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204371/Library/CloudStorage/OneDrive-UniversityofTexasSouthwestern/MDS_postdoc_Eric_Olson/article_dossantoset al.,/Multiome_development/Manuscrit/05_30_23_final_soumission_NatureCommunication/"/>
    </mc:Choice>
  </mc:AlternateContent>
  <xr:revisionPtr revIDLastSave="0" documentId="13_ncr:1_{8445F2D2-1A60-6846-943D-9B340E1EFB81}" xr6:coauthVersionLast="47" xr6:coauthVersionMax="47" xr10:uidLastSave="{00000000-0000-0000-0000-000000000000}"/>
  <bookViews>
    <workbookView xWindow="-30240" yWindow="760" windowWidth="30240" windowHeight="18880" tabRatio="930" xr2:uid="{00000000-000D-0000-FFFF-FFFF00000000}"/>
  </bookViews>
  <sheets>
    <sheet name="Figure 3e" sheetId="1" r:id="rId1"/>
    <sheet name="Figure 3g" sheetId="17" r:id="rId2"/>
    <sheet name="Figure 3f" sheetId="14" r:id="rId3"/>
    <sheet name="Figure 4b" sheetId="15" r:id="rId4"/>
    <sheet name="Figure 4c" sheetId="18" r:id="rId5"/>
    <sheet name="Figure 5a" sheetId="19" r:id="rId6"/>
    <sheet name="Figure 5d" sheetId="3" r:id="rId7"/>
    <sheet name="Figure 5g" sheetId="4" r:id="rId8"/>
    <sheet name="Supp 4a" sheetId="21" r:id="rId9"/>
    <sheet name="Supp 4c" sheetId="16" r:id="rId10"/>
    <sheet name="Supp 4f" sheetId="20" r:id="rId11"/>
    <sheet name="Supp 5f" sheetId="5" r:id="rId12"/>
    <sheet name="Supp 7e" sheetId="22" r:id="rId13"/>
  </sheets>
  <definedNames>
    <definedName name="_xlnm.Print_Area" localSheetId="0">'Figure 3e'!$C$3:$M$39</definedName>
    <definedName name="_xlnm.Print_Area" localSheetId="2">'Figure 3f'!$B$2:$E$13</definedName>
    <definedName name="_xlnm.Print_Area" localSheetId="6">'Figure 5d'!$D$3:$M$39</definedName>
    <definedName name="_xlnm.Print_Area" localSheetId="7">'Figure 5g'!$C$6:$H$134</definedName>
    <definedName name="_xlnm.Print_Area" localSheetId="11">'Supp 5f'!$C$7:$H$179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33" i="16" l="1"/>
  <c r="H233" i="16"/>
  <c r="G233" i="16"/>
  <c r="F233" i="16"/>
  <c r="G202" i="16"/>
  <c r="F202" i="16"/>
  <c r="I202" i="16"/>
  <c r="H202" i="16"/>
  <c r="I171" i="16"/>
  <c r="H171" i="16"/>
  <c r="G171" i="16"/>
  <c r="F171" i="16"/>
  <c r="H140" i="16"/>
  <c r="I140" i="16"/>
  <c r="G140" i="16"/>
  <c r="F140" i="16"/>
  <c r="G99" i="16"/>
  <c r="F99" i="16"/>
  <c r="G58" i="16"/>
  <c r="F58" i="16"/>
  <c r="G20" i="16"/>
  <c r="F20" i="16"/>
  <c r="G17" i="15"/>
  <c r="H17" i="15"/>
  <c r="I17" i="15"/>
  <c r="J17" i="15"/>
  <c r="K17" i="15"/>
  <c r="L17" i="15"/>
  <c r="M17" i="15"/>
  <c r="N17" i="15"/>
  <c r="O17" i="15"/>
  <c r="P17" i="15"/>
  <c r="Q17" i="15"/>
  <c r="R17" i="15"/>
  <c r="F17" i="15"/>
  <c r="D257" i="5"/>
  <c r="C257" i="5"/>
  <c r="D209" i="5"/>
  <c r="C209" i="5"/>
  <c r="D162" i="5"/>
  <c r="C162" i="5"/>
  <c r="D114" i="5"/>
  <c r="C114" i="5"/>
  <c r="D67" i="5"/>
  <c r="C67" i="5"/>
  <c r="D20" i="5"/>
  <c r="C20" i="5"/>
  <c r="D208" i="4"/>
  <c r="C208" i="4"/>
  <c r="D161" i="4"/>
  <c r="C161" i="4"/>
  <c r="D113" i="4"/>
  <c r="C113" i="4"/>
  <c r="D66" i="4"/>
  <c r="C66" i="4"/>
  <c r="D19" i="4"/>
  <c r="C19" i="4"/>
  <c r="E12" i="3"/>
  <c r="D12" i="3"/>
  <c r="H12" i="14"/>
  <c r="G12" i="14"/>
  <c r="F12" i="14"/>
  <c r="E12" i="14"/>
  <c r="D12" i="14"/>
  <c r="D11" i="1"/>
  <c r="E11" i="1"/>
  <c r="F11" i="1"/>
  <c r="G11" i="1"/>
  <c r="H11" i="1"/>
  <c r="I11" i="1"/>
  <c r="J11" i="1"/>
  <c r="C11" i="1"/>
</calcChain>
</file>

<file path=xl/sharedStrings.xml><?xml version="1.0" encoding="utf-8"?>
<sst xmlns="http://schemas.openxmlformats.org/spreadsheetml/2006/main" count="1677" uniqueCount="481">
  <si>
    <t>Table Analyzed</t>
  </si>
  <si>
    <t>Data 1</t>
  </si>
  <si>
    <t>Column B</t>
  </si>
  <si>
    <t>vs.</t>
  </si>
  <si>
    <t>Column A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</si>
  <si>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</si>
  <si>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</si>
  <si>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</si>
  <si>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</si>
  <si>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</si>
  <si>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</si>
  <si>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</si>
  <si>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</si>
  <si>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</si>
  <si>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</si>
  <si>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</si>
  <si>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</si>
  <si>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Difference between means (B - A) ± SEM</t>
  </si>
  <si>
    <t>95% confidence interval</t>
  </si>
  <si>
    <t>R squared (eta squared)</t>
  </si>
  <si>
    <t>F test to compare variances</t>
  </si>
  <si>
    <t>F, DFn, Dfd</t>
  </si>
  <si>
    <t>*</t>
  </si>
  <si>
    <t>ns</t>
  </si>
  <si>
    <t>No</t>
  </si>
  <si>
    <t>****</t>
  </si>
  <si>
    <t>***</t>
  </si>
  <si>
    <t>Number of families</t>
  </si>
  <si>
    <t>Number of comparisons per family</t>
  </si>
  <si>
    <t>Alpha</t>
  </si>
  <si>
    <t>Summary</t>
  </si>
  <si>
    <t>Adjusted P Value</t>
  </si>
  <si>
    <t>WT</t>
  </si>
  <si>
    <t>Myh4 qPCR Values</t>
  </si>
  <si>
    <t>KO</t>
  </si>
  <si>
    <t>Mean</t>
  </si>
  <si>
    <t>Mymk luc only</t>
  </si>
  <si>
    <t>MyoG only</t>
  </si>
  <si>
    <t>Klf5 only</t>
  </si>
  <si>
    <t>Tead4 only</t>
  </si>
  <si>
    <t>MyoG Klf5</t>
  </si>
  <si>
    <t>Klf5 Tead4</t>
  </si>
  <si>
    <t>MyoG Tead4</t>
  </si>
  <si>
    <t>3 factors</t>
  </si>
  <si>
    <t>MyoG Tead4 Klf5</t>
  </si>
  <si>
    <t>Value1</t>
  </si>
  <si>
    <t>Value2</t>
  </si>
  <si>
    <t>Value3</t>
  </si>
  <si>
    <t>Dunnett's multiple comparisons test</t>
  </si>
  <si>
    <t>Mean Diff.</t>
  </si>
  <si>
    <t>95.00% CI of diff.</t>
  </si>
  <si>
    <t>Below threshold?</t>
  </si>
  <si>
    <t>A-?</t>
  </si>
  <si>
    <t>Mymk luc only vs. MyoG only</t>
  </si>
  <si>
    <t>-208.9 to 96.17</t>
  </si>
  <si>
    <t>B</t>
  </si>
  <si>
    <t>Mymk luc only vs. Klf5 only</t>
  </si>
  <si>
    <t>-310.7 to -5.703</t>
  </si>
  <si>
    <t>C</t>
  </si>
  <si>
    <t>Mymk luc only vs. Tead4 only</t>
  </si>
  <si>
    <t>-242.9 to 62.10</t>
  </si>
  <si>
    <t>D</t>
  </si>
  <si>
    <t>Mymk luc only vs. MyoG Klf5</t>
  </si>
  <si>
    <t>-327.4 to -22.31</t>
  </si>
  <si>
    <t>E</t>
  </si>
  <si>
    <t>Mymk luc only vs. Klf5 Tead4</t>
  </si>
  <si>
    <t>-599.1 to -294.1</t>
  </si>
  <si>
    <t>&lt;0.0001</t>
  </si>
  <si>
    <t>F</t>
  </si>
  <si>
    <t>Mymk luc only vs. MyoG Tead4</t>
  </si>
  <si>
    <t>-310.7 to -5.686</t>
  </si>
  <si>
    <t>G</t>
  </si>
  <si>
    <t>Mymk luc only vs. 3 factors</t>
  </si>
  <si>
    <t>-2021 to -1716</t>
  </si>
  <si>
    <t>H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</si>
  <si>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</si>
  <si>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</si>
  <si>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</si>
  <si>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</si>
  <si>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</si>
  <si>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</si>
  <si>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</si>
  <si>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</si>
  <si>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Statistical informations</t>
  </si>
  <si>
    <t xml:space="preserve">One way Anova Multiple comparaison </t>
  </si>
  <si>
    <t>MyoG mut</t>
  </si>
  <si>
    <t>Klf5 mut</t>
  </si>
  <si>
    <t>Tead4 mut</t>
  </si>
  <si>
    <t>E-?</t>
  </si>
  <si>
    <t>-2075 to -1662</t>
  </si>
  <si>
    <t>A</t>
  </si>
  <si>
    <t>Mymk luc only vs. MyoG mut</t>
  </si>
  <si>
    <t>-531.4 to -117.9</t>
  </si>
  <si>
    <t>Mymk luc only vs. Klf5 mut</t>
  </si>
  <si>
    <t>-581.9 to -168.4</t>
  </si>
  <si>
    <t>Mymk luc only vs. Tead4 mut</t>
  </si>
  <si>
    <t>-648.9 to -235.4</t>
  </si>
  <si>
    <t>Lung</t>
  </si>
  <si>
    <t>Heart</t>
  </si>
  <si>
    <t>WAT</t>
  </si>
  <si>
    <t>eye</t>
  </si>
  <si>
    <t>Gas</t>
  </si>
  <si>
    <t>Col: Entering replicate data</t>
  </si>
  <si>
    <t>t=2.983, df=4</t>
  </si>
  <si>
    <t>-0.1308 ± 0.04386</t>
  </si>
  <si>
    <t>-0.2526 to -0.009080</t>
  </si>
  <si>
    <t>1.170, 2, 2</t>
  </si>
  <si>
    <t>Data analyzed</t>
  </si>
  <si>
    <t>Sample size, column A</t>
  </si>
  <si>
    <t>Sample size, column B</t>
  </si>
  <si>
    <t>Mybpc2 qPCR Values</t>
  </si>
  <si>
    <t>Ckm qPCR Values</t>
  </si>
  <si>
    <t>Atp2a1 qPCR Values</t>
  </si>
  <si>
    <t>t=4.052, df=9</t>
  </si>
  <si>
    <t>-0.0001945 ± 4.801e-005</t>
  </si>
  <si>
    <t>-0.0003031 to -8.591e-005</t>
  </si>
  <si>
    <t>1.429, 5, 4</t>
  </si>
  <si>
    <t>Value 1</t>
  </si>
  <si>
    <t>Value 2</t>
  </si>
  <si>
    <t>Value 3</t>
  </si>
  <si>
    <t>Value 4</t>
  </si>
  <si>
    <t>Value 5</t>
  </si>
  <si>
    <t>Value 6</t>
  </si>
  <si>
    <t>Actn3 qPCR Values</t>
  </si>
  <si>
    <t>t=3.913, df=9</t>
  </si>
  <si>
    <t>-0.0005226 ± 0.0001335</t>
  </si>
  <si>
    <t>-0.0008247 to -0.0002205</t>
  </si>
  <si>
    <t>1.675, 4, 5</t>
  </si>
  <si>
    <t>t=2.803, df=9</t>
  </si>
  <si>
    <t>-0.0003473 ± 0.0001239</t>
  </si>
  <si>
    <t>-0.0006275 to -6.703e-005</t>
  </si>
  <si>
    <t>1.152, 4, 5</t>
  </si>
  <si>
    <t>t=2.381, df=9</t>
  </si>
  <si>
    <t>-0.005492 ± 0.002306</t>
  </si>
  <si>
    <t>-0.01071 to -0.0002743</t>
  </si>
  <si>
    <t>8.099, 4, 5</t>
  </si>
  <si>
    <t>t=2.189, df=9</t>
  </si>
  <si>
    <t>-0.002940 ± 0.001343</t>
  </si>
  <si>
    <t>-0.005977 to 9.769e-005</t>
  </si>
  <si>
    <t>5.831, 4, 5</t>
  </si>
  <si>
    <t>Supp 5f</t>
  </si>
  <si>
    <t>Chrng qPCR Values</t>
  </si>
  <si>
    <t>t=0.1101, df=9</t>
  </si>
  <si>
    <t>-2.355e-005 ± 0.0002139</t>
  </si>
  <si>
    <t>-0.0005074 to 0.0004603</t>
  </si>
  <si>
    <t>9.276, 4, 5</t>
  </si>
  <si>
    <t>Tnnt2 qPCR Values</t>
  </si>
  <si>
    <t>t=0.08900, df=9</t>
  </si>
  <si>
    <t>-8.538e-005 ± 0.0009592</t>
  </si>
  <si>
    <t>-0.002255 to 0.002085</t>
  </si>
  <si>
    <t>5.673, 4, 5</t>
  </si>
  <si>
    <t>Mymk qPCR Values</t>
  </si>
  <si>
    <t>t=0.5661, df=9</t>
  </si>
  <si>
    <t>-0.0001463 ± 0.0002584</t>
  </si>
  <si>
    <t>-0.0007309 to 0.0004383</t>
  </si>
  <si>
    <t>5.543, 4, 5</t>
  </si>
  <si>
    <t>Myogenin qPCR Values</t>
  </si>
  <si>
    <t>t=0.9579, df=9</t>
  </si>
  <si>
    <t>-0.0002221 ± 0.0002319</t>
  </si>
  <si>
    <t>-0.0007466 to 0.0003024</t>
  </si>
  <si>
    <t>7.664, 4, 5</t>
  </si>
  <si>
    <t>Klf5 qPCR Values</t>
  </si>
  <si>
    <t>t=0.3273, df=9</t>
  </si>
  <si>
    <t>-3.623e-005 ± 0.0001107</t>
  </si>
  <si>
    <t>-0.0002866 to 0.0002141</t>
  </si>
  <si>
    <t>3.031, 4, 5</t>
  </si>
  <si>
    <t>Tead4 qPCR Values</t>
  </si>
  <si>
    <t>t=0.3831, df=9</t>
  </si>
  <si>
    <t>-1.606e-005 ± 4.192e-005</t>
  </si>
  <si>
    <t>-0.0001109 to 7.877e-005</t>
  </si>
  <si>
    <t>4.020, 4, 5</t>
  </si>
  <si>
    <t>Figure 3E</t>
  </si>
  <si>
    <t>stomach</t>
  </si>
  <si>
    <t>liver</t>
  </si>
  <si>
    <t>brain</t>
  </si>
  <si>
    <t>spleen</t>
  </si>
  <si>
    <t>Skin</t>
  </si>
  <si>
    <t>Intestin</t>
  </si>
  <si>
    <t>sol</t>
  </si>
  <si>
    <t>tib</t>
  </si>
  <si>
    <t>Tukey's multiple comparisons test</t>
  </si>
  <si>
    <t>stomach vs. Heart</t>
  </si>
  <si>
    <t>-0.001159 to 0.0005767</t>
  </si>
  <si>
    <t>A-B</t>
  </si>
  <si>
    <t>stomach vs. Lung</t>
  </si>
  <si>
    <t>-0.001191 to 0.0005446</t>
  </si>
  <si>
    <t>A-C</t>
  </si>
  <si>
    <t>stomach vs. liver</t>
  </si>
  <si>
    <t>-0.001254 to 0.0004814</t>
  </si>
  <si>
    <t>A-D</t>
  </si>
  <si>
    <t>stomach vs. brain</t>
  </si>
  <si>
    <t>-0.001375 to 0.0003602</t>
  </si>
  <si>
    <t>A-E</t>
  </si>
  <si>
    <t>stomach vs. spleen</t>
  </si>
  <si>
    <t>-0.001497 to 0.0002383</t>
  </si>
  <si>
    <t>A-F</t>
  </si>
  <si>
    <t>stomach vs. eye</t>
  </si>
  <si>
    <t>-0.001519 to 0.0002168</t>
  </si>
  <si>
    <t>A-G</t>
  </si>
  <si>
    <t>stomach vs. WAT</t>
  </si>
  <si>
    <t>-0.002042 to -0.0003060</t>
  </si>
  <si>
    <t>A-H</t>
  </si>
  <si>
    <t>stomach vs. Skin</t>
  </si>
  <si>
    <t>-0.002269 to -0.0005337</t>
  </si>
  <si>
    <t>A-I</t>
  </si>
  <si>
    <t>stomach vs. Intestin</t>
  </si>
  <si>
    <t>-0.002350 to -0.0006148</t>
  </si>
  <si>
    <t>A-J</t>
  </si>
  <si>
    <t>stomach vs. sol</t>
  </si>
  <si>
    <t>-0.001369 to 0.0003667</t>
  </si>
  <si>
    <t>A-K</t>
  </si>
  <si>
    <t>stomach vs. tib</t>
  </si>
  <si>
    <t>-0.003361 to -0.001626</t>
  </si>
  <si>
    <t>A-L</t>
  </si>
  <si>
    <t>stomach vs. Gas</t>
  </si>
  <si>
    <t>-0.005786 to -0.004050</t>
  </si>
  <si>
    <t>A-M</t>
  </si>
  <si>
    <t>Heart vs. Lung</t>
  </si>
  <si>
    <t>-0.0008999 to 0.0008358</t>
  </si>
  <si>
    <t>&gt;0.9999</t>
  </si>
  <si>
    <t>B-C</t>
  </si>
  <si>
    <t>Heart vs. liver</t>
  </si>
  <si>
    <t>-0.0009630 to 0.0007726</t>
  </si>
  <si>
    <t>B-D</t>
  </si>
  <si>
    <t>Heart vs. brain</t>
  </si>
  <si>
    <t>-0.001084 to 0.0006513</t>
  </si>
  <si>
    <t>B-E</t>
  </si>
  <si>
    <t>Heart vs. spleen</t>
  </si>
  <si>
    <t>-0.001206 to 0.0005294</t>
  </si>
  <si>
    <t>B-F</t>
  </si>
  <si>
    <t>Heart vs. eye</t>
  </si>
  <si>
    <t>-0.001228 to 0.0005080</t>
  </si>
  <si>
    <t>B-G</t>
  </si>
  <si>
    <t>Heart vs. WAT</t>
  </si>
  <si>
    <t>-0.001750 to -1.484e-005</t>
  </si>
  <si>
    <t>B-H</t>
  </si>
  <si>
    <t>Heart vs. Skin</t>
  </si>
  <si>
    <t>-0.001978 to -0.0002425</t>
  </si>
  <si>
    <t>B-I</t>
  </si>
  <si>
    <t>Heart vs. Intestin</t>
  </si>
  <si>
    <t>-0.002059 to -0.0003236</t>
  </si>
  <si>
    <t>B-J</t>
  </si>
  <si>
    <t>Heart vs. sol</t>
  </si>
  <si>
    <t>-0.001078 to 0.0006579</t>
  </si>
  <si>
    <t>B-K</t>
  </si>
  <si>
    <t>Heart vs. tib</t>
  </si>
  <si>
    <t>-0.003070 to -0.001335</t>
  </si>
  <si>
    <t>B-L</t>
  </si>
  <si>
    <t>Heart vs. Gas</t>
  </si>
  <si>
    <t>-0.005495 to -0.003759</t>
  </si>
  <si>
    <t>B-M</t>
  </si>
  <si>
    <t>Lung vs. liver</t>
  </si>
  <si>
    <t>-0.0009310 to 0.0008047</t>
  </si>
  <si>
    <t>C-D</t>
  </si>
  <si>
    <t>Lung vs. brain</t>
  </si>
  <si>
    <t>-0.001052 to 0.0006834</t>
  </si>
  <si>
    <t>C-E</t>
  </si>
  <si>
    <t>Lung vs. spleen</t>
  </si>
  <si>
    <t>-0.001174 to 0.0005615</t>
  </si>
  <si>
    <t>C-F</t>
  </si>
  <si>
    <t>Lung vs. eye</t>
  </si>
  <si>
    <t>-0.001196 to 0.0005400</t>
  </si>
  <si>
    <t>C-G</t>
  </si>
  <si>
    <t>Lung vs. WAT</t>
  </si>
  <si>
    <t>-0.001718 to 1.722e-005</t>
  </si>
  <si>
    <t>C-H</t>
  </si>
  <si>
    <t>Lung vs. Skin</t>
  </si>
  <si>
    <t>-0.001946 to -0.0002105</t>
  </si>
  <si>
    <t>C-I</t>
  </si>
  <si>
    <t>Lung vs. Intestin</t>
  </si>
  <si>
    <t>-0.002027 to -0.0002916</t>
  </si>
  <si>
    <t>C-J</t>
  </si>
  <si>
    <t>Lung vs. sol</t>
  </si>
  <si>
    <t>-0.001046 to 0.0006899</t>
  </si>
  <si>
    <t>C-K</t>
  </si>
  <si>
    <t>Lung vs. tib</t>
  </si>
  <si>
    <t>-0.003038 to -0.001303</t>
  </si>
  <si>
    <t>C-L</t>
  </si>
  <si>
    <t>Lung vs. Gas</t>
  </si>
  <si>
    <t>-0.005463 to -0.003727</t>
  </si>
  <si>
    <t>C-M</t>
  </si>
  <si>
    <t>liver vs. brain</t>
  </si>
  <si>
    <t>-0.0009891 to 0.0007465</t>
  </si>
  <si>
    <t>D-E</t>
  </si>
  <si>
    <t>liver vs. spleen</t>
  </si>
  <si>
    <t>-0.001111 to 0.0006246</t>
  </si>
  <si>
    <t>D-F</t>
  </si>
  <si>
    <t>liver vs. eye</t>
  </si>
  <si>
    <t>-0.001132 to 0.0006032</t>
  </si>
  <si>
    <t>D-G</t>
  </si>
  <si>
    <t>liver vs. WAT</t>
  </si>
  <si>
    <t>-0.001655 to 8.039e-005</t>
  </si>
  <si>
    <t>D-H</t>
  </si>
  <si>
    <t>liver vs. Skin</t>
  </si>
  <si>
    <t>-0.001883 to -0.0001473</t>
  </si>
  <si>
    <t>D-I</t>
  </si>
  <si>
    <t>liver vs. Intestin</t>
  </si>
  <si>
    <t>-0.001964 to -0.0002284</t>
  </si>
  <si>
    <t>D-J</t>
  </si>
  <si>
    <t>liver vs. sol</t>
  </si>
  <si>
    <t>-0.0009825 to 0.0007531</t>
  </si>
  <si>
    <t>D-K</t>
  </si>
  <si>
    <t>liver vs. tib</t>
  </si>
  <si>
    <t>-0.002975 to -0.001239</t>
  </si>
  <si>
    <t>D-L</t>
  </si>
  <si>
    <t>liver vs. Gas</t>
  </si>
  <si>
    <t>-0.005400 to -0.003664</t>
  </si>
  <si>
    <t>D-M</t>
  </si>
  <si>
    <t>brain vs. spleen</t>
  </si>
  <si>
    <t>-0.0009897 to 0.0007459</t>
  </si>
  <si>
    <t>E-F</t>
  </si>
  <si>
    <t>brain vs. eye</t>
  </si>
  <si>
    <t>-0.001011 to 0.0007245</t>
  </si>
  <si>
    <t>E-G</t>
  </si>
  <si>
    <t>brain vs. WAT</t>
  </si>
  <si>
    <t>-0.001534 to 0.0002017</t>
  </si>
  <si>
    <t>E-H</t>
  </si>
  <si>
    <t>brain vs. Skin</t>
  </si>
  <si>
    <t>-0.001762 to -2.602e-005</t>
  </si>
  <si>
    <t>E-I</t>
  </si>
  <si>
    <t>brain vs. Intestin</t>
  </si>
  <si>
    <t>-0.001843 to -0.0001071</t>
  </si>
  <si>
    <t>E-J</t>
  </si>
  <si>
    <t>brain vs. sol</t>
  </si>
  <si>
    <t>-0.0008612 to 0.0008744</t>
  </si>
  <si>
    <t>E-K</t>
  </si>
  <si>
    <t>brain vs. tib</t>
  </si>
  <si>
    <t>-0.002854 to -0.001118</t>
  </si>
  <si>
    <t>E-L</t>
  </si>
  <si>
    <t>brain vs. Gas</t>
  </si>
  <si>
    <t>-0.005278 to -0.003543</t>
  </si>
  <si>
    <t>E-M</t>
  </si>
  <si>
    <t>spleen vs. eye</t>
  </si>
  <si>
    <t>-0.0008893 to 0.0008464</t>
  </si>
  <si>
    <t>F-G</t>
  </si>
  <si>
    <t>spleen vs. WAT</t>
  </si>
  <si>
    <t>-0.001412 to 0.0003236</t>
  </si>
  <si>
    <t>F-H</t>
  </si>
  <si>
    <t>spleen vs. Skin</t>
  </si>
  <si>
    <t>-0.001640 to 9.586e-005</t>
  </si>
  <si>
    <t>F-I</t>
  </si>
  <si>
    <t>spleen vs. Intestin</t>
  </si>
  <si>
    <t>-0.001721 to 1.476e-005</t>
  </si>
  <si>
    <t>F-J</t>
  </si>
  <si>
    <t>spleen vs. sol</t>
  </si>
  <si>
    <t>-0.0007393 to 0.0009963</t>
  </si>
  <si>
    <t>F-K</t>
  </si>
  <si>
    <t>spleen vs. tib</t>
  </si>
  <si>
    <t>-0.002732 to -0.0009962</t>
  </si>
  <si>
    <t>F-L</t>
  </si>
  <si>
    <t>spleen vs. Gas</t>
  </si>
  <si>
    <t>-0.005156 to -0.003421</t>
  </si>
  <si>
    <t>F-M</t>
  </si>
  <si>
    <t>eye vs. WAT</t>
  </si>
  <si>
    <t>-0.001391 to 0.0003450</t>
  </si>
  <si>
    <t>G-H</t>
  </si>
  <si>
    <t>eye vs. Skin</t>
  </si>
  <si>
    <t>-0.001618 to 0.0001173</t>
  </si>
  <si>
    <t>G-I</t>
  </si>
  <si>
    <t>eye vs. Intestin</t>
  </si>
  <si>
    <t>-0.001699 to 3.622e-005</t>
  </si>
  <si>
    <t>G-J</t>
  </si>
  <si>
    <t>eye vs. sol</t>
  </si>
  <si>
    <t>-0.0007179 to 0.001018</t>
  </si>
  <si>
    <t>G-K</t>
  </si>
  <si>
    <t>eye vs. tib</t>
  </si>
  <si>
    <t>-0.002710 to -0.0009748</t>
  </si>
  <si>
    <t>G-L</t>
  </si>
  <si>
    <t>eye vs. Gas</t>
  </si>
  <si>
    <t>-0.005135 to -0.003399</t>
  </si>
  <si>
    <t>G-M</t>
  </si>
  <si>
    <t>WAT vs. Skin</t>
  </si>
  <si>
    <t>-0.001096 to 0.0006401</t>
  </si>
  <si>
    <t>H-I</t>
  </si>
  <si>
    <t>WAT vs. Intestin</t>
  </si>
  <si>
    <t>-0.001177 to 0.0005590</t>
  </si>
  <si>
    <t>H-J</t>
  </si>
  <si>
    <t>WAT vs. sol</t>
  </si>
  <si>
    <t>-0.0001951 to 0.001541</t>
  </si>
  <si>
    <t>H-K</t>
  </si>
  <si>
    <t>WAT vs. tib</t>
  </si>
  <si>
    <t>-0.002188 to -0.0004520</t>
  </si>
  <si>
    <t>H-L</t>
  </si>
  <si>
    <t>WAT vs. Gas</t>
  </si>
  <si>
    <t>-0.004612 to -0.002877</t>
  </si>
  <si>
    <t>H-M</t>
  </si>
  <si>
    <t>Skin vs. Intestin</t>
  </si>
  <si>
    <t>-0.0009489 to 0.0007867</t>
  </si>
  <si>
    <t>I-J</t>
  </si>
  <si>
    <t>Skin vs. sol</t>
  </si>
  <si>
    <t>3.261e-005 to 0.001768</t>
  </si>
  <si>
    <t>I-K</t>
  </si>
  <si>
    <t>Skin vs. tib</t>
  </si>
  <si>
    <t>-0.001960 to -0.0002243</t>
  </si>
  <si>
    <t>I-L</t>
  </si>
  <si>
    <t>Skin vs. Gas</t>
  </si>
  <si>
    <t>-0.004384 to -0.002649</t>
  </si>
  <si>
    <t>I-M</t>
  </si>
  <si>
    <t>Intestin vs. sol</t>
  </si>
  <si>
    <t>0.0001137 to 0.001849</t>
  </si>
  <si>
    <t>J-K</t>
  </si>
  <si>
    <t>Intestin vs. tib</t>
  </si>
  <si>
    <t>-0.001879 to -0.0001432</t>
  </si>
  <si>
    <t>J-L</t>
  </si>
  <si>
    <t>Intestin vs. Gas</t>
  </si>
  <si>
    <t>-0.004303 to -0.002568</t>
  </si>
  <si>
    <t>J-M</t>
  </si>
  <si>
    <t>sol vs. tib</t>
  </si>
  <si>
    <t>-0.002860 to -0.001125</t>
  </si>
  <si>
    <t>K-L</t>
  </si>
  <si>
    <t>sol vs. Gas</t>
  </si>
  <si>
    <t>-0.005285 to -0.003549</t>
  </si>
  <si>
    <t>K-M</t>
  </si>
  <si>
    <t>tib vs. Gas</t>
  </si>
  <si>
    <t>-0.003292 to -0.001557</t>
  </si>
  <si>
    <t>L-M</t>
  </si>
  <si>
    <t>Figure 5d</t>
  </si>
  <si>
    <t>Figure 5g</t>
  </si>
  <si>
    <t>Figure 4b</t>
  </si>
  <si>
    <t>Supp 4c</t>
  </si>
  <si>
    <t>Scramble 1</t>
  </si>
  <si>
    <t>Myog_sh3_1</t>
  </si>
  <si>
    <t>Myogenin_sh3</t>
  </si>
  <si>
    <t>t=5.906, df=4</t>
  </si>
  <si>
    <t>-0.003140 ± 0.0005317</t>
  </si>
  <si>
    <t>-0.004616 to -0.001664</t>
  </si>
  <si>
    <t>580.9, 2, 2</t>
  </si>
  <si>
    <t>Tead4_sh3_1</t>
  </si>
  <si>
    <t>t=4.596, df=4</t>
  </si>
  <si>
    <t>-0.0004987 ± 0.0001085</t>
  </si>
  <si>
    <t>-0.0007999 to -0.0001974</t>
  </si>
  <si>
    <t>1136, 2, 2</t>
  </si>
  <si>
    <t>Klf5_sh3_1</t>
  </si>
  <si>
    <t>Scramble 2</t>
  </si>
  <si>
    <t>t=5.749, df=4</t>
  </si>
  <si>
    <t>-0.002255 ± 0.0003923</t>
  </si>
  <si>
    <t>-0.003344 to -0.001166</t>
  </si>
  <si>
    <t>3.842, 2, 2</t>
  </si>
  <si>
    <t>Klf5_sh3</t>
  </si>
  <si>
    <t>Tead4_sh3</t>
  </si>
  <si>
    <t>Scramble 1 vs. Myog_sh3_1</t>
  </si>
  <si>
    <t>0.003647 to 0.006283</t>
  </si>
  <si>
    <t>Scramble 1 vs. Klf5_sh3_1</t>
  </si>
  <si>
    <t>0.004613 to 0.007249</t>
  </si>
  <si>
    <t>Scramble 1 vs. Tead4_sh3_1</t>
  </si>
  <si>
    <t>0.001937 to 0.004573</t>
  </si>
  <si>
    <t>Myog_sh3_1 vs. Klf5_sh3_1</t>
  </si>
  <si>
    <t>-0.0003523 to 0.002284</t>
  </si>
  <si>
    <t>Myog_sh3_1 vs. Tead4_sh3_1</t>
  </si>
  <si>
    <t>-0.003028 to -0.0003922</t>
  </si>
  <si>
    <t>Klf5_sh3_1 vs. Tead4_sh3_1</t>
  </si>
  <si>
    <t>-0.003994 to -0.001358</t>
  </si>
  <si>
    <t>One-way ANOVA</t>
  </si>
  <si>
    <t>Myomaker  qPCR Values</t>
  </si>
  <si>
    <t>Col25a1  qPCR Values</t>
  </si>
  <si>
    <t>1.354e-005 to 1.940e-005</t>
  </si>
  <si>
    <t>1.299e-005 to 1.884e-005</t>
  </si>
  <si>
    <t>6.169e-006 to 1.202e-005</t>
  </si>
  <si>
    <t>-3.484e-006 to 2.370e-006</t>
  </si>
  <si>
    <t>-1.030e-005 to -4.446e-006</t>
  </si>
  <si>
    <t>-9.743e-006 to -3.889e-006</t>
  </si>
  <si>
    <t>Tnnt2  qPCR Values</t>
  </si>
  <si>
    <t>0.0001745 to 0.001301</t>
  </si>
  <si>
    <t>0.0004568 to 0.001584</t>
  </si>
  <si>
    <t>0.0001762 to 0.001303</t>
  </si>
  <si>
    <t>-0.0002811 to 0.0008458</t>
  </si>
  <si>
    <t>-0.0005618 to 0.0005651</t>
  </si>
  <si>
    <t>-0.0008442 to 0.0002828</t>
  </si>
  <si>
    <t>Myomixer  qPCR Values</t>
  </si>
  <si>
    <t>4.013e-005 to 0.0001756</t>
  </si>
  <si>
    <t>4.229e-005 to 0.0001777</t>
  </si>
  <si>
    <t>4.873e-005 to 0.0001842</t>
  </si>
  <si>
    <t>-6.555e-005 to 6.988e-005</t>
  </si>
  <si>
    <t>-5.911e-005 to 7.632e-005</t>
  </si>
  <si>
    <t>-6.128e-005 to 7.416e-005</t>
  </si>
  <si>
    <t>Figure 3G</t>
  </si>
  <si>
    <t>Figure 4C</t>
  </si>
  <si>
    <t>Figure 5a</t>
  </si>
  <si>
    <t>Supp 4f</t>
  </si>
  <si>
    <t>Supp 4a</t>
  </si>
  <si>
    <t>Supp 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</si>
</sst>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E+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5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0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2" fillId="0" borderId="0" xfId="0" applyFont="1" applyAlignment="1">
      <alignment horizontal="center"/>
    </xf>
    <xf numFmtId="0" fontId="3" fillId="0" borderId="3" xfId="0" applyFont="1" applyBorder="1"/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7" fillId="0" borderId="0" xfId="0" applyFont="1" applyAlignment="1">
      <alignment horizontal="left"/>
    </xf>
    <xf numFmtId="0" fontId="15" fillId="0" borderId="0" xfId="0" applyFont="1"/>
    <xf numFmtId="0" fontId="15" fillId="0" borderId="5" xfId="0" applyFont="1" applyBorder="1"/>
    <xf numFmtId="0" fontId="15" fillId="0" borderId="0" xfId="0" applyFont="1" applyAlignment="1">
      <alignment horizontal="left"/>
    </xf>
    <xf numFmtId="0" fontId="14" fillId="0" borderId="0" xfId="0" applyFont="1"/>
    <xf numFmtId="0" fontId="0" fillId="0" borderId="5" xfId="0" applyBorder="1"/>
    <xf numFmtId="0" fontId="15" fillId="0" borderId="7" xfId="0" applyFont="1" applyBorder="1"/>
    <xf numFmtId="0" fontId="15" fillId="0" borderId="8" xfId="0" applyFont="1" applyBorder="1"/>
    <xf numFmtId="0" fontId="0" fillId="0" borderId="2" xfId="0" applyBorder="1"/>
    <xf numFmtId="0" fontId="0" fillId="0" borderId="8" xfId="0" applyBorder="1"/>
    <xf numFmtId="0" fontId="16" fillId="0" borderId="0" xfId="0" applyFont="1"/>
    <xf numFmtId="0" fontId="15" fillId="0" borderId="5" xfId="0" applyFont="1" applyBorder="1" applyAlignment="1">
      <alignment horizontal="center"/>
    </xf>
    <xf numFmtId="0" fontId="17" fillId="0" borderId="5" xfId="151" applyFont="1" applyBorder="1"/>
    <xf numFmtId="0" fontId="12" fillId="0" borderId="0" xfId="0" applyFont="1"/>
    <xf numFmtId="0" fontId="15" fillId="0" borderId="0" xfId="0" applyFont="1" applyAlignment="1">
      <alignment horizontal="center"/>
    </xf>
    <xf numFmtId="0" fontId="18" fillId="0" borderId="1" xfId="0" applyFont="1" applyBorder="1"/>
    <xf numFmtId="0" fontId="17" fillId="0" borderId="0" xfId="0" applyFont="1"/>
    <xf numFmtId="0" fontId="1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right"/>
    </xf>
    <xf numFmtId="0" fontId="2" fillId="0" borderId="5" xfId="0" applyFont="1" applyBorder="1"/>
    <xf numFmtId="0" fontId="0" fillId="0" borderId="4" xfId="0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15" fillId="0" borderId="6" xfId="0" applyFont="1" applyBorder="1"/>
    <xf numFmtId="0" fontId="3" fillId="0" borderId="2" xfId="0" applyFont="1" applyBorder="1"/>
    <xf numFmtId="0" fontId="17" fillId="0" borderId="0" xfId="151" applyFont="1"/>
    <xf numFmtId="0" fontId="0" fillId="0" borderId="0" xfId="151" applyFont="1"/>
    <xf numFmtId="0" fontId="0" fillId="0" borderId="1" xfId="0" applyBorder="1"/>
    <xf numFmtId="0" fontId="0" fillId="0" borderId="7" xfId="0" applyBorder="1"/>
    <xf numFmtId="0" fontId="15" fillId="0" borderId="5" xfId="0" applyFont="1" applyBorder="1" applyAlignment="1">
      <alignment horizontal="left"/>
    </xf>
    <xf numFmtId="0" fontId="18" fillId="0" borderId="0" xfId="0" applyFont="1"/>
    <xf numFmtId="0" fontId="13" fillId="0" borderId="0" xfId="0" applyFont="1" applyAlignment="1">
      <alignment horizontal="left"/>
    </xf>
    <xf numFmtId="0" fontId="17" fillId="0" borderId="3" xfId="0" applyFont="1" applyBorder="1"/>
    <xf numFmtId="0" fontId="17" fillId="0" borderId="5" xfId="0" applyFont="1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3" xfId="0" applyBorder="1"/>
    <xf numFmtId="0" fontId="19" fillId="0" borderId="0" xfId="0" applyFont="1"/>
    <xf numFmtId="164" fontId="19" fillId="0" borderId="0" xfId="0" applyNumberFormat="1" applyFont="1"/>
    <xf numFmtId="0" fontId="19" fillId="0" borderId="2" xfId="0" applyFont="1" applyBorder="1" applyAlignment="1">
      <alignment horizontal="center"/>
    </xf>
    <xf numFmtId="0" fontId="19" fillId="0" borderId="7" xfId="0" applyFont="1" applyBorder="1"/>
    <xf numFmtId="0" fontId="19" fillId="0" borderId="2" xfId="0" applyFont="1" applyBorder="1"/>
    <xf numFmtId="0" fontId="19" fillId="0" borderId="3" xfId="0" applyFont="1" applyBorder="1"/>
    <xf numFmtId="0" fontId="15" fillId="0" borderId="4" xfId="0" applyFont="1" applyBorder="1"/>
    <xf numFmtId="0" fontId="17" fillId="0" borderId="2" xfId="0" applyFont="1" applyBorder="1"/>
  </cellXfs>
  <cellStyles count="40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Normal" xfId="0" builtinId="0"/>
    <cellStyle name="Normal 2" xfId="151" xr:uid="{00000000-0005-0000-0000-00009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374650</xdr:colOff>
      <xdr:row>4</xdr:row>
      <xdr:rowOff>6350</xdr:rowOff>
    </xdr:from>
    <xdr:to>
      <xdr:col>13</xdr:col>
      <xdr:colOff>692150</xdr:colOff>
      <xdr:row>42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DFCD3A-BEAD-5DC2-5EB4-5B277D78E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3086100" y="-292100"/>
          <a:ext cx="7277100" cy="9398000"/>
        </a:xfrm>
        <a:prstGeom prst="rect">
          <a:avLst/>
        </a:prstGeom>
      </xdr:spPr>
    </xdr:pic>
    <xdr:clientData/>
  </xdr:twoCellAnchor>
  <xdr:twoCellAnchor editAs="oneCell">
    <xdr:from>
      <xdr:col>14</xdr:col>
      <xdr:colOff>584200</xdr:colOff>
      <xdr:row>3</xdr:row>
      <xdr:rowOff>139700</xdr:rowOff>
    </xdr:from>
    <xdr:to>
      <xdr:col>25</xdr:col>
      <xdr:colOff>647700</xdr:colOff>
      <xdr:row>42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6B639D-6F00-1287-BC62-C034C1CBA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13055600" y="-203200"/>
          <a:ext cx="7315200" cy="91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762000</xdr:colOff>
      <xdr:row>43</xdr:row>
      <xdr:rowOff>88900</xdr:rowOff>
    </xdr:from>
    <xdr:to>
      <xdr:col>13</xdr:col>
      <xdr:colOff>647700</xdr:colOff>
      <xdr:row>81</xdr:row>
      <xdr:rowOff>139700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D45221-3B69-B456-6592-E292DC973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3251200" y="7442200"/>
          <a:ext cx="7289800" cy="8966200"/>
        </a:xfrm>
        <a:prstGeom prst="rect">
          <a:avLst/>
        </a:prstGeom>
      </xdr:spPr>
    </xdr:pic>
    <xdr:clientData/>
  </xdr:twoCellAnchor>
  <xdr:twoCellAnchor editAs="oneCell">
    <xdr:from>
      <xdr:col>14</xdr:col>
      <xdr:colOff>635000</xdr:colOff>
      <xdr:row>43</xdr:row>
      <xdr:rowOff>127000</xdr:rowOff>
    </xdr:from>
    <xdr:to>
      <xdr:col>25</xdr:col>
      <xdr:colOff>546100</xdr:colOff>
      <xdr:row>81</xdr:row>
      <xdr:rowOff>50800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1C7D89A-3B40-6C5F-C625-0A65AC289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6200000">
          <a:off x="13106400" y="7404100"/>
          <a:ext cx="7162800" cy="8991600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82</xdr:row>
      <xdr:rowOff>101600</xdr:rowOff>
    </xdr:from>
    <xdr:to>
      <xdr:col>14</xdr:col>
      <xdr:colOff>12700</xdr:colOff>
      <xdr:row>121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6719EC9-D764-159E-E4A7-85152444D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3289300" y="14808200"/>
          <a:ext cx="7366000" cy="919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584200</xdr:colOff>
      <xdr:row>1</xdr:row>
      <xdr:rowOff>139700</xdr:rowOff>
    </xdr:from>
    <xdr:to>
      <xdr:col>16</xdr:col>
      <xdr:colOff>774700</xdr:colOff>
      <xdr:row>62</xdr:row>
      <xdr:rowOff>118952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75D2C1-39F2-B7FA-9240-BB9104BE8D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4621"/>
        <a:stretch/>
      </xdr:blipFill>
      <xdr:spPr>
        <a:xfrm>
          <a:off x="3060700" y="330200"/>
          <a:ext cx="10922000" cy="116505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101599</xdr:colOff>
      <xdr:row>5</xdr:row>
      <xdr:rowOff>127000</xdr:rowOff>
    </xdr:from>
    <xdr:to>
      <xdr:col>16</xdr:col>
      <xdr:colOff>739464</xdr:colOff>
      <xdr:row>54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99EB7B-0D75-115C-8563-5C7CCCB637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364" b="30303"/>
        <a:stretch/>
      </xdr:blipFill>
      <xdr:spPr>
        <a:xfrm>
          <a:off x="2578099" y="1130300"/>
          <a:ext cx="11369365" cy="938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3</xdr:row>
      <xdr:rowOff>63500</xdr:rowOff>
    </xdr:from>
    <xdr:to>
      <xdr:col>13</xdr:col>
      <xdr:colOff>821276</xdr:colOff>
      <xdr:row>56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5A244C-6601-DD5C-ABE0-6B7F35BA5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0" y="635000"/>
          <a:ext cx="7107776" cy="10058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4</xdr:row>
      <xdr:rowOff>114299</xdr:rowOff>
    </xdr:from>
    <xdr:to>
      <xdr:col>15</xdr:col>
      <xdr:colOff>88900</xdr:colOff>
      <xdr:row>78</xdr:row>
      <xdr:rowOff>143372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14BF25-118F-C375-9EE8-E551915F3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9200" y="927099"/>
          <a:ext cx="9982200" cy="141260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1</xdr:row>
      <xdr:rowOff>76199</xdr:rowOff>
    </xdr:from>
    <xdr:to>
      <xdr:col>18</xdr:col>
      <xdr:colOff>76200</xdr:colOff>
      <xdr:row>88</xdr:row>
      <xdr:rowOff>112038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03616C-68A1-88AD-112C-AC9D0A7C5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2300" y="266699"/>
          <a:ext cx="11772900" cy="16660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76"/>
  <sheetViews>
    <sheetView tabSelected="1" workbookViewId="0">
      <selection activeCell="B3" sqref="B3"/>
    </sheetView>
  </sheetViews>
  <sheetFormatPr baseColWidth="10" defaultColWidth="10.83203125" defaultRowHeight="15" x14ac:dyDescent="0.2"/>
  <cols>
    <col min="2" max="2" width="29.5" customWidth="1"/>
    <col min="3" max="3" width="19.83203125" customWidth="1"/>
    <col min="4" max="4" width="15.6640625" customWidth="1"/>
    <col min="5" max="5" width="19.83203125" customWidth="1"/>
    <col min="6" max="7" width="16.33203125" customWidth="1"/>
    <col min="8" max="8" width="18.1640625" customWidth="1"/>
    <col min="9" max="9" width="18.5" customWidth="1"/>
    <col min="10" max="10" width="18.1640625" customWidth="1"/>
    <col min="11" max="11" width="13.83203125" customWidth="1"/>
    <col min="12" max="12" width="35" customWidth="1"/>
    <col min="13" max="13" width="13.1640625" customWidth="1"/>
  </cols>
  <sheetData>
    <row r="3" spans="2:13" ht="19" x14ac:dyDescent="0.25">
      <c r="B3" s="26" t="s">
        <v>171</v>
      </c>
    </row>
    <row r="4" spans="2:13" ht="16" x14ac:dyDescent="0.2">
      <c r="C4" s="4"/>
    </row>
    <row r="5" spans="2:13" s="3" customFormat="1" x14ac:dyDescent="0.2">
      <c r="B5" s="6"/>
      <c r="C5" s="34" t="s">
        <v>36</v>
      </c>
      <c r="D5" s="34" t="s">
        <v>37</v>
      </c>
      <c r="E5" s="34" t="s">
        <v>38</v>
      </c>
      <c r="F5" s="34" t="s">
        <v>39</v>
      </c>
      <c r="G5" s="34" t="s">
        <v>40</v>
      </c>
      <c r="H5" s="34" t="s">
        <v>41</v>
      </c>
      <c r="I5" s="34" t="s">
        <v>42</v>
      </c>
      <c r="J5" s="35" t="s">
        <v>44</v>
      </c>
    </row>
    <row r="6" spans="2:13" x14ac:dyDescent="0.2">
      <c r="B6" s="36" t="s">
        <v>45</v>
      </c>
      <c r="C6" s="1">
        <v>163.5</v>
      </c>
      <c r="D6" s="1">
        <v>180.888181</v>
      </c>
      <c r="E6" s="1">
        <v>279.00920730000001</v>
      </c>
      <c r="F6" s="1">
        <v>240.9093671</v>
      </c>
      <c r="G6" s="1">
        <v>318.68571580000003</v>
      </c>
      <c r="H6" s="1">
        <v>560.45115410000005</v>
      </c>
      <c r="I6" s="1">
        <v>338.08397680000002</v>
      </c>
      <c r="J6" s="37">
        <v>2178.2549159999999</v>
      </c>
      <c r="L6" s="30"/>
      <c r="M6" s="30"/>
    </row>
    <row r="7" spans="2:13" x14ac:dyDescent="0.2">
      <c r="B7" s="36" t="s">
        <v>46</v>
      </c>
      <c r="C7" s="1">
        <v>122.5</v>
      </c>
      <c r="D7" s="1">
        <v>195.61163759999999</v>
      </c>
      <c r="E7" s="1">
        <v>352.19195020000001</v>
      </c>
      <c r="F7" s="1">
        <v>212.513206</v>
      </c>
      <c r="G7" s="1">
        <v>322.3806227</v>
      </c>
      <c r="H7" s="1">
        <v>566.74835810000002</v>
      </c>
      <c r="I7" s="1">
        <v>259.56720619999999</v>
      </c>
      <c r="J7" s="37">
        <v>1964.920672</v>
      </c>
      <c r="L7" s="17"/>
      <c r="M7" s="17"/>
    </row>
    <row r="8" spans="2:13" x14ac:dyDescent="0.2">
      <c r="B8" s="36" t="s">
        <v>47</v>
      </c>
      <c r="C8" s="1">
        <v>116</v>
      </c>
      <c r="D8" s="1">
        <v>194.55996210000001</v>
      </c>
      <c r="E8" s="1">
        <v>245.46711680000001</v>
      </c>
      <c r="F8" s="1">
        <v>219.84124750000001</v>
      </c>
      <c r="G8" s="1">
        <v>285.43155419999999</v>
      </c>
      <c r="H8" s="1">
        <v>614.60710840000002</v>
      </c>
      <c r="I8" s="1">
        <v>278.96546719999998</v>
      </c>
      <c r="J8" s="37">
        <v>1863.8676089999999</v>
      </c>
      <c r="L8" s="17"/>
      <c r="M8" s="17"/>
    </row>
    <row r="9" spans="2:13" x14ac:dyDescent="0.2">
      <c r="B9" s="38"/>
      <c r="C9" s="17"/>
      <c r="D9" s="17"/>
      <c r="F9" s="17"/>
      <c r="G9" s="17"/>
      <c r="I9" s="17"/>
      <c r="J9" s="18"/>
      <c r="L9" s="17"/>
      <c r="M9" s="17"/>
    </row>
    <row r="10" spans="2:13" x14ac:dyDescent="0.2">
      <c r="B10" s="38"/>
      <c r="D10" s="17"/>
      <c r="E10" s="17"/>
      <c r="F10" s="17"/>
      <c r="G10" s="17"/>
      <c r="H10" s="17"/>
      <c r="I10" s="17"/>
      <c r="J10" s="18"/>
      <c r="L10" s="17"/>
      <c r="M10" s="17"/>
    </row>
    <row r="11" spans="2:13" x14ac:dyDescent="0.2">
      <c r="B11" s="43" t="s">
        <v>35</v>
      </c>
      <c r="C11" s="22">
        <f>AVERAGE(C6:C8)</f>
        <v>134</v>
      </c>
      <c r="D11" s="22">
        <f t="shared" ref="D11:J11" si="0">AVERAGE(D6:D8)</f>
        <v>190.35326023333334</v>
      </c>
      <c r="E11" s="22">
        <f t="shared" si="0"/>
        <v>292.22275810000002</v>
      </c>
      <c r="F11" s="22">
        <f t="shared" si="0"/>
        <v>224.42127353333333</v>
      </c>
      <c r="G11" s="22">
        <f t="shared" si="0"/>
        <v>308.83263089999997</v>
      </c>
      <c r="H11" s="22">
        <f t="shared" si="0"/>
        <v>580.60220686666673</v>
      </c>
      <c r="I11" s="22">
        <f t="shared" si="0"/>
        <v>292.2055500666666</v>
      </c>
      <c r="J11" s="23">
        <f t="shared" si="0"/>
        <v>2002.3477323333334</v>
      </c>
      <c r="K11" s="17"/>
      <c r="L11" s="17"/>
      <c r="M11" s="17"/>
    </row>
    <row r="12" spans="2:13" x14ac:dyDescent="0.2">
      <c r="B12" s="5" t="s">
        <v>83</v>
      </c>
      <c r="C12" s="3" t="s">
        <v>84</v>
      </c>
      <c r="D12" s="3"/>
      <c r="F12" s="3"/>
      <c r="G12" s="3"/>
      <c r="I12" s="3"/>
      <c r="J12" s="7"/>
    </row>
    <row r="13" spans="2:13" s="3" customFormat="1" x14ac:dyDescent="0.2">
      <c r="B13" s="38"/>
      <c r="C13"/>
      <c r="D13"/>
      <c r="E13"/>
      <c r="F13"/>
      <c r="G13"/>
      <c r="H13"/>
      <c r="I13"/>
      <c r="J13" s="21"/>
    </row>
    <row r="14" spans="2:13" x14ac:dyDescent="0.2">
      <c r="B14" s="39" t="s">
        <v>27</v>
      </c>
      <c r="C14" s="1">
        <v>1</v>
      </c>
      <c r="D14" s="1"/>
      <c r="E14" s="1"/>
      <c r="F14" s="1"/>
      <c r="G14" s="1"/>
      <c r="H14" s="1"/>
      <c r="I14" s="1"/>
      <c r="J14" s="37"/>
    </row>
    <row r="15" spans="2:13" x14ac:dyDescent="0.2">
      <c r="B15" s="39" t="s">
        <v>28</v>
      </c>
      <c r="C15" s="1">
        <v>7</v>
      </c>
      <c r="D15" s="1"/>
      <c r="E15" s="1"/>
      <c r="F15" s="1"/>
      <c r="G15" s="1"/>
      <c r="H15" s="1"/>
      <c r="I15" s="1"/>
      <c r="J15" s="37"/>
      <c r="L15" s="19"/>
      <c r="M15" s="17"/>
    </row>
    <row r="16" spans="2:13" x14ac:dyDescent="0.2">
      <c r="B16" s="39" t="s">
        <v>29</v>
      </c>
      <c r="C16" s="1">
        <v>0.05</v>
      </c>
      <c r="D16" s="1"/>
      <c r="E16" s="1"/>
      <c r="F16" s="1"/>
      <c r="G16" s="1"/>
      <c r="H16" s="1"/>
      <c r="I16" s="1"/>
      <c r="J16" s="37"/>
      <c r="L16" s="19"/>
      <c r="M16" s="17"/>
    </row>
    <row r="17" spans="2:13" x14ac:dyDescent="0.2">
      <c r="B17" s="39"/>
      <c r="C17" s="1"/>
      <c r="D17" s="1"/>
      <c r="E17" s="1"/>
      <c r="F17" s="1"/>
      <c r="G17" s="1"/>
      <c r="H17" s="1"/>
      <c r="I17" s="1"/>
      <c r="J17" s="37"/>
      <c r="L17" s="19"/>
      <c r="M17" s="17"/>
    </row>
    <row r="18" spans="2:13" x14ac:dyDescent="0.2">
      <c r="B18" s="39" t="s">
        <v>48</v>
      </c>
      <c r="C18" s="1" t="s">
        <v>49</v>
      </c>
      <c r="D18" s="1" t="s">
        <v>50</v>
      </c>
      <c r="E18" s="1" t="s">
        <v>51</v>
      </c>
      <c r="F18" s="1" t="s">
        <v>30</v>
      </c>
      <c r="G18" s="1" t="s">
        <v>31</v>
      </c>
      <c r="H18" s="1" t="s">
        <v>52</v>
      </c>
      <c r="I18" s="1"/>
      <c r="J18" s="37"/>
      <c r="L18" s="19"/>
      <c r="M18" s="17"/>
    </row>
    <row r="19" spans="2:13" x14ac:dyDescent="0.2">
      <c r="B19" s="39" t="s">
        <v>53</v>
      </c>
      <c r="C19" s="1">
        <v>-56.35</v>
      </c>
      <c r="D19" s="1" t="s">
        <v>54</v>
      </c>
      <c r="E19" s="1" t="s">
        <v>24</v>
      </c>
      <c r="F19" s="1" t="s">
        <v>23</v>
      </c>
      <c r="G19" s="1">
        <v>0.80549999999999999</v>
      </c>
      <c r="H19" s="1" t="s">
        <v>55</v>
      </c>
      <c r="I19" s="1" t="s">
        <v>37</v>
      </c>
      <c r="J19" s="37"/>
      <c r="L19" s="19"/>
      <c r="M19" s="17"/>
    </row>
    <row r="20" spans="2:13" x14ac:dyDescent="0.2">
      <c r="B20" s="39" t="s">
        <v>56</v>
      </c>
      <c r="C20" s="1">
        <v>-158.19999999999999</v>
      </c>
      <c r="D20" s="1" t="s">
        <v>57</v>
      </c>
      <c r="E20" s="1" t="s">
        <v>10</v>
      </c>
      <c r="F20" s="1" t="s">
        <v>22</v>
      </c>
      <c r="G20" s="1">
        <v>4.0399999999999998E-2</v>
      </c>
      <c r="H20" s="1" t="s">
        <v>58</v>
      </c>
      <c r="I20" s="1" t="s">
        <v>38</v>
      </c>
      <c r="J20" s="37"/>
      <c r="L20" s="19"/>
      <c r="M20" s="17"/>
    </row>
    <row r="21" spans="2:13" x14ac:dyDescent="0.2">
      <c r="B21" s="39" t="s">
        <v>59</v>
      </c>
      <c r="C21" s="1">
        <v>-90.42</v>
      </c>
      <c r="D21" s="1" t="s">
        <v>60</v>
      </c>
      <c r="E21" s="1" t="s">
        <v>24</v>
      </c>
      <c r="F21" s="1" t="s">
        <v>23</v>
      </c>
      <c r="G21" s="1">
        <v>0.38940000000000002</v>
      </c>
      <c r="H21" s="1" t="s">
        <v>61</v>
      </c>
      <c r="I21" s="1" t="s">
        <v>39</v>
      </c>
      <c r="J21" s="37"/>
      <c r="L21" s="19"/>
      <c r="M21" s="17"/>
    </row>
    <row r="22" spans="2:13" s="3" customFormat="1" x14ac:dyDescent="0.2">
      <c r="B22" s="39" t="s">
        <v>62</v>
      </c>
      <c r="C22" s="1">
        <v>-174.8</v>
      </c>
      <c r="D22" s="1" t="s">
        <v>63</v>
      </c>
      <c r="E22" s="1" t="s">
        <v>10</v>
      </c>
      <c r="F22" s="1" t="s">
        <v>22</v>
      </c>
      <c r="G22" s="1">
        <v>2.1499999999999998E-2</v>
      </c>
      <c r="H22" s="1" t="s">
        <v>64</v>
      </c>
      <c r="I22" s="1" t="s">
        <v>40</v>
      </c>
      <c r="J22" s="37"/>
      <c r="L22" s="33"/>
      <c r="M22" s="20"/>
    </row>
    <row r="23" spans="2:13" x14ac:dyDescent="0.2">
      <c r="B23" s="39" t="s">
        <v>65</v>
      </c>
      <c r="C23" s="1">
        <v>-446.6</v>
      </c>
      <c r="D23" s="1" t="s">
        <v>66</v>
      </c>
      <c r="E23" s="1" t="s">
        <v>10</v>
      </c>
      <c r="F23" s="1" t="s">
        <v>25</v>
      </c>
      <c r="G23" s="1" t="s">
        <v>67</v>
      </c>
      <c r="H23" s="1" t="s">
        <v>68</v>
      </c>
      <c r="I23" s="1" t="s">
        <v>41</v>
      </c>
      <c r="J23" s="37"/>
      <c r="L23" s="19"/>
      <c r="M23" s="17"/>
    </row>
    <row r="24" spans="2:13" x14ac:dyDescent="0.2">
      <c r="B24" s="39" t="s">
        <v>69</v>
      </c>
      <c r="C24" s="1">
        <v>-158.19999999999999</v>
      </c>
      <c r="D24" s="1" t="s">
        <v>70</v>
      </c>
      <c r="E24" s="1" t="s">
        <v>10</v>
      </c>
      <c r="F24" s="1" t="s">
        <v>22</v>
      </c>
      <c r="G24" s="1">
        <v>4.0399999999999998E-2</v>
      </c>
      <c r="H24" s="1" t="s">
        <v>71</v>
      </c>
      <c r="I24" s="1" t="s">
        <v>42</v>
      </c>
      <c r="J24" s="37"/>
      <c r="L24" s="19"/>
      <c r="M24" s="17"/>
    </row>
    <row r="25" spans="2:13" x14ac:dyDescent="0.2">
      <c r="B25" s="39" t="s">
        <v>72</v>
      </c>
      <c r="C25" s="1">
        <v>-1868</v>
      </c>
      <c r="D25" s="1" t="s">
        <v>73</v>
      </c>
      <c r="E25" s="1" t="s">
        <v>10</v>
      </c>
      <c r="F25" s="1" t="s">
        <v>25</v>
      </c>
      <c r="G25" s="1" t="s">
        <v>67</v>
      </c>
      <c r="H25" s="1" t="s">
        <v>74</v>
      </c>
      <c r="I25" s="1" t="s">
        <v>43</v>
      </c>
      <c r="J25" s="37"/>
      <c r="L25" s="19"/>
      <c r="M25" s="17"/>
    </row>
    <row r="26" spans="2:13" x14ac:dyDescent="0.2">
      <c r="B26" s="39"/>
      <c r="C26" s="1"/>
      <c r="D26" s="1"/>
      <c r="E26" s="1"/>
      <c r="F26" s="1"/>
      <c r="G26" s="1"/>
      <c r="H26" s="1"/>
      <c r="I26" s="1"/>
      <c r="J26" s="37"/>
      <c r="L26" s="19"/>
      <c r="M26" s="17"/>
    </row>
    <row r="27" spans="2:13" x14ac:dyDescent="0.2">
      <c r="B27" s="39" t="s">
        <v>75</v>
      </c>
      <c r="C27" s="1" t="s">
        <v>76</v>
      </c>
      <c r="D27" s="1" t="s">
        <v>77</v>
      </c>
      <c r="E27" s="1" t="s">
        <v>49</v>
      </c>
      <c r="F27" s="1" t="s">
        <v>78</v>
      </c>
      <c r="G27" s="1" t="s">
        <v>79</v>
      </c>
      <c r="H27" s="1" t="s">
        <v>80</v>
      </c>
      <c r="I27" s="1" t="s">
        <v>81</v>
      </c>
      <c r="J27" s="37" t="s">
        <v>82</v>
      </c>
      <c r="L27" s="19"/>
      <c r="M27" s="17"/>
    </row>
    <row r="28" spans="2:13" x14ac:dyDescent="0.2">
      <c r="B28" s="39" t="s">
        <v>53</v>
      </c>
      <c r="C28" s="1">
        <v>134</v>
      </c>
      <c r="D28" s="1">
        <v>190.4</v>
      </c>
      <c r="E28" s="1">
        <v>-56.35</v>
      </c>
      <c r="F28" s="1">
        <v>52.16</v>
      </c>
      <c r="G28" s="1">
        <v>3</v>
      </c>
      <c r="H28" s="1">
        <v>3</v>
      </c>
      <c r="I28" s="1">
        <v>1.08</v>
      </c>
      <c r="J28" s="37">
        <v>16</v>
      </c>
      <c r="L28" s="19"/>
      <c r="M28" s="17"/>
    </row>
    <row r="29" spans="2:13" x14ac:dyDescent="0.2">
      <c r="B29" s="39" t="s">
        <v>56</v>
      </c>
      <c r="C29" s="1">
        <v>134</v>
      </c>
      <c r="D29" s="1">
        <v>292.2</v>
      </c>
      <c r="E29" s="1">
        <v>-158.19999999999999</v>
      </c>
      <c r="F29" s="1">
        <v>52.16</v>
      </c>
      <c r="G29" s="1">
        <v>3</v>
      </c>
      <c r="H29" s="1">
        <v>3</v>
      </c>
      <c r="I29" s="1">
        <v>3.0329999999999999</v>
      </c>
      <c r="J29" s="37">
        <v>16</v>
      </c>
      <c r="L29" s="19"/>
      <c r="M29" s="17"/>
    </row>
    <row r="30" spans="2:13" x14ac:dyDescent="0.2">
      <c r="B30" s="39" t="s">
        <v>59</v>
      </c>
      <c r="C30" s="1">
        <v>134</v>
      </c>
      <c r="D30" s="1">
        <v>224.4</v>
      </c>
      <c r="E30" s="1">
        <v>-90.42</v>
      </c>
      <c r="F30" s="1">
        <v>52.16</v>
      </c>
      <c r="G30" s="1">
        <v>3</v>
      </c>
      <c r="H30" s="1">
        <v>3</v>
      </c>
      <c r="I30" s="1">
        <v>1.7330000000000001</v>
      </c>
      <c r="J30" s="37">
        <v>16</v>
      </c>
      <c r="L30" s="19"/>
      <c r="M30" s="17"/>
    </row>
    <row r="31" spans="2:13" x14ac:dyDescent="0.2">
      <c r="B31" s="39" t="s">
        <v>62</v>
      </c>
      <c r="C31" s="1">
        <v>134</v>
      </c>
      <c r="D31" s="1">
        <v>308.8</v>
      </c>
      <c r="E31" s="1">
        <v>-174.8</v>
      </c>
      <c r="F31" s="1">
        <v>52.16</v>
      </c>
      <c r="G31" s="1">
        <v>3</v>
      </c>
      <c r="H31" s="1">
        <v>3</v>
      </c>
      <c r="I31" s="1">
        <v>3.3519999999999999</v>
      </c>
      <c r="J31" s="37">
        <v>16</v>
      </c>
      <c r="L31" s="19"/>
      <c r="M31" s="17"/>
    </row>
    <row r="32" spans="2:13" x14ac:dyDescent="0.2">
      <c r="B32" s="39" t="s">
        <v>65</v>
      </c>
      <c r="C32" s="1">
        <v>134</v>
      </c>
      <c r="D32" s="1">
        <v>580.6</v>
      </c>
      <c r="E32" s="1">
        <v>-446.6</v>
      </c>
      <c r="F32" s="1">
        <v>52.16</v>
      </c>
      <c r="G32" s="1">
        <v>3</v>
      </c>
      <c r="H32" s="1">
        <v>3</v>
      </c>
      <c r="I32" s="1">
        <v>8.5619999999999994</v>
      </c>
      <c r="J32" s="37">
        <v>16</v>
      </c>
      <c r="L32" s="19"/>
      <c r="M32" s="17"/>
    </row>
    <row r="33" spans="2:13" x14ac:dyDescent="0.2">
      <c r="B33" s="39" t="s">
        <v>69</v>
      </c>
      <c r="C33" s="1">
        <v>134</v>
      </c>
      <c r="D33" s="1">
        <v>292.2</v>
      </c>
      <c r="E33" s="1">
        <v>-158.19999999999999</v>
      </c>
      <c r="F33" s="1">
        <v>52.16</v>
      </c>
      <c r="G33" s="1">
        <v>3</v>
      </c>
      <c r="H33" s="1">
        <v>3</v>
      </c>
      <c r="I33" s="1">
        <v>3.0329999999999999</v>
      </c>
      <c r="J33" s="37">
        <v>16</v>
      </c>
      <c r="L33" s="19"/>
      <c r="M33" s="17"/>
    </row>
    <row r="34" spans="2:13" x14ac:dyDescent="0.2">
      <c r="B34" s="40" t="s">
        <v>72</v>
      </c>
      <c r="C34" s="41">
        <v>134</v>
      </c>
      <c r="D34" s="41">
        <v>2002</v>
      </c>
      <c r="E34" s="41">
        <v>-1868</v>
      </c>
      <c r="F34" s="41">
        <v>52.16</v>
      </c>
      <c r="G34" s="41">
        <v>3</v>
      </c>
      <c r="H34" s="41">
        <v>3</v>
      </c>
      <c r="I34" s="41">
        <v>35.82</v>
      </c>
      <c r="J34" s="42">
        <v>16</v>
      </c>
      <c r="L34" s="19"/>
      <c r="M34" s="17"/>
    </row>
    <row r="35" spans="2:13" x14ac:dyDescent="0.2">
      <c r="L35" s="19"/>
      <c r="M35" s="17"/>
    </row>
    <row r="36" spans="2:13" x14ac:dyDescent="0.2">
      <c r="C36" s="19"/>
      <c r="D36" s="17"/>
      <c r="F36" s="19"/>
      <c r="G36" s="17"/>
      <c r="I36" s="19"/>
      <c r="J36" s="17"/>
      <c r="L36" s="19"/>
      <c r="M36" s="17"/>
    </row>
    <row r="37" spans="2:13" x14ac:dyDescent="0.2">
      <c r="C37" s="19"/>
      <c r="D37" s="17"/>
      <c r="F37" s="19"/>
      <c r="G37" s="17"/>
      <c r="I37" s="19"/>
      <c r="J37" s="17"/>
      <c r="L37" s="19"/>
      <c r="M37" s="17"/>
    </row>
    <row r="38" spans="2:13" x14ac:dyDescent="0.2">
      <c r="C38" s="19"/>
      <c r="D38" s="17"/>
      <c r="F38" s="19"/>
      <c r="G38" s="17"/>
      <c r="I38" s="19"/>
      <c r="J38" s="17"/>
      <c r="L38" s="19"/>
      <c r="M38" s="17"/>
    </row>
    <row r="39" spans="2:13" x14ac:dyDescent="0.2">
      <c r="C39" s="19"/>
      <c r="D39" s="17"/>
      <c r="F39" s="19"/>
      <c r="G39" s="17"/>
      <c r="I39" s="19"/>
      <c r="J39" s="17"/>
      <c r="L39" s="19"/>
      <c r="M39" s="17"/>
    </row>
    <row r="40" spans="2:13" x14ac:dyDescent="0.2">
      <c r="C40" s="2"/>
      <c r="D40" s="1"/>
      <c r="F40" s="2"/>
      <c r="G40" s="1"/>
      <c r="I40" s="2"/>
      <c r="J40" s="1"/>
      <c r="L40" s="2"/>
      <c r="M40" s="1"/>
    </row>
    <row r="41" spans="2:13" x14ac:dyDescent="0.2">
      <c r="C41" s="2"/>
      <c r="D41" s="1"/>
      <c r="F41" s="2"/>
      <c r="G41" s="1"/>
      <c r="I41" s="2"/>
      <c r="J41" s="1"/>
      <c r="L41" s="2"/>
      <c r="M41" s="1"/>
    </row>
    <row r="42" spans="2:13" x14ac:dyDescent="0.2">
      <c r="C42" s="3"/>
      <c r="D42" s="3"/>
      <c r="F42" s="3"/>
      <c r="G42" s="3"/>
      <c r="I42" s="3"/>
      <c r="J42" s="3"/>
      <c r="L42" s="2"/>
      <c r="M42" s="1"/>
    </row>
    <row r="43" spans="2:13" x14ac:dyDescent="0.2">
      <c r="C43" s="8"/>
      <c r="D43" s="8"/>
      <c r="F43" s="8"/>
      <c r="G43" s="8"/>
      <c r="I43" s="8"/>
      <c r="J43" s="8"/>
      <c r="L43" s="2"/>
      <c r="M43" s="1"/>
    </row>
    <row r="44" spans="2:13" x14ac:dyDescent="0.2">
      <c r="C44" s="1"/>
      <c r="D44" s="1"/>
      <c r="F44" s="1"/>
      <c r="G44" s="1"/>
      <c r="I44" s="1"/>
      <c r="J44" s="1"/>
    </row>
    <row r="45" spans="2:13" x14ac:dyDescent="0.2">
      <c r="C45" s="1"/>
      <c r="D45" s="1"/>
      <c r="F45" s="1"/>
      <c r="G45" s="1"/>
      <c r="I45" s="1"/>
      <c r="J45" s="1"/>
    </row>
    <row r="46" spans="2:13" x14ac:dyDescent="0.2">
      <c r="C46" s="1"/>
      <c r="D46" s="1"/>
      <c r="F46" s="1"/>
      <c r="G46" s="1"/>
      <c r="I46" s="1"/>
      <c r="J46" s="1"/>
    </row>
    <row r="47" spans="2:13" x14ac:dyDescent="0.2">
      <c r="C47" s="1"/>
      <c r="D47" s="1"/>
      <c r="F47" s="1"/>
      <c r="G47" s="1"/>
      <c r="I47" s="1"/>
      <c r="J47" s="1"/>
    </row>
    <row r="48" spans="2:13" x14ac:dyDescent="0.2">
      <c r="C48" s="1"/>
      <c r="D48" s="1"/>
      <c r="F48" s="1"/>
      <c r="G48" s="1"/>
      <c r="I48" s="1"/>
      <c r="J48" s="1"/>
    </row>
    <row r="50" spans="3:10" x14ac:dyDescent="0.2">
      <c r="C50" s="3"/>
      <c r="D50" s="3"/>
      <c r="F50" s="3"/>
      <c r="G50" s="3"/>
      <c r="I50" s="3"/>
      <c r="J50" s="3"/>
    </row>
    <row r="52" spans="3:10" x14ac:dyDescent="0.2">
      <c r="C52" s="2"/>
      <c r="D52" s="1"/>
      <c r="F52" s="2"/>
      <c r="G52" s="1"/>
      <c r="I52" s="2"/>
      <c r="J52" s="1"/>
    </row>
    <row r="53" spans="3:10" x14ac:dyDescent="0.2">
      <c r="C53" s="2"/>
      <c r="D53" s="1"/>
      <c r="F53" s="2"/>
      <c r="G53" s="1"/>
      <c r="I53" s="2"/>
      <c r="J53" s="1"/>
    </row>
    <row r="54" spans="3:10" x14ac:dyDescent="0.2">
      <c r="C54" s="2"/>
      <c r="D54" s="1"/>
      <c r="F54" s="2"/>
      <c r="G54" s="1"/>
      <c r="I54" s="2"/>
      <c r="J54" s="1"/>
    </row>
    <row r="55" spans="3:10" x14ac:dyDescent="0.2">
      <c r="C55" s="2"/>
      <c r="D55" s="1"/>
      <c r="F55" s="2"/>
      <c r="G55" s="1"/>
      <c r="I55" s="2"/>
      <c r="J55" s="1"/>
    </row>
    <row r="56" spans="3:10" x14ac:dyDescent="0.2">
      <c r="C56" s="2"/>
      <c r="D56" s="1"/>
      <c r="F56" s="2"/>
      <c r="G56" s="1"/>
      <c r="I56" s="2"/>
      <c r="J56" s="1"/>
    </row>
    <row r="57" spans="3:10" x14ac:dyDescent="0.2">
      <c r="C57" s="2"/>
      <c r="D57" s="1"/>
      <c r="F57" s="2"/>
      <c r="G57" s="1"/>
      <c r="I57" s="2"/>
      <c r="J57" s="1"/>
    </row>
    <row r="58" spans="3:10" x14ac:dyDescent="0.2">
      <c r="C58" s="2"/>
      <c r="D58" s="1"/>
      <c r="F58" s="2"/>
      <c r="G58" s="1"/>
      <c r="I58" s="2"/>
      <c r="J58" s="1"/>
    </row>
    <row r="59" spans="3:10" x14ac:dyDescent="0.2">
      <c r="C59" s="16"/>
      <c r="D59" s="12"/>
      <c r="F59" s="16"/>
      <c r="G59" s="10"/>
      <c r="I59" s="16"/>
      <c r="J59" s="10"/>
    </row>
    <row r="60" spans="3:10" x14ac:dyDescent="0.2">
      <c r="C60" s="2"/>
      <c r="D60" s="1"/>
      <c r="F60" s="2"/>
      <c r="G60" s="1"/>
      <c r="I60" s="2"/>
      <c r="J60" s="1"/>
    </row>
    <row r="61" spans="3:10" x14ac:dyDescent="0.2">
      <c r="C61" s="2"/>
      <c r="D61" s="1"/>
      <c r="F61" s="2"/>
      <c r="G61" s="1"/>
      <c r="I61" s="2"/>
      <c r="J61" s="1"/>
    </row>
    <row r="62" spans="3:10" x14ac:dyDescent="0.2">
      <c r="C62" s="2"/>
      <c r="D62" s="1"/>
      <c r="F62" s="2"/>
      <c r="G62" s="1"/>
      <c r="I62" s="2"/>
      <c r="J62" s="1"/>
    </row>
    <row r="63" spans="3:10" x14ac:dyDescent="0.2">
      <c r="C63" s="2"/>
      <c r="D63" s="1"/>
      <c r="F63" s="2"/>
      <c r="G63" s="1"/>
      <c r="I63" s="2"/>
      <c r="J63" s="1"/>
    </row>
    <row r="64" spans="3:10" x14ac:dyDescent="0.2">
      <c r="C64" s="2"/>
      <c r="D64" s="1"/>
      <c r="F64" s="2"/>
      <c r="G64" s="1"/>
      <c r="I64" s="2"/>
      <c r="J64" s="1"/>
    </row>
    <row r="65" spans="3:10" x14ac:dyDescent="0.2">
      <c r="C65" s="2"/>
      <c r="D65" s="1"/>
      <c r="F65" s="2"/>
      <c r="G65" s="1"/>
      <c r="I65" s="2"/>
      <c r="J65" s="1"/>
    </row>
    <row r="66" spans="3:10" x14ac:dyDescent="0.2">
      <c r="C66" s="2"/>
      <c r="D66" s="1"/>
      <c r="F66" s="2"/>
      <c r="G66" s="1"/>
      <c r="I66" s="2"/>
      <c r="J66" s="1"/>
    </row>
    <row r="67" spans="3:10" x14ac:dyDescent="0.2">
      <c r="C67" s="2"/>
      <c r="D67" s="1"/>
      <c r="F67" s="2"/>
      <c r="G67" s="1"/>
      <c r="I67" s="2"/>
      <c r="J67" s="1"/>
    </row>
    <row r="68" spans="3:10" x14ac:dyDescent="0.2">
      <c r="C68" s="2"/>
      <c r="D68" s="1"/>
      <c r="F68" s="2"/>
      <c r="G68" s="1"/>
      <c r="I68" s="2"/>
      <c r="J68" s="1"/>
    </row>
    <row r="69" spans="3:10" x14ac:dyDescent="0.2">
      <c r="C69" s="2"/>
      <c r="D69" s="1"/>
      <c r="F69" s="2"/>
      <c r="G69" s="1"/>
      <c r="I69" s="2"/>
      <c r="J69" s="1"/>
    </row>
    <row r="70" spans="3:10" x14ac:dyDescent="0.2">
      <c r="C70" s="2"/>
      <c r="D70" s="1"/>
      <c r="F70" s="2"/>
      <c r="G70" s="1"/>
      <c r="I70" s="2"/>
      <c r="J70" s="1"/>
    </row>
    <row r="71" spans="3:10" x14ac:dyDescent="0.2">
      <c r="C71" s="2"/>
      <c r="D71" s="1"/>
      <c r="F71" s="2"/>
      <c r="G71" s="1"/>
      <c r="I71" s="2"/>
      <c r="J71" s="1"/>
    </row>
    <row r="72" spans="3:10" x14ac:dyDescent="0.2">
      <c r="C72" s="2"/>
      <c r="D72" s="1"/>
      <c r="F72" s="2"/>
      <c r="G72" s="1"/>
      <c r="I72" s="2"/>
      <c r="J72" s="1"/>
    </row>
    <row r="73" spans="3:10" x14ac:dyDescent="0.2">
      <c r="C73" s="2"/>
      <c r="D73" s="1"/>
      <c r="F73" s="2"/>
      <c r="G73" s="1"/>
      <c r="I73" s="2"/>
      <c r="J73" s="1"/>
    </row>
    <row r="74" spans="3:10" x14ac:dyDescent="0.2">
      <c r="C74" s="2"/>
      <c r="D74" s="1"/>
      <c r="F74" s="2"/>
      <c r="G74" s="1"/>
      <c r="I74" s="2"/>
      <c r="J74" s="1"/>
    </row>
    <row r="75" spans="3:10" x14ac:dyDescent="0.2">
      <c r="C75" s="2"/>
      <c r="D75" s="1"/>
      <c r="F75" s="2"/>
      <c r="G75" s="1"/>
      <c r="I75" s="2"/>
      <c r="J75" s="1"/>
    </row>
    <row r="76" spans="3:10" x14ac:dyDescent="0.2">
      <c r="C76" s="2"/>
      <c r="D76" s="1"/>
      <c r="F76" s="2"/>
      <c r="G76" s="1"/>
      <c r="I76" s="2"/>
      <c r="J76" s="1"/>
    </row>
  </sheetData>
  <phoneticPr fontId="8" type="noConversion"/>
  <printOptions horizontalCentered="1"/>
  <pageMargins left="0.39370078740157483" right="0.39370078740157483" top="0.59055118110236227" bottom="0.59055118110236227" header="0.30000000000000004" footer="0.30000000000000004"/>
  <pageSetup paperSize="9" scale="6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F4904-B6F4-F74B-9AF6-5C0E30F0F759}">
  <dimension ref="B2"/>
  <sheetViews>
    <sheetView workbookViewId="0">
      <selection activeCell="B2" sqref="B2"/>
    </sheetView>
  </sheetViews>
  <sheetFormatPr baseColWidth="10" defaultRowHeight="15" x14ac:dyDescent="0.2"/>
  <sheetData>
    <row r="2" spans="2:2" ht="19" x14ac:dyDescent="0.25">
      <c r="B2" s="26" t="s">
        <v>475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35"/>
  <sheetViews>
    <sheetView workbookViewId="0">
      <selection activeCell="D32" sqref="D32"/>
    </sheetView>
  </sheetViews>
  <sheetFormatPr baseColWidth="10" defaultColWidth="10.83203125" defaultRowHeight="15" x14ac:dyDescent="0.2"/>
  <cols>
    <col min="2" max="2" width="11.33203125" customWidth="1"/>
    <col min="3" max="3" width="32.1640625" customWidth="1"/>
    <col min="4" max="4" width="26.33203125" customWidth="1"/>
    <col min="5" max="5" width="19.6640625" customWidth="1"/>
    <col min="6" max="6" width="16.1640625" customWidth="1"/>
    <col min="7" max="7" width="16.83203125" customWidth="1"/>
    <col min="8" max="8" width="19.33203125" customWidth="1"/>
  </cols>
  <sheetData>
    <row r="2" spans="2:11" ht="19" x14ac:dyDescent="0.25">
      <c r="B2" s="26"/>
    </row>
    <row r="4" spans="2:11" ht="19" x14ac:dyDescent="0.25">
      <c r="C4" s="26" t="s">
        <v>171</v>
      </c>
    </row>
    <row r="5" spans="2:11" ht="16" x14ac:dyDescent="0.2">
      <c r="B5" s="3"/>
      <c r="D5" s="4"/>
    </row>
    <row r="6" spans="2:11" x14ac:dyDescent="0.2">
      <c r="B6" s="3"/>
      <c r="C6" s="6"/>
      <c r="D6" s="34" t="s">
        <v>43</v>
      </c>
      <c r="E6" s="34" t="s">
        <v>85</v>
      </c>
      <c r="F6" s="34" t="s">
        <v>86</v>
      </c>
      <c r="G6" s="34" t="s">
        <v>87</v>
      </c>
      <c r="H6" s="34" t="s">
        <v>36</v>
      </c>
      <c r="I6" s="34"/>
      <c r="J6" s="34"/>
      <c r="K6" s="35"/>
    </row>
    <row r="7" spans="2:11" x14ac:dyDescent="0.2">
      <c r="B7" s="3"/>
      <c r="C7" s="36" t="s">
        <v>45</v>
      </c>
      <c r="D7" s="1">
        <v>2178.2549159999999</v>
      </c>
      <c r="E7" s="1">
        <v>421.72883610000002</v>
      </c>
      <c r="F7" s="1">
        <v>548.77536220000002</v>
      </c>
      <c r="G7" s="1">
        <v>587.15847080000003</v>
      </c>
      <c r="H7" s="1">
        <v>163.5</v>
      </c>
      <c r="I7" s="1"/>
      <c r="J7" s="1"/>
      <c r="K7" s="37"/>
    </row>
    <row r="8" spans="2:11" x14ac:dyDescent="0.2">
      <c r="C8" s="36" t="s">
        <v>46</v>
      </c>
      <c r="D8" s="1">
        <v>1964.920672</v>
      </c>
      <c r="E8" s="1">
        <v>477.12008630000003</v>
      </c>
      <c r="F8" s="1">
        <v>489.32469800000001</v>
      </c>
      <c r="G8" s="1">
        <v>668.83088959999998</v>
      </c>
      <c r="H8" s="1">
        <v>122.5</v>
      </c>
      <c r="I8" s="1"/>
      <c r="J8" s="1"/>
      <c r="K8" s="37"/>
    </row>
    <row r="9" spans="2:11" ht="16" x14ac:dyDescent="0.2">
      <c r="B9" s="4"/>
      <c r="C9" s="36" t="s">
        <v>47</v>
      </c>
      <c r="D9" s="1">
        <v>1863.8676089999999</v>
      </c>
      <c r="E9" s="1">
        <v>477.12008630000003</v>
      </c>
      <c r="F9" s="1">
        <v>489.32469800000001</v>
      </c>
      <c r="G9" s="1">
        <v>472.3756118</v>
      </c>
      <c r="H9" s="1">
        <v>116</v>
      </c>
      <c r="I9" s="1"/>
      <c r="J9" s="1"/>
      <c r="K9" s="37"/>
    </row>
    <row r="10" spans="2:11" x14ac:dyDescent="0.2">
      <c r="C10" s="38"/>
      <c r="D10" s="17"/>
      <c r="E10" s="17"/>
      <c r="G10" s="17"/>
      <c r="H10" s="17"/>
      <c r="J10" s="17"/>
      <c r="K10" s="18"/>
    </row>
    <row r="11" spans="2:11" x14ac:dyDescent="0.2">
      <c r="B11" s="3"/>
      <c r="C11" s="38"/>
      <c r="E11" s="17"/>
      <c r="F11" s="17"/>
      <c r="G11" s="17"/>
      <c r="H11" s="17"/>
      <c r="I11" s="17"/>
      <c r="J11" s="17"/>
      <c r="K11" s="18"/>
    </row>
    <row r="12" spans="2:11" x14ac:dyDescent="0.2">
      <c r="B12" s="3"/>
      <c r="C12" s="43" t="s">
        <v>35</v>
      </c>
      <c r="D12" s="22">
        <f>AVERAGE(D7:D9)</f>
        <v>2002.3477323333334</v>
      </c>
      <c r="E12" s="22">
        <f t="shared" ref="E12:H12" si="0">AVERAGE(E7:E9)</f>
        <v>458.65633623333332</v>
      </c>
      <c r="F12" s="22">
        <f t="shared" si="0"/>
        <v>509.1415860666666</v>
      </c>
      <c r="G12" s="22">
        <f t="shared" si="0"/>
        <v>576.1216574</v>
      </c>
      <c r="H12" s="22">
        <f t="shared" si="0"/>
        <v>134</v>
      </c>
      <c r="I12" s="22"/>
      <c r="J12" s="22"/>
      <c r="K12" s="23"/>
    </row>
    <row r="13" spans="2:11" x14ac:dyDescent="0.2">
      <c r="B13" s="3"/>
      <c r="C13" s="6" t="s">
        <v>83</v>
      </c>
      <c r="D13" s="44" t="s">
        <v>84</v>
      </c>
      <c r="E13" s="44"/>
      <c r="F13" s="24"/>
      <c r="G13" s="44"/>
      <c r="H13" s="44"/>
      <c r="I13" s="24"/>
      <c r="J13" s="44"/>
      <c r="K13" s="9"/>
    </row>
    <row r="14" spans="2:11" x14ac:dyDescent="0.2">
      <c r="C14" s="38"/>
      <c r="K14" s="21"/>
    </row>
    <row r="15" spans="2:11" x14ac:dyDescent="0.2">
      <c r="C15" s="39" t="s">
        <v>27</v>
      </c>
      <c r="D15" s="1">
        <v>1</v>
      </c>
      <c r="E15" s="1"/>
      <c r="F15" s="1"/>
      <c r="G15" s="1"/>
      <c r="H15" s="1"/>
      <c r="I15" s="1"/>
      <c r="J15" s="1"/>
      <c r="K15" s="37"/>
    </row>
    <row r="16" spans="2:11" x14ac:dyDescent="0.2">
      <c r="C16" s="39" t="s">
        <v>28</v>
      </c>
      <c r="D16" s="1">
        <v>4</v>
      </c>
      <c r="E16" s="1"/>
      <c r="F16" s="1"/>
      <c r="G16" s="1"/>
      <c r="H16" s="1"/>
      <c r="I16" s="1"/>
      <c r="J16" s="1"/>
      <c r="K16" s="37"/>
    </row>
    <row r="17" spans="3:11" x14ac:dyDescent="0.2">
      <c r="C17" s="39" t="s">
        <v>29</v>
      </c>
      <c r="D17" s="1">
        <v>0.05</v>
      </c>
      <c r="E17" s="1"/>
      <c r="F17" s="1"/>
      <c r="G17" s="1"/>
      <c r="H17" s="1"/>
      <c r="I17" s="1"/>
      <c r="J17" s="1"/>
      <c r="K17" s="37"/>
    </row>
    <row r="18" spans="3:11" x14ac:dyDescent="0.2">
      <c r="C18" s="39"/>
      <c r="D18" s="1"/>
      <c r="E18" s="1"/>
      <c r="F18" s="1"/>
      <c r="G18" s="1"/>
      <c r="H18" s="1"/>
      <c r="I18" s="1"/>
      <c r="J18" s="1"/>
      <c r="K18" s="37"/>
    </row>
    <row r="19" spans="3:11" x14ac:dyDescent="0.2">
      <c r="C19" s="39" t="s">
        <v>48</v>
      </c>
      <c r="D19" s="1" t="s">
        <v>49</v>
      </c>
      <c r="E19" s="1" t="s">
        <v>50</v>
      </c>
      <c r="F19" s="1" t="s">
        <v>51</v>
      </c>
      <c r="G19" s="1" t="s">
        <v>30</v>
      </c>
      <c r="H19" s="1" t="s">
        <v>31</v>
      </c>
      <c r="I19" s="1" t="s">
        <v>88</v>
      </c>
      <c r="J19" s="1"/>
      <c r="K19" s="37"/>
    </row>
    <row r="20" spans="3:11" x14ac:dyDescent="0.2">
      <c r="C20" s="39" t="s">
        <v>72</v>
      </c>
      <c r="D20" s="1">
        <v>-1868</v>
      </c>
      <c r="E20" s="1" t="s">
        <v>89</v>
      </c>
      <c r="F20" s="1" t="s">
        <v>10</v>
      </c>
      <c r="G20" s="1" t="s">
        <v>25</v>
      </c>
      <c r="H20" s="1" t="s">
        <v>67</v>
      </c>
      <c r="I20" s="1" t="s">
        <v>90</v>
      </c>
      <c r="J20" s="1" t="s">
        <v>43</v>
      </c>
      <c r="K20" s="37"/>
    </row>
    <row r="21" spans="3:11" x14ac:dyDescent="0.2">
      <c r="C21" s="39" t="s">
        <v>91</v>
      </c>
      <c r="D21" s="1">
        <v>-324.7</v>
      </c>
      <c r="E21" s="1" t="s">
        <v>92</v>
      </c>
      <c r="F21" s="1" t="s">
        <v>10</v>
      </c>
      <c r="G21" s="1" t="s">
        <v>8</v>
      </c>
      <c r="H21" s="1">
        <v>3.5999999999999999E-3</v>
      </c>
      <c r="I21" s="1" t="s">
        <v>55</v>
      </c>
      <c r="J21" s="1" t="s">
        <v>85</v>
      </c>
      <c r="K21" s="37"/>
    </row>
    <row r="22" spans="3:11" x14ac:dyDescent="0.2">
      <c r="C22" s="39" t="s">
        <v>93</v>
      </c>
      <c r="D22" s="1">
        <v>-375.1</v>
      </c>
      <c r="E22" s="1" t="s">
        <v>94</v>
      </c>
      <c r="F22" s="1" t="s">
        <v>10</v>
      </c>
      <c r="G22" s="1" t="s">
        <v>8</v>
      </c>
      <c r="H22" s="1">
        <v>1.2999999999999999E-3</v>
      </c>
      <c r="I22" s="1" t="s">
        <v>58</v>
      </c>
      <c r="J22" s="1" t="s">
        <v>86</v>
      </c>
      <c r="K22" s="37"/>
    </row>
    <row r="23" spans="3:11" x14ac:dyDescent="0.2">
      <c r="C23" s="39" t="s">
        <v>95</v>
      </c>
      <c r="D23" s="1">
        <v>-442.1</v>
      </c>
      <c r="E23" s="1" t="s">
        <v>96</v>
      </c>
      <c r="F23" s="1" t="s">
        <v>10</v>
      </c>
      <c r="G23" s="1" t="s">
        <v>26</v>
      </c>
      <c r="H23" s="1">
        <v>4.0000000000000002E-4</v>
      </c>
      <c r="I23" s="1" t="s">
        <v>61</v>
      </c>
      <c r="J23" s="1" t="s">
        <v>87</v>
      </c>
      <c r="K23" s="37"/>
    </row>
    <row r="24" spans="3:11" x14ac:dyDescent="0.2">
      <c r="C24" s="39"/>
      <c r="D24" s="1"/>
      <c r="E24" s="1"/>
      <c r="F24" s="1"/>
      <c r="G24" s="1"/>
      <c r="H24" s="1"/>
      <c r="I24" s="1"/>
      <c r="J24" s="1"/>
      <c r="K24" s="37"/>
    </row>
    <row r="25" spans="3:11" x14ac:dyDescent="0.2">
      <c r="C25" s="39" t="s">
        <v>75</v>
      </c>
      <c r="D25" s="1" t="s">
        <v>76</v>
      </c>
      <c r="E25" s="1" t="s">
        <v>77</v>
      </c>
      <c r="F25" s="1" t="s">
        <v>49</v>
      </c>
      <c r="G25" s="1" t="s">
        <v>78</v>
      </c>
      <c r="H25" s="1" t="s">
        <v>79</v>
      </c>
      <c r="I25" s="1" t="s">
        <v>80</v>
      </c>
      <c r="J25" s="1" t="s">
        <v>81</v>
      </c>
      <c r="K25" s="37" t="s">
        <v>82</v>
      </c>
    </row>
    <row r="26" spans="3:11" x14ac:dyDescent="0.2">
      <c r="C26" s="39" t="s">
        <v>72</v>
      </c>
      <c r="D26" s="1">
        <v>134</v>
      </c>
      <c r="E26" s="1">
        <v>2002</v>
      </c>
      <c r="F26" s="1">
        <v>-1868</v>
      </c>
      <c r="G26" s="1">
        <v>71.52</v>
      </c>
      <c r="H26" s="1">
        <v>3</v>
      </c>
      <c r="I26" s="1">
        <v>3</v>
      </c>
      <c r="J26" s="1">
        <v>26.12</v>
      </c>
      <c r="K26" s="37">
        <v>10</v>
      </c>
    </row>
    <row r="27" spans="3:11" x14ac:dyDescent="0.2">
      <c r="C27" s="39" t="s">
        <v>91</v>
      </c>
      <c r="D27" s="1">
        <v>134</v>
      </c>
      <c r="E27" s="1">
        <v>458.7</v>
      </c>
      <c r="F27" s="1">
        <v>-324.7</v>
      </c>
      <c r="G27" s="1">
        <v>71.52</v>
      </c>
      <c r="H27" s="1">
        <v>3</v>
      </c>
      <c r="I27" s="1">
        <v>3</v>
      </c>
      <c r="J27" s="1">
        <v>4.5389999999999997</v>
      </c>
      <c r="K27" s="37">
        <v>10</v>
      </c>
    </row>
    <row r="28" spans="3:11" x14ac:dyDescent="0.2">
      <c r="C28" s="39" t="s">
        <v>93</v>
      </c>
      <c r="D28" s="1">
        <v>134</v>
      </c>
      <c r="E28" s="1">
        <v>509.1</v>
      </c>
      <c r="F28" s="1">
        <v>-375.1</v>
      </c>
      <c r="G28" s="1">
        <v>71.52</v>
      </c>
      <c r="H28" s="1">
        <v>3</v>
      </c>
      <c r="I28" s="1">
        <v>3</v>
      </c>
      <c r="J28" s="1">
        <v>5.2450000000000001</v>
      </c>
      <c r="K28" s="37">
        <v>10</v>
      </c>
    </row>
    <row r="29" spans="3:11" x14ac:dyDescent="0.2">
      <c r="C29" s="40" t="s">
        <v>95</v>
      </c>
      <c r="D29" s="41">
        <v>134</v>
      </c>
      <c r="E29" s="41">
        <v>576.1</v>
      </c>
      <c r="F29" s="41">
        <v>-442.1</v>
      </c>
      <c r="G29" s="41">
        <v>71.52</v>
      </c>
      <c r="H29" s="41">
        <v>3</v>
      </c>
      <c r="I29" s="41">
        <v>3</v>
      </c>
      <c r="J29" s="41">
        <v>6.1820000000000004</v>
      </c>
      <c r="K29" s="42">
        <v>10</v>
      </c>
    </row>
    <row r="30" spans="3:11" x14ac:dyDescent="0.2">
      <c r="C30" s="2"/>
      <c r="D30" s="1"/>
      <c r="E30" s="1"/>
      <c r="F30" s="1"/>
      <c r="G30" s="1"/>
      <c r="H30" s="1"/>
      <c r="I30" s="1"/>
      <c r="J30" s="1"/>
      <c r="K30" s="1"/>
    </row>
    <row r="31" spans="3:11" x14ac:dyDescent="0.2">
      <c r="C31" s="2"/>
      <c r="D31" s="1"/>
      <c r="E31" s="1"/>
      <c r="F31" s="1"/>
      <c r="G31" s="1"/>
      <c r="H31" s="1"/>
      <c r="I31" s="1"/>
      <c r="J31" s="1"/>
      <c r="K31" s="1"/>
    </row>
    <row r="32" spans="3:11" x14ac:dyDescent="0.2">
      <c r="C32" s="2"/>
      <c r="D32" s="1"/>
      <c r="E32" s="1"/>
      <c r="F32" s="1"/>
      <c r="G32" s="1"/>
      <c r="H32" s="1"/>
      <c r="I32" s="1"/>
      <c r="J32" s="1"/>
      <c r="K32" s="1"/>
    </row>
    <row r="33" spans="3:11" x14ac:dyDescent="0.2">
      <c r="C33" s="2"/>
      <c r="D33" s="1"/>
      <c r="E33" s="1"/>
      <c r="F33" s="1"/>
      <c r="G33" s="1"/>
      <c r="H33" s="1"/>
      <c r="I33" s="1"/>
      <c r="J33" s="1"/>
      <c r="K33" s="1"/>
    </row>
    <row r="34" spans="3:11" x14ac:dyDescent="0.2">
      <c r="C34" s="2"/>
      <c r="D34" s="1"/>
      <c r="E34" s="1"/>
      <c r="F34" s="1"/>
      <c r="G34" s="1"/>
      <c r="H34" s="1"/>
      <c r="I34" s="1"/>
      <c r="J34" s="1"/>
      <c r="K34" s="1"/>
    </row>
    <row r="35" spans="3:11" x14ac:dyDescent="0.2">
      <c r="C35" s="2"/>
      <c r="D35" s="1"/>
      <c r="E35" s="1"/>
      <c r="F35" s="1"/>
      <c r="G35" s="1"/>
      <c r="H35" s="1"/>
      <c r="I35" s="1"/>
      <c r="J35" s="1"/>
      <c r="K35" s="1"/>
    </row>
  </sheetData>
  <phoneticPr fontId="8" type="noConversion"/>
  <printOptions horizontalCentered="1"/>
  <pageMargins left="0.39370078740157483" right="0.39370078740157483" top="0.59055118110236227" bottom="0.59055118110236227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3946F-2C9B-3948-BD37-8254F45BF8F7}">
  <dimension ref="D9:S186"/>
  <sheetViews>
    <sheetView workbookViewId="0">
      <selection activeCell="E8" sqref="E8"/>
    </sheetView>
  </sheetViews>
  <sheetFormatPr baseColWidth="10" defaultRowHeight="15" x14ac:dyDescent="0.2"/>
  <cols>
    <col min="5" max="5" width="21.1640625" customWidth="1"/>
    <col min="6" max="6" width="33.6640625" customWidth="1"/>
    <col min="7" max="18" width="20.5" bestFit="1" customWidth="1"/>
  </cols>
  <sheetData>
    <row r="9" spans="4:19" ht="19" x14ac:dyDescent="0.25">
      <c r="D9" s="26" t="s">
        <v>418</v>
      </c>
    </row>
    <row r="12" spans="4:19" ht="19" x14ac:dyDescent="0.2">
      <c r="D12" s="47"/>
      <c r="E12" s="24"/>
      <c r="F12" s="59" t="s">
        <v>172</v>
      </c>
      <c r="G12" s="59" t="s">
        <v>98</v>
      </c>
      <c r="H12" s="59" t="s">
        <v>97</v>
      </c>
      <c r="I12" s="59" t="s">
        <v>173</v>
      </c>
      <c r="J12" s="59" t="s">
        <v>174</v>
      </c>
      <c r="K12" s="59" t="s">
        <v>175</v>
      </c>
      <c r="L12" s="59" t="s">
        <v>100</v>
      </c>
      <c r="M12" s="59" t="s">
        <v>99</v>
      </c>
      <c r="N12" s="59" t="s">
        <v>176</v>
      </c>
      <c r="O12" s="59" t="s">
        <v>177</v>
      </c>
      <c r="P12" s="59" t="s">
        <v>178</v>
      </c>
      <c r="Q12" s="59" t="s">
        <v>179</v>
      </c>
      <c r="R12" s="59" t="s">
        <v>101</v>
      </c>
      <c r="S12" s="56"/>
    </row>
    <row r="13" spans="4:19" ht="19" x14ac:dyDescent="0.2">
      <c r="D13" s="38"/>
      <c r="E13" t="s">
        <v>45</v>
      </c>
      <c r="F13" s="58">
        <v>7.6477999999999995E-5</v>
      </c>
      <c r="G13" s="58">
        <v>3.4388000000000002E-4</v>
      </c>
      <c r="H13" s="58">
        <v>3.8643E-4</v>
      </c>
      <c r="I13" s="58">
        <v>4.7467000000000001E-4</v>
      </c>
      <c r="J13" s="58">
        <v>5.9142000000000005E-4</v>
      </c>
      <c r="K13" s="58">
        <v>1.0577500000000001E-3</v>
      </c>
      <c r="L13" s="58">
        <v>7.4279000000000001E-4</v>
      </c>
      <c r="M13" s="58">
        <v>7.8100000000000001E-4</v>
      </c>
      <c r="N13" s="58">
        <v>8.5769999999999998E-4</v>
      </c>
      <c r="O13" s="58">
        <v>1.8562100000000001E-3</v>
      </c>
      <c r="P13" s="58">
        <v>5.8310000000000002E-4</v>
      </c>
      <c r="Q13" s="58">
        <v>2.3568299999999999E-3</v>
      </c>
      <c r="R13" s="58">
        <v>4.6506300000000002E-3</v>
      </c>
      <c r="S13" s="21"/>
    </row>
    <row r="14" spans="4:19" ht="19" x14ac:dyDescent="0.2">
      <c r="D14" s="38"/>
      <c r="E14" t="s">
        <v>46</v>
      </c>
      <c r="F14" s="58">
        <v>6.8753999999999999E-5</v>
      </c>
      <c r="G14" s="58">
        <v>3.5337999999999998E-4</v>
      </c>
      <c r="H14" s="58">
        <v>3.9513999999999999E-4</v>
      </c>
      <c r="I14" s="58">
        <v>4.5284999999999998E-4</v>
      </c>
      <c r="J14" s="58">
        <v>6.9247999999999998E-4</v>
      </c>
      <c r="K14" s="58">
        <v>4.5664000000000002E-4</v>
      </c>
      <c r="L14" s="58">
        <v>6.1875999999999999E-4</v>
      </c>
      <c r="M14" s="58">
        <v>1.5126499999999999E-3</v>
      </c>
      <c r="N14" s="58">
        <v>1.3302500000000001E-3</v>
      </c>
      <c r="O14" s="58">
        <v>1.5859299999999999E-3</v>
      </c>
      <c r="P14" s="58">
        <v>5.9013000000000002E-4</v>
      </c>
      <c r="Q14" s="58">
        <v>2.3958500000000001E-3</v>
      </c>
      <c r="R14" s="58">
        <v>5.1530600000000001E-3</v>
      </c>
      <c r="S14" s="21"/>
    </row>
    <row r="15" spans="4:19" ht="19" x14ac:dyDescent="0.2">
      <c r="D15" s="38"/>
      <c r="E15" t="s">
        <v>47</v>
      </c>
      <c r="F15" s="58">
        <v>1.0526000000000001E-4</v>
      </c>
      <c r="G15" s="58">
        <v>4.2667999999999997E-4</v>
      </c>
      <c r="H15" s="58">
        <v>4.3855000000000001E-4</v>
      </c>
      <c r="I15" s="58">
        <v>4.8210000000000001E-4</v>
      </c>
      <c r="J15" s="58">
        <v>4.8959000000000003E-4</v>
      </c>
      <c r="K15" s="58">
        <v>6.2474999999999998E-4</v>
      </c>
      <c r="L15" s="58">
        <v>8.4197999999999999E-4</v>
      </c>
      <c r="M15" s="58">
        <v>1.47825E-3</v>
      </c>
      <c r="N15" s="58">
        <v>2.26706E-3</v>
      </c>
      <c r="O15" s="58">
        <v>1.25618E-3</v>
      </c>
      <c r="P15" s="58">
        <v>5.8049999999999996E-4</v>
      </c>
      <c r="Q15" s="58">
        <v>2.9786600000000002E-3</v>
      </c>
      <c r="R15" s="58">
        <v>5.2012500000000001E-3</v>
      </c>
      <c r="S15" s="21"/>
    </row>
    <row r="16" spans="4:19" ht="19" x14ac:dyDescent="0.2">
      <c r="D16" s="38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21"/>
    </row>
    <row r="17" spans="4:19" ht="19" x14ac:dyDescent="0.2">
      <c r="D17" s="38"/>
      <c r="E17" s="17" t="s">
        <v>35</v>
      </c>
      <c r="F17" s="58">
        <f>AVERAGE(F13:F15)</f>
        <v>8.3497333333333338E-5</v>
      </c>
      <c r="G17" s="58">
        <f t="shared" ref="G17:R17" si="0">AVERAGE(G13:G15)</f>
        <v>3.7464666666666666E-4</v>
      </c>
      <c r="H17" s="58">
        <f t="shared" si="0"/>
        <v>4.0670666666666665E-4</v>
      </c>
      <c r="I17" s="58">
        <f t="shared" si="0"/>
        <v>4.6987333333333337E-4</v>
      </c>
      <c r="J17" s="58">
        <f t="shared" si="0"/>
        <v>5.9116333333333339E-4</v>
      </c>
      <c r="K17" s="58">
        <f t="shared" si="0"/>
        <v>7.1304666666666659E-4</v>
      </c>
      <c r="L17" s="58">
        <f t="shared" si="0"/>
        <v>7.3450999999999996E-4</v>
      </c>
      <c r="M17" s="58">
        <f t="shared" si="0"/>
        <v>1.2573E-3</v>
      </c>
      <c r="N17" s="58">
        <f t="shared" si="0"/>
        <v>1.4850033333333335E-3</v>
      </c>
      <c r="O17" s="58">
        <f t="shared" si="0"/>
        <v>1.5661066666666666E-3</v>
      </c>
      <c r="P17" s="58">
        <f t="shared" si="0"/>
        <v>5.845766666666666E-4</v>
      </c>
      <c r="Q17" s="58">
        <f t="shared" si="0"/>
        <v>2.5771133333333334E-3</v>
      </c>
      <c r="R17" s="58">
        <f t="shared" si="0"/>
        <v>5.0016466666666674E-3</v>
      </c>
      <c r="S17" s="21"/>
    </row>
    <row r="18" spans="4:19" ht="19" x14ac:dyDescent="0.2">
      <c r="D18" s="54"/>
      <c r="E18" s="48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25"/>
    </row>
    <row r="19" spans="4:19" ht="19" x14ac:dyDescent="0.2"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</row>
    <row r="20" spans="4:19" ht="19" x14ac:dyDescent="0.2"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  <row r="21" spans="4:19" ht="19" x14ac:dyDescent="0.2">
      <c r="D21" s="47"/>
      <c r="E21" s="24"/>
      <c r="F21" s="61"/>
      <c r="G21" s="61"/>
      <c r="H21" s="61"/>
      <c r="I21" s="61"/>
      <c r="J21" s="61"/>
      <c r="K21" s="61"/>
      <c r="L21" s="61"/>
      <c r="M21" s="61"/>
      <c r="N21" s="62"/>
      <c r="O21" s="57"/>
      <c r="P21" s="57"/>
      <c r="Q21" s="57"/>
      <c r="R21" s="57"/>
    </row>
    <row r="22" spans="4:19" x14ac:dyDescent="0.2">
      <c r="D22" s="38"/>
      <c r="E22" s="3" t="s">
        <v>83</v>
      </c>
      <c r="F22" s="3" t="s">
        <v>84</v>
      </c>
      <c r="N22" s="21"/>
    </row>
    <row r="23" spans="4:19" x14ac:dyDescent="0.2">
      <c r="D23" s="38"/>
      <c r="E23" t="s">
        <v>27</v>
      </c>
      <c r="F23">
        <v>1</v>
      </c>
      <c r="N23" s="21"/>
    </row>
    <row r="24" spans="4:19" x14ac:dyDescent="0.2">
      <c r="D24" s="38"/>
      <c r="E24" t="s">
        <v>28</v>
      </c>
      <c r="F24">
        <v>78</v>
      </c>
      <c r="N24" s="21"/>
    </row>
    <row r="25" spans="4:19" x14ac:dyDescent="0.2">
      <c r="D25" s="38"/>
      <c r="E25" t="s">
        <v>29</v>
      </c>
      <c r="F25">
        <v>0.05</v>
      </c>
      <c r="N25" s="21"/>
    </row>
    <row r="26" spans="4:19" x14ac:dyDescent="0.2">
      <c r="D26" s="38"/>
      <c r="N26" s="21"/>
    </row>
    <row r="27" spans="4:19" x14ac:dyDescent="0.2">
      <c r="D27" s="38"/>
      <c r="E27" t="s">
        <v>180</v>
      </c>
      <c r="F27" t="s">
        <v>49</v>
      </c>
      <c r="G27" t="s">
        <v>50</v>
      </c>
      <c r="H27" t="s">
        <v>51</v>
      </c>
      <c r="I27" t="s">
        <v>30</v>
      </c>
      <c r="J27" t="s">
        <v>31</v>
      </c>
      <c r="N27" s="21"/>
    </row>
    <row r="28" spans="4:19" x14ac:dyDescent="0.2">
      <c r="D28" s="38"/>
      <c r="E28" t="s">
        <v>181</v>
      </c>
      <c r="F28">
        <v>-2.9109999999999997E-4</v>
      </c>
      <c r="G28" t="s">
        <v>182</v>
      </c>
      <c r="H28" t="s">
        <v>24</v>
      </c>
      <c r="I28" t="s">
        <v>23</v>
      </c>
      <c r="J28">
        <v>0.98770000000000002</v>
      </c>
      <c r="K28" t="s">
        <v>183</v>
      </c>
      <c r="N28" s="21"/>
    </row>
    <row r="29" spans="4:19" x14ac:dyDescent="0.2">
      <c r="D29" s="38"/>
      <c r="E29" t="s">
        <v>184</v>
      </c>
      <c r="F29">
        <v>-3.232E-4</v>
      </c>
      <c r="G29" t="s">
        <v>185</v>
      </c>
      <c r="H29" t="s">
        <v>24</v>
      </c>
      <c r="I29" t="s">
        <v>23</v>
      </c>
      <c r="J29">
        <v>0.97250000000000003</v>
      </c>
      <c r="K29" t="s">
        <v>186</v>
      </c>
      <c r="N29" s="21"/>
    </row>
    <row r="30" spans="4:19" x14ac:dyDescent="0.2">
      <c r="D30" s="38"/>
      <c r="E30" t="s">
        <v>187</v>
      </c>
      <c r="F30">
        <v>-3.8640000000000001E-4</v>
      </c>
      <c r="G30" t="s">
        <v>188</v>
      </c>
      <c r="H30" t="s">
        <v>24</v>
      </c>
      <c r="I30" t="s">
        <v>23</v>
      </c>
      <c r="J30">
        <v>0.9083</v>
      </c>
      <c r="K30" t="s">
        <v>189</v>
      </c>
      <c r="N30" s="21"/>
    </row>
    <row r="31" spans="4:19" x14ac:dyDescent="0.2">
      <c r="D31" s="38"/>
      <c r="E31" t="s">
        <v>190</v>
      </c>
      <c r="F31">
        <v>-5.0770000000000003E-4</v>
      </c>
      <c r="G31" t="s">
        <v>191</v>
      </c>
      <c r="H31" t="s">
        <v>24</v>
      </c>
      <c r="I31" t="s">
        <v>23</v>
      </c>
      <c r="J31">
        <v>0.64659999999999995</v>
      </c>
      <c r="K31" t="s">
        <v>192</v>
      </c>
      <c r="N31" s="21"/>
    </row>
    <row r="32" spans="4:19" x14ac:dyDescent="0.2">
      <c r="D32" s="38"/>
      <c r="E32" t="s">
        <v>193</v>
      </c>
      <c r="F32">
        <v>-6.2949999999999996E-4</v>
      </c>
      <c r="G32" t="s">
        <v>194</v>
      </c>
      <c r="H32" t="s">
        <v>24</v>
      </c>
      <c r="I32" t="s">
        <v>23</v>
      </c>
      <c r="J32">
        <v>0.3387</v>
      </c>
      <c r="K32" t="s">
        <v>195</v>
      </c>
      <c r="N32" s="21"/>
    </row>
    <row r="33" spans="4:14" x14ac:dyDescent="0.2">
      <c r="D33" s="38"/>
      <c r="E33" t="s">
        <v>196</v>
      </c>
      <c r="F33">
        <v>-6.5099999999999999E-4</v>
      </c>
      <c r="G33" t="s">
        <v>197</v>
      </c>
      <c r="H33" t="s">
        <v>24</v>
      </c>
      <c r="I33" t="s">
        <v>23</v>
      </c>
      <c r="J33">
        <v>0.29389999999999999</v>
      </c>
      <c r="K33" t="s">
        <v>198</v>
      </c>
      <c r="N33" s="21"/>
    </row>
    <row r="34" spans="4:14" x14ac:dyDescent="0.2">
      <c r="D34" s="38"/>
      <c r="E34" t="s">
        <v>199</v>
      </c>
      <c r="F34">
        <v>-1.1739999999999999E-3</v>
      </c>
      <c r="G34" t="s">
        <v>200</v>
      </c>
      <c r="H34" t="s">
        <v>10</v>
      </c>
      <c r="I34" t="s">
        <v>8</v>
      </c>
      <c r="J34">
        <v>2.3E-3</v>
      </c>
      <c r="K34" t="s">
        <v>201</v>
      </c>
      <c r="N34" s="21"/>
    </row>
    <row r="35" spans="4:14" x14ac:dyDescent="0.2">
      <c r="D35" s="38"/>
      <c r="E35" t="s">
        <v>202</v>
      </c>
      <c r="F35">
        <v>-1.402E-3</v>
      </c>
      <c r="G35" t="s">
        <v>203</v>
      </c>
      <c r="H35" t="s">
        <v>10</v>
      </c>
      <c r="I35" t="s">
        <v>26</v>
      </c>
      <c r="J35">
        <v>2.0000000000000001E-4</v>
      </c>
      <c r="K35" t="s">
        <v>204</v>
      </c>
      <c r="N35" s="21"/>
    </row>
    <row r="36" spans="4:14" x14ac:dyDescent="0.2">
      <c r="D36" s="38"/>
      <c r="E36" t="s">
        <v>205</v>
      </c>
      <c r="F36">
        <v>-1.4829999999999999E-3</v>
      </c>
      <c r="G36" t="s">
        <v>206</v>
      </c>
      <c r="H36" t="s">
        <v>10</v>
      </c>
      <c r="I36" t="s">
        <v>25</v>
      </c>
      <c r="J36" t="s">
        <v>67</v>
      </c>
      <c r="K36" t="s">
        <v>207</v>
      </c>
      <c r="N36" s="21"/>
    </row>
    <row r="37" spans="4:14" x14ac:dyDescent="0.2">
      <c r="D37" s="38"/>
      <c r="E37" t="s">
        <v>208</v>
      </c>
      <c r="F37">
        <v>-5.0109999999999998E-4</v>
      </c>
      <c r="G37" t="s">
        <v>209</v>
      </c>
      <c r="H37" t="s">
        <v>24</v>
      </c>
      <c r="I37" t="s">
        <v>23</v>
      </c>
      <c r="J37">
        <v>0.66390000000000005</v>
      </c>
      <c r="K37" t="s">
        <v>210</v>
      </c>
      <c r="N37" s="21"/>
    </row>
    <row r="38" spans="4:14" x14ac:dyDescent="0.2">
      <c r="D38" s="38"/>
      <c r="E38" t="s">
        <v>211</v>
      </c>
      <c r="F38">
        <v>-2.4940000000000001E-3</v>
      </c>
      <c r="G38" t="s">
        <v>212</v>
      </c>
      <c r="H38" t="s">
        <v>10</v>
      </c>
      <c r="I38" t="s">
        <v>25</v>
      </c>
      <c r="J38" t="s">
        <v>67</v>
      </c>
      <c r="K38" t="s">
        <v>213</v>
      </c>
      <c r="N38" s="21"/>
    </row>
    <row r="39" spans="4:14" x14ac:dyDescent="0.2">
      <c r="D39" s="38"/>
      <c r="E39" t="s">
        <v>214</v>
      </c>
      <c r="F39">
        <v>-4.9179999999999996E-3</v>
      </c>
      <c r="G39" t="s">
        <v>215</v>
      </c>
      <c r="H39" t="s">
        <v>10</v>
      </c>
      <c r="I39" t="s">
        <v>25</v>
      </c>
      <c r="J39" t="s">
        <v>67</v>
      </c>
      <c r="K39" t="s">
        <v>216</v>
      </c>
      <c r="N39" s="21"/>
    </row>
    <row r="40" spans="4:14" x14ac:dyDescent="0.2">
      <c r="D40" s="38"/>
      <c r="E40" t="s">
        <v>217</v>
      </c>
      <c r="F40">
        <v>-3.2060000000000001E-5</v>
      </c>
      <c r="G40" t="s">
        <v>218</v>
      </c>
      <c r="H40" t="s">
        <v>24</v>
      </c>
      <c r="I40" t="s">
        <v>23</v>
      </c>
      <c r="J40" t="s">
        <v>219</v>
      </c>
      <c r="K40" t="s">
        <v>220</v>
      </c>
      <c r="N40" s="21"/>
    </row>
    <row r="41" spans="4:14" x14ac:dyDescent="0.2">
      <c r="D41" s="38"/>
      <c r="E41" t="s">
        <v>221</v>
      </c>
      <c r="F41">
        <v>-9.5229999999999995E-5</v>
      </c>
      <c r="G41" t="s">
        <v>222</v>
      </c>
      <c r="H41" t="s">
        <v>24</v>
      </c>
      <c r="I41" t="s">
        <v>23</v>
      </c>
      <c r="J41" t="s">
        <v>219</v>
      </c>
      <c r="K41" t="s">
        <v>223</v>
      </c>
      <c r="N41" s="21"/>
    </row>
    <row r="42" spans="4:14" x14ac:dyDescent="0.2">
      <c r="D42" s="38"/>
      <c r="E42" t="s">
        <v>224</v>
      </c>
      <c r="F42">
        <v>-2.165E-4</v>
      </c>
      <c r="G42" t="s">
        <v>225</v>
      </c>
      <c r="H42" t="s">
        <v>24</v>
      </c>
      <c r="I42" t="s">
        <v>23</v>
      </c>
      <c r="J42">
        <v>0.99909999999999999</v>
      </c>
      <c r="K42" t="s">
        <v>226</v>
      </c>
      <c r="N42" s="21"/>
    </row>
    <row r="43" spans="4:14" x14ac:dyDescent="0.2">
      <c r="D43" s="38"/>
      <c r="E43" t="s">
        <v>227</v>
      </c>
      <c r="F43">
        <v>-3.3839999999999999E-4</v>
      </c>
      <c r="G43" t="s">
        <v>228</v>
      </c>
      <c r="H43" t="s">
        <v>24</v>
      </c>
      <c r="I43" t="s">
        <v>23</v>
      </c>
      <c r="J43">
        <v>0.9617</v>
      </c>
      <c r="K43" t="s">
        <v>229</v>
      </c>
      <c r="N43" s="21"/>
    </row>
    <row r="44" spans="4:14" x14ac:dyDescent="0.2">
      <c r="D44" s="38"/>
      <c r="E44" t="s">
        <v>230</v>
      </c>
      <c r="F44">
        <v>-3.5990000000000002E-4</v>
      </c>
      <c r="G44" t="s">
        <v>231</v>
      </c>
      <c r="H44" t="s">
        <v>24</v>
      </c>
      <c r="I44" t="s">
        <v>23</v>
      </c>
      <c r="J44">
        <v>0.94159999999999999</v>
      </c>
      <c r="K44" t="s">
        <v>232</v>
      </c>
      <c r="N44" s="21"/>
    </row>
    <row r="45" spans="4:14" x14ac:dyDescent="0.2">
      <c r="D45" s="38"/>
      <c r="E45" t="s">
        <v>233</v>
      </c>
      <c r="F45">
        <v>-8.8270000000000004E-4</v>
      </c>
      <c r="G45" t="s">
        <v>234</v>
      </c>
      <c r="H45" t="s">
        <v>10</v>
      </c>
      <c r="I45" t="s">
        <v>22</v>
      </c>
      <c r="J45">
        <v>4.36E-2</v>
      </c>
      <c r="K45" t="s">
        <v>235</v>
      </c>
      <c r="N45" s="21"/>
    </row>
    <row r="46" spans="4:14" x14ac:dyDescent="0.2">
      <c r="D46" s="38"/>
      <c r="E46" t="s">
        <v>236</v>
      </c>
      <c r="F46">
        <v>-1.1100000000000001E-3</v>
      </c>
      <c r="G46" t="s">
        <v>237</v>
      </c>
      <c r="H46" t="s">
        <v>10</v>
      </c>
      <c r="I46" t="s">
        <v>8</v>
      </c>
      <c r="J46">
        <v>4.4999999999999997E-3</v>
      </c>
      <c r="K46" t="s">
        <v>238</v>
      </c>
      <c r="N46" s="21"/>
    </row>
    <row r="47" spans="4:14" x14ac:dyDescent="0.2">
      <c r="D47" s="38"/>
      <c r="E47" t="s">
        <v>239</v>
      </c>
      <c r="F47">
        <v>-1.191E-3</v>
      </c>
      <c r="G47" t="s">
        <v>240</v>
      </c>
      <c r="H47" t="s">
        <v>10</v>
      </c>
      <c r="I47" t="s">
        <v>8</v>
      </c>
      <c r="J47">
        <v>1.9E-3</v>
      </c>
      <c r="K47" t="s">
        <v>241</v>
      </c>
      <c r="N47" s="21"/>
    </row>
    <row r="48" spans="4:14" x14ac:dyDescent="0.2">
      <c r="D48" s="38"/>
      <c r="E48" t="s">
        <v>242</v>
      </c>
      <c r="F48">
        <v>-2.0990000000000001E-4</v>
      </c>
      <c r="G48" t="s">
        <v>243</v>
      </c>
      <c r="H48" t="s">
        <v>24</v>
      </c>
      <c r="I48" t="s">
        <v>23</v>
      </c>
      <c r="J48">
        <v>0.99929999999999997</v>
      </c>
      <c r="K48" t="s">
        <v>244</v>
      </c>
      <c r="N48" s="21"/>
    </row>
    <row r="49" spans="4:14" x14ac:dyDescent="0.2">
      <c r="D49" s="38"/>
      <c r="E49" t="s">
        <v>245</v>
      </c>
      <c r="F49">
        <v>-2.202E-3</v>
      </c>
      <c r="G49" t="s">
        <v>246</v>
      </c>
      <c r="H49" t="s">
        <v>10</v>
      </c>
      <c r="I49" t="s">
        <v>25</v>
      </c>
      <c r="J49" t="s">
        <v>67</v>
      </c>
      <c r="K49" t="s">
        <v>247</v>
      </c>
      <c r="N49" s="21"/>
    </row>
    <row r="50" spans="4:14" x14ac:dyDescent="0.2">
      <c r="D50" s="38"/>
      <c r="E50" t="s">
        <v>248</v>
      </c>
      <c r="F50">
        <v>-4.627E-3</v>
      </c>
      <c r="G50" t="s">
        <v>249</v>
      </c>
      <c r="H50" t="s">
        <v>10</v>
      </c>
      <c r="I50" t="s">
        <v>25</v>
      </c>
      <c r="J50" t="s">
        <v>67</v>
      </c>
      <c r="K50" t="s">
        <v>250</v>
      </c>
      <c r="N50" s="21"/>
    </row>
    <row r="51" spans="4:14" x14ac:dyDescent="0.2">
      <c r="D51" s="38"/>
      <c r="E51" t="s">
        <v>251</v>
      </c>
      <c r="F51">
        <v>-6.3170000000000007E-5</v>
      </c>
      <c r="G51" t="s">
        <v>252</v>
      </c>
      <c r="H51" t="s">
        <v>24</v>
      </c>
      <c r="I51" t="s">
        <v>23</v>
      </c>
      <c r="J51" t="s">
        <v>219</v>
      </c>
      <c r="K51" t="s">
        <v>253</v>
      </c>
      <c r="N51" s="21"/>
    </row>
    <row r="52" spans="4:14" x14ac:dyDescent="0.2">
      <c r="D52" s="38"/>
      <c r="E52" t="s">
        <v>254</v>
      </c>
      <c r="F52">
        <v>-1.8450000000000001E-4</v>
      </c>
      <c r="G52" t="s">
        <v>255</v>
      </c>
      <c r="H52" t="s">
        <v>24</v>
      </c>
      <c r="I52" t="s">
        <v>23</v>
      </c>
      <c r="J52">
        <v>0.99980000000000002</v>
      </c>
      <c r="K52" t="s">
        <v>256</v>
      </c>
      <c r="N52" s="21"/>
    </row>
    <row r="53" spans="4:14" x14ac:dyDescent="0.2">
      <c r="D53" s="38"/>
      <c r="E53" t="s">
        <v>257</v>
      </c>
      <c r="F53">
        <v>-3.0630000000000002E-4</v>
      </c>
      <c r="G53" t="s">
        <v>258</v>
      </c>
      <c r="H53" t="s">
        <v>24</v>
      </c>
      <c r="I53" t="s">
        <v>23</v>
      </c>
      <c r="J53">
        <v>0.98170000000000002</v>
      </c>
      <c r="K53" t="s">
        <v>259</v>
      </c>
      <c r="N53" s="21"/>
    </row>
    <row r="54" spans="4:14" x14ac:dyDescent="0.2">
      <c r="D54" s="38"/>
      <c r="E54" t="s">
        <v>260</v>
      </c>
      <c r="F54">
        <v>-3.278E-4</v>
      </c>
      <c r="G54" t="s">
        <v>261</v>
      </c>
      <c r="H54" t="s">
        <v>24</v>
      </c>
      <c r="I54" t="s">
        <v>23</v>
      </c>
      <c r="J54">
        <v>0.96950000000000003</v>
      </c>
      <c r="K54" t="s">
        <v>262</v>
      </c>
      <c r="N54" s="21"/>
    </row>
    <row r="55" spans="4:14" x14ac:dyDescent="0.2">
      <c r="D55" s="38"/>
      <c r="E55" t="s">
        <v>263</v>
      </c>
      <c r="F55">
        <v>-8.5059999999999997E-4</v>
      </c>
      <c r="G55" t="s">
        <v>264</v>
      </c>
      <c r="H55" t="s">
        <v>24</v>
      </c>
      <c r="I55" t="s">
        <v>23</v>
      </c>
      <c r="J55">
        <v>5.8599999999999999E-2</v>
      </c>
      <c r="K55" t="s">
        <v>265</v>
      </c>
      <c r="N55" s="21"/>
    </row>
    <row r="56" spans="4:14" x14ac:dyDescent="0.2">
      <c r="D56" s="38"/>
      <c r="E56" t="s">
        <v>266</v>
      </c>
      <c r="F56">
        <v>-1.078E-3</v>
      </c>
      <c r="G56" t="s">
        <v>267</v>
      </c>
      <c r="H56" t="s">
        <v>10</v>
      </c>
      <c r="I56" t="s">
        <v>8</v>
      </c>
      <c r="J56">
        <v>6.3E-3</v>
      </c>
      <c r="K56" t="s">
        <v>268</v>
      </c>
      <c r="N56" s="21"/>
    </row>
    <row r="57" spans="4:14" x14ac:dyDescent="0.2">
      <c r="D57" s="38"/>
      <c r="E57" t="s">
        <v>269</v>
      </c>
      <c r="F57">
        <v>-1.1590000000000001E-3</v>
      </c>
      <c r="G57" t="s">
        <v>270</v>
      </c>
      <c r="H57" t="s">
        <v>10</v>
      </c>
      <c r="I57" t="s">
        <v>8</v>
      </c>
      <c r="J57">
        <v>2.7000000000000001E-3</v>
      </c>
      <c r="K57" t="s">
        <v>271</v>
      </c>
      <c r="N57" s="21"/>
    </row>
    <row r="58" spans="4:14" x14ac:dyDescent="0.2">
      <c r="D58" s="38"/>
      <c r="E58" t="s">
        <v>272</v>
      </c>
      <c r="F58">
        <v>-1.7789999999999999E-4</v>
      </c>
      <c r="G58" t="s">
        <v>273</v>
      </c>
      <c r="H58" t="s">
        <v>24</v>
      </c>
      <c r="I58" t="s">
        <v>23</v>
      </c>
      <c r="J58">
        <v>0.99990000000000001</v>
      </c>
      <c r="K58" t="s">
        <v>274</v>
      </c>
      <c r="N58" s="21"/>
    </row>
    <row r="59" spans="4:14" x14ac:dyDescent="0.2">
      <c r="D59" s="38"/>
      <c r="E59" t="s">
        <v>275</v>
      </c>
      <c r="F59">
        <v>-2.1700000000000001E-3</v>
      </c>
      <c r="G59" t="s">
        <v>276</v>
      </c>
      <c r="H59" t="s">
        <v>10</v>
      </c>
      <c r="I59" t="s">
        <v>25</v>
      </c>
      <c r="J59" t="s">
        <v>67</v>
      </c>
      <c r="K59" t="s">
        <v>277</v>
      </c>
      <c r="N59" s="21"/>
    </row>
    <row r="60" spans="4:14" x14ac:dyDescent="0.2">
      <c r="D60" s="38"/>
      <c r="E60" t="s">
        <v>278</v>
      </c>
      <c r="F60">
        <v>-4.5950000000000001E-3</v>
      </c>
      <c r="G60" t="s">
        <v>279</v>
      </c>
      <c r="H60" t="s">
        <v>10</v>
      </c>
      <c r="I60" t="s">
        <v>25</v>
      </c>
      <c r="J60" t="s">
        <v>67</v>
      </c>
      <c r="K60" t="s">
        <v>280</v>
      </c>
      <c r="N60" s="21"/>
    </row>
    <row r="61" spans="4:14" x14ac:dyDescent="0.2">
      <c r="D61" s="38"/>
      <c r="E61" t="s">
        <v>281</v>
      </c>
      <c r="F61">
        <v>-1.2129999999999999E-4</v>
      </c>
      <c r="G61" t="s">
        <v>282</v>
      </c>
      <c r="H61" t="s">
        <v>24</v>
      </c>
      <c r="I61" t="s">
        <v>23</v>
      </c>
      <c r="J61" t="s">
        <v>219</v>
      </c>
      <c r="K61" t="s">
        <v>283</v>
      </c>
      <c r="N61" s="21"/>
    </row>
    <row r="62" spans="4:14" x14ac:dyDescent="0.2">
      <c r="D62" s="38"/>
      <c r="E62" t="s">
        <v>284</v>
      </c>
      <c r="F62">
        <v>-2.432E-4</v>
      </c>
      <c r="G62" t="s">
        <v>285</v>
      </c>
      <c r="H62" t="s">
        <v>24</v>
      </c>
      <c r="I62" t="s">
        <v>23</v>
      </c>
      <c r="J62">
        <v>0.99739999999999995</v>
      </c>
      <c r="K62" t="s">
        <v>286</v>
      </c>
      <c r="N62" s="21"/>
    </row>
    <row r="63" spans="4:14" x14ac:dyDescent="0.2">
      <c r="D63" s="38"/>
      <c r="E63" t="s">
        <v>287</v>
      </c>
      <c r="F63">
        <v>-2.6459999999999998E-4</v>
      </c>
      <c r="G63" t="s">
        <v>288</v>
      </c>
      <c r="H63" t="s">
        <v>24</v>
      </c>
      <c r="I63" t="s">
        <v>23</v>
      </c>
      <c r="J63">
        <v>0.99450000000000005</v>
      </c>
      <c r="K63" t="s">
        <v>289</v>
      </c>
      <c r="N63" s="21"/>
    </row>
    <row r="64" spans="4:14" x14ac:dyDescent="0.2">
      <c r="D64" s="38"/>
      <c r="E64" t="s">
        <v>290</v>
      </c>
      <c r="F64">
        <v>-7.8739999999999995E-4</v>
      </c>
      <c r="G64" t="s">
        <v>291</v>
      </c>
      <c r="H64" t="s">
        <v>24</v>
      </c>
      <c r="I64" t="s">
        <v>23</v>
      </c>
      <c r="J64">
        <v>0.1024</v>
      </c>
      <c r="K64" t="s">
        <v>292</v>
      </c>
      <c r="N64" s="21"/>
    </row>
    <row r="65" spans="4:14" x14ac:dyDescent="0.2">
      <c r="D65" s="38"/>
      <c r="E65" t="s">
        <v>293</v>
      </c>
      <c r="F65">
        <v>-1.0150000000000001E-3</v>
      </c>
      <c r="G65" t="s">
        <v>294</v>
      </c>
      <c r="H65" t="s">
        <v>10</v>
      </c>
      <c r="I65" t="s">
        <v>22</v>
      </c>
      <c r="J65">
        <v>1.2E-2</v>
      </c>
      <c r="K65" t="s">
        <v>295</v>
      </c>
      <c r="N65" s="21"/>
    </row>
    <row r="66" spans="4:14" x14ac:dyDescent="0.2">
      <c r="D66" s="38"/>
      <c r="E66" t="s">
        <v>296</v>
      </c>
      <c r="F66">
        <v>-1.096E-3</v>
      </c>
      <c r="G66" t="s">
        <v>297</v>
      </c>
      <c r="H66" t="s">
        <v>10</v>
      </c>
      <c r="I66" t="s">
        <v>8</v>
      </c>
      <c r="J66">
        <v>5.1999999999999998E-3</v>
      </c>
      <c r="K66" t="s">
        <v>298</v>
      </c>
      <c r="N66" s="21"/>
    </row>
    <row r="67" spans="4:14" x14ac:dyDescent="0.2">
      <c r="D67" s="38"/>
      <c r="E67" t="s">
        <v>299</v>
      </c>
      <c r="F67">
        <v>-1.147E-4</v>
      </c>
      <c r="G67" t="s">
        <v>300</v>
      </c>
      <c r="H67" t="s">
        <v>24</v>
      </c>
      <c r="I67" t="s">
        <v>23</v>
      </c>
      <c r="J67" t="s">
        <v>219</v>
      </c>
      <c r="K67" t="s">
        <v>301</v>
      </c>
      <c r="N67" s="21"/>
    </row>
    <row r="68" spans="4:14" x14ac:dyDescent="0.2">
      <c r="D68" s="38"/>
      <c r="E68" t="s">
        <v>302</v>
      </c>
      <c r="F68">
        <v>-2.1069999999999999E-3</v>
      </c>
      <c r="G68" t="s">
        <v>303</v>
      </c>
      <c r="H68" t="s">
        <v>10</v>
      </c>
      <c r="I68" t="s">
        <v>25</v>
      </c>
      <c r="J68" t="s">
        <v>67</v>
      </c>
      <c r="K68" t="s">
        <v>304</v>
      </c>
      <c r="N68" s="21"/>
    </row>
    <row r="69" spans="4:14" x14ac:dyDescent="0.2">
      <c r="D69" s="38"/>
      <c r="E69" t="s">
        <v>305</v>
      </c>
      <c r="F69">
        <v>-4.5319999999999996E-3</v>
      </c>
      <c r="G69" t="s">
        <v>306</v>
      </c>
      <c r="H69" t="s">
        <v>10</v>
      </c>
      <c r="I69" t="s">
        <v>25</v>
      </c>
      <c r="J69" t="s">
        <v>67</v>
      </c>
      <c r="K69" t="s">
        <v>307</v>
      </c>
      <c r="N69" s="21"/>
    </row>
    <row r="70" spans="4:14" x14ac:dyDescent="0.2">
      <c r="D70" s="38"/>
      <c r="E70" t="s">
        <v>308</v>
      </c>
      <c r="F70">
        <v>-1.219E-4</v>
      </c>
      <c r="G70" t="s">
        <v>309</v>
      </c>
      <c r="H70" t="s">
        <v>24</v>
      </c>
      <c r="I70" t="s">
        <v>23</v>
      </c>
      <c r="J70" t="s">
        <v>219</v>
      </c>
      <c r="K70" t="s">
        <v>310</v>
      </c>
      <c r="N70" s="21"/>
    </row>
    <row r="71" spans="4:14" x14ac:dyDescent="0.2">
      <c r="D71" s="38"/>
      <c r="E71" t="s">
        <v>311</v>
      </c>
      <c r="F71">
        <v>-1.4329999999999999E-4</v>
      </c>
      <c r="G71" t="s">
        <v>312</v>
      </c>
      <c r="H71" t="s">
        <v>24</v>
      </c>
      <c r="I71" t="s">
        <v>23</v>
      </c>
      <c r="J71" t="s">
        <v>219</v>
      </c>
      <c r="K71" t="s">
        <v>313</v>
      </c>
      <c r="N71" s="21"/>
    </row>
    <row r="72" spans="4:14" x14ac:dyDescent="0.2">
      <c r="D72" s="38"/>
      <c r="E72" t="s">
        <v>314</v>
      </c>
      <c r="F72">
        <v>-6.6609999999999998E-4</v>
      </c>
      <c r="G72" t="s">
        <v>315</v>
      </c>
      <c r="H72" t="s">
        <v>24</v>
      </c>
      <c r="I72" t="s">
        <v>23</v>
      </c>
      <c r="J72">
        <v>0.26479999999999998</v>
      </c>
      <c r="K72" t="s">
        <v>316</v>
      </c>
      <c r="N72" s="21"/>
    </row>
    <row r="73" spans="4:14" x14ac:dyDescent="0.2">
      <c r="D73" s="38"/>
      <c r="E73" t="s">
        <v>317</v>
      </c>
      <c r="F73">
        <v>-8.9380000000000004E-4</v>
      </c>
      <c r="G73" t="s">
        <v>318</v>
      </c>
      <c r="H73" t="s">
        <v>10</v>
      </c>
      <c r="I73" t="s">
        <v>22</v>
      </c>
      <c r="J73">
        <v>3.9199999999999999E-2</v>
      </c>
      <c r="K73" t="s">
        <v>319</v>
      </c>
      <c r="N73" s="21"/>
    </row>
    <row r="74" spans="4:14" x14ac:dyDescent="0.2">
      <c r="D74" s="38"/>
      <c r="E74" t="s">
        <v>320</v>
      </c>
      <c r="F74">
        <v>-9.7490000000000001E-4</v>
      </c>
      <c r="G74" t="s">
        <v>321</v>
      </c>
      <c r="H74" t="s">
        <v>10</v>
      </c>
      <c r="I74" t="s">
        <v>22</v>
      </c>
      <c r="J74">
        <v>1.7899999999999999E-2</v>
      </c>
      <c r="K74" t="s">
        <v>322</v>
      </c>
      <c r="N74" s="21"/>
    </row>
    <row r="75" spans="4:14" x14ac:dyDescent="0.2">
      <c r="D75" s="38"/>
      <c r="E75" t="s">
        <v>323</v>
      </c>
      <c r="F75">
        <v>6.5869999999999998E-6</v>
      </c>
      <c r="G75" t="s">
        <v>324</v>
      </c>
      <c r="H75" t="s">
        <v>24</v>
      </c>
      <c r="I75" t="s">
        <v>23</v>
      </c>
      <c r="J75" t="s">
        <v>219</v>
      </c>
      <c r="K75" t="s">
        <v>325</v>
      </c>
      <c r="N75" s="21"/>
    </row>
    <row r="76" spans="4:14" x14ac:dyDescent="0.2">
      <c r="D76" s="38"/>
      <c r="E76" t="s">
        <v>326</v>
      </c>
      <c r="F76">
        <v>-1.9859999999999999E-3</v>
      </c>
      <c r="G76" t="s">
        <v>327</v>
      </c>
      <c r="H76" t="s">
        <v>10</v>
      </c>
      <c r="I76" t="s">
        <v>25</v>
      </c>
      <c r="J76" t="s">
        <v>67</v>
      </c>
      <c r="K76" t="s">
        <v>328</v>
      </c>
      <c r="N76" s="21"/>
    </row>
    <row r="77" spans="4:14" x14ac:dyDescent="0.2">
      <c r="D77" s="38"/>
      <c r="E77" t="s">
        <v>329</v>
      </c>
      <c r="F77">
        <v>-4.4099999999999999E-3</v>
      </c>
      <c r="G77" t="s">
        <v>330</v>
      </c>
      <c r="H77" t="s">
        <v>10</v>
      </c>
      <c r="I77" t="s">
        <v>25</v>
      </c>
      <c r="J77" t="s">
        <v>67</v>
      </c>
      <c r="K77" t="s">
        <v>331</v>
      </c>
      <c r="N77" s="21"/>
    </row>
    <row r="78" spans="4:14" x14ac:dyDescent="0.2">
      <c r="D78" s="38"/>
      <c r="E78" t="s">
        <v>332</v>
      </c>
      <c r="F78">
        <v>-2.1460000000000001E-5</v>
      </c>
      <c r="G78" t="s">
        <v>333</v>
      </c>
      <c r="H78" t="s">
        <v>24</v>
      </c>
      <c r="I78" t="s">
        <v>23</v>
      </c>
      <c r="J78" t="s">
        <v>219</v>
      </c>
      <c r="K78" t="s">
        <v>334</v>
      </c>
      <c r="N78" s="21"/>
    </row>
    <row r="79" spans="4:14" x14ac:dyDescent="0.2">
      <c r="D79" s="38"/>
      <c r="E79" t="s">
        <v>335</v>
      </c>
      <c r="F79">
        <v>-5.4429999999999995E-4</v>
      </c>
      <c r="G79" t="s">
        <v>336</v>
      </c>
      <c r="H79" t="s">
        <v>24</v>
      </c>
      <c r="I79" t="s">
        <v>23</v>
      </c>
      <c r="J79">
        <v>0.54910000000000003</v>
      </c>
      <c r="K79" t="s">
        <v>337</v>
      </c>
      <c r="N79" s="21"/>
    </row>
    <row r="80" spans="4:14" x14ac:dyDescent="0.2">
      <c r="D80" s="38"/>
      <c r="E80" t="s">
        <v>338</v>
      </c>
      <c r="F80">
        <v>-7.7200000000000001E-4</v>
      </c>
      <c r="G80" t="s">
        <v>339</v>
      </c>
      <c r="H80" t="s">
        <v>24</v>
      </c>
      <c r="I80" t="s">
        <v>23</v>
      </c>
      <c r="J80">
        <v>0.1167</v>
      </c>
      <c r="K80" t="s">
        <v>340</v>
      </c>
      <c r="N80" s="21"/>
    </row>
    <row r="81" spans="4:14" x14ac:dyDescent="0.2">
      <c r="D81" s="38"/>
      <c r="E81" t="s">
        <v>341</v>
      </c>
      <c r="F81">
        <v>-8.5309999999999997E-4</v>
      </c>
      <c r="G81" t="s">
        <v>342</v>
      </c>
      <c r="H81" t="s">
        <v>24</v>
      </c>
      <c r="I81" t="s">
        <v>23</v>
      </c>
      <c r="J81">
        <v>5.7299999999999997E-2</v>
      </c>
      <c r="K81" t="s">
        <v>343</v>
      </c>
      <c r="N81" s="21"/>
    </row>
    <row r="82" spans="4:14" x14ac:dyDescent="0.2">
      <c r="D82" s="38"/>
      <c r="E82" t="s">
        <v>344</v>
      </c>
      <c r="F82">
        <v>1.2850000000000001E-4</v>
      </c>
      <c r="G82" t="s">
        <v>345</v>
      </c>
      <c r="H82" t="s">
        <v>24</v>
      </c>
      <c r="I82" t="s">
        <v>23</v>
      </c>
      <c r="J82" t="s">
        <v>219</v>
      </c>
      <c r="K82" t="s">
        <v>346</v>
      </c>
      <c r="N82" s="21"/>
    </row>
    <row r="83" spans="4:14" x14ac:dyDescent="0.2">
      <c r="D83" s="38"/>
      <c r="E83" t="s">
        <v>347</v>
      </c>
      <c r="F83">
        <v>-1.864E-3</v>
      </c>
      <c r="G83" t="s">
        <v>348</v>
      </c>
      <c r="H83" t="s">
        <v>10</v>
      </c>
      <c r="I83" t="s">
        <v>25</v>
      </c>
      <c r="J83" t="s">
        <v>67</v>
      </c>
      <c r="K83" t="s">
        <v>349</v>
      </c>
      <c r="N83" s="21"/>
    </row>
    <row r="84" spans="4:14" x14ac:dyDescent="0.2">
      <c r="D84" s="38"/>
      <c r="E84" t="s">
        <v>350</v>
      </c>
      <c r="F84">
        <v>-4.2890000000000003E-3</v>
      </c>
      <c r="G84" t="s">
        <v>351</v>
      </c>
      <c r="H84" t="s">
        <v>10</v>
      </c>
      <c r="I84" t="s">
        <v>25</v>
      </c>
      <c r="J84" t="s">
        <v>67</v>
      </c>
      <c r="K84" t="s">
        <v>352</v>
      </c>
      <c r="N84" s="21"/>
    </row>
    <row r="85" spans="4:14" x14ac:dyDescent="0.2">
      <c r="D85" s="38"/>
      <c r="E85" t="s">
        <v>353</v>
      </c>
      <c r="F85">
        <v>-5.2280000000000002E-4</v>
      </c>
      <c r="G85" t="s">
        <v>354</v>
      </c>
      <c r="H85" t="s">
        <v>24</v>
      </c>
      <c r="I85" t="s">
        <v>23</v>
      </c>
      <c r="J85">
        <v>0.60640000000000005</v>
      </c>
      <c r="K85" t="s">
        <v>355</v>
      </c>
      <c r="N85" s="21"/>
    </row>
    <row r="86" spans="4:14" x14ac:dyDescent="0.2">
      <c r="D86" s="38"/>
      <c r="E86" t="s">
        <v>356</v>
      </c>
      <c r="F86">
        <v>-7.5049999999999997E-4</v>
      </c>
      <c r="G86" t="s">
        <v>357</v>
      </c>
      <c r="H86" t="s">
        <v>24</v>
      </c>
      <c r="I86" t="s">
        <v>23</v>
      </c>
      <c r="J86">
        <v>0.1394</v>
      </c>
      <c r="K86" t="s">
        <v>358</v>
      </c>
      <c r="N86" s="21"/>
    </row>
    <row r="87" spans="4:14" x14ac:dyDescent="0.2">
      <c r="D87" s="38"/>
      <c r="E87" t="s">
        <v>359</v>
      </c>
      <c r="F87">
        <v>-8.3160000000000005E-4</v>
      </c>
      <c r="G87" t="s">
        <v>360</v>
      </c>
      <c r="H87" t="s">
        <v>24</v>
      </c>
      <c r="I87" t="s">
        <v>23</v>
      </c>
      <c r="J87">
        <v>6.9500000000000006E-2</v>
      </c>
      <c r="K87" t="s">
        <v>361</v>
      </c>
      <c r="N87" s="21"/>
    </row>
    <row r="88" spans="4:14" x14ac:dyDescent="0.2">
      <c r="D88" s="38"/>
      <c r="E88" t="s">
        <v>362</v>
      </c>
      <c r="F88">
        <v>1.4990000000000001E-4</v>
      </c>
      <c r="G88" t="s">
        <v>363</v>
      </c>
      <c r="H88" t="s">
        <v>24</v>
      </c>
      <c r="I88" t="s">
        <v>23</v>
      </c>
      <c r="J88" t="s">
        <v>219</v>
      </c>
      <c r="K88" t="s">
        <v>364</v>
      </c>
      <c r="N88" s="21"/>
    </row>
    <row r="89" spans="4:14" x14ac:dyDescent="0.2">
      <c r="D89" s="38"/>
      <c r="E89" t="s">
        <v>365</v>
      </c>
      <c r="F89">
        <v>-1.843E-3</v>
      </c>
      <c r="G89" t="s">
        <v>366</v>
      </c>
      <c r="H89" t="s">
        <v>10</v>
      </c>
      <c r="I89" t="s">
        <v>25</v>
      </c>
      <c r="J89" t="s">
        <v>67</v>
      </c>
      <c r="K89" t="s">
        <v>367</v>
      </c>
      <c r="N89" s="21"/>
    </row>
    <row r="90" spans="4:14" x14ac:dyDescent="0.2">
      <c r="D90" s="38"/>
      <c r="E90" t="s">
        <v>368</v>
      </c>
      <c r="F90">
        <v>-4.267E-3</v>
      </c>
      <c r="G90" t="s">
        <v>369</v>
      </c>
      <c r="H90" t="s">
        <v>10</v>
      </c>
      <c r="I90" t="s">
        <v>25</v>
      </c>
      <c r="J90" t="s">
        <v>67</v>
      </c>
      <c r="K90" t="s">
        <v>370</v>
      </c>
      <c r="N90" s="21"/>
    </row>
    <row r="91" spans="4:14" x14ac:dyDescent="0.2">
      <c r="D91" s="38"/>
      <c r="E91" t="s">
        <v>371</v>
      </c>
      <c r="F91">
        <v>-2.2770000000000001E-4</v>
      </c>
      <c r="G91" t="s">
        <v>372</v>
      </c>
      <c r="H91" t="s">
        <v>24</v>
      </c>
      <c r="I91" t="s">
        <v>23</v>
      </c>
      <c r="J91">
        <v>0.99860000000000004</v>
      </c>
      <c r="K91" t="s">
        <v>373</v>
      </c>
      <c r="N91" s="21"/>
    </row>
    <row r="92" spans="4:14" x14ac:dyDescent="0.2">
      <c r="D92" s="38"/>
      <c r="E92" t="s">
        <v>374</v>
      </c>
      <c r="F92">
        <v>-3.0880000000000002E-4</v>
      </c>
      <c r="G92" t="s">
        <v>375</v>
      </c>
      <c r="H92" t="s">
        <v>24</v>
      </c>
      <c r="I92" t="s">
        <v>23</v>
      </c>
      <c r="J92">
        <v>0.98050000000000004</v>
      </c>
      <c r="K92" t="s">
        <v>376</v>
      </c>
      <c r="N92" s="21"/>
    </row>
    <row r="93" spans="4:14" x14ac:dyDescent="0.2">
      <c r="D93" s="38"/>
      <c r="E93" t="s">
        <v>377</v>
      </c>
      <c r="F93">
        <v>6.7270000000000003E-4</v>
      </c>
      <c r="G93" t="s">
        <v>378</v>
      </c>
      <c r="H93" t="s">
        <v>24</v>
      </c>
      <c r="I93" t="s">
        <v>23</v>
      </c>
      <c r="J93">
        <v>0.25269999999999998</v>
      </c>
      <c r="K93" t="s">
        <v>379</v>
      </c>
      <c r="N93" s="21"/>
    </row>
    <row r="94" spans="4:14" x14ac:dyDescent="0.2">
      <c r="D94" s="38"/>
      <c r="E94" t="s">
        <v>380</v>
      </c>
      <c r="F94">
        <v>-1.32E-3</v>
      </c>
      <c r="G94" t="s">
        <v>381</v>
      </c>
      <c r="H94" t="s">
        <v>10</v>
      </c>
      <c r="I94" t="s">
        <v>26</v>
      </c>
      <c r="J94">
        <v>5.0000000000000001E-4</v>
      </c>
      <c r="K94" t="s">
        <v>382</v>
      </c>
      <c r="N94" s="21"/>
    </row>
    <row r="95" spans="4:14" x14ac:dyDescent="0.2">
      <c r="D95" s="38"/>
      <c r="E95" t="s">
        <v>383</v>
      </c>
      <c r="F95">
        <v>-3.7439999999999999E-3</v>
      </c>
      <c r="G95" t="s">
        <v>384</v>
      </c>
      <c r="H95" t="s">
        <v>10</v>
      </c>
      <c r="I95" t="s">
        <v>25</v>
      </c>
      <c r="J95" t="s">
        <v>67</v>
      </c>
      <c r="K95" t="s">
        <v>385</v>
      </c>
      <c r="N95" s="21"/>
    </row>
    <row r="96" spans="4:14" x14ac:dyDescent="0.2">
      <c r="D96" s="38"/>
      <c r="E96" t="s">
        <v>386</v>
      </c>
      <c r="F96">
        <v>-8.1100000000000006E-5</v>
      </c>
      <c r="G96" t="s">
        <v>387</v>
      </c>
      <c r="H96" t="s">
        <v>24</v>
      </c>
      <c r="I96" t="s">
        <v>23</v>
      </c>
      <c r="J96" t="s">
        <v>219</v>
      </c>
      <c r="K96" t="s">
        <v>388</v>
      </c>
      <c r="N96" s="21"/>
    </row>
    <row r="97" spans="4:14" x14ac:dyDescent="0.2">
      <c r="D97" s="38"/>
      <c r="E97" t="s">
        <v>389</v>
      </c>
      <c r="F97">
        <v>9.0039999999999999E-4</v>
      </c>
      <c r="G97" t="s">
        <v>390</v>
      </c>
      <c r="H97" t="s">
        <v>10</v>
      </c>
      <c r="I97" t="s">
        <v>22</v>
      </c>
      <c r="J97">
        <v>3.6799999999999999E-2</v>
      </c>
      <c r="K97" t="s">
        <v>391</v>
      </c>
      <c r="N97" s="21"/>
    </row>
    <row r="98" spans="4:14" x14ac:dyDescent="0.2">
      <c r="D98" s="38"/>
      <c r="E98" t="s">
        <v>392</v>
      </c>
      <c r="F98">
        <v>-1.0920000000000001E-3</v>
      </c>
      <c r="G98" t="s">
        <v>393</v>
      </c>
      <c r="H98" t="s">
        <v>10</v>
      </c>
      <c r="I98" t="s">
        <v>8</v>
      </c>
      <c r="J98">
        <v>5.4999999999999997E-3</v>
      </c>
      <c r="K98" t="s">
        <v>394</v>
      </c>
      <c r="N98" s="21"/>
    </row>
    <row r="99" spans="4:14" x14ac:dyDescent="0.2">
      <c r="D99" s="38"/>
      <c r="E99" t="s">
        <v>395</v>
      </c>
      <c r="F99">
        <v>-3.5170000000000002E-3</v>
      </c>
      <c r="G99" t="s">
        <v>396</v>
      </c>
      <c r="H99" t="s">
        <v>10</v>
      </c>
      <c r="I99" t="s">
        <v>25</v>
      </c>
      <c r="J99" t="s">
        <v>67</v>
      </c>
      <c r="K99" t="s">
        <v>397</v>
      </c>
      <c r="N99" s="21"/>
    </row>
    <row r="100" spans="4:14" x14ac:dyDescent="0.2">
      <c r="D100" s="38"/>
      <c r="E100" t="s">
        <v>398</v>
      </c>
      <c r="F100">
        <v>9.8149999999999995E-4</v>
      </c>
      <c r="G100" t="s">
        <v>399</v>
      </c>
      <c r="H100" t="s">
        <v>10</v>
      </c>
      <c r="I100" t="s">
        <v>22</v>
      </c>
      <c r="J100">
        <v>1.67E-2</v>
      </c>
      <c r="K100" t="s">
        <v>400</v>
      </c>
      <c r="N100" s="21"/>
    </row>
    <row r="101" spans="4:14" x14ac:dyDescent="0.2">
      <c r="D101" s="38"/>
      <c r="E101" t="s">
        <v>401</v>
      </c>
      <c r="F101">
        <v>-1.011E-3</v>
      </c>
      <c r="G101" t="s">
        <v>402</v>
      </c>
      <c r="H101" t="s">
        <v>10</v>
      </c>
      <c r="I101" t="s">
        <v>22</v>
      </c>
      <c r="J101">
        <v>1.2500000000000001E-2</v>
      </c>
      <c r="K101" t="s">
        <v>403</v>
      </c>
      <c r="N101" s="21"/>
    </row>
    <row r="102" spans="4:14" x14ac:dyDescent="0.2">
      <c r="D102" s="38"/>
      <c r="E102" t="s">
        <v>404</v>
      </c>
      <c r="F102">
        <v>-3.4359999999999998E-3</v>
      </c>
      <c r="G102" t="s">
        <v>405</v>
      </c>
      <c r="H102" t="s">
        <v>10</v>
      </c>
      <c r="I102" t="s">
        <v>25</v>
      </c>
      <c r="J102" t="s">
        <v>67</v>
      </c>
      <c r="K102" t="s">
        <v>406</v>
      </c>
      <c r="N102" s="21"/>
    </row>
    <row r="103" spans="4:14" x14ac:dyDescent="0.2">
      <c r="D103" s="38"/>
      <c r="E103" t="s">
        <v>407</v>
      </c>
      <c r="F103">
        <v>-1.993E-3</v>
      </c>
      <c r="G103" t="s">
        <v>408</v>
      </c>
      <c r="H103" t="s">
        <v>10</v>
      </c>
      <c r="I103" t="s">
        <v>25</v>
      </c>
      <c r="J103" t="s">
        <v>67</v>
      </c>
      <c r="K103" t="s">
        <v>409</v>
      </c>
      <c r="N103" s="21"/>
    </row>
    <row r="104" spans="4:14" x14ac:dyDescent="0.2">
      <c r="D104" s="38"/>
      <c r="E104" t="s">
        <v>410</v>
      </c>
      <c r="F104">
        <v>-4.4169999999999999E-3</v>
      </c>
      <c r="G104" t="s">
        <v>411</v>
      </c>
      <c r="H104" t="s">
        <v>10</v>
      </c>
      <c r="I104" t="s">
        <v>25</v>
      </c>
      <c r="J104" t="s">
        <v>67</v>
      </c>
      <c r="K104" t="s">
        <v>412</v>
      </c>
      <c r="N104" s="21"/>
    </row>
    <row r="105" spans="4:14" x14ac:dyDescent="0.2">
      <c r="D105" s="38"/>
      <c r="E105" t="s">
        <v>413</v>
      </c>
      <c r="F105">
        <v>-2.4250000000000001E-3</v>
      </c>
      <c r="G105" t="s">
        <v>414</v>
      </c>
      <c r="H105" t="s">
        <v>10</v>
      </c>
      <c r="I105" t="s">
        <v>25</v>
      </c>
      <c r="J105" t="s">
        <v>67</v>
      </c>
      <c r="K105" t="s">
        <v>415</v>
      </c>
      <c r="N105" s="21"/>
    </row>
    <row r="106" spans="4:14" x14ac:dyDescent="0.2">
      <c r="D106" s="38"/>
      <c r="N106" s="21"/>
    </row>
    <row r="107" spans="4:14" x14ac:dyDescent="0.2">
      <c r="D107" s="38"/>
      <c r="E107" t="s">
        <v>75</v>
      </c>
      <c r="F107" t="s">
        <v>76</v>
      </c>
      <c r="G107" t="s">
        <v>77</v>
      </c>
      <c r="H107" t="s">
        <v>49</v>
      </c>
      <c r="I107" t="s">
        <v>78</v>
      </c>
      <c r="J107" t="s">
        <v>79</v>
      </c>
      <c r="K107" t="s">
        <v>80</v>
      </c>
      <c r="L107" t="s">
        <v>81</v>
      </c>
      <c r="M107" t="s">
        <v>82</v>
      </c>
      <c r="N107" s="21"/>
    </row>
    <row r="108" spans="4:14" x14ac:dyDescent="0.2">
      <c r="D108" s="38"/>
      <c r="E108" t="s">
        <v>181</v>
      </c>
      <c r="F108">
        <v>8.3499999999999997E-5</v>
      </c>
      <c r="G108">
        <v>3.746E-4</v>
      </c>
      <c r="H108">
        <v>-2.9109999999999997E-4</v>
      </c>
      <c r="I108">
        <v>2.388E-4</v>
      </c>
      <c r="J108">
        <v>3</v>
      </c>
      <c r="K108">
        <v>3</v>
      </c>
      <c r="L108">
        <v>1.724</v>
      </c>
      <c r="M108">
        <v>26</v>
      </c>
      <c r="N108" s="21"/>
    </row>
    <row r="109" spans="4:14" x14ac:dyDescent="0.2">
      <c r="D109" s="38"/>
      <c r="E109" t="s">
        <v>184</v>
      </c>
      <c r="F109">
        <v>8.3499999999999997E-5</v>
      </c>
      <c r="G109">
        <v>4.0670000000000002E-4</v>
      </c>
      <c r="H109">
        <v>-3.232E-4</v>
      </c>
      <c r="I109">
        <v>2.388E-4</v>
      </c>
      <c r="J109">
        <v>3</v>
      </c>
      <c r="K109">
        <v>3</v>
      </c>
      <c r="L109">
        <v>1.9139999999999999</v>
      </c>
      <c r="M109">
        <v>26</v>
      </c>
      <c r="N109" s="21"/>
    </row>
    <row r="110" spans="4:14" x14ac:dyDescent="0.2">
      <c r="D110" s="38"/>
      <c r="E110" t="s">
        <v>187</v>
      </c>
      <c r="F110">
        <v>8.3499999999999997E-5</v>
      </c>
      <c r="G110">
        <v>4.6989999999999998E-4</v>
      </c>
      <c r="H110">
        <v>-3.8640000000000001E-4</v>
      </c>
      <c r="I110">
        <v>2.388E-4</v>
      </c>
      <c r="J110">
        <v>3</v>
      </c>
      <c r="K110">
        <v>3</v>
      </c>
      <c r="L110">
        <v>2.2879999999999998</v>
      </c>
      <c r="M110">
        <v>26</v>
      </c>
      <c r="N110" s="21"/>
    </row>
    <row r="111" spans="4:14" x14ac:dyDescent="0.2">
      <c r="D111" s="38"/>
      <c r="E111" t="s">
        <v>190</v>
      </c>
      <c r="F111">
        <v>8.3499999999999997E-5</v>
      </c>
      <c r="G111">
        <v>5.9119999999999995E-4</v>
      </c>
      <c r="H111">
        <v>-5.0770000000000003E-4</v>
      </c>
      <c r="I111">
        <v>2.388E-4</v>
      </c>
      <c r="J111">
        <v>3</v>
      </c>
      <c r="K111">
        <v>3</v>
      </c>
      <c r="L111">
        <v>3.0059999999999998</v>
      </c>
      <c r="M111">
        <v>26</v>
      </c>
      <c r="N111" s="21"/>
    </row>
    <row r="112" spans="4:14" x14ac:dyDescent="0.2">
      <c r="D112" s="38"/>
      <c r="E112" t="s">
        <v>193</v>
      </c>
      <c r="F112">
        <v>8.3499999999999997E-5</v>
      </c>
      <c r="G112">
        <v>7.1299999999999998E-4</v>
      </c>
      <c r="H112">
        <v>-6.2949999999999996E-4</v>
      </c>
      <c r="I112">
        <v>2.388E-4</v>
      </c>
      <c r="J112">
        <v>3</v>
      </c>
      <c r="K112">
        <v>3</v>
      </c>
      <c r="L112">
        <v>3.7280000000000002</v>
      </c>
      <c r="M112">
        <v>26</v>
      </c>
      <c r="N112" s="21"/>
    </row>
    <row r="113" spans="4:14" x14ac:dyDescent="0.2">
      <c r="D113" s="38"/>
      <c r="E113" t="s">
        <v>196</v>
      </c>
      <c r="F113">
        <v>8.3499999999999997E-5</v>
      </c>
      <c r="G113">
        <v>7.3450000000000002E-4</v>
      </c>
      <c r="H113">
        <v>-6.5099999999999999E-4</v>
      </c>
      <c r="I113">
        <v>2.388E-4</v>
      </c>
      <c r="J113">
        <v>3</v>
      </c>
      <c r="K113">
        <v>3</v>
      </c>
      <c r="L113">
        <v>3.855</v>
      </c>
      <c r="M113">
        <v>26</v>
      </c>
      <c r="N113" s="21"/>
    </row>
    <row r="114" spans="4:14" x14ac:dyDescent="0.2">
      <c r="D114" s="38"/>
      <c r="E114" t="s">
        <v>199</v>
      </c>
      <c r="F114">
        <v>8.3499999999999997E-5</v>
      </c>
      <c r="G114">
        <v>1.2570000000000001E-3</v>
      </c>
      <c r="H114">
        <v>-1.1739999999999999E-3</v>
      </c>
      <c r="I114">
        <v>2.388E-4</v>
      </c>
      <c r="J114">
        <v>3</v>
      </c>
      <c r="K114">
        <v>3</v>
      </c>
      <c r="L114">
        <v>6.9509999999999996</v>
      </c>
      <c r="M114">
        <v>26</v>
      </c>
      <c r="N114" s="21"/>
    </row>
    <row r="115" spans="4:14" x14ac:dyDescent="0.2">
      <c r="D115" s="38"/>
      <c r="E115" t="s">
        <v>202</v>
      </c>
      <c r="F115">
        <v>8.3499999999999997E-5</v>
      </c>
      <c r="G115">
        <v>1.485E-3</v>
      </c>
      <c r="H115">
        <v>-1.402E-3</v>
      </c>
      <c r="I115">
        <v>2.388E-4</v>
      </c>
      <c r="J115">
        <v>3</v>
      </c>
      <c r="K115">
        <v>3</v>
      </c>
      <c r="L115">
        <v>8.3000000000000007</v>
      </c>
      <c r="M115">
        <v>26</v>
      </c>
      <c r="N115" s="21"/>
    </row>
    <row r="116" spans="4:14" x14ac:dyDescent="0.2">
      <c r="D116" s="38"/>
      <c r="E116" t="s">
        <v>205</v>
      </c>
      <c r="F116">
        <v>8.3499999999999997E-5</v>
      </c>
      <c r="G116">
        <v>1.5659999999999999E-3</v>
      </c>
      <c r="H116">
        <v>-1.4829999999999999E-3</v>
      </c>
      <c r="I116">
        <v>2.388E-4</v>
      </c>
      <c r="J116">
        <v>3</v>
      </c>
      <c r="K116">
        <v>3</v>
      </c>
      <c r="L116">
        <v>8.7799999999999994</v>
      </c>
      <c r="M116">
        <v>26</v>
      </c>
      <c r="N116" s="21"/>
    </row>
    <row r="117" spans="4:14" x14ac:dyDescent="0.2">
      <c r="D117" s="38"/>
      <c r="E117" t="s">
        <v>208</v>
      </c>
      <c r="F117">
        <v>8.3499999999999997E-5</v>
      </c>
      <c r="G117">
        <v>5.8460000000000001E-4</v>
      </c>
      <c r="H117">
        <v>-5.0109999999999998E-4</v>
      </c>
      <c r="I117">
        <v>2.388E-4</v>
      </c>
      <c r="J117">
        <v>3</v>
      </c>
      <c r="K117">
        <v>3</v>
      </c>
      <c r="L117">
        <v>2.9670000000000001</v>
      </c>
      <c r="M117">
        <v>26</v>
      </c>
      <c r="N117" s="21"/>
    </row>
    <row r="118" spans="4:14" x14ac:dyDescent="0.2">
      <c r="D118" s="38"/>
      <c r="E118" t="s">
        <v>211</v>
      </c>
      <c r="F118">
        <v>8.3499999999999997E-5</v>
      </c>
      <c r="G118">
        <v>2.5769999999999999E-3</v>
      </c>
      <c r="H118">
        <v>-2.4940000000000001E-3</v>
      </c>
      <c r="I118">
        <v>2.388E-4</v>
      </c>
      <c r="J118">
        <v>3</v>
      </c>
      <c r="K118">
        <v>3</v>
      </c>
      <c r="L118">
        <v>14.77</v>
      </c>
      <c r="M118">
        <v>26</v>
      </c>
      <c r="N118" s="21"/>
    </row>
    <row r="119" spans="4:14" x14ac:dyDescent="0.2">
      <c r="D119" s="38"/>
      <c r="E119" t="s">
        <v>214</v>
      </c>
      <c r="F119">
        <v>8.3499999999999997E-5</v>
      </c>
      <c r="G119">
        <v>5.0020000000000004E-3</v>
      </c>
      <c r="H119">
        <v>-4.9179999999999996E-3</v>
      </c>
      <c r="I119">
        <v>2.388E-4</v>
      </c>
      <c r="J119">
        <v>3</v>
      </c>
      <c r="K119">
        <v>3</v>
      </c>
      <c r="L119">
        <v>29.13</v>
      </c>
      <c r="M119">
        <v>26</v>
      </c>
      <c r="N119" s="21"/>
    </row>
    <row r="120" spans="4:14" x14ac:dyDescent="0.2">
      <c r="D120" s="38"/>
      <c r="E120" t="s">
        <v>217</v>
      </c>
      <c r="F120">
        <v>3.746E-4</v>
      </c>
      <c r="G120">
        <v>4.0670000000000002E-4</v>
      </c>
      <c r="H120">
        <v>-3.2060000000000001E-5</v>
      </c>
      <c r="I120">
        <v>2.388E-4</v>
      </c>
      <c r="J120">
        <v>3</v>
      </c>
      <c r="K120">
        <v>3</v>
      </c>
      <c r="L120">
        <v>0.18990000000000001</v>
      </c>
      <c r="M120">
        <v>26</v>
      </c>
      <c r="N120" s="21"/>
    </row>
    <row r="121" spans="4:14" x14ac:dyDescent="0.2">
      <c r="D121" s="38"/>
      <c r="E121" t="s">
        <v>221</v>
      </c>
      <c r="F121">
        <v>3.746E-4</v>
      </c>
      <c r="G121">
        <v>4.6989999999999998E-4</v>
      </c>
      <c r="H121">
        <v>-9.5229999999999995E-5</v>
      </c>
      <c r="I121">
        <v>2.388E-4</v>
      </c>
      <c r="J121">
        <v>3</v>
      </c>
      <c r="K121">
        <v>3</v>
      </c>
      <c r="L121">
        <v>0.56389999999999996</v>
      </c>
      <c r="M121">
        <v>26</v>
      </c>
      <c r="N121" s="21"/>
    </row>
    <row r="122" spans="4:14" x14ac:dyDescent="0.2">
      <c r="D122" s="38"/>
      <c r="E122" t="s">
        <v>224</v>
      </c>
      <c r="F122">
        <v>3.746E-4</v>
      </c>
      <c r="G122">
        <v>5.9119999999999995E-4</v>
      </c>
      <c r="H122">
        <v>-2.165E-4</v>
      </c>
      <c r="I122">
        <v>2.388E-4</v>
      </c>
      <c r="J122">
        <v>3</v>
      </c>
      <c r="K122">
        <v>3</v>
      </c>
      <c r="L122">
        <v>1.282</v>
      </c>
      <c r="M122">
        <v>26</v>
      </c>
      <c r="N122" s="21"/>
    </row>
    <row r="123" spans="4:14" x14ac:dyDescent="0.2">
      <c r="D123" s="38"/>
      <c r="E123" t="s">
        <v>227</v>
      </c>
      <c r="F123">
        <v>3.746E-4</v>
      </c>
      <c r="G123">
        <v>7.1299999999999998E-4</v>
      </c>
      <c r="H123">
        <v>-3.3839999999999999E-4</v>
      </c>
      <c r="I123">
        <v>2.388E-4</v>
      </c>
      <c r="J123">
        <v>3</v>
      </c>
      <c r="K123">
        <v>3</v>
      </c>
      <c r="L123">
        <v>2.004</v>
      </c>
      <c r="M123">
        <v>26</v>
      </c>
      <c r="N123" s="21"/>
    </row>
    <row r="124" spans="4:14" x14ac:dyDescent="0.2">
      <c r="D124" s="38"/>
      <c r="E124" t="s">
        <v>230</v>
      </c>
      <c r="F124">
        <v>3.746E-4</v>
      </c>
      <c r="G124">
        <v>7.3450000000000002E-4</v>
      </c>
      <c r="H124">
        <v>-3.5990000000000002E-4</v>
      </c>
      <c r="I124">
        <v>2.388E-4</v>
      </c>
      <c r="J124">
        <v>3</v>
      </c>
      <c r="K124">
        <v>3</v>
      </c>
      <c r="L124">
        <v>2.1309999999999998</v>
      </c>
      <c r="M124">
        <v>26</v>
      </c>
      <c r="N124" s="21"/>
    </row>
    <row r="125" spans="4:14" x14ac:dyDescent="0.2">
      <c r="D125" s="38"/>
      <c r="E125" t="s">
        <v>233</v>
      </c>
      <c r="F125">
        <v>3.746E-4</v>
      </c>
      <c r="G125">
        <v>1.2570000000000001E-3</v>
      </c>
      <c r="H125">
        <v>-8.8270000000000004E-4</v>
      </c>
      <c r="I125">
        <v>2.388E-4</v>
      </c>
      <c r="J125">
        <v>3</v>
      </c>
      <c r="K125">
        <v>3</v>
      </c>
      <c r="L125">
        <v>5.2270000000000003</v>
      </c>
      <c r="M125">
        <v>26</v>
      </c>
      <c r="N125" s="21"/>
    </row>
    <row r="126" spans="4:14" x14ac:dyDescent="0.2">
      <c r="D126" s="38"/>
      <c r="E126" t="s">
        <v>236</v>
      </c>
      <c r="F126">
        <v>3.746E-4</v>
      </c>
      <c r="G126">
        <v>1.485E-3</v>
      </c>
      <c r="H126">
        <v>-1.1100000000000001E-3</v>
      </c>
      <c r="I126">
        <v>2.388E-4</v>
      </c>
      <c r="J126">
        <v>3</v>
      </c>
      <c r="K126">
        <v>3</v>
      </c>
      <c r="L126">
        <v>6.5759999999999996</v>
      </c>
      <c r="M126">
        <v>26</v>
      </c>
      <c r="N126" s="21"/>
    </row>
    <row r="127" spans="4:14" x14ac:dyDescent="0.2">
      <c r="D127" s="38"/>
      <c r="E127" t="s">
        <v>239</v>
      </c>
      <c r="F127">
        <v>3.746E-4</v>
      </c>
      <c r="G127">
        <v>1.5659999999999999E-3</v>
      </c>
      <c r="H127">
        <v>-1.191E-3</v>
      </c>
      <c r="I127">
        <v>2.388E-4</v>
      </c>
      <c r="J127">
        <v>3</v>
      </c>
      <c r="K127">
        <v>3</v>
      </c>
      <c r="L127">
        <v>7.056</v>
      </c>
      <c r="M127">
        <v>26</v>
      </c>
      <c r="N127" s="21"/>
    </row>
    <row r="128" spans="4:14" x14ac:dyDescent="0.2">
      <c r="D128" s="38"/>
      <c r="E128" t="s">
        <v>242</v>
      </c>
      <c r="F128">
        <v>3.746E-4</v>
      </c>
      <c r="G128">
        <v>5.8460000000000001E-4</v>
      </c>
      <c r="H128">
        <v>-2.0990000000000001E-4</v>
      </c>
      <c r="I128">
        <v>2.388E-4</v>
      </c>
      <c r="J128">
        <v>3</v>
      </c>
      <c r="K128">
        <v>3</v>
      </c>
      <c r="L128">
        <v>1.2430000000000001</v>
      </c>
      <c r="M128">
        <v>26</v>
      </c>
      <c r="N128" s="21"/>
    </row>
    <row r="129" spans="4:14" x14ac:dyDescent="0.2">
      <c r="D129" s="38"/>
      <c r="E129" t="s">
        <v>245</v>
      </c>
      <c r="F129">
        <v>3.746E-4</v>
      </c>
      <c r="G129">
        <v>2.5769999999999999E-3</v>
      </c>
      <c r="H129">
        <v>-2.202E-3</v>
      </c>
      <c r="I129">
        <v>2.388E-4</v>
      </c>
      <c r="J129">
        <v>3</v>
      </c>
      <c r="K129">
        <v>3</v>
      </c>
      <c r="L129">
        <v>13.04</v>
      </c>
      <c r="M129">
        <v>26</v>
      </c>
      <c r="N129" s="21"/>
    </row>
    <row r="130" spans="4:14" x14ac:dyDescent="0.2">
      <c r="D130" s="38"/>
      <c r="E130" t="s">
        <v>248</v>
      </c>
      <c r="F130">
        <v>3.746E-4</v>
      </c>
      <c r="G130">
        <v>5.0020000000000004E-3</v>
      </c>
      <c r="H130">
        <v>-4.627E-3</v>
      </c>
      <c r="I130">
        <v>2.388E-4</v>
      </c>
      <c r="J130">
        <v>3</v>
      </c>
      <c r="K130">
        <v>3</v>
      </c>
      <c r="L130">
        <v>27.4</v>
      </c>
      <c r="M130">
        <v>26</v>
      </c>
      <c r="N130" s="21"/>
    </row>
    <row r="131" spans="4:14" x14ac:dyDescent="0.2">
      <c r="D131" s="38"/>
      <c r="E131" t="s">
        <v>251</v>
      </c>
      <c r="F131">
        <v>4.0670000000000002E-4</v>
      </c>
      <c r="G131">
        <v>4.6989999999999998E-4</v>
      </c>
      <c r="H131">
        <v>-6.3170000000000007E-5</v>
      </c>
      <c r="I131">
        <v>2.388E-4</v>
      </c>
      <c r="J131">
        <v>3</v>
      </c>
      <c r="K131">
        <v>3</v>
      </c>
      <c r="L131">
        <v>0.37409999999999999</v>
      </c>
      <c r="M131">
        <v>26</v>
      </c>
      <c r="N131" s="21"/>
    </row>
    <row r="132" spans="4:14" x14ac:dyDescent="0.2">
      <c r="D132" s="38"/>
      <c r="E132" t="s">
        <v>254</v>
      </c>
      <c r="F132">
        <v>4.0670000000000002E-4</v>
      </c>
      <c r="G132">
        <v>5.9119999999999995E-4</v>
      </c>
      <c r="H132">
        <v>-1.8450000000000001E-4</v>
      </c>
      <c r="I132">
        <v>2.388E-4</v>
      </c>
      <c r="J132">
        <v>3</v>
      </c>
      <c r="K132">
        <v>3</v>
      </c>
      <c r="L132">
        <v>1.0920000000000001</v>
      </c>
      <c r="M132">
        <v>26</v>
      </c>
      <c r="N132" s="21"/>
    </row>
    <row r="133" spans="4:14" x14ac:dyDescent="0.2">
      <c r="D133" s="38"/>
      <c r="E133" t="s">
        <v>257</v>
      </c>
      <c r="F133">
        <v>4.0670000000000002E-4</v>
      </c>
      <c r="G133">
        <v>7.1299999999999998E-4</v>
      </c>
      <c r="H133">
        <v>-3.0630000000000002E-4</v>
      </c>
      <c r="I133">
        <v>2.388E-4</v>
      </c>
      <c r="J133">
        <v>3</v>
      </c>
      <c r="K133">
        <v>3</v>
      </c>
      <c r="L133">
        <v>1.8140000000000001</v>
      </c>
      <c r="M133">
        <v>26</v>
      </c>
      <c r="N133" s="21"/>
    </row>
    <row r="134" spans="4:14" x14ac:dyDescent="0.2">
      <c r="D134" s="38"/>
      <c r="E134" t="s">
        <v>260</v>
      </c>
      <c r="F134">
        <v>4.0670000000000002E-4</v>
      </c>
      <c r="G134">
        <v>7.3450000000000002E-4</v>
      </c>
      <c r="H134">
        <v>-3.278E-4</v>
      </c>
      <c r="I134">
        <v>2.388E-4</v>
      </c>
      <c r="J134">
        <v>3</v>
      </c>
      <c r="K134">
        <v>3</v>
      </c>
      <c r="L134">
        <v>1.9410000000000001</v>
      </c>
      <c r="M134">
        <v>26</v>
      </c>
      <c r="N134" s="21"/>
    </row>
    <row r="135" spans="4:14" x14ac:dyDescent="0.2">
      <c r="D135" s="38"/>
      <c r="E135" t="s">
        <v>263</v>
      </c>
      <c r="F135">
        <v>4.0670000000000002E-4</v>
      </c>
      <c r="G135">
        <v>1.2570000000000001E-3</v>
      </c>
      <c r="H135">
        <v>-8.5059999999999997E-4</v>
      </c>
      <c r="I135">
        <v>2.388E-4</v>
      </c>
      <c r="J135">
        <v>3</v>
      </c>
      <c r="K135">
        <v>3</v>
      </c>
      <c r="L135">
        <v>5.0369999999999999</v>
      </c>
      <c r="M135">
        <v>26</v>
      </c>
      <c r="N135" s="21"/>
    </row>
    <row r="136" spans="4:14" x14ac:dyDescent="0.2">
      <c r="D136" s="38"/>
      <c r="E136" t="s">
        <v>266</v>
      </c>
      <c r="F136">
        <v>4.0670000000000002E-4</v>
      </c>
      <c r="G136">
        <v>1.485E-3</v>
      </c>
      <c r="H136">
        <v>-1.078E-3</v>
      </c>
      <c r="I136">
        <v>2.388E-4</v>
      </c>
      <c r="J136">
        <v>3</v>
      </c>
      <c r="K136">
        <v>3</v>
      </c>
      <c r="L136">
        <v>6.3860000000000001</v>
      </c>
      <c r="M136">
        <v>26</v>
      </c>
      <c r="N136" s="21"/>
    </row>
    <row r="137" spans="4:14" x14ac:dyDescent="0.2">
      <c r="D137" s="38"/>
      <c r="E137" t="s">
        <v>269</v>
      </c>
      <c r="F137">
        <v>4.0670000000000002E-4</v>
      </c>
      <c r="G137">
        <v>1.5659999999999999E-3</v>
      </c>
      <c r="H137">
        <v>-1.1590000000000001E-3</v>
      </c>
      <c r="I137">
        <v>2.388E-4</v>
      </c>
      <c r="J137">
        <v>3</v>
      </c>
      <c r="K137">
        <v>3</v>
      </c>
      <c r="L137">
        <v>6.8659999999999997</v>
      </c>
      <c r="M137">
        <v>26</v>
      </c>
      <c r="N137" s="21"/>
    </row>
    <row r="138" spans="4:14" x14ac:dyDescent="0.2">
      <c r="D138" s="38"/>
      <c r="E138" t="s">
        <v>272</v>
      </c>
      <c r="F138">
        <v>4.0670000000000002E-4</v>
      </c>
      <c r="G138">
        <v>5.8460000000000001E-4</v>
      </c>
      <c r="H138">
        <v>-1.7789999999999999E-4</v>
      </c>
      <c r="I138">
        <v>2.388E-4</v>
      </c>
      <c r="J138">
        <v>3</v>
      </c>
      <c r="K138">
        <v>3</v>
      </c>
      <c r="L138">
        <v>1.0529999999999999</v>
      </c>
      <c r="M138">
        <v>26</v>
      </c>
      <c r="N138" s="21"/>
    </row>
    <row r="139" spans="4:14" x14ac:dyDescent="0.2">
      <c r="D139" s="38"/>
      <c r="E139" t="s">
        <v>275</v>
      </c>
      <c r="F139">
        <v>4.0670000000000002E-4</v>
      </c>
      <c r="G139">
        <v>2.5769999999999999E-3</v>
      </c>
      <c r="H139">
        <v>-2.1700000000000001E-3</v>
      </c>
      <c r="I139">
        <v>2.388E-4</v>
      </c>
      <c r="J139">
        <v>3</v>
      </c>
      <c r="K139">
        <v>3</v>
      </c>
      <c r="L139">
        <v>12.85</v>
      </c>
      <c r="M139">
        <v>26</v>
      </c>
      <c r="N139" s="21"/>
    </row>
    <row r="140" spans="4:14" x14ac:dyDescent="0.2">
      <c r="D140" s="38"/>
      <c r="E140" t="s">
        <v>278</v>
      </c>
      <c r="F140">
        <v>4.0670000000000002E-4</v>
      </c>
      <c r="G140">
        <v>5.0020000000000004E-3</v>
      </c>
      <c r="H140">
        <v>-4.5950000000000001E-3</v>
      </c>
      <c r="I140">
        <v>2.388E-4</v>
      </c>
      <c r="J140">
        <v>3</v>
      </c>
      <c r="K140">
        <v>3</v>
      </c>
      <c r="L140">
        <v>27.21</v>
      </c>
      <c r="M140">
        <v>26</v>
      </c>
      <c r="N140" s="21"/>
    </row>
    <row r="141" spans="4:14" x14ac:dyDescent="0.2">
      <c r="D141" s="38"/>
      <c r="E141" t="s">
        <v>281</v>
      </c>
      <c r="F141">
        <v>4.6989999999999998E-4</v>
      </c>
      <c r="G141">
        <v>5.9119999999999995E-4</v>
      </c>
      <c r="H141">
        <v>-1.2129999999999999E-4</v>
      </c>
      <c r="I141">
        <v>2.388E-4</v>
      </c>
      <c r="J141">
        <v>3</v>
      </c>
      <c r="K141">
        <v>3</v>
      </c>
      <c r="L141">
        <v>0.71830000000000005</v>
      </c>
      <c r="M141">
        <v>26</v>
      </c>
      <c r="N141" s="21"/>
    </row>
    <row r="142" spans="4:14" x14ac:dyDescent="0.2">
      <c r="D142" s="38"/>
      <c r="E142" t="s">
        <v>284</v>
      </c>
      <c r="F142">
        <v>4.6989999999999998E-4</v>
      </c>
      <c r="G142">
        <v>7.1299999999999998E-4</v>
      </c>
      <c r="H142">
        <v>-2.432E-4</v>
      </c>
      <c r="I142">
        <v>2.388E-4</v>
      </c>
      <c r="J142">
        <v>3</v>
      </c>
      <c r="K142">
        <v>3</v>
      </c>
      <c r="L142">
        <v>1.44</v>
      </c>
      <c r="M142">
        <v>26</v>
      </c>
      <c r="N142" s="21"/>
    </row>
    <row r="143" spans="4:14" x14ac:dyDescent="0.2">
      <c r="D143" s="38"/>
      <c r="E143" t="s">
        <v>287</v>
      </c>
      <c r="F143">
        <v>4.6989999999999998E-4</v>
      </c>
      <c r="G143">
        <v>7.3450000000000002E-4</v>
      </c>
      <c r="H143">
        <v>-2.6459999999999998E-4</v>
      </c>
      <c r="I143">
        <v>2.388E-4</v>
      </c>
      <c r="J143">
        <v>3</v>
      </c>
      <c r="K143">
        <v>3</v>
      </c>
      <c r="L143">
        <v>1.5669999999999999</v>
      </c>
      <c r="M143">
        <v>26</v>
      </c>
      <c r="N143" s="21"/>
    </row>
    <row r="144" spans="4:14" x14ac:dyDescent="0.2">
      <c r="D144" s="38"/>
      <c r="E144" t="s">
        <v>290</v>
      </c>
      <c r="F144">
        <v>4.6989999999999998E-4</v>
      </c>
      <c r="G144">
        <v>1.2570000000000001E-3</v>
      </c>
      <c r="H144">
        <v>-7.8739999999999995E-4</v>
      </c>
      <c r="I144">
        <v>2.388E-4</v>
      </c>
      <c r="J144">
        <v>3</v>
      </c>
      <c r="K144">
        <v>3</v>
      </c>
      <c r="L144">
        <v>4.6630000000000003</v>
      </c>
      <c r="M144">
        <v>26</v>
      </c>
      <c r="N144" s="21"/>
    </row>
    <row r="145" spans="4:14" x14ac:dyDescent="0.2">
      <c r="D145" s="38"/>
      <c r="E145" t="s">
        <v>293</v>
      </c>
      <c r="F145">
        <v>4.6989999999999998E-4</v>
      </c>
      <c r="G145">
        <v>1.485E-3</v>
      </c>
      <c r="H145">
        <v>-1.0150000000000001E-3</v>
      </c>
      <c r="I145">
        <v>2.388E-4</v>
      </c>
      <c r="J145">
        <v>3</v>
      </c>
      <c r="K145">
        <v>3</v>
      </c>
      <c r="L145">
        <v>6.0119999999999996</v>
      </c>
      <c r="M145">
        <v>26</v>
      </c>
      <c r="N145" s="21"/>
    </row>
    <row r="146" spans="4:14" x14ac:dyDescent="0.2">
      <c r="D146" s="38"/>
      <c r="E146" t="s">
        <v>296</v>
      </c>
      <c r="F146">
        <v>4.6989999999999998E-4</v>
      </c>
      <c r="G146">
        <v>1.5659999999999999E-3</v>
      </c>
      <c r="H146">
        <v>-1.096E-3</v>
      </c>
      <c r="I146">
        <v>2.388E-4</v>
      </c>
      <c r="J146">
        <v>3</v>
      </c>
      <c r="K146">
        <v>3</v>
      </c>
      <c r="L146">
        <v>6.492</v>
      </c>
      <c r="M146">
        <v>26</v>
      </c>
      <c r="N146" s="21"/>
    </row>
    <row r="147" spans="4:14" x14ac:dyDescent="0.2">
      <c r="D147" s="38"/>
      <c r="E147" t="s">
        <v>299</v>
      </c>
      <c r="F147">
        <v>4.6989999999999998E-4</v>
      </c>
      <c r="G147">
        <v>5.8460000000000001E-4</v>
      </c>
      <c r="H147">
        <v>-1.147E-4</v>
      </c>
      <c r="I147">
        <v>2.388E-4</v>
      </c>
      <c r="J147">
        <v>3</v>
      </c>
      <c r="K147">
        <v>3</v>
      </c>
      <c r="L147">
        <v>0.67930000000000001</v>
      </c>
      <c r="M147">
        <v>26</v>
      </c>
      <c r="N147" s="21"/>
    </row>
    <row r="148" spans="4:14" x14ac:dyDescent="0.2">
      <c r="D148" s="38"/>
      <c r="E148" t="s">
        <v>302</v>
      </c>
      <c r="F148">
        <v>4.6989999999999998E-4</v>
      </c>
      <c r="G148">
        <v>2.5769999999999999E-3</v>
      </c>
      <c r="H148">
        <v>-2.1069999999999999E-3</v>
      </c>
      <c r="I148">
        <v>2.388E-4</v>
      </c>
      <c r="J148">
        <v>3</v>
      </c>
      <c r="K148">
        <v>3</v>
      </c>
      <c r="L148">
        <v>12.48</v>
      </c>
      <c r="M148">
        <v>26</v>
      </c>
      <c r="N148" s="21"/>
    </row>
    <row r="149" spans="4:14" x14ac:dyDescent="0.2">
      <c r="D149" s="38"/>
      <c r="E149" t="s">
        <v>305</v>
      </c>
      <c r="F149">
        <v>4.6989999999999998E-4</v>
      </c>
      <c r="G149">
        <v>5.0020000000000004E-3</v>
      </c>
      <c r="H149">
        <v>-4.5319999999999996E-3</v>
      </c>
      <c r="I149">
        <v>2.388E-4</v>
      </c>
      <c r="J149">
        <v>3</v>
      </c>
      <c r="K149">
        <v>3</v>
      </c>
      <c r="L149">
        <v>26.84</v>
      </c>
      <c r="M149">
        <v>26</v>
      </c>
      <c r="N149" s="21"/>
    </row>
    <row r="150" spans="4:14" x14ac:dyDescent="0.2">
      <c r="D150" s="38"/>
      <c r="E150" t="s">
        <v>308</v>
      </c>
      <c r="F150">
        <v>5.9119999999999995E-4</v>
      </c>
      <c r="G150">
        <v>7.1299999999999998E-4</v>
      </c>
      <c r="H150">
        <v>-1.219E-4</v>
      </c>
      <c r="I150">
        <v>2.388E-4</v>
      </c>
      <c r="J150">
        <v>3</v>
      </c>
      <c r="K150">
        <v>3</v>
      </c>
      <c r="L150">
        <v>0.7218</v>
      </c>
      <c r="M150">
        <v>26</v>
      </c>
      <c r="N150" s="21"/>
    </row>
    <row r="151" spans="4:14" x14ac:dyDescent="0.2">
      <c r="D151" s="38"/>
      <c r="E151" t="s">
        <v>311</v>
      </c>
      <c r="F151">
        <v>5.9119999999999995E-4</v>
      </c>
      <c r="G151">
        <v>7.3450000000000002E-4</v>
      </c>
      <c r="H151">
        <v>-1.4329999999999999E-4</v>
      </c>
      <c r="I151">
        <v>2.388E-4</v>
      </c>
      <c r="J151">
        <v>3</v>
      </c>
      <c r="K151">
        <v>3</v>
      </c>
      <c r="L151">
        <v>0.84889999999999999</v>
      </c>
      <c r="M151">
        <v>26</v>
      </c>
      <c r="N151" s="21"/>
    </row>
    <row r="152" spans="4:14" x14ac:dyDescent="0.2">
      <c r="D152" s="38"/>
      <c r="E152" t="s">
        <v>314</v>
      </c>
      <c r="F152">
        <v>5.9119999999999995E-4</v>
      </c>
      <c r="G152">
        <v>1.2570000000000001E-3</v>
      </c>
      <c r="H152">
        <v>-6.6609999999999998E-4</v>
      </c>
      <c r="I152">
        <v>2.388E-4</v>
      </c>
      <c r="J152">
        <v>3</v>
      </c>
      <c r="K152">
        <v>3</v>
      </c>
      <c r="L152">
        <v>3.9449999999999998</v>
      </c>
      <c r="M152">
        <v>26</v>
      </c>
      <c r="N152" s="21"/>
    </row>
    <row r="153" spans="4:14" x14ac:dyDescent="0.2">
      <c r="D153" s="38"/>
      <c r="E153" t="s">
        <v>317</v>
      </c>
      <c r="F153">
        <v>5.9119999999999995E-4</v>
      </c>
      <c r="G153">
        <v>1.485E-3</v>
      </c>
      <c r="H153">
        <v>-8.9380000000000004E-4</v>
      </c>
      <c r="I153">
        <v>2.388E-4</v>
      </c>
      <c r="J153">
        <v>3</v>
      </c>
      <c r="K153">
        <v>3</v>
      </c>
      <c r="L153">
        <v>5.2930000000000001</v>
      </c>
      <c r="M153">
        <v>26</v>
      </c>
      <c r="N153" s="21"/>
    </row>
    <row r="154" spans="4:14" x14ac:dyDescent="0.2">
      <c r="D154" s="38"/>
      <c r="E154" t="s">
        <v>320</v>
      </c>
      <c r="F154">
        <v>5.9119999999999995E-4</v>
      </c>
      <c r="G154">
        <v>1.5659999999999999E-3</v>
      </c>
      <c r="H154">
        <v>-9.7490000000000001E-4</v>
      </c>
      <c r="I154">
        <v>2.388E-4</v>
      </c>
      <c r="J154">
        <v>3</v>
      </c>
      <c r="K154">
        <v>3</v>
      </c>
      <c r="L154">
        <v>5.774</v>
      </c>
      <c r="M154">
        <v>26</v>
      </c>
      <c r="N154" s="21"/>
    </row>
    <row r="155" spans="4:14" x14ac:dyDescent="0.2">
      <c r="D155" s="38"/>
      <c r="E155" t="s">
        <v>323</v>
      </c>
      <c r="F155">
        <v>5.9119999999999995E-4</v>
      </c>
      <c r="G155">
        <v>5.8460000000000001E-4</v>
      </c>
      <c r="H155">
        <v>6.5869999999999998E-6</v>
      </c>
      <c r="I155">
        <v>2.388E-4</v>
      </c>
      <c r="J155">
        <v>3</v>
      </c>
      <c r="K155">
        <v>3</v>
      </c>
      <c r="L155">
        <v>3.9010000000000003E-2</v>
      </c>
      <c r="M155">
        <v>26</v>
      </c>
      <c r="N155" s="21"/>
    </row>
    <row r="156" spans="4:14" x14ac:dyDescent="0.2">
      <c r="D156" s="38"/>
      <c r="E156" t="s">
        <v>326</v>
      </c>
      <c r="F156">
        <v>5.9119999999999995E-4</v>
      </c>
      <c r="G156">
        <v>2.5769999999999999E-3</v>
      </c>
      <c r="H156">
        <v>-1.9859999999999999E-3</v>
      </c>
      <c r="I156">
        <v>2.388E-4</v>
      </c>
      <c r="J156">
        <v>3</v>
      </c>
      <c r="K156">
        <v>3</v>
      </c>
      <c r="L156">
        <v>11.76</v>
      </c>
      <c r="M156">
        <v>26</v>
      </c>
      <c r="N156" s="21"/>
    </row>
    <row r="157" spans="4:14" x14ac:dyDescent="0.2">
      <c r="D157" s="38"/>
      <c r="E157" t="s">
        <v>329</v>
      </c>
      <c r="F157">
        <v>5.9119999999999995E-4</v>
      </c>
      <c r="G157">
        <v>5.0020000000000004E-3</v>
      </c>
      <c r="H157">
        <v>-4.4099999999999999E-3</v>
      </c>
      <c r="I157">
        <v>2.388E-4</v>
      </c>
      <c r="J157">
        <v>3</v>
      </c>
      <c r="K157">
        <v>3</v>
      </c>
      <c r="L157">
        <v>26.12</v>
      </c>
      <c r="M157">
        <v>26</v>
      </c>
      <c r="N157" s="21"/>
    </row>
    <row r="158" spans="4:14" x14ac:dyDescent="0.2">
      <c r="D158" s="38"/>
      <c r="E158" t="s">
        <v>332</v>
      </c>
      <c r="F158">
        <v>7.1299999999999998E-4</v>
      </c>
      <c r="G158">
        <v>7.3450000000000002E-4</v>
      </c>
      <c r="H158">
        <v>-2.1460000000000001E-5</v>
      </c>
      <c r="I158">
        <v>2.388E-4</v>
      </c>
      <c r="J158">
        <v>3</v>
      </c>
      <c r="K158">
        <v>3</v>
      </c>
      <c r="L158">
        <v>0.12709999999999999</v>
      </c>
      <c r="M158">
        <v>26</v>
      </c>
      <c r="N158" s="21"/>
    </row>
    <row r="159" spans="4:14" x14ac:dyDescent="0.2">
      <c r="D159" s="38"/>
      <c r="E159" t="s">
        <v>335</v>
      </c>
      <c r="F159">
        <v>7.1299999999999998E-4</v>
      </c>
      <c r="G159">
        <v>1.2570000000000001E-3</v>
      </c>
      <c r="H159">
        <v>-5.4429999999999995E-4</v>
      </c>
      <c r="I159">
        <v>2.388E-4</v>
      </c>
      <c r="J159">
        <v>3</v>
      </c>
      <c r="K159">
        <v>3</v>
      </c>
      <c r="L159">
        <v>3.2229999999999999</v>
      </c>
      <c r="M159">
        <v>26</v>
      </c>
      <c r="N159" s="21"/>
    </row>
    <row r="160" spans="4:14" x14ac:dyDescent="0.2">
      <c r="D160" s="38"/>
      <c r="E160" t="s">
        <v>338</v>
      </c>
      <c r="F160">
        <v>7.1299999999999998E-4</v>
      </c>
      <c r="G160">
        <v>1.485E-3</v>
      </c>
      <c r="H160">
        <v>-7.7200000000000001E-4</v>
      </c>
      <c r="I160">
        <v>2.388E-4</v>
      </c>
      <c r="J160">
        <v>3</v>
      </c>
      <c r="K160">
        <v>3</v>
      </c>
      <c r="L160">
        <v>4.5720000000000001</v>
      </c>
      <c r="M160">
        <v>26</v>
      </c>
      <c r="N160" s="21"/>
    </row>
    <row r="161" spans="4:14" x14ac:dyDescent="0.2">
      <c r="D161" s="38"/>
      <c r="E161" t="s">
        <v>341</v>
      </c>
      <c r="F161">
        <v>7.1299999999999998E-4</v>
      </c>
      <c r="G161">
        <v>1.5659999999999999E-3</v>
      </c>
      <c r="H161">
        <v>-8.5309999999999997E-4</v>
      </c>
      <c r="I161">
        <v>2.388E-4</v>
      </c>
      <c r="J161">
        <v>3</v>
      </c>
      <c r="K161">
        <v>3</v>
      </c>
      <c r="L161">
        <v>5.0519999999999996</v>
      </c>
      <c r="M161">
        <v>26</v>
      </c>
      <c r="N161" s="21"/>
    </row>
    <row r="162" spans="4:14" x14ac:dyDescent="0.2">
      <c r="D162" s="38"/>
      <c r="E162" t="s">
        <v>344</v>
      </c>
      <c r="F162">
        <v>7.1299999999999998E-4</v>
      </c>
      <c r="G162">
        <v>5.8460000000000001E-4</v>
      </c>
      <c r="H162">
        <v>1.2850000000000001E-4</v>
      </c>
      <c r="I162">
        <v>2.388E-4</v>
      </c>
      <c r="J162">
        <v>3</v>
      </c>
      <c r="K162">
        <v>3</v>
      </c>
      <c r="L162">
        <v>0.76080000000000003</v>
      </c>
      <c r="M162">
        <v>26</v>
      </c>
      <c r="N162" s="21"/>
    </row>
    <row r="163" spans="4:14" x14ac:dyDescent="0.2">
      <c r="D163" s="38"/>
      <c r="E163" t="s">
        <v>347</v>
      </c>
      <c r="F163">
        <v>7.1299999999999998E-4</v>
      </c>
      <c r="G163">
        <v>2.5769999999999999E-3</v>
      </c>
      <c r="H163">
        <v>-1.864E-3</v>
      </c>
      <c r="I163">
        <v>2.388E-4</v>
      </c>
      <c r="J163">
        <v>3</v>
      </c>
      <c r="K163">
        <v>3</v>
      </c>
      <c r="L163">
        <v>11.04</v>
      </c>
      <c r="M163">
        <v>26</v>
      </c>
      <c r="N163" s="21"/>
    </row>
    <row r="164" spans="4:14" x14ac:dyDescent="0.2">
      <c r="D164" s="38"/>
      <c r="E164" t="s">
        <v>350</v>
      </c>
      <c r="F164">
        <v>7.1299999999999998E-4</v>
      </c>
      <c r="G164">
        <v>5.0020000000000004E-3</v>
      </c>
      <c r="H164">
        <v>-4.2890000000000003E-3</v>
      </c>
      <c r="I164">
        <v>2.388E-4</v>
      </c>
      <c r="J164">
        <v>3</v>
      </c>
      <c r="K164">
        <v>3</v>
      </c>
      <c r="L164">
        <v>25.4</v>
      </c>
      <c r="M164">
        <v>26</v>
      </c>
      <c r="N164" s="21"/>
    </row>
    <row r="165" spans="4:14" x14ac:dyDescent="0.2">
      <c r="D165" s="38"/>
      <c r="E165" t="s">
        <v>353</v>
      </c>
      <c r="F165">
        <v>7.3450000000000002E-4</v>
      </c>
      <c r="G165">
        <v>1.2570000000000001E-3</v>
      </c>
      <c r="H165">
        <v>-5.2280000000000002E-4</v>
      </c>
      <c r="I165">
        <v>2.388E-4</v>
      </c>
      <c r="J165">
        <v>3</v>
      </c>
      <c r="K165">
        <v>3</v>
      </c>
      <c r="L165">
        <v>3.0960000000000001</v>
      </c>
      <c r="M165">
        <v>26</v>
      </c>
      <c r="N165" s="21"/>
    </row>
    <row r="166" spans="4:14" x14ac:dyDescent="0.2">
      <c r="D166" s="38"/>
      <c r="E166" t="s">
        <v>356</v>
      </c>
      <c r="F166">
        <v>7.3450000000000002E-4</v>
      </c>
      <c r="G166">
        <v>1.485E-3</v>
      </c>
      <c r="H166">
        <v>-7.5049999999999997E-4</v>
      </c>
      <c r="I166">
        <v>2.388E-4</v>
      </c>
      <c r="J166">
        <v>3</v>
      </c>
      <c r="K166">
        <v>3</v>
      </c>
      <c r="L166">
        <v>4.444</v>
      </c>
      <c r="M166">
        <v>26</v>
      </c>
      <c r="N166" s="21"/>
    </row>
    <row r="167" spans="4:14" x14ac:dyDescent="0.2">
      <c r="D167" s="38"/>
      <c r="E167" t="s">
        <v>359</v>
      </c>
      <c r="F167">
        <v>7.3450000000000002E-4</v>
      </c>
      <c r="G167">
        <v>1.5659999999999999E-3</v>
      </c>
      <c r="H167">
        <v>-8.3160000000000005E-4</v>
      </c>
      <c r="I167">
        <v>2.388E-4</v>
      </c>
      <c r="J167">
        <v>3</v>
      </c>
      <c r="K167">
        <v>3</v>
      </c>
      <c r="L167">
        <v>4.9249999999999998</v>
      </c>
      <c r="M167">
        <v>26</v>
      </c>
      <c r="N167" s="21"/>
    </row>
    <row r="168" spans="4:14" x14ac:dyDescent="0.2">
      <c r="D168" s="38"/>
      <c r="E168" t="s">
        <v>362</v>
      </c>
      <c r="F168">
        <v>7.3450000000000002E-4</v>
      </c>
      <c r="G168">
        <v>5.8460000000000001E-4</v>
      </c>
      <c r="H168">
        <v>1.4990000000000001E-4</v>
      </c>
      <c r="I168">
        <v>2.388E-4</v>
      </c>
      <c r="J168">
        <v>3</v>
      </c>
      <c r="K168">
        <v>3</v>
      </c>
      <c r="L168">
        <v>0.88790000000000002</v>
      </c>
      <c r="M168">
        <v>26</v>
      </c>
      <c r="N168" s="21"/>
    </row>
    <row r="169" spans="4:14" x14ac:dyDescent="0.2">
      <c r="D169" s="38"/>
      <c r="E169" t="s">
        <v>365</v>
      </c>
      <c r="F169">
        <v>7.3450000000000002E-4</v>
      </c>
      <c r="G169">
        <v>2.5769999999999999E-3</v>
      </c>
      <c r="H169">
        <v>-1.843E-3</v>
      </c>
      <c r="I169">
        <v>2.388E-4</v>
      </c>
      <c r="J169">
        <v>3</v>
      </c>
      <c r="K169">
        <v>3</v>
      </c>
      <c r="L169">
        <v>10.91</v>
      </c>
      <c r="M169">
        <v>26</v>
      </c>
      <c r="N169" s="21"/>
    </row>
    <row r="170" spans="4:14" x14ac:dyDescent="0.2">
      <c r="D170" s="38"/>
      <c r="E170" t="s">
        <v>368</v>
      </c>
      <c r="F170">
        <v>7.3450000000000002E-4</v>
      </c>
      <c r="G170">
        <v>5.0020000000000004E-3</v>
      </c>
      <c r="H170">
        <v>-4.267E-3</v>
      </c>
      <c r="I170">
        <v>2.388E-4</v>
      </c>
      <c r="J170">
        <v>3</v>
      </c>
      <c r="K170">
        <v>3</v>
      </c>
      <c r="L170">
        <v>25.27</v>
      </c>
      <c r="M170">
        <v>26</v>
      </c>
      <c r="N170" s="21"/>
    </row>
    <row r="171" spans="4:14" x14ac:dyDescent="0.2">
      <c r="D171" s="38"/>
      <c r="E171" t="s">
        <v>371</v>
      </c>
      <c r="F171">
        <v>1.2570000000000001E-3</v>
      </c>
      <c r="G171">
        <v>1.485E-3</v>
      </c>
      <c r="H171">
        <v>-2.2770000000000001E-4</v>
      </c>
      <c r="I171">
        <v>2.388E-4</v>
      </c>
      <c r="J171">
        <v>3</v>
      </c>
      <c r="K171">
        <v>3</v>
      </c>
      <c r="L171">
        <v>1.3480000000000001</v>
      </c>
      <c r="M171">
        <v>26</v>
      </c>
      <c r="N171" s="21"/>
    </row>
    <row r="172" spans="4:14" x14ac:dyDescent="0.2">
      <c r="D172" s="38"/>
      <c r="E172" t="s">
        <v>374</v>
      </c>
      <c r="F172">
        <v>1.2570000000000001E-3</v>
      </c>
      <c r="G172">
        <v>1.5659999999999999E-3</v>
      </c>
      <c r="H172">
        <v>-3.0880000000000002E-4</v>
      </c>
      <c r="I172">
        <v>2.388E-4</v>
      </c>
      <c r="J172">
        <v>3</v>
      </c>
      <c r="K172">
        <v>3</v>
      </c>
      <c r="L172">
        <v>1.829</v>
      </c>
      <c r="M172">
        <v>26</v>
      </c>
      <c r="N172" s="21"/>
    </row>
    <row r="173" spans="4:14" x14ac:dyDescent="0.2">
      <c r="D173" s="38"/>
      <c r="E173" t="s">
        <v>377</v>
      </c>
      <c r="F173">
        <v>1.2570000000000001E-3</v>
      </c>
      <c r="G173">
        <v>5.8460000000000001E-4</v>
      </c>
      <c r="H173">
        <v>6.7270000000000003E-4</v>
      </c>
      <c r="I173">
        <v>2.388E-4</v>
      </c>
      <c r="J173">
        <v>3</v>
      </c>
      <c r="K173">
        <v>3</v>
      </c>
      <c r="L173">
        <v>3.984</v>
      </c>
      <c r="M173">
        <v>26</v>
      </c>
      <c r="N173" s="21"/>
    </row>
    <row r="174" spans="4:14" x14ac:dyDescent="0.2">
      <c r="D174" s="38"/>
      <c r="E174" t="s">
        <v>380</v>
      </c>
      <c r="F174">
        <v>1.2570000000000001E-3</v>
      </c>
      <c r="G174">
        <v>2.5769999999999999E-3</v>
      </c>
      <c r="H174">
        <v>-1.32E-3</v>
      </c>
      <c r="I174">
        <v>2.388E-4</v>
      </c>
      <c r="J174">
        <v>3</v>
      </c>
      <c r="K174">
        <v>3</v>
      </c>
      <c r="L174">
        <v>7.8159999999999998</v>
      </c>
      <c r="M174">
        <v>26</v>
      </c>
      <c r="N174" s="21"/>
    </row>
    <row r="175" spans="4:14" x14ac:dyDescent="0.2">
      <c r="D175" s="38"/>
      <c r="E175" t="s">
        <v>383</v>
      </c>
      <c r="F175">
        <v>1.2570000000000001E-3</v>
      </c>
      <c r="G175">
        <v>5.0020000000000004E-3</v>
      </c>
      <c r="H175">
        <v>-3.7439999999999999E-3</v>
      </c>
      <c r="I175">
        <v>2.388E-4</v>
      </c>
      <c r="J175">
        <v>3</v>
      </c>
      <c r="K175">
        <v>3</v>
      </c>
      <c r="L175">
        <v>22.17</v>
      </c>
      <c r="M175">
        <v>26</v>
      </c>
      <c r="N175" s="21"/>
    </row>
    <row r="176" spans="4:14" x14ac:dyDescent="0.2">
      <c r="D176" s="38"/>
      <c r="E176" t="s">
        <v>386</v>
      </c>
      <c r="F176">
        <v>1.485E-3</v>
      </c>
      <c r="G176">
        <v>1.5659999999999999E-3</v>
      </c>
      <c r="H176">
        <v>-8.1100000000000006E-5</v>
      </c>
      <c r="I176">
        <v>2.388E-4</v>
      </c>
      <c r="J176">
        <v>3</v>
      </c>
      <c r="K176">
        <v>3</v>
      </c>
      <c r="L176">
        <v>0.4803</v>
      </c>
      <c r="M176">
        <v>26</v>
      </c>
      <c r="N176" s="21"/>
    </row>
    <row r="177" spans="4:14" x14ac:dyDescent="0.2">
      <c r="D177" s="38"/>
      <c r="E177" t="s">
        <v>389</v>
      </c>
      <c r="F177">
        <v>1.485E-3</v>
      </c>
      <c r="G177">
        <v>5.8460000000000001E-4</v>
      </c>
      <c r="H177">
        <v>9.0039999999999999E-4</v>
      </c>
      <c r="I177">
        <v>2.388E-4</v>
      </c>
      <c r="J177">
        <v>3</v>
      </c>
      <c r="K177">
        <v>3</v>
      </c>
      <c r="L177">
        <v>5.3319999999999999</v>
      </c>
      <c r="M177">
        <v>26</v>
      </c>
      <c r="N177" s="21"/>
    </row>
    <row r="178" spans="4:14" x14ac:dyDescent="0.2">
      <c r="D178" s="38"/>
      <c r="E178" t="s">
        <v>392</v>
      </c>
      <c r="F178">
        <v>1.485E-3</v>
      </c>
      <c r="G178">
        <v>2.5769999999999999E-3</v>
      </c>
      <c r="H178">
        <v>-1.0920000000000001E-3</v>
      </c>
      <c r="I178">
        <v>2.388E-4</v>
      </c>
      <c r="J178">
        <v>3</v>
      </c>
      <c r="K178">
        <v>3</v>
      </c>
      <c r="L178">
        <v>6.468</v>
      </c>
      <c r="M178">
        <v>26</v>
      </c>
      <c r="N178" s="21"/>
    </row>
    <row r="179" spans="4:14" x14ac:dyDescent="0.2">
      <c r="D179" s="38"/>
      <c r="E179" t="s">
        <v>395</v>
      </c>
      <c r="F179">
        <v>1.485E-3</v>
      </c>
      <c r="G179">
        <v>5.0020000000000004E-3</v>
      </c>
      <c r="H179">
        <v>-3.5170000000000002E-3</v>
      </c>
      <c r="I179">
        <v>2.388E-4</v>
      </c>
      <c r="J179">
        <v>3</v>
      </c>
      <c r="K179">
        <v>3</v>
      </c>
      <c r="L179">
        <v>20.83</v>
      </c>
      <c r="M179">
        <v>26</v>
      </c>
      <c r="N179" s="21"/>
    </row>
    <row r="180" spans="4:14" x14ac:dyDescent="0.2">
      <c r="D180" s="38"/>
      <c r="E180" t="s">
        <v>398</v>
      </c>
      <c r="F180">
        <v>1.5659999999999999E-3</v>
      </c>
      <c r="G180">
        <v>5.8460000000000001E-4</v>
      </c>
      <c r="H180">
        <v>9.8149999999999995E-4</v>
      </c>
      <c r="I180">
        <v>2.388E-4</v>
      </c>
      <c r="J180">
        <v>3</v>
      </c>
      <c r="K180">
        <v>3</v>
      </c>
      <c r="L180">
        <v>5.8129999999999997</v>
      </c>
      <c r="M180">
        <v>26</v>
      </c>
      <c r="N180" s="21"/>
    </row>
    <row r="181" spans="4:14" x14ac:dyDescent="0.2">
      <c r="D181" s="38"/>
      <c r="E181" t="s">
        <v>401</v>
      </c>
      <c r="F181">
        <v>1.5659999999999999E-3</v>
      </c>
      <c r="G181">
        <v>2.5769999999999999E-3</v>
      </c>
      <c r="H181">
        <v>-1.011E-3</v>
      </c>
      <c r="I181">
        <v>2.388E-4</v>
      </c>
      <c r="J181">
        <v>3</v>
      </c>
      <c r="K181">
        <v>3</v>
      </c>
      <c r="L181">
        <v>5.9870000000000001</v>
      </c>
      <c r="M181">
        <v>26</v>
      </c>
      <c r="N181" s="21"/>
    </row>
    <row r="182" spans="4:14" x14ac:dyDescent="0.2">
      <c r="D182" s="38"/>
      <c r="E182" t="s">
        <v>404</v>
      </c>
      <c r="F182">
        <v>1.5659999999999999E-3</v>
      </c>
      <c r="G182">
        <v>5.0020000000000004E-3</v>
      </c>
      <c r="H182">
        <v>-3.4359999999999998E-3</v>
      </c>
      <c r="I182">
        <v>2.388E-4</v>
      </c>
      <c r="J182">
        <v>3</v>
      </c>
      <c r="K182">
        <v>3</v>
      </c>
      <c r="L182">
        <v>20.350000000000001</v>
      </c>
      <c r="M182">
        <v>26</v>
      </c>
      <c r="N182" s="21"/>
    </row>
    <row r="183" spans="4:14" x14ac:dyDescent="0.2">
      <c r="D183" s="38"/>
      <c r="E183" t="s">
        <v>407</v>
      </c>
      <c r="F183">
        <v>5.8460000000000001E-4</v>
      </c>
      <c r="G183">
        <v>2.5769999999999999E-3</v>
      </c>
      <c r="H183">
        <v>-1.993E-3</v>
      </c>
      <c r="I183">
        <v>2.388E-4</v>
      </c>
      <c r="J183">
        <v>3</v>
      </c>
      <c r="K183">
        <v>3</v>
      </c>
      <c r="L183">
        <v>11.8</v>
      </c>
      <c r="M183">
        <v>26</v>
      </c>
      <c r="N183" s="21"/>
    </row>
    <row r="184" spans="4:14" x14ac:dyDescent="0.2">
      <c r="D184" s="38"/>
      <c r="E184" t="s">
        <v>410</v>
      </c>
      <c r="F184">
        <v>5.8460000000000001E-4</v>
      </c>
      <c r="G184">
        <v>5.0020000000000004E-3</v>
      </c>
      <c r="H184">
        <v>-4.4169999999999999E-3</v>
      </c>
      <c r="I184">
        <v>2.388E-4</v>
      </c>
      <c r="J184">
        <v>3</v>
      </c>
      <c r="K184">
        <v>3</v>
      </c>
      <c r="L184">
        <v>26.16</v>
      </c>
      <c r="M184">
        <v>26</v>
      </c>
      <c r="N184" s="21"/>
    </row>
    <row r="185" spans="4:14" x14ac:dyDescent="0.2">
      <c r="D185" s="38"/>
      <c r="E185" t="s">
        <v>413</v>
      </c>
      <c r="F185">
        <v>2.5769999999999999E-3</v>
      </c>
      <c r="G185">
        <v>5.0020000000000004E-3</v>
      </c>
      <c r="H185">
        <v>-2.4250000000000001E-3</v>
      </c>
      <c r="I185">
        <v>2.388E-4</v>
      </c>
      <c r="J185">
        <v>3</v>
      </c>
      <c r="K185">
        <v>3</v>
      </c>
      <c r="L185">
        <v>14.36</v>
      </c>
      <c r="M185">
        <v>26</v>
      </c>
      <c r="N185" s="21"/>
    </row>
    <row r="186" spans="4:14" x14ac:dyDescent="0.2">
      <c r="D186" s="54"/>
      <c r="E186" s="48"/>
      <c r="F186" s="48"/>
      <c r="G186" s="48"/>
      <c r="H186" s="48"/>
      <c r="I186" s="48"/>
      <c r="J186" s="48"/>
      <c r="K186" s="48"/>
      <c r="L186" s="48"/>
      <c r="M186" s="48"/>
      <c r="N186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F928-668F-C349-93C0-3D614CEB7311}">
  <dimension ref="C4"/>
  <sheetViews>
    <sheetView workbookViewId="0">
      <selection activeCell="P41" sqref="P41"/>
    </sheetView>
  </sheetViews>
  <sheetFormatPr baseColWidth="10" defaultRowHeight="15" x14ac:dyDescent="0.2"/>
  <sheetData>
    <row r="4" spans="3:3" ht="19" x14ac:dyDescent="0.25">
      <c r="C4" s="26" t="s">
        <v>476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15F5-E258-B34B-BA0C-4FB75DDBF2A6}">
  <dimension ref="C4:G36"/>
  <sheetViews>
    <sheetView topLeftCell="A7" workbookViewId="0">
      <selection activeCell="R25" sqref="R25"/>
    </sheetView>
  </sheetViews>
  <sheetFormatPr baseColWidth="10" defaultRowHeight="15" x14ac:dyDescent="0.2"/>
  <sheetData>
    <row r="4" spans="3:3" ht="19" x14ac:dyDescent="0.25">
      <c r="C4" s="26" t="s">
        <v>477</v>
      </c>
    </row>
    <row r="36" spans="7:7" ht="19" x14ac:dyDescent="0.25">
      <c r="G36" s="2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3:M44"/>
  <sheetViews>
    <sheetView workbookViewId="0">
      <selection activeCell="F46" sqref="F46"/>
    </sheetView>
  </sheetViews>
  <sheetFormatPr baseColWidth="10" defaultColWidth="10.83203125" defaultRowHeight="15" x14ac:dyDescent="0.2"/>
  <cols>
    <col min="3" max="3" width="30.6640625" customWidth="1"/>
    <col min="4" max="4" width="24.1640625" customWidth="1"/>
    <col min="5" max="5" width="21.5" customWidth="1"/>
    <col min="6" max="6" width="13.1640625" customWidth="1"/>
    <col min="7" max="7" width="14.5" customWidth="1"/>
    <col min="8" max="8" width="35.33203125" customWidth="1"/>
    <col min="9" max="9" width="18.6640625" customWidth="1"/>
    <col min="10" max="11" width="0.83203125" customWidth="1"/>
    <col min="12" max="12" width="35.33203125" customWidth="1"/>
    <col min="13" max="13" width="19.1640625" customWidth="1"/>
  </cols>
  <sheetData>
    <row r="3" spans="3:13" ht="19" x14ac:dyDescent="0.25">
      <c r="D3" s="26"/>
    </row>
    <row r="4" spans="3:13" ht="19" x14ac:dyDescent="0.25">
      <c r="C4" s="26" t="s">
        <v>416</v>
      </c>
      <c r="D4" s="4"/>
    </row>
    <row r="5" spans="3:13" x14ac:dyDescent="0.2">
      <c r="D5" s="3"/>
      <c r="H5" s="3"/>
      <c r="L5" s="3"/>
    </row>
    <row r="6" spans="3:13" x14ac:dyDescent="0.2">
      <c r="D6" s="30"/>
      <c r="E6" s="30"/>
      <c r="H6" s="30"/>
      <c r="I6" s="30"/>
      <c r="L6" s="30"/>
      <c r="M6" s="30"/>
    </row>
    <row r="7" spans="3:13" x14ac:dyDescent="0.2">
      <c r="C7" s="47"/>
      <c r="D7" s="34" t="s">
        <v>32</v>
      </c>
      <c r="E7" s="35" t="s">
        <v>34</v>
      </c>
      <c r="H7" s="45"/>
      <c r="I7" s="45"/>
      <c r="L7" s="45"/>
      <c r="M7" s="45"/>
    </row>
    <row r="8" spans="3:13" x14ac:dyDescent="0.2">
      <c r="C8" s="36" t="s">
        <v>45</v>
      </c>
      <c r="D8" s="1">
        <v>0.32084373100000002</v>
      </c>
      <c r="E8" s="37">
        <v>0.25723654899999998</v>
      </c>
      <c r="H8" s="45"/>
      <c r="I8" s="45"/>
      <c r="L8" s="45"/>
      <c r="M8" s="45"/>
    </row>
    <row r="9" spans="3:13" x14ac:dyDescent="0.2">
      <c r="C9" s="36" t="s">
        <v>46</v>
      </c>
      <c r="D9" s="1">
        <v>0.42706770599999999</v>
      </c>
      <c r="E9" s="37">
        <v>0.26852208599999999</v>
      </c>
      <c r="H9" s="45"/>
      <c r="I9" s="45"/>
      <c r="L9" s="46"/>
      <c r="M9" s="45"/>
    </row>
    <row r="10" spans="3:13" x14ac:dyDescent="0.2">
      <c r="C10" s="36" t="s">
        <v>47</v>
      </c>
      <c r="D10" s="1">
        <v>0.34447389699999997</v>
      </c>
      <c r="E10" s="37">
        <v>0.17409277400000001</v>
      </c>
      <c r="H10" s="45"/>
      <c r="I10" s="45"/>
      <c r="L10" s="45"/>
      <c r="M10" s="45"/>
    </row>
    <row r="11" spans="3:13" x14ac:dyDescent="0.2">
      <c r="C11" s="38"/>
      <c r="D11" s="45"/>
      <c r="E11" s="28"/>
      <c r="H11" s="45"/>
      <c r="I11" s="45"/>
      <c r="L11" s="46"/>
      <c r="M11" s="46"/>
    </row>
    <row r="12" spans="3:13" x14ac:dyDescent="0.2">
      <c r="C12" s="43" t="s">
        <v>35</v>
      </c>
      <c r="D12" s="48">
        <f>AVERAGE(D8:D10)</f>
        <v>0.36412844466666661</v>
      </c>
      <c r="E12" s="25">
        <f>AVERAGE(E8:E10)</f>
        <v>0.23328380299999998</v>
      </c>
    </row>
    <row r="13" spans="3:13" s="3" customFormat="1" x14ac:dyDescent="0.2"/>
    <row r="14" spans="3:13" x14ac:dyDescent="0.2">
      <c r="C14" s="6" t="s">
        <v>83</v>
      </c>
      <c r="D14" s="9" t="s">
        <v>5</v>
      </c>
    </row>
    <row r="15" spans="3:13" x14ac:dyDescent="0.2">
      <c r="C15" s="38"/>
      <c r="D15" s="49"/>
      <c r="E15" s="17"/>
      <c r="H15" s="19"/>
      <c r="I15" s="17"/>
      <c r="L15" s="19"/>
      <c r="M15" s="17"/>
    </row>
    <row r="16" spans="3:13" x14ac:dyDescent="0.2">
      <c r="C16" s="39" t="s">
        <v>0</v>
      </c>
      <c r="D16" s="37" t="s">
        <v>102</v>
      </c>
      <c r="E16" s="17"/>
      <c r="H16" s="19"/>
      <c r="I16" s="17"/>
      <c r="L16" s="19"/>
      <c r="M16" s="17"/>
    </row>
    <row r="17" spans="3:13" x14ac:dyDescent="0.2">
      <c r="C17" s="39"/>
      <c r="D17" s="37"/>
      <c r="E17" s="17"/>
      <c r="H17" s="19"/>
      <c r="I17" s="17"/>
      <c r="L17" s="19"/>
      <c r="M17" s="17"/>
    </row>
    <row r="18" spans="3:13" x14ac:dyDescent="0.2">
      <c r="C18" s="39" t="s">
        <v>2</v>
      </c>
      <c r="D18" s="37" t="s">
        <v>34</v>
      </c>
      <c r="E18" s="17"/>
      <c r="H18" s="19"/>
      <c r="I18" s="17"/>
      <c r="L18" s="19"/>
      <c r="M18" s="17"/>
    </row>
    <row r="19" spans="3:13" x14ac:dyDescent="0.2">
      <c r="C19" s="39" t="s">
        <v>3</v>
      </c>
      <c r="D19" s="37" t="s">
        <v>3</v>
      </c>
      <c r="E19" s="17"/>
      <c r="H19" s="19"/>
      <c r="I19" s="17"/>
      <c r="L19" s="19"/>
      <c r="M19" s="17"/>
    </row>
    <row r="20" spans="3:13" x14ac:dyDescent="0.2">
      <c r="C20" s="39" t="s">
        <v>4</v>
      </c>
      <c r="D20" s="37" t="s">
        <v>32</v>
      </c>
      <c r="E20" s="17"/>
      <c r="H20" s="19"/>
      <c r="I20" s="17"/>
      <c r="L20" s="19"/>
      <c r="M20" s="17"/>
    </row>
    <row r="21" spans="3:13" x14ac:dyDescent="0.2">
      <c r="C21" s="39"/>
      <c r="D21" s="37"/>
      <c r="E21" s="17"/>
      <c r="H21" s="19"/>
      <c r="I21" s="17"/>
      <c r="L21" s="19"/>
      <c r="M21" s="17"/>
    </row>
    <row r="22" spans="3:13" s="3" customFormat="1" x14ac:dyDescent="0.2">
      <c r="C22" s="39" t="s">
        <v>5</v>
      </c>
      <c r="D22" s="37"/>
      <c r="E22" s="20"/>
      <c r="H22" s="33"/>
      <c r="I22" s="20"/>
      <c r="L22" s="33"/>
      <c r="M22" s="20"/>
    </row>
    <row r="23" spans="3:13" x14ac:dyDescent="0.2">
      <c r="C23" s="39" t="s">
        <v>6</v>
      </c>
      <c r="D23" s="37">
        <v>4.0599999999999997E-2</v>
      </c>
      <c r="E23" s="17"/>
      <c r="H23" s="19"/>
      <c r="I23" s="17"/>
      <c r="L23" s="19"/>
      <c r="M23" s="17"/>
    </row>
    <row r="24" spans="3:13" x14ac:dyDescent="0.2">
      <c r="C24" s="39" t="s">
        <v>7</v>
      </c>
      <c r="D24" s="37" t="s">
        <v>22</v>
      </c>
      <c r="E24" s="17"/>
      <c r="H24" s="19"/>
      <c r="I24" s="17"/>
      <c r="L24" s="19"/>
      <c r="M24" s="17"/>
    </row>
    <row r="25" spans="3:13" x14ac:dyDescent="0.2">
      <c r="C25" s="39" t="s">
        <v>9</v>
      </c>
      <c r="D25" s="37" t="s">
        <v>10</v>
      </c>
      <c r="E25" s="17"/>
      <c r="H25" s="19"/>
      <c r="I25" s="17"/>
      <c r="L25" s="19"/>
      <c r="M25" s="17"/>
    </row>
    <row r="26" spans="3:13" x14ac:dyDescent="0.2">
      <c r="C26" s="39" t="s">
        <v>11</v>
      </c>
      <c r="D26" s="37" t="s">
        <v>12</v>
      </c>
      <c r="E26" s="17"/>
      <c r="H26" s="19"/>
      <c r="I26" s="17"/>
      <c r="L26" s="19"/>
      <c r="M26" s="17"/>
    </row>
    <row r="27" spans="3:13" x14ac:dyDescent="0.2">
      <c r="C27" s="39" t="s">
        <v>13</v>
      </c>
      <c r="D27" s="37" t="s">
        <v>103</v>
      </c>
      <c r="E27" s="17"/>
      <c r="H27" s="19"/>
      <c r="I27" s="17"/>
      <c r="L27" s="19"/>
      <c r="M27" s="17"/>
    </row>
    <row r="28" spans="3:13" x14ac:dyDescent="0.2">
      <c r="C28" s="39"/>
      <c r="D28" s="37"/>
      <c r="E28" s="17"/>
      <c r="H28" s="19"/>
      <c r="I28" s="17"/>
      <c r="L28" s="19"/>
      <c r="M28" s="17"/>
    </row>
    <row r="29" spans="3:13" x14ac:dyDescent="0.2">
      <c r="C29" s="39" t="s">
        <v>14</v>
      </c>
      <c r="D29" s="37"/>
      <c r="E29" s="17"/>
      <c r="H29" s="19"/>
      <c r="I29" s="17"/>
      <c r="L29" s="19"/>
      <c r="M29" s="17"/>
    </row>
    <row r="30" spans="3:13" x14ac:dyDescent="0.2">
      <c r="C30" s="39" t="s">
        <v>15</v>
      </c>
      <c r="D30" s="37">
        <v>0.36409999999999998</v>
      </c>
      <c r="E30" s="17"/>
      <c r="H30" s="19"/>
      <c r="I30" s="17"/>
      <c r="L30" s="19"/>
      <c r="M30" s="17"/>
    </row>
    <row r="31" spans="3:13" x14ac:dyDescent="0.2">
      <c r="C31" s="39" t="s">
        <v>16</v>
      </c>
      <c r="D31" s="37">
        <v>0.23330000000000001</v>
      </c>
      <c r="E31" s="17"/>
      <c r="H31" s="19"/>
      <c r="I31" s="17"/>
      <c r="L31" s="19"/>
      <c r="M31" s="17"/>
    </row>
    <row r="32" spans="3:13" x14ac:dyDescent="0.2">
      <c r="C32" s="39" t="s">
        <v>17</v>
      </c>
      <c r="D32" s="37" t="s">
        <v>104</v>
      </c>
      <c r="E32" s="17"/>
      <c r="H32" s="19"/>
      <c r="I32" s="17"/>
      <c r="L32" s="19"/>
      <c r="M32" s="17"/>
    </row>
    <row r="33" spans="3:13" x14ac:dyDescent="0.2">
      <c r="C33" s="39" t="s">
        <v>18</v>
      </c>
      <c r="D33" s="37" t="s">
        <v>105</v>
      </c>
      <c r="E33" s="17"/>
      <c r="H33" s="19"/>
      <c r="I33" s="17"/>
      <c r="L33" s="19"/>
      <c r="M33" s="17"/>
    </row>
    <row r="34" spans="3:13" x14ac:dyDescent="0.2">
      <c r="C34" s="39" t="s">
        <v>19</v>
      </c>
      <c r="D34" s="37">
        <v>0.69</v>
      </c>
      <c r="E34" s="17"/>
      <c r="H34" s="19"/>
      <c r="I34" s="17"/>
      <c r="L34" s="19"/>
      <c r="M34" s="17"/>
    </row>
    <row r="35" spans="3:13" x14ac:dyDescent="0.2">
      <c r="C35" s="39"/>
      <c r="D35" s="37"/>
      <c r="E35" s="17"/>
      <c r="H35" s="19"/>
      <c r="I35" s="17"/>
      <c r="L35" s="19"/>
      <c r="M35" s="17"/>
    </row>
    <row r="36" spans="3:13" x14ac:dyDescent="0.2">
      <c r="C36" s="39" t="s">
        <v>20</v>
      </c>
      <c r="D36" s="37"/>
      <c r="E36" s="17"/>
      <c r="H36" s="19"/>
      <c r="I36" s="17"/>
      <c r="L36" s="19"/>
      <c r="M36" s="17"/>
    </row>
    <row r="37" spans="3:13" x14ac:dyDescent="0.2">
      <c r="C37" s="39" t="s">
        <v>21</v>
      </c>
      <c r="D37" s="37" t="s">
        <v>106</v>
      </c>
      <c r="E37" s="17"/>
      <c r="H37" s="19"/>
      <c r="I37" s="17"/>
      <c r="L37" s="19"/>
      <c r="M37" s="17"/>
    </row>
    <row r="38" spans="3:13" x14ac:dyDescent="0.2">
      <c r="C38" s="39" t="s">
        <v>6</v>
      </c>
      <c r="D38" s="37">
        <v>0.92179999999999995</v>
      </c>
      <c r="E38" s="17"/>
      <c r="H38" s="19"/>
      <c r="I38" s="17"/>
      <c r="L38" s="19"/>
      <c r="M38" s="17"/>
    </row>
    <row r="39" spans="3:13" x14ac:dyDescent="0.2">
      <c r="C39" s="39" t="s">
        <v>7</v>
      </c>
      <c r="D39" s="37" t="s">
        <v>23</v>
      </c>
      <c r="E39" s="17"/>
      <c r="H39" s="19"/>
      <c r="I39" s="17"/>
      <c r="L39" s="19"/>
      <c r="M39" s="17"/>
    </row>
    <row r="40" spans="3:13" x14ac:dyDescent="0.2">
      <c r="C40" s="39" t="s">
        <v>9</v>
      </c>
      <c r="D40" s="37" t="s">
        <v>24</v>
      </c>
      <c r="E40" s="1"/>
      <c r="H40" s="2"/>
      <c r="I40" s="1"/>
      <c r="L40" s="2"/>
      <c r="M40" s="1"/>
    </row>
    <row r="41" spans="3:13" x14ac:dyDescent="0.2">
      <c r="C41" s="39"/>
      <c r="D41" s="37"/>
      <c r="E41" s="1"/>
      <c r="H41" s="2"/>
      <c r="I41" s="1"/>
      <c r="L41" s="2"/>
      <c r="M41" s="1"/>
    </row>
    <row r="42" spans="3:13" x14ac:dyDescent="0.2">
      <c r="C42" s="39" t="s">
        <v>107</v>
      </c>
      <c r="D42" s="37"/>
      <c r="E42" s="1"/>
      <c r="H42" s="2"/>
      <c r="I42" s="1"/>
      <c r="L42" s="2"/>
      <c r="M42" s="1"/>
    </row>
    <row r="43" spans="3:13" x14ac:dyDescent="0.2">
      <c r="C43" s="39" t="s">
        <v>108</v>
      </c>
      <c r="D43" s="37">
        <v>3</v>
      </c>
      <c r="E43" s="1"/>
      <c r="H43" s="2"/>
      <c r="I43" s="1"/>
      <c r="L43" s="2"/>
      <c r="M43" s="1"/>
    </row>
    <row r="44" spans="3:13" x14ac:dyDescent="0.2">
      <c r="C44" s="40" t="s">
        <v>109</v>
      </c>
      <c r="D44" s="42">
        <v>3</v>
      </c>
    </row>
  </sheetData>
  <phoneticPr fontId="8" type="noConversion"/>
  <printOptions horizontalCentered="1"/>
  <pageMargins left="0.39370078740157483" right="0.39370078740157483" top="0.59055118110236227" bottom="0.59055118110236227" header="0.30000000000000004" footer="0.30000000000000004"/>
  <pageSetup paperSize="9" scale="81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6:BN240"/>
  <sheetViews>
    <sheetView workbookViewId="0">
      <selection activeCell="B6" sqref="B6"/>
    </sheetView>
  </sheetViews>
  <sheetFormatPr baseColWidth="10" defaultColWidth="10.83203125" defaultRowHeight="15" x14ac:dyDescent="0.2"/>
  <cols>
    <col min="3" max="3" width="30.33203125" customWidth="1"/>
    <col min="4" max="4" width="23.1640625" customWidth="1"/>
    <col min="5" max="5" width="21" customWidth="1"/>
    <col min="8" max="8" width="16.33203125" style="3" customWidth="1"/>
    <col min="10" max="10" width="19.5" customWidth="1"/>
  </cols>
  <sheetData>
    <row r="6" spans="2:8" ht="19" x14ac:dyDescent="0.25">
      <c r="B6" s="26" t="s">
        <v>417</v>
      </c>
    </row>
    <row r="7" spans="2:8" ht="16" x14ac:dyDescent="0.2">
      <c r="C7" s="4"/>
    </row>
    <row r="8" spans="2:8" ht="16" x14ac:dyDescent="0.2">
      <c r="C8" s="4"/>
    </row>
    <row r="9" spans="2:8" x14ac:dyDescent="0.2">
      <c r="B9" s="31" t="s">
        <v>33</v>
      </c>
      <c r="C9" s="24"/>
      <c r="D9" s="52"/>
      <c r="E9" s="32"/>
      <c r="F9" s="32"/>
      <c r="G9" s="32"/>
      <c r="H9" s="50"/>
    </row>
    <row r="10" spans="2:8" x14ac:dyDescent="0.2">
      <c r="B10" s="38"/>
      <c r="C10" s="32"/>
      <c r="D10" s="53"/>
      <c r="E10" s="32"/>
      <c r="F10" s="32"/>
      <c r="G10" s="32"/>
      <c r="H10" s="50"/>
    </row>
    <row r="11" spans="2:8" x14ac:dyDescent="0.2">
      <c r="B11" s="38"/>
      <c r="C11" s="8" t="s">
        <v>32</v>
      </c>
      <c r="D11" s="27" t="s">
        <v>34</v>
      </c>
      <c r="F11" s="32"/>
      <c r="G11" s="32"/>
      <c r="H11" s="50"/>
    </row>
    <row r="12" spans="2:8" x14ac:dyDescent="0.2">
      <c r="B12" s="38" t="s">
        <v>117</v>
      </c>
      <c r="C12" s="1">
        <v>3.1649299999999999E-4</v>
      </c>
      <c r="D12" s="37">
        <v>2.4903999999999999E-6</v>
      </c>
      <c r="E12" s="17"/>
      <c r="F12" s="32"/>
      <c r="G12" s="32"/>
      <c r="H12" s="50"/>
    </row>
    <row r="13" spans="2:8" x14ac:dyDescent="0.2">
      <c r="B13" s="38" t="s">
        <v>118</v>
      </c>
      <c r="C13" s="1">
        <v>3.3474200000000001E-4</v>
      </c>
      <c r="D13" s="37">
        <v>4.5305000000000001E-5</v>
      </c>
      <c r="E13" s="17"/>
      <c r="F13" s="32"/>
      <c r="G13" s="32"/>
      <c r="H13" s="50"/>
    </row>
    <row r="14" spans="2:8" x14ac:dyDescent="0.2">
      <c r="B14" s="38" t="s">
        <v>119</v>
      </c>
      <c r="C14" s="1">
        <v>1.53721E-4</v>
      </c>
      <c r="D14" s="37">
        <v>6.5814000000000004E-5</v>
      </c>
      <c r="E14" s="17"/>
      <c r="F14" s="32"/>
      <c r="G14" s="32"/>
      <c r="H14" s="50"/>
    </row>
    <row r="15" spans="2:8" x14ac:dyDescent="0.2">
      <c r="B15" s="38" t="s">
        <v>120</v>
      </c>
      <c r="C15" s="1">
        <v>2.8239500000000001E-4</v>
      </c>
      <c r="D15" s="37">
        <v>8.6429999999999997E-5</v>
      </c>
      <c r="E15" s="17"/>
      <c r="F15" s="32"/>
      <c r="G15" s="32"/>
      <c r="H15" s="50"/>
    </row>
    <row r="16" spans="2:8" x14ac:dyDescent="0.2">
      <c r="B16" s="38" t="s">
        <v>121</v>
      </c>
      <c r="C16" s="1">
        <v>1.8582700000000001E-4</v>
      </c>
      <c r="D16" s="37">
        <v>1.9338999999999999E-4</v>
      </c>
      <c r="E16" s="17"/>
      <c r="F16" s="32"/>
      <c r="G16" s="32"/>
      <c r="H16" s="50"/>
    </row>
    <row r="17" spans="2:66" x14ac:dyDescent="0.2">
      <c r="B17" s="38" t="s">
        <v>122</v>
      </c>
      <c r="C17" s="1">
        <v>3.6602599999999998E-4</v>
      </c>
      <c r="D17" s="37"/>
      <c r="E17" s="17"/>
      <c r="F17" s="32"/>
      <c r="G17" s="32"/>
      <c r="H17" s="50"/>
    </row>
    <row r="18" spans="2:66" x14ac:dyDescent="0.2">
      <c r="B18" s="38"/>
      <c r="D18" s="21"/>
      <c r="E18" s="17"/>
      <c r="F18" s="32"/>
      <c r="G18" s="32"/>
      <c r="H18" s="50"/>
    </row>
    <row r="19" spans="2:66" x14ac:dyDescent="0.2">
      <c r="B19" s="43" t="s">
        <v>35</v>
      </c>
      <c r="C19" s="48">
        <f>AVERAGE(C12:C17)</f>
        <v>2.7320066666666667E-4</v>
      </c>
      <c r="D19" s="25">
        <f>AVERAGE(D12:D16)</f>
        <v>7.868587999999999E-5</v>
      </c>
      <c r="E19" s="32"/>
      <c r="F19" s="32"/>
      <c r="G19" s="32"/>
      <c r="H19" s="50"/>
    </row>
    <row r="20" spans="2:66" x14ac:dyDescent="0.2">
      <c r="B20" s="38"/>
      <c r="D20" s="21"/>
      <c r="E20" s="32"/>
      <c r="F20" s="32"/>
      <c r="G20" s="32"/>
      <c r="H20" s="50"/>
    </row>
    <row r="21" spans="2:66" x14ac:dyDescent="0.2">
      <c r="B21" s="38"/>
      <c r="D21" s="21"/>
      <c r="E21" s="17"/>
      <c r="F21" s="17"/>
      <c r="G21" s="17"/>
      <c r="H21" s="20"/>
      <c r="I21" s="1"/>
      <c r="J21" s="1"/>
      <c r="K21" s="1"/>
      <c r="M21" s="2"/>
      <c r="N21" s="1"/>
      <c r="O21" s="1"/>
      <c r="P21" s="1"/>
      <c r="Q21" s="1"/>
      <c r="R21" s="1"/>
      <c r="S21" s="1"/>
      <c r="T21" s="1"/>
      <c r="U21" s="1"/>
      <c r="AJ21" s="2"/>
      <c r="AK21" s="1"/>
      <c r="AL21" s="1"/>
      <c r="AM21" s="1"/>
      <c r="AN21" s="1"/>
      <c r="AO21" s="1"/>
      <c r="AP21" s="1"/>
      <c r="AQ21" s="1"/>
      <c r="AR21" s="1"/>
      <c r="AV21" s="2"/>
      <c r="AW21" s="1"/>
      <c r="AX21" s="1"/>
      <c r="AY21" s="1"/>
      <c r="AZ21" s="1"/>
      <c r="BA21" s="1"/>
      <c r="BB21" s="1"/>
      <c r="BC21" s="1"/>
      <c r="BD21" s="1"/>
      <c r="BF21" s="2"/>
      <c r="BG21" s="1"/>
      <c r="BH21" s="1"/>
      <c r="BI21" s="1"/>
      <c r="BJ21" s="1"/>
      <c r="BK21" s="1"/>
      <c r="BL21" s="1"/>
      <c r="BM21" s="1"/>
      <c r="BN21" s="1"/>
    </row>
    <row r="22" spans="2:66" x14ac:dyDescent="0.2">
      <c r="B22" s="38"/>
      <c r="C22" s="3" t="s">
        <v>83</v>
      </c>
      <c r="D22" s="7" t="s">
        <v>5</v>
      </c>
      <c r="E22" s="17"/>
      <c r="F22" s="17"/>
      <c r="G22" s="17"/>
      <c r="H22" s="20"/>
      <c r="I22" s="1"/>
      <c r="J22" s="1"/>
      <c r="K22" s="1"/>
      <c r="M22" s="2"/>
      <c r="N22" s="1"/>
      <c r="O22" s="1"/>
      <c r="P22" s="1"/>
      <c r="Q22" s="1"/>
      <c r="R22" s="1"/>
      <c r="S22" s="1"/>
      <c r="T22" s="1"/>
      <c r="U22" s="1"/>
      <c r="Y22" s="2"/>
      <c r="Z22" s="1"/>
      <c r="AA22" s="1"/>
      <c r="AB22" s="1"/>
      <c r="AC22" s="1"/>
      <c r="AD22" s="1"/>
      <c r="AE22" s="1"/>
      <c r="AF22" s="1"/>
      <c r="AG22" s="1"/>
      <c r="AJ22" s="2"/>
      <c r="AK22" s="1"/>
      <c r="AL22" s="1"/>
      <c r="AM22" s="1"/>
      <c r="AN22" s="1"/>
      <c r="AO22" s="1"/>
      <c r="AP22" s="1"/>
      <c r="AQ22" s="1"/>
      <c r="AR22" s="1"/>
      <c r="AV22" s="2"/>
      <c r="AW22" s="1"/>
      <c r="AX22" s="1"/>
      <c r="AY22" s="1"/>
      <c r="AZ22" s="1"/>
      <c r="BA22" s="1"/>
      <c r="BB22" s="1"/>
      <c r="BC22" s="1"/>
      <c r="BD22" s="1"/>
      <c r="BF22" s="2"/>
      <c r="BG22" s="1"/>
      <c r="BH22" s="1"/>
      <c r="BI22" s="1"/>
      <c r="BJ22" s="1"/>
      <c r="BK22" s="1"/>
      <c r="BL22" s="1"/>
      <c r="BM22" s="1"/>
      <c r="BN22" s="1"/>
    </row>
    <row r="23" spans="2:66" x14ac:dyDescent="0.2">
      <c r="B23" s="38"/>
      <c r="C23" s="2" t="s">
        <v>0</v>
      </c>
      <c r="D23" s="37" t="s">
        <v>1</v>
      </c>
      <c r="E23" s="17"/>
      <c r="F23" s="17"/>
      <c r="G23" s="17"/>
      <c r="H23" s="20"/>
      <c r="I23" s="1"/>
      <c r="J23" s="1"/>
      <c r="K23" s="1"/>
      <c r="M23" s="2"/>
      <c r="N23" s="1"/>
      <c r="O23" s="1"/>
      <c r="P23" s="1"/>
      <c r="Q23" s="1"/>
      <c r="R23" s="1"/>
      <c r="S23" s="1"/>
      <c r="T23" s="1"/>
      <c r="U23" s="1"/>
      <c r="Y23" s="2"/>
      <c r="Z23" s="1"/>
      <c r="AA23" s="1"/>
      <c r="AB23" s="1"/>
      <c r="AC23" s="1"/>
      <c r="AD23" s="1"/>
      <c r="AE23" s="1"/>
      <c r="AF23" s="1"/>
      <c r="AG23" s="1"/>
      <c r="AJ23" s="2"/>
      <c r="AK23" s="1"/>
      <c r="AL23" s="1"/>
      <c r="AM23" s="1"/>
      <c r="AN23" s="1"/>
      <c r="AO23" s="1"/>
      <c r="AP23" s="1"/>
      <c r="AQ23" s="1"/>
      <c r="AR23" s="1"/>
      <c r="AV23" s="2"/>
      <c r="AW23" s="1"/>
      <c r="AX23" s="1"/>
      <c r="AY23" s="1"/>
      <c r="AZ23" s="1"/>
      <c r="BA23" s="1"/>
      <c r="BB23" s="1"/>
      <c r="BC23" s="1"/>
      <c r="BD23" s="1"/>
      <c r="BF23" s="2"/>
      <c r="BG23" s="1"/>
      <c r="BH23" s="1"/>
      <c r="BI23" s="1"/>
      <c r="BJ23" s="1"/>
      <c r="BK23" s="1"/>
      <c r="BL23" s="1"/>
      <c r="BM23" s="1"/>
      <c r="BN23" s="1"/>
    </row>
    <row r="24" spans="2:66" x14ac:dyDescent="0.2">
      <c r="B24" s="38"/>
      <c r="C24" s="2"/>
      <c r="D24" s="37"/>
      <c r="E24" s="17"/>
      <c r="F24" s="17"/>
      <c r="G24" s="17"/>
      <c r="H24" s="20"/>
      <c r="I24" s="1"/>
      <c r="J24" s="1"/>
      <c r="K24" s="1"/>
      <c r="M24" s="2"/>
      <c r="N24" s="1"/>
      <c r="O24" s="1"/>
      <c r="P24" s="1"/>
      <c r="Q24" s="1"/>
      <c r="R24" s="1"/>
      <c r="S24" s="1"/>
      <c r="T24" s="1"/>
      <c r="U24" s="1"/>
      <c r="Y24" s="2"/>
      <c r="Z24" s="1"/>
      <c r="AA24" s="1"/>
      <c r="AB24" s="1"/>
      <c r="AC24" s="1"/>
      <c r="AD24" s="1"/>
      <c r="AE24" s="1"/>
      <c r="AF24" s="1"/>
      <c r="AG24" s="1"/>
      <c r="AJ24" s="2"/>
      <c r="AK24" s="1"/>
      <c r="AL24" s="1"/>
      <c r="AM24" s="1"/>
      <c r="AN24" s="1"/>
      <c r="AO24" s="1"/>
      <c r="AP24" s="1"/>
      <c r="AQ24" s="1"/>
      <c r="AR24" s="1"/>
      <c r="AV24" s="2"/>
      <c r="AW24" s="1"/>
      <c r="AX24" s="1"/>
      <c r="AY24" s="1"/>
      <c r="AZ24" s="1"/>
      <c r="BA24" s="1"/>
      <c r="BB24" s="1"/>
      <c r="BC24" s="1"/>
      <c r="BD24" s="1"/>
      <c r="BF24" s="2"/>
      <c r="BG24" s="1"/>
      <c r="BH24" s="1"/>
      <c r="BI24" s="1"/>
      <c r="BJ24" s="1"/>
      <c r="BK24" s="1"/>
      <c r="BL24" s="1"/>
      <c r="BM24" s="1"/>
      <c r="BN24" s="1"/>
    </row>
    <row r="25" spans="2:66" x14ac:dyDescent="0.2">
      <c r="B25" s="38"/>
      <c r="C25" s="2" t="s">
        <v>2</v>
      </c>
      <c r="D25" s="37" t="s">
        <v>34</v>
      </c>
      <c r="E25" s="17"/>
      <c r="F25" s="17"/>
      <c r="G25" s="17"/>
      <c r="H25" s="20"/>
      <c r="I25" s="1"/>
      <c r="J25" s="1"/>
      <c r="K25" s="1"/>
      <c r="M25" s="2"/>
      <c r="N25" s="1"/>
      <c r="O25" s="1"/>
      <c r="P25" s="1"/>
      <c r="Q25" s="1"/>
      <c r="R25" s="1"/>
      <c r="S25" s="1"/>
      <c r="T25" s="1"/>
      <c r="U25" s="1"/>
      <c r="Y25" s="2"/>
      <c r="Z25" s="1"/>
      <c r="AA25" s="1"/>
      <c r="AB25" s="1"/>
      <c r="AC25" s="1"/>
      <c r="AD25" s="1"/>
      <c r="AE25" s="1"/>
      <c r="AF25" s="1"/>
      <c r="AG25" s="1"/>
      <c r="AJ25" s="2"/>
      <c r="AK25" s="1"/>
      <c r="AL25" s="1"/>
      <c r="AM25" s="1"/>
      <c r="AN25" s="1"/>
      <c r="AO25" s="1"/>
      <c r="AP25" s="1"/>
      <c r="AQ25" s="1"/>
      <c r="AR25" s="1"/>
      <c r="AV25" s="2"/>
      <c r="AW25" s="1"/>
      <c r="AX25" s="1"/>
      <c r="AY25" s="1"/>
      <c r="AZ25" s="1"/>
      <c r="BA25" s="1"/>
      <c r="BB25" s="1"/>
      <c r="BC25" s="1"/>
      <c r="BD25" s="1"/>
      <c r="BF25" s="2"/>
      <c r="BG25" s="1"/>
      <c r="BH25" s="1"/>
      <c r="BI25" s="1"/>
      <c r="BJ25" s="1"/>
      <c r="BK25" s="1"/>
      <c r="BL25" s="1"/>
      <c r="BM25" s="1"/>
      <c r="BN25" s="1"/>
    </row>
    <row r="26" spans="2:66" x14ac:dyDescent="0.2">
      <c r="B26" s="38"/>
      <c r="C26" s="2" t="s">
        <v>3</v>
      </c>
      <c r="D26" s="37" t="s">
        <v>3</v>
      </c>
      <c r="E26" s="17"/>
      <c r="F26" s="17"/>
      <c r="G26" s="17"/>
      <c r="H26" s="20"/>
      <c r="I26" s="1"/>
      <c r="J26" s="1"/>
      <c r="K26" s="1"/>
      <c r="M26" s="2"/>
      <c r="N26" s="1"/>
      <c r="O26" s="1"/>
      <c r="P26" s="1"/>
      <c r="Q26" s="1"/>
      <c r="R26" s="1"/>
      <c r="S26" s="1"/>
      <c r="T26" s="1"/>
      <c r="U26" s="1"/>
      <c r="Y26" s="2"/>
      <c r="Z26" s="1"/>
      <c r="AA26" s="1"/>
      <c r="AB26" s="1"/>
      <c r="AC26" s="1"/>
      <c r="AD26" s="1"/>
      <c r="AE26" s="1"/>
      <c r="AF26" s="1"/>
      <c r="AG26" s="1"/>
      <c r="AJ26" s="2"/>
      <c r="AK26" s="1"/>
      <c r="AL26" s="1"/>
      <c r="AM26" s="1"/>
      <c r="AN26" s="1"/>
      <c r="AO26" s="1"/>
      <c r="AP26" s="1"/>
      <c r="AQ26" s="1"/>
      <c r="AR26" s="1"/>
      <c r="AV26" s="2"/>
      <c r="AW26" s="1"/>
      <c r="AX26" s="1"/>
      <c r="AY26" s="1"/>
      <c r="AZ26" s="1"/>
      <c r="BA26" s="1"/>
      <c r="BB26" s="1"/>
      <c r="BC26" s="1"/>
      <c r="BD26" s="1"/>
      <c r="BF26" s="2"/>
      <c r="BG26" s="1"/>
      <c r="BH26" s="1"/>
      <c r="BI26" s="1"/>
      <c r="BJ26" s="1"/>
      <c r="BK26" s="1"/>
      <c r="BL26" s="1"/>
      <c r="BM26" s="1"/>
      <c r="BN26" s="1"/>
    </row>
    <row r="27" spans="2:66" x14ac:dyDescent="0.2">
      <c r="B27" s="38"/>
      <c r="C27" s="2" t="s">
        <v>4</v>
      </c>
      <c r="D27" s="37" t="s">
        <v>32</v>
      </c>
      <c r="E27" s="17"/>
      <c r="F27" s="17"/>
      <c r="G27" s="17"/>
      <c r="H27" s="20"/>
      <c r="I27" s="1"/>
      <c r="J27" s="1"/>
      <c r="K27" s="1"/>
      <c r="M27" s="2"/>
      <c r="N27" s="1"/>
      <c r="O27" s="1"/>
      <c r="P27" s="1"/>
      <c r="Q27" s="1"/>
      <c r="R27" s="1"/>
      <c r="S27" s="1"/>
      <c r="T27" s="1"/>
      <c r="U27" s="1"/>
      <c r="Y27" s="2"/>
      <c r="Z27" s="1"/>
      <c r="AA27" s="1"/>
      <c r="AB27" s="1"/>
      <c r="AC27" s="1"/>
      <c r="AD27" s="1"/>
      <c r="AE27" s="1"/>
      <c r="AF27" s="1"/>
      <c r="AG27" s="1"/>
      <c r="AJ27" s="2"/>
      <c r="AK27" s="1"/>
      <c r="AL27" s="1"/>
      <c r="AM27" s="1"/>
      <c r="AN27" s="1"/>
      <c r="AO27" s="1"/>
      <c r="AP27" s="1"/>
      <c r="AQ27" s="1"/>
      <c r="AR27" s="1"/>
      <c r="AV27" s="2"/>
      <c r="AW27" s="1"/>
      <c r="AX27" s="1"/>
      <c r="AY27" s="1"/>
      <c r="AZ27" s="1"/>
      <c r="BA27" s="1"/>
      <c r="BB27" s="1"/>
      <c r="BC27" s="1"/>
      <c r="BD27" s="1"/>
      <c r="BF27" s="2"/>
      <c r="BG27" s="1"/>
      <c r="BH27" s="1"/>
      <c r="BI27" s="1"/>
      <c r="BJ27" s="1"/>
      <c r="BK27" s="1"/>
      <c r="BL27" s="1"/>
      <c r="BM27" s="1"/>
      <c r="BN27" s="1"/>
    </row>
    <row r="28" spans="2:66" x14ac:dyDescent="0.2">
      <c r="B28" s="38"/>
      <c r="C28" s="2"/>
      <c r="D28" s="37"/>
      <c r="E28" s="17"/>
      <c r="F28" s="17"/>
      <c r="G28" s="17"/>
      <c r="H28" s="20"/>
      <c r="I28" s="1"/>
      <c r="J28" s="1"/>
      <c r="K28" s="1"/>
      <c r="M28" s="2"/>
      <c r="N28" s="1"/>
      <c r="O28" s="1"/>
      <c r="P28" s="1"/>
      <c r="Q28" s="1"/>
      <c r="R28" s="1"/>
      <c r="S28" s="1"/>
      <c r="T28" s="1"/>
      <c r="U28" s="1"/>
      <c r="Y28" s="2"/>
      <c r="Z28" s="1"/>
      <c r="AA28" s="1"/>
      <c r="AB28" s="1"/>
      <c r="AC28" s="1"/>
      <c r="AD28" s="1"/>
      <c r="AE28" s="1"/>
      <c r="AF28" s="1"/>
      <c r="AG28" s="1"/>
      <c r="AJ28" s="2"/>
      <c r="AK28" s="1"/>
      <c r="AL28" s="1"/>
      <c r="AM28" s="1"/>
      <c r="AN28" s="1"/>
      <c r="AO28" s="1"/>
      <c r="AP28" s="1"/>
      <c r="AQ28" s="1"/>
      <c r="AR28" s="1"/>
      <c r="AV28" s="2"/>
      <c r="AW28" s="1"/>
      <c r="AX28" s="1"/>
      <c r="AY28" s="1"/>
      <c r="AZ28" s="1"/>
      <c r="BA28" s="1"/>
      <c r="BB28" s="1"/>
      <c r="BC28" s="1"/>
      <c r="BD28" s="1"/>
      <c r="BF28" s="2"/>
      <c r="BG28" s="1"/>
      <c r="BH28" s="1"/>
      <c r="BI28" s="1"/>
      <c r="BJ28" s="1"/>
      <c r="BK28" s="1"/>
      <c r="BL28" s="1"/>
      <c r="BM28" s="1"/>
      <c r="BN28" s="1"/>
    </row>
    <row r="29" spans="2:66" x14ac:dyDescent="0.2">
      <c r="B29" s="38"/>
      <c r="C29" s="2" t="s">
        <v>5</v>
      </c>
      <c r="D29" s="37"/>
      <c r="E29" s="17"/>
      <c r="F29" s="17"/>
      <c r="G29" s="17"/>
      <c r="H29" s="20"/>
      <c r="I29" s="1"/>
      <c r="J29" s="1"/>
      <c r="K29" s="1"/>
      <c r="M29" s="2"/>
      <c r="N29" s="1"/>
      <c r="O29" s="1"/>
      <c r="P29" s="1"/>
      <c r="Q29" s="1"/>
      <c r="R29" s="1"/>
      <c r="S29" s="1"/>
      <c r="T29" s="1"/>
      <c r="U29" s="1"/>
      <c r="Y29" s="2"/>
      <c r="Z29" s="1"/>
      <c r="AA29" s="1"/>
      <c r="AB29" s="1"/>
      <c r="AC29" s="1"/>
      <c r="AD29" s="1"/>
      <c r="AE29" s="1"/>
      <c r="AF29" s="1"/>
      <c r="AG29" s="1"/>
      <c r="AJ29" s="2"/>
      <c r="AK29" s="1"/>
      <c r="AL29" s="1"/>
      <c r="AM29" s="1"/>
      <c r="AN29" s="1"/>
      <c r="AO29" s="1"/>
      <c r="AP29" s="1"/>
      <c r="AQ29" s="1"/>
      <c r="AR29" s="1"/>
      <c r="AV29" s="2"/>
      <c r="AW29" s="1"/>
      <c r="AX29" s="1"/>
      <c r="AY29" s="1"/>
      <c r="AZ29" s="1"/>
      <c r="BA29" s="1"/>
      <c r="BB29" s="1"/>
      <c r="BC29" s="1"/>
      <c r="BD29" s="1"/>
      <c r="BF29" s="2"/>
      <c r="BG29" s="1"/>
      <c r="BH29" s="1"/>
      <c r="BI29" s="1"/>
      <c r="BJ29" s="1"/>
      <c r="BK29" s="1"/>
      <c r="BL29" s="1"/>
      <c r="BM29" s="1"/>
      <c r="BN29" s="1"/>
    </row>
    <row r="30" spans="2:66" x14ac:dyDescent="0.2">
      <c r="B30" s="38"/>
      <c r="C30" s="2" t="s">
        <v>6</v>
      </c>
      <c r="D30" s="37">
        <v>2.8999999999999998E-3</v>
      </c>
      <c r="E30" s="32"/>
      <c r="F30" s="32"/>
      <c r="G30" s="32"/>
      <c r="H30" s="50"/>
      <c r="I30" s="1"/>
      <c r="J30" s="1"/>
      <c r="K30" s="1"/>
      <c r="M30" s="2"/>
      <c r="N30" s="1"/>
      <c r="O30" s="1"/>
      <c r="P30" s="1"/>
      <c r="Q30" s="1"/>
      <c r="R30" s="1"/>
      <c r="S30" s="1"/>
      <c r="T30" s="1"/>
      <c r="U30" s="1"/>
      <c r="Y30" s="2"/>
      <c r="Z30" s="1"/>
      <c r="AA30" s="1"/>
      <c r="AB30" s="1"/>
      <c r="AC30" s="1"/>
      <c r="AD30" s="1"/>
      <c r="AE30" s="1"/>
      <c r="AF30" s="1"/>
      <c r="AG30" s="1"/>
      <c r="AJ30" s="2"/>
      <c r="AK30" s="1"/>
      <c r="AL30" s="1"/>
      <c r="AM30" s="1"/>
      <c r="AN30" s="1"/>
      <c r="AO30" s="1"/>
      <c r="AP30" s="1"/>
      <c r="AQ30" s="1"/>
      <c r="AR30" s="1"/>
      <c r="AV30" s="2"/>
      <c r="AW30" s="1"/>
      <c r="AX30" s="1"/>
      <c r="AY30" s="1"/>
      <c r="AZ30" s="1"/>
      <c r="BA30" s="1"/>
      <c r="BB30" s="1"/>
      <c r="BC30" s="1"/>
      <c r="BD30" s="1"/>
      <c r="BF30" s="2"/>
      <c r="BG30" s="1"/>
      <c r="BH30" s="1"/>
      <c r="BI30" s="1"/>
      <c r="BJ30" s="1"/>
      <c r="BK30" s="1"/>
      <c r="BL30" s="1"/>
      <c r="BM30" s="1"/>
      <c r="BN30" s="1"/>
    </row>
    <row r="31" spans="2:66" x14ac:dyDescent="0.2">
      <c r="B31" s="38"/>
      <c r="C31" s="2" t="s">
        <v>7</v>
      </c>
      <c r="D31" s="37" t="s">
        <v>8</v>
      </c>
      <c r="E31" s="32"/>
      <c r="F31" s="32"/>
      <c r="G31" s="32"/>
      <c r="H31" s="50"/>
      <c r="I31" s="1"/>
      <c r="J31" s="1"/>
      <c r="K31" s="1"/>
      <c r="M31" s="2"/>
      <c r="N31" s="1"/>
      <c r="O31" s="1"/>
      <c r="P31" s="1"/>
      <c r="Q31" s="1"/>
      <c r="R31" s="1"/>
      <c r="S31" s="1"/>
      <c r="T31" s="1"/>
      <c r="U31" s="1"/>
      <c r="Y31" s="2"/>
      <c r="Z31" s="1"/>
      <c r="AA31" s="1"/>
      <c r="AB31" s="1"/>
      <c r="AC31" s="1"/>
      <c r="AD31" s="1"/>
      <c r="AE31" s="1"/>
      <c r="AF31" s="1"/>
      <c r="AG31" s="1"/>
      <c r="AJ31" s="2"/>
      <c r="AK31" s="1"/>
      <c r="AL31" s="1"/>
      <c r="AM31" s="1"/>
      <c r="AN31" s="1"/>
      <c r="AO31" s="1"/>
      <c r="AP31" s="1"/>
      <c r="AQ31" s="1"/>
      <c r="AR31" s="1"/>
      <c r="AV31" s="2"/>
      <c r="AW31" s="1"/>
      <c r="AX31" s="1"/>
      <c r="AY31" s="1"/>
      <c r="AZ31" s="1"/>
      <c r="BA31" s="1"/>
      <c r="BB31" s="1"/>
      <c r="BC31" s="1"/>
      <c r="BD31" s="1"/>
      <c r="BF31" s="2"/>
      <c r="BG31" s="1"/>
      <c r="BH31" s="1"/>
      <c r="BI31" s="1"/>
      <c r="BJ31" s="1"/>
      <c r="BK31" s="1"/>
      <c r="BL31" s="1"/>
      <c r="BM31" s="1"/>
      <c r="BN31" s="1"/>
    </row>
    <row r="32" spans="2:66" x14ac:dyDescent="0.2">
      <c r="B32" s="38"/>
      <c r="C32" s="2" t="s">
        <v>9</v>
      </c>
      <c r="D32" s="37" t="s">
        <v>10</v>
      </c>
      <c r="E32" s="30"/>
      <c r="F32" s="32"/>
      <c r="G32" s="32"/>
      <c r="H32" s="50"/>
      <c r="I32" s="1"/>
      <c r="J32" s="1"/>
      <c r="K32" s="1"/>
      <c r="M32" s="2"/>
      <c r="N32" s="1"/>
      <c r="O32" s="1"/>
      <c r="P32" s="1"/>
      <c r="Q32" s="1"/>
      <c r="R32" s="1"/>
      <c r="S32" s="1"/>
      <c r="T32" s="1"/>
      <c r="U32" s="1"/>
      <c r="Y32" s="2"/>
      <c r="Z32" s="1"/>
      <c r="AA32" s="1"/>
      <c r="AB32" s="1"/>
      <c r="AC32" s="1"/>
      <c r="AD32" s="1"/>
      <c r="AE32" s="1"/>
      <c r="AF32" s="1"/>
      <c r="AG32" s="1"/>
      <c r="AJ32" s="2"/>
      <c r="AK32" s="1"/>
      <c r="AL32" s="1"/>
      <c r="AM32" s="1"/>
      <c r="AN32" s="1"/>
      <c r="AO32" s="1"/>
      <c r="AP32" s="1"/>
      <c r="AQ32" s="1"/>
      <c r="AR32" s="1"/>
      <c r="AV32" s="2"/>
      <c r="AW32" s="1"/>
      <c r="AX32" s="1"/>
      <c r="AY32" s="1"/>
      <c r="AZ32" s="1"/>
      <c r="BA32" s="1"/>
      <c r="BB32" s="1"/>
      <c r="BC32" s="1"/>
      <c r="BD32" s="1"/>
      <c r="BF32" s="2"/>
      <c r="BG32" s="1"/>
      <c r="BH32" s="1"/>
      <c r="BI32" s="1"/>
      <c r="BJ32" s="1"/>
      <c r="BK32" s="1"/>
      <c r="BL32" s="1"/>
      <c r="BM32" s="1"/>
      <c r="BN32" s="1"/>
    </row>
    <row r="33" spans="2:66" x14ac:dyDescent="0.2">
      <c r="B33" s="38"/>
      <c r="C33" s="2" t="s">
        <v>11</v>
      </c>
      <c r="D33" s="37" t="s">
        <v>12</v>
      </c>
      <c r="E33" s="17"/>
      <c r="F33" s="32"/>
      <c r="G33" s="32"/>
      <c r="H33" s="50"/>
      <c r="I33" s="1"/>
      <c r="J33" s="1"/>
      <c r="K33" s="1"/>
      <c r="M33" s="2"/>
      <c r="N33" s="1"/>
      <c r="O33" s="1"/>
      <c r="P33" s="1"/>
      <c r="Q33" s="1"/>
      <c r="R33" s="1"/>
      <c r="S33" s="1"/>
      <c r="T33" s="1"/>
      <c r="U33" s="1"/>
      <c r="Y33" s="2"/>
      <c r="Z33" s="1"/>
      <c r="AA33" s="1"/>
      <c r="AB33" s="1"/>
      <c r="AC33" s="1"/>
      <c r="AD33" s="1"/>
      <c r="AE33" s="1"/>
      <c r="AF33" s="1"/>
      <c r="AG33" s="1"/>
      <c r="AJ33" s="2"/>
      <c r="AK33" s="1"/>
      <c r="AL33" s="1"/>
      <c r="AM33" s="1"/>
      <c r="AN33" s="1"/>
      <c r="AO33" s="1"/>
      <c r="AP33" s="1"/>
      <c r="AQ33" s="1"/>
      <c r="AR33" s="1"/>
      <c r="AV33" s="2"/>
      <c r="AW33" s="1"/>
      <c r="AX33" s="1"/>
      <c r="AY33" s="1"/>
      <c r="AZ33" s="1"/>
      <c r="BA33" s="1"/>
      <c r="BB33" s="1"/>
      <c r="BC33" s="1"/>
      <c r="BD33" s="1"/>
      <c r="BF33" s="2"/>
      <c r="BG33" s="1"/>
      <c r="BH33" s="1"/>
      <c r="BI33" s="1"/>
      <c r="BJ33" s="1"/>
      <c r="BK33" s="1"/>
      <c r="BL33" s="1"/>
      <c r="BM33" s="1"/>
      <c r="BN33" s="1"/>
    </row>
    <row r="34" spans="2:66" x14ac:dyDescent="0.2">
      <c r="B34" s="38"/>
      <c r="C34" s="2" t="s">
        <v>13</v>
      </c>
      <c r="D34" s="37" t="s">
        <v>113</v>
      </c>
      <c r="E34" s="17"/>
      <c r="F34" s="32"/>
      <c r="G34" s="32"/>
      <c r="H34" s="50"/>
      <c r="I34" s="1"/>
      <c r="J34" s="1"/>
      <c r="K34" s="1"/>
      <c r="M34" s="2"/>
      <c r="N34" s="1"/>
      <c r="O34" s="1"/>
      <c r="P34" s="1"/>
      <c r="Q34" s="1"/>
      <c r="R34" s="1"/>
      <c r="S34" s="1"/>
      <c r="T34" s="1"/>
      <c r="U34" s="1"/>
      <c r="Y34" s="2"/>
      <c r="Z34" s="1"/>
      <c r="AA34" s="1"/>
      <c r="AB34" s="1"/>
      <c r="AC34" s="1"/>
      <c r="AD34" s="1"/>
      <c r="AE34" s="1"/>
      <c r="AF34" s="1"/>
      <c r="AG34" s="1"/>
      <c r="AJ34" s="2"/>
      <c r="AK34" s="1"/>
      <c r="AL34" s="1"/>
      <c r="AM34" s="1"/>
      <c r="AN34" s="1"/>
      <c r="AO34" s="1"/>
      <c r="AP34" s="1"/>
      <c r="AQ34" s="1"/>
      <c r="AR34" s="1"/>
      <c r="AV34" s="2"/>
      <c r="AW34" s="1"/>
      <c r="AX34" s="1"/>
      <c r="AY34" s="1"/>
      <c r="AZ34" s="1"/>
      <c r="BA34" s="1"/>
      <c r="BB34" s="1"/>
      <c r="BC34" s="1"/>
      <c r="BD34" s="1"/>
      <c r="BF34" s="2"/>
      <c r="BG34" s="1"/>
      <c r="BH34" s="1"/>
      <c r="BI34" s="1"/>
      <c r="BJ34" s="1"/>
      <c r="BK34" s="1"/>
      <c r="BL34" s="1"/>
      <c r="BM34" s="1"/>
      <c r="BN34" s="1"/>
    </row>
    <row r="35" spans="2:66" x14ac:dyDescent="0.2">
      <c r="B35" s="38"/>
      <c r="C35" s="2"/>
      <c r="D35" s="37"/>
      <c r="E35" s="17"/>
      <c r="F35" s="32"/>
      <c r="G35" s="32"/>
      <c r="H35" s="50"/>
      <c r="I35" s="1"/>
      <c r="J35" s="1"/>
      <c r="K35" s="1"/>
      <c r="M35" s="2"/>
      <c r="N35" s="1"/>
      <c r="O35" s="1"/>
      <c r="P35" s="1"/>
      <c r="Q35" s="1"/>
      <c r="R35" s="1"/>
      <c r="S35" s="1"/>
      <c r="T35" s="1"/>
      <c r="U35" s="1"/>
      <c r="Y35" s="2"/>
      <c r="Z35" s="1"/>
      <c r="AA35" s="1"/>
      <c r="AB35" s="1"/>
      <c r="AC35" s="1"/>
      <c r="AD35" s="1"/>
      <c r="AE35" s="1"/>
      <c r="AF35" s="1"/>
      <c r="AG35" s="1"/>
      <c r="AJ35" s="2"/>
      <c r="AK35" s="1"/>
      <c r="AL35" s="1"/>
      <c r="AM35" s="1"/>
      <c r="AN35" s="1"/>
      <c r="AO35" s="1"/>
      <c r="AP35" s="1"/>
      <c r="AQ35" s="1"/>
      <c r="AR35" s="1"/>
      <c r="AV35" s="2"/>
      <c r="AW35" s="1"/>
      <c r="AX35" s="1"/>
      <c r="AY35" s="1"/>
      <c r="AZ35" s="1"/>
      <c r="BA35" s="1"/>
      <c r="BB35" s="1"/>
      <c r="BC35" s="1"/>
      <c r="BD35" s="1"/>
      <c r="BF35" s="2"/>
      <c r="BG35" s="1"/>
      <c r="BH35" s="1"/>
      <c r="BI35" s="1"/>
      <c r="BJ35" s="1"/>
      <c r="BK35" s="1"/>
      <c r="BL35" s="1"/>
      <c r="BM35" s="1"/>
      <c r="BN35" s="1"/>
    </row>
    <row r="36" spans="2:66" x14ac:dyDescent="0.2">
      <c r="B36" s="38"/>
      <c r="C36" s="2" t="s">
        <v>14</v>
      </c>
      <c r="D36" s="37"/>
      <c r="E36" s="17"/>
      <c r="F36" s="32"/>
      <c r="G36" s="32"/>
      <c r="H36" s="50"/>
      <c r="I36" s="1"/>
      <c r="J36" s="1"/>
      <c r="K36" s="1"/>
      <c r="M36" s="2"/>
      <c r="N36" s="1"/>
      <c r="O36" s="1"/>
      <c r="P36" s="1"/>
      <c r="Q36" s="1"/>
      <c r="R36" s="1"/>
      <c r="S36" s="1"/>
      <c r="T36" s="1"/>
      <c r="U36" s="1"/>
      <c r="Y36" s="2"/>
      <c r="Z36" s="1"/>
      <c r="AA36" s="1"/>
      <c r="AB36" s="1"/>
      <c r="AC36" s="1"/>
      <c r="AD36" s="1"/>
      <c r="AE36" s="1"/>
      <c r="AF36" s="1"/>
      <c r="AG36" s="1"/>
      <c r="AJ36" s="2"/>
      <c r="AK36" s="1"/>
      <c r="AL36" s="1"/>
      <c r="AM36" s="1"/>
      <c r="AN36" s="1"/>
      <c r="AO36" s="1"/>
      <c r="AP36" s="1"/>
      <c r="AQ36" s="1"/>
      <c r="AR36" s="1"/>
      <c r="AV36" s="2"/>
      <c r="AW36" s="1"/>
      <c r="AX36" s="1"/>
      <c r="AY36" s="1"/>
      <c r="AZ36" s="1"/>
      <c r="BA36" s="1"/>
      <c r="BB36" s="1"/>
      <c r="BC36" s="1"/>
      <c r="BD36" s="1"/>
      <c r="BF36" s="2"/>
      <c r="BG36" s="1"/>
      <c r="BH36" s="1"/>
      <c r="BI36" s="1"/>
      <c r="BJ36" s="1"/>
      <c r="BK36" s="1"/>
      <c r="BL36" s="1"/>
      <c r="BM36" s="1"/>
      <c r="BN36" s="1"/>
    </row>
    <row r="37" spans="2:66" x14ac:dyDescent="0.2">
      <c r="B37" s="38"/>
      <c r="C37" s="2" t="s">
        <v>15</v>
      </c>
      <c r="D37" s="37">
        <v>2.7320000000000003E-4</v>
      </c>
      <c r="E37" s="17"/>
      <c r="F37" s="32"/>
      <c r="G37" s="32"/>
      <c r="H37" s="50"/>
      <c r="I37" s="1"/>
      <c r="J37" s="1"/>
      <c r="K37" s="1"/>
      <c r="M37" s="2"/>
      <c r="N37" s="1"/>
      <c r="O37" s="1"/>
      <c r="P37" s="1"/>
      <c r="Q37" s="1"/>
      <c r="R37" s="1"/>
      <c r="S37" s="1"/>
      <c r="T37" s="1"/>
      <c r="U37" s="1"/>
      <c r="Y37" s="2"/>
      <c r="Z37" s="1"/>
      <c r="AA37" s="1"/>
      <c r="AB37" s="1"/>
      <c r="AC37" s="1"/>
      <c r="AD37" s="1"/>
      <c r="AE37" s="1"/>
      <c r="AF37" s="1"/>
      <c r="AG37" s="1"/>
      <c r="AJ37" s="2"/>
      <c r="AK37" s="1"/>
      <c r="AL37" s="1"/>
      <c r="AM37" s="1"/>
      <c r="AN37" s="1"/>
      <c r="AO37" s="1"/>
      <c r="AP37" s="1"/>
      <c r="AQ37" s="1"/>
      <c r="AR37" s="1"/>
      <c r="AV37" s="2"/>
      <c r="AW37" s="1"/>
      <c r="AX37" s="1"/>
      <c r="AY37" s="1"/>
      <c r="AZ37" s="1"/>
      <c r="BA37" s="1"/>
      <c r="BB37" s="1"/>
      <c r="BC37" s="1"/>
      <c r="BD37" s="1"/>
      <c r="BF37" s="2"/>
      <c r="BG37" s="1"/>
      <c r="BH37" s="1"/>
      <c r="BI37" s="1"/>
      <c r="BJ37" s="1"/>
      <c r="BK37" s="1"/>
      <c r="BL37" s="1"/>
      <c r="BM37" s="1"/>
      <c r="BN37" s="1"/>
    </row>
    <row r="38" spans="2:66" x14ac:dyDescent="0.2">
      <c r="B38" s="38"/>
      <c r="C38" s="2" t="s">
        <v>16</v>
      </c>
      <c r="D38" s="37">
        <v>7.8689999999999994E-5</v>
      </c>
      <c r="E38" s="17"/>
      <c r="F38" s="32"/>
      <c r="G38" s="32"/>
      <c r="H38" s="50"/>
      <c r="I38" s="1"/>
      <c r="J38" s="1"/>
      <c r="K38" s="1"/>
      <c r="M38" s="2"/>
      <c r="N38" s="1"/>
      <c r="O38" s="1"/>
      <c r="P38" s="1"/>
      <c r="Q38" s="1"/>
      <c r="R38" s="1"/>
      <c r="S38" s="1"/>
      <c r="T38" s="1"/>
      <c r="U38" s="1"/>
      <c r="Y38" s="2"/>
      <c r="Z38" s="1"/>
      <c r="AA38" s="1"/>
      <c r="AB38" s="1"/>
      <c r="AC38" s="1"/>
      <c r="AD38" s="1"/>
      <c r="AE38" s="1"/>
      <c r="AF38" s="1"/>
      <c r="AG38" s="1"/>
      <c r="AJ38" s="2"/>
      <c r="AK38" s="1"/>
      <c r="AL38" s="1"/>
      <c r="AM38" s="1"/>
      <c r="AN38" s="1"/>
      <c r="AO38" s="1"/>
      <c r="AP38" s="1"/>
      <c r="AQ38" s="1"/>
      <c r="AR38" s="1"/>
      <c r="AV38" s="2"/>
      <c r="AW38" s="1"/>
      <c r="AX38" s="1"/>
      <c r="AY38" s="1"/>
      <c r="AZ38" s="1"/>
      <c r="BA38" s="1"/>
      <c r="BB38" s="1"/>
      <c r="BC38" s="1"/>
      <c r="BD38" s="1"/>
      <c r="BF38" s="2"/>
      <c r="BG38" s="1"/>
      <c r="BH38" s="1"/>
      <c r="BI38" s="1"/>
      <c r="BJ38" s="1"/>
      <c r="BK38" s="1"/>
      <c r="BL38" s="1"/>
      <c r="BM38" s="1"/>
      <c r="BN38" s="1"/>
    </row>
    <row r="39" spans="2:66" x14ac:dyDescent="0.2">
      <c r="B39" s="38"/>
      <c r="C39" s="2" t="s">
        <v>17</v>
      </c>
      <c r="D39" s="37" t="s">
        <v>114</v>
      </c>
      <c r="E39" s="17"/>
      <c r="F39" s="32"/>
      <c r="G39" s="32"/>
      <c r="H39" s="50"/>
      <c r="I39" s="1"/>
      <c r="J39" s="1"/>
      <c r="K39" s="1"/>
      <c r="M39" s="2"/>
      <c r="N39" s="1"/>
      <c r="O39" s="1"/>
      <c r="P39" s="1"/>
      <c r="Q39" s="1"/>
      <c r="R39" s="1"/>
      <c r="S39" s="1"/>
      <c r="T39" s="1"/>
      <c r="U39" s="1"/>
      <c r="Y39" s="2"/>
      <c r="Z39" s="1"/>
      <c r="AA39" s="1"/>
      <c r="AB39" s="1"/>
      <c r="AC39" s="1"/>
      <c r="AD39" s="1"/>
      <c r="AE39" s="1"/>
      <c r="AF39" s="1"/>
      <c r="AG39" s="1"/>
      <c r="AJ39" s="2"/>
      <c r="AK39" s="1"/>
      <c r="AL39" s="1"/>
      <c r="AM39" s="1"/>
      <c r="AN39" s="1"/>
      <c r="AO39" s="1"/>
      <c r="AP39" s="1"/>
      <c r="AQ39" s="1"/>
      <c r="AR39" s="1"/>
      <c r="AV39" s="2"/>
      <c r="AW39" s="1"/>
      <c r="AX39" s="1"/>
      <c r="AY39" s="1"/>
      <c r="AZ39" s="1"/>
      <c r="BA39" s="1"/>
      <c r="BB39" s="1"/>
      <c r="BC39" s="1"/>
      <c r="BD39" s="1"/>
      <c r="BF39" s="2"/>
      <c r="BG39" s="1"/>
      <c r="BH39" s="1"/>
      <c r="BI39" s="1"/>
      <c r="BJ39" s="1"/>
      <c r="BK39" s="1"/>
      <c r="BL39" s="1"/>
      <c r="BM39" s="1"/>
      <c r="BN39" s="1"/>
    </row>
    <row r="40" spans="2:66" x14ac:dyDescent="0.2">
      <c r="B40" s="38"/>
      <c r="C40" s="2" t="s">
        <v>18</v>
      </c>
      <c r="D40" s="37" t="s">
        <v>115</v>
      </c>
      <c r="E40" s="32"/>
      <c r="F40" s="32"/>
      <c r="G40" s="32"/>
      <c r="H40" s="50"/>
      <c r="J40" s="1"/>
      <c r="K40" s="1"/>
      <c r="M40" s="2"/>
      <c r="N40" s="1"/>
      <c r="O40" s="1"/>
      <c r="P40" s="1"/>
      <c r="Q40" s="1"/>
      <c r="R40" s="1"/>
      <c r="S40" s="1"/>
      <c r="T40" s="1"/>
      <c r="U40" s="1"/>
      <c r="Y40" s="2"/>
      <c r="Z40" s="1"/>
      <c r="AA40" s="1"/>
      <c r="AB40" s="1"/>
      <c r="AC40" s="1"/>
      <c r="AD40" s="1"/>
      <c r="AE40" s="1"/>
      <c r="AF40" s="1"/>
      <c r="AG40" s="1"/>
      <c r="AJ40" s="2"/>
      <c r="AK40" s="1"/>
      <c r="AL40" s="1"/>
      <c r="AM40" s="1"/>
      <c r="AN40" s="1"/>
      <c r="AO40" s="1"/>
      <c r="AP40" s="1"/>
      <c r="AQ40" s="1"/>
      <c r="AR40" s="1"/>
      <c r="AV40" s="2"/>
      <c r="AW40" s="1"/>
      <c r="AX40" s="1"/>
      <c r="AY40" s="1"/>
      <c r="AZ40" s="1"/>
      <c r="BA40" s="1"/>
      <c r="BB40" s="1"/>
      <c r="BC40" s="1"/>
      <c r="BD40" s="1"/>
      <c r="BF40" s="2"/>
      <c r="BG40" s="1"/>
      <c r="BH40" s="1"/>
      <c r="BI40" s="1"/>
      <c r="BJ40" s="1"/>
      <c r="BK40" s="1"/>
      <c r="BL40" s="1"/>
      <c r="BM40" s="1"/>
      <c r="BN40" s="1"/>
    </row>
    <row r="41" spans="2:66" x14ac:dyDescent="0.2">
      <c r="B41" s="38"/>
      <c r="C41" s="2" t="s">
        <v>19</v>
      </c>
      <c r="D41" s="37">
        <v>0.64590000000000003</v>
      </c>
      <c r="E41" s="32"/>
      <c r="F41" s="32"/>
      <c r="G41" s="32"/>
      <c r="H41" s="50"/>
      <c r="J41" s="1"/>
      <c r="K41" s="1"/>
      <c r="M41" s="2"/>
      <c r="N41" s="1"/>
      <c r="O41" s="1"/>
      <c r="P41" s="1"/>
      <c r="Q41" s="1"/>
      <c r="R41" s="1"/>
      <c r="S41" s="1"/>
      <c r="T41" s="1"/>
      <c r="U41" s="1"/>
      <c r="Y41" s="2"/>
      <c r="Z41" s="1"/>
      <c r="AA41" s="1"/>
      <c r="AB41" s="1"/>
      <c r="AC41" s="1"/>
      <c r="AD41" s="1"/>
      <c r="AE41" s="1"/>
      <c r="AF41" s="1"/>
      <c r="AG41" s="1"/>
      <c r="AJ41" s="2"/>
      <c r="AK41" s="1"/>
      <c r="AL41" s="1"/>
      <c r="AM41" s="1"/>
      <c r="AN41" s="1"/>
      <c r="AO41" s="1"/>
      <c r="AP41" s="1"/>
      <c r="AQ41" s="1"/>
      <c r="AR41" s="1"/>
      <c r="AV41" s="2"/>
      <c r="AW41" s="1"/>
      <c r="AX41" s="1"/>
      <c r="AY41" s="1"/>
      <c r="AZ41" s="1"/>
      <c r="BA41" s="1"/>
      <c r="BB41" s="1"/>
      <c r="BC41" s="1"/>
      <c r="BD41" s="1"/>
      <c r="BF41" s="2"/>
      <c r="BG41" s="1"/>
      <c r="BH41" s="1"/>
      <c r="BI41" s="1"/>
      <c r="BJ41" s="1"/>
      <c r="BK41" s="1"/>
      <c r="BL41" s="1"/>
      <c r="BM41" s="1"/>
      <c r="BN41" s="1"/>
    </row>
    <row r="42" spans="2:66" x14ac:dyDescent="0.2">
      <c r="B42" s="38"/>
      <c r="C42" s="2"/>
      <c r="D42" s="37"/>
      <c r="E42" s="17"/>
      <c r="F42" s="17"/>
      <c r="G42" s="17"/>
      <c r="H42" s="20"/>
      <c r="I42" s="1"/>
      <c r="J42" s="1"/>
      <c r="K42" s="1"/>
      <c r="M42" s="2"/>
      <c r="N42" s="1"/>
      <c r="O42" s="1"/>
      <c r="P42" s="1"/>
      <c r="Q42" s="1"/>
      <c r="R42" s="1"/>
      <c r="S42" s="1"/>
      <c r="T42" s="1"/>
      <c r="U42" s="1"/>
      <c r="Y42" s="2"/>
      <c r="Z42" s="1"/>
      <c r="AA42" s="1"/>
      <c r="AB42" s="1"/>
      <c r="AC42" s="1"/>
      <c r="AD42" s="1"/>
      <c r="AE42" s="1"/>
      <c r="AF42" s="1"/>
      <c r="AG42" s="1"/>
      <c r="AJ42" s="2"/>
      <c r="AK42" s="1"/>
      <c r="AL42" s="1"/>
      <c r="AM42" s="1"/>
      <c r="AN42" s="1"/>
      <c r="AO42" s="1"/>
      <c r="AP42" s="1"/>
      <c r="AQ42" s="1"/>
      <c r="AR42" s="1"/>
      <c r="AV42" s="2"/>
      <c r="AW42" s="1"/>
      <c r="AX42" s="1"/>
      <c r="AY42" s="1"/>
      <c r="AZ42" s="1"/>
      <c r="BA42" s="1"/>
      <c r="BB42" s="1"/>
      <c r="BC42" s="1"/>
      <c r="BD42" s="1"/>
      <c r="BF42" s="2"/>
      <c r="BG42" s="1"/>
      <c r="BH42" s="1"/>
      <c r="BI42" s="1"/>
      <c r="BJ42" s="1"/>
      <c r="BK42" s="1"/>
      <c r="BL42" s="1"/>
      <c r="BM42" s="1"/>
      <c r="BN42" s="1"/>
    </row>
    <row r="43" spans="2:66" x14ac:dyDescent="0.2">
      <c r="B43" s="38"/>
      <c r="C43" s="2" t="s">
        <v>20</v>
      </c>
      <c r="D43" s="37"/>
      <c r="E43" s="17"/>
      <c r="F43" s="17"/>
      <c r="G43" s="17"/>
      <c r="H43" s="20"/>
      <c r="I43" s="1"/>
      <c r="Y43" s="2"/>
      <c r="Z43" s="1"/>
      <c r="AA43" s="1"/>
      <c r="AB43" s="1"/>
      <c r="AC43" s="1"/>
      <c r="AD43" s="1"/>
      <c r="AE43" s="1"/>
      <c r="AF43" s="1"/>
      <c r="AG43" s="1"/>
    </row>
    <row r="44" spans="2:66" x14ac:dyDescent="0.2">
      <c r="B44" s="38"/>
      <c r="C44" s="2" t="s">
        <v>21</v>
      </c>
      <c r="D44" s="37" t="s">
        <v>116</v>
      </c>
      <c r="E44" s="17"/>
      <c r="F44" s="17"/>
      <c r="G44" s="17"/>
      <c r="H44" s="20"/>
      <c r="I44" s="1"/>
    </row>
    <row r="45" spans="2:66" x14ac:dyDescent="0.2">
      <c r="B45" s="38"/>
      <c r="C45" s="2" t="s">
        <v>6</v>
      </c>
      <c r="D45" s="37">
        <v>0.75119999999999998</v>
      </c>
      <c r="E45" s="17"/>
      <c r="F45" s="17"/>
      <c r="G45" s="17"/>
      <c r="H45" s="20"/>
      <c r="I45" s="1"/>
    </row>
    <row r="46" spans="2:66" x14ac:dyDescent="0.2">
      <c r="B46" s="38"/>
      <c r="C46" s="2" t="s">
        <v>7</v>
      </c>
      <c r="D46" s="37" t="s">
        <v>23</v>
      </c>
      <c r="E46" s="17"/>
      <c r="F46" s="17"/>
      <c r="G46" s="17"/>
      <c r="H46" s="20"/>
      <c r="I46" s="1"/>
    </row>
    <row r="47" spans="2:66" x14ac:dyDescent="0.2">
      <c r="B47" s="38"/>
      <c r="C47" s="2" t="s">
        <v>9</v>
      </c>
      <c r="D47" s="37" t="s">
        <v>24</v>
      </c>
      <c r="E47" s="17"/>
      <c r="F47" s="17"/>
      <c r="G47" s="17"/>
      <c r="H47" s="20"/>
      <c r="I47" s="1"/>
    </row>
    <row r="48" spans="2:66" x14ac:dyDescent="0.2">
      <c r="B48" s="38"/>
      <c r="C48" s="2"/>
      <c r="D48" s="37"/>
      <c r="E48" s="17"/>
      <c r="F48" s="17"/>
      <c r="G48" s="17"/>
      <c r="H48" s="20"/>
      <c r="I48" s="1"/>
    </row>
    <row r="49" spans="2:15" x14ac:dyDescent="0.2">
      <c r="B49" s="38"/>
      <c r="C49" s="2" t="s">
        <v>107</v>
      </c>
      <c r="D49" s="37"/>
      <c r="E49" s="17"/>
      <c r="F49" s="17"/>
      <c r="G49" s="17"/>
      <c r="H49" s="20"/>
      <c r="I49" s="1"/>
    </row>
    <row r="50" spans="2:15" x14ac:dyDescent="0.2">
      <c r="B50" s="38"/>
      <c r="C50" s="2" t="s">
        <v>108</v>
      </c>
      <c r="D50" s="37">
        <v>6</v>
      </c>
      <c r="E50" s="32"/>
      <c r="F50" s="32"/>
      <c r="G50" s="32"/>
      <c r="H50" s="50"/>
    </row>
    <row r="51" spans="2:15" x14ac:dyDescent="0.2">
      <c r="B51" s="54"/>
      <c r="C51" s="55" t="s">
        <v>109</v>
      </c>
      <c r="D51" s="42">
        <v>5</v>
      </c>
      <c r="E51" s="32"/>
      <c r="F51" s="32"/>
      <c r="G51" s="32"/>
      <c r="H51" s="50"/>
      <c r="J51" s="3"/>
    </row>
    <row r="52" spans="2:15" x14ac:dyDescent="0.2">
      <c r="C52" s="32"/>
      <c r="D52" s="32"/>
      <c r="E52" s="32"/>
      <c r="F52" s="32"/>
      <c r="G52" s="32"/>
      <c r="H52" s="50"/>
    </row>
    <row r="53" spans="2:15" x14ac:dyDescent="0.2">
      <c r="C53" s="30"/>
      <c r="D53" s="30"/>
      <c r="E53" s="30"/>
      <c r="F53" s="32"/>
      <c r="G53" s="32"/>
      <c r="H53" s="50"/>
      <c r="J53" s="8"/>
      <c r="K53" s="8"/>
      <c r="L53" s="8"/>
    </row>
    <row r="54" spans="2:15" x14ac:dyDescent="0.2">
      <c r="C54" s="17"/>
      <c r="D54" s="17"/>
      <c r="E54" s="17"/>
      <c r="F54" s="32"/>
      <c r="G54" s="32"/>
      <c r="H54" s="50"/>
      <c r="J54" s="1"/>
      <c r="K54" s="1"/>
      <c r="L54" s="1"/>
    </row>
    <row r="55" spans="2:15" x14ac:dyDescent="0.2">
      <c r="C55" s="17"/>
      <c r="D55" s="17"/>
      <c r="E55" s="17"/>
      <c r="F55" s="32"/>
      <c r="G55" s="32"/>
      <c r="H55" s="50"/>
      <c r="J55" s="1"/>
      <c r="K55" s="1"/>
      <c r="L55" s="1"/>
    </row>
    <row r="56" spans="2:15" x14ac:dyDescent="0.2">
      <c r="B56" s="31" t="s">
        <v>123</v>
      </c>
      <c r="C56" s="24"/>
      <c r="D56" s="52"/>
      <c r="E56" s="17"/>
      <c r="F56" s="32"/>
      <c r="G56" s="32"/>
      <c r="H56" s="50"/>
      <c r="J56" s="1"/>
      <c r="K56" s="1"/>
      <c r="L56" s="1"/>
    </row>
    <row r="57" spans="2:15" x14ac:dyDescent="0.2">
      <c r="B57" s="38"/>
      <c r="C57" s="32"/>
      <c r="D57" s="53"/>
      <c r="E57" s="17"/>
      <c r="F57" s="32"/>
      <c r="G57" s="32"/>
      <c r="H57" s="50"/>
      <c r="J57" s="1"/>
      <c r="K57" s="1"/>
      <c r="L57" s="1"/>
    </row>
    <row r="58" spans="2:15" x14ac:dyDescent="0.2">
      <c r="B58" s="38"/>
      <c r="C58" s="8" t="s">
        <v>32</v>
      </c>
      <c r="D58" s="27" t="s">
        <v>34</v>
      </c>
      <c r="E58" s="17"/>
      <c r="F58" s="32"/>
      <c r="G58" s="32"/>
      <c r="H58" s="50"/>
      <c r="J58" s="1"/>
      <c r="K58" s="1"/>
      <c r="L58" s="1"/>
    </row>
    <row r="59" spans="2:15" x14ac:dyDescent="0.2">
      <c r="B59" s="38" t="s">
        <v>117</v>
      </c>
      <c r="C59" s="1">
        <v>9.8463099999999992E-4</v>
      </c>
      <c r="D59" s="37">
        <v>8.9433999999999998E-6</v>
      </c>
      <c r="E59" s="17"/>
      <c r="F59" s="32"/>
      <c r="G59" s="32"/>
      <c r="H59" s="50"/>
      <c r="J59" s="13"/>
      <c r="K59" s="13"/>
      <c r="L59" s="13"/>
      <c r="M59" s="14"/>
      <c r="N59" s="14"/>
      <c r="O59" s="14"/>
    </row>
    <row r="60" spans="2:15" x14ac:dyDescent="0.2">
      <c r="B60" s="38" t="s">
        <v>118</v>
      </c>
      <c r="C60" s="1">
        <v>9.2454600000000005E-4</v>
      </c>
      <c r="D60" s="37">
        <v>1.4974000000000001E-4</v>
      </c>
      <c r="E60" s="17"/>
      <c r="F60" s="32"/>
      <c r="G60" s="32"/>
      <c r="H60" s="50"/>
      <c r="J60" s="13"/>
      <c r="K60" s="13"/>
      <c r="L60" s="13"/>
      <c r="M60" s="14"/>
      <c r="N60" s="14"/>
      <c r="O60" s="14"/>
    </row>
    <row r="61" spans="2:15" x14ac:dyDescent="0.2">
      <c r="B61" s="38" t="s">
        <v>119</v>
      </c>
      <c r="C61" s="1">
        <v>5.5310799999999996E-4</v>
      </c>
      <c r="D61" s="37">
        <v>2.2225000000000001E-4</v>
      </c>
      <c r="E61" s="32"/>
      <c r="F61" s="32"/>
      <c r="G61" s="32"/>
      <c r="H61" s="50"/>
      <c r="J61" s="29"/>
      <c r="K61" s="14"/>
      <c r="L61" s="14"/>
      <c r="M61" s="14"/>
      <c r="N61" s="14"/>
      <c r="O61" s="14"/>
    </row>
    <row r="62" spans="2:15" x14ac:dyDescent="0.2">
      <c r="B62" s="38" t="s">
        <v>120</v>
      </c>
      <c r="C62" s="1">
        <v>8.9714199999999997E-4</v>
      </c>
      <c r="D62" s="37">
        <v>2.8195E-4</v>
      </c>
      <c r="E62" s="32"/>
      <c r="F62" s="32"/>
      <c r="G62" s="32"/>
      <c r="H62" s="50"/>
      <c r="J62" s="14"/>
      <c r="K62" s="14"/>
      <c r="L62" s="14"/>
      <c r="M62" s="14"/>
      <c r="N62" s="14"/>
      <c r="O62" s="14"/>
    </row>
    <row r="63" spans="2:15" x14ac:dyDescent="0.2">
      <c r="B63" s="38" t="s">
        <v>121</v>
      </c>
      <c r="C63" s="1">
        <v>5.4323299999999995E-4</v>
      </c>
      <c r="D63" s="37">
        <v>6.7701999999999997E-4</v>
      </c>
      <c r="E63" s="17"/>
      <c r="F63" s="17"/>
      <c r="G63" s="17"/>
      <c r="H63" s="20"/>
      <c r="I63" s="1"/>
      <c r="J63" s="51"/>
      <c r="K63" s="15"/>
      <c r="L63" s="15"/>
      <c r="M63" s="15"/>
      <c r="N63" s="15"/>
      <c r="O63" s="15"/>
    </row>
    <row r="64" spans="2:15" x14ac:dyDescent="0.2">
      <c r="B64" s="38" t="s">
        <v>122</v>
      </c>
      <c r="C64" s="1">
        <v>8.4099800000000003E-4</v>
      </c>
      <c r="D64" s="37"/>
      <c r="E64" s="17"/>
      <c r="F64" s="17"/>
      <c r="G64" s="17"/>
      <c r="H64" s="20"/>
      <c r="I64" s="1"/>
      <c r="J64" s="51"/>
      <c r="K64" s="15"/>
      <c r="L64" s="15"/>
      <c r="M64" s="15"/>
      <c r="N64" s="15"/>
      <c r="O64" s="15"/>
    </row>
    <row r="65" spans="2:15" x14ac:dyDescent="0.2">
      <c r="B65" s="38"/>
      <c r="D65" s="21"/>
      <c r="E65" s="17"/>
      <c r="F65" s="17"/>
      <c r="G65" s="17"/>
      <c r="H65" s="20"/>
      <c r="I65" s="1"/>
      <c r="J65" s="51"/>
      <c r="K65" s="15"/>
      <c r="L65" s="15"/>
      <c r="M65" s="15"/>
      <c r="N65" s="15"/>
      <c r="O65" s="15"/>
    </row>
    <row r="66" spans="2:15" x14ac:dyDescent="0.2">
      <c r="B66" s="43" t="s">
        <v>35</v>
      </c>
      <c r="C66" s="48">
        <f>AVERAGE(C59:C64)</f>
        <v>7.9060966666666659E-4</v>
      </c>
      <c r="D66" s="25">
        <f>AVERAGE(D59:D63)</f>
        <v>2.6798068000000001E-4</v>
      </c>
      <c r="E66" s="17"/>
      <c r="F66" s="17"/>
      <c r="G66" s="17"/>
      <c r="H66" s="20"/>
      <c r="I66" s="1"/>
      <c r="J66" s="51"/>
      <c r="K66" s="15"/>
      <c r="L66" s="15"/>
      <c r="M66" s="15"/>
      <c r="N66" s="15"/>
      <c r="O66" s="15"/>
    </row>
    <row r="67" spans="2:15" x14ac:dyDescent="0.2">
      <c r="B67" s="38"/>
      <c r="D67" s="21"/>
      <c r="E67" s="17"/>
      <c r="F67" s="17"/>
      <c r="G67" s="17"/>
      <c r="H67" s="20"/>
      <c r="I67" s="1"/>
      <c r="J67" s="51"/>
      <c r="K67" s="15"/>
      <c r="L67" s="15"/>
      <c r="M67" s="15"/>
      <c r="N67" s="15"/>
      <c r="O67" s="15"/>
    </row>
    <row r="68" spans="2:15" x14ac:dyDescent="0.2">
      <c r="B68" s="38"/>
      <c r="D68" s="21"/>
      <c r="E68" s="17"/>
      <c r="F68" s="17"/>
      <c r="G68" s="17"/>
      <c r="H68" s="20"/>
      <c r="I68" s="1"/>
      <c r="J68" s="51"/>
      <c r="K68" s="15"/>
      <c r="L68" s="15"/>
      <c r="M68" s="15"/>
      <c r="N68" s="15"/>
      <c r="O68" s="15"/>
    </row>
    <row r="69" spans="2:15" x14ac:dyDescent="0.2">
      <c r="B69" s="38"/>
      <c r="C69" s="3" t="s">
        <v>83</v>
      </c>
      <c r="D69" s="7" t="s">
        <v>5</v>
      </c>
      <c r="E69" s="17"/>
      <c r="F69" s="17"/>
      <c r="G69" s="17"/>
      <c r="H69" s="20"/>
      <c r="I69" s="1"/>
      <c r="J69" s="51"/>
      <c r="K69" s="15"/>
      <c r="L69" s="15"/>
      <c r="M69" s="15"/>
      <c r="N69" s="15"/>
      <c r="O69" s="15"/>
    </row>
    <row r="70" spans="2:15" x14ac:dyDescent="0.2">
      <c r="B70" s="38"/>
      <c r="C70" s="2" t="s">
        <v>0</v>
      </c>
      <c r="D70" s="37" t="s">
        <v>1</v>
      </c>
      <c r="E70" s="17"/>
      <c r="F70" s="17"/>
      <c r="G70" s="17"/>
      <c r="H70" s="20"/>
      <c r="I70" s="1"/>
      <c r="J70" s="51"/>
      <c r="K70" s="15"/>
      <c r="L70" s="15"/>
      <c r="M70" s="15"/>
      <c r="N70" s="15"/>
      <c r="O70" s="15"/>
    </row>
    <row r="71" spans="2:15" x14ac:dyDescent="0.2">
      <c r="B71" s="38"/>
      <c r="C71" s="2"/>
      <c r="D71" s="37"/>
      <c r="E71" s="32"/>
      <c r="F71" s="32"/>
      <c r="G71" s="32"/>
      <c r="H71" s="50"/>
    </row>
    <row r="72" spans="2:15" x14ac:dyDescent="0.2">
      <c r="B72" s="38"/>
      <c r="C72" s="2" t="s">
        <v>2</v>
      </c>
      <c r="D72" s="37" t="s">
        <v>34</v>
      </c>
      <c r="E72" s="32"/>
      <c r="F72" s="32"/>
      <c r="G72" s="32"/>
      <c r="H72" s="50"/>
    </row>
    <row r="73" spans="2:15" x14ac:dyDescent="0.2">
      <c r="B73" s="38"/>
      <c r="C73" s="2" t="s">
        <v>3</v>
      </c>
      <c r="D73" s="37" t="s">
        <v>3</v>
      </c>
      <c r="E73" s="32"/>
      <c r="F73" s="32"/>
      <c r="G73" s="32"/>
      <c r="H73" s="50"/>
    </row>
    <row r="74" spans="2:15" x14ac:dyDescent="0.2">
      <c r="B74" s="38"/>
      <c r="C74" s="2" t="s">
        <v>4</v>
      </c>
      <c r="D74" s="37" t="s">
        <v>32</v>
      </c>
      <c r="E74" s="30"/>
      <c r="F74" s="32"/>
      <c r="G74" s="32"/>
      <c r="H74" s="50"/>
    </row>
    <row r="75" spans="2:15" x14ac:dyDescent="0.2">
      <c r="B75" s="38"/>
      <c r="C75" s="2"/>
      <c r="D75" s="37"/>
      <c r="E75" s="17"/>
      <c r="F75" s="32"/>
      <c r="G75" s="32"/>
      <c r="H75" s="50"/>
    </row>
    <row r="76" spans="2:15" x14ac:dyDescent="0.2">
      <c r="B76" s="38"/>
      <c r="C76" s="2" t="s">
        <v>5</v>
      </c>
      <c r="D76" s="37"/>
      <c r="E76" s="17"/>
      <c r="F76" s="32"/>
      <c r="G76" s="32"/>
      <c r="H76" s="50"/>
    </row>
    <row r="77" spans="2:15" x14ac:dyDescent="0.2">
      <c r="B77" s="38"/>
      <c r="C77" s="2" t="s">
        <v>6</v>
      </c>
      <c r="D77" s="37">
        <v>3.5000000000000001E-3</v>
      </c>
      <c r="E77" s="17"/>
      <c r="F77" s="32"/>
      <c r="G77" s="32"/>
      <c r="H77" s="50"/>
    </row>
    <row r="78" spans="2:15" x14ac:dyDescent="0.2">
      <c r="B78" s="38"/>
      <c r="C78" s="2" t="s">
        <v>7</v>
      </c>
      <c r="D78" s="37" t="s">
        <v>8</v>
      </c>
      <c r="E78" s="17"/>
      <c r="F78" s="32"/>
      <c r="G78" s="32"/>
      <c r="H78" s="50"/>
    </row>
    <row r="79" spans="2:15" x14ac:dyDescent="0.2">
      <c r="B79" s="38"/>
      <c r="C79" s="2" t="s">
        <v>9</v>
      </c>
      <c r="D79" s="37" t="s">
        <v>10</v>
      </c>
      <c r="E79" s="17"/>
      <c r="F79" s="32"/>
      <c r="G79" s="32"/>
      <c r="H79" s="50"/>
    </row>
    <row r="80" spans="2:15" x14ac:dyDescent="0.2">
      <c r="B80" s="38"/>
      <c r="C80" s="2" t="s">
        <v>11</v>
      </c>
      <c r="D80" s="37" t="s">
        <v>12</v>
      </c>
      <c r="E80" s="17"/>
      <c r="F80" s="32"/>
      <c r="G80" s="32"/>
      <c r="H80" s="50"/>
    </row>
    <row r="81" spans="2:9" x14ac:dyDescent="0.2">
      <c r="B81" s="38"/>
      <c r="C81" s="2" t="s">
        <v>13</v>
      </c>
      <c r="D81" s="37" t="s">
        <v>124</v>
      </c>
      <c r="E81" s="17"/>
      <c r="F81" s="32"/>
      <c r="G81" s="32"/>
      <c r="H81" s="50"/>
    </row>
    <row r="82" spans="2:9" x14ac:dyDescent="0.2">
      <c r="B82" s="38"/>
      <c r="C82" s="2"/>
      <c r="D82" s="37"/>
      <c r="E82" s="32"/>
      <c r="F82" s="32"/>
      <c r="G82" s="32"/>
      <c r="H82" s="50"/>
    </row>
    <row r="83" spans="2:9" x14ac:dyDescent="0.2">
      <c r="B83" s="38"/>
      <c r="C83" s="2" t="s">
        <v>14</v>
      </c>
      <c r="D83" s="37"/>
      <c r="E83" s="32"/>
      <c r="F83" s="32"/>
      <c r="G83" s="32"/>
      <c r="H83" s="50"/>
    </row>
    <row r="84" spans="2:9" x14ac:dyDescent="0.2">
      <c r="B84" s="38"/>
      <c r="C84" s="2" t="s">
        <v>15</v>
      </c>
      <c r="D84" s="37">
        <v>7.9060000000000003E-4</v>
      </c>
      <c r="E84" s="17"/>
      <c r="F84" s="17"/>
      <c r="G84" s="17"/>
      <c r="H84" s="20"/>
      <c r="I84" s="1"/>
    </row>
    <row r="85" spans="2:9" x14ac:dyDescent="0.2">
      <c r="B85" s="38"/>
      <c r="C85" s="2" t="s">
        <v>16</v>
      </c>
      <c r="D85" s="37">
        <v>2.6800000000000001E-4</v>
      </c>
      <c r="E85" s="17"/>
      <c r="F85" s="17"/>
      <c r="G85" s="17"/>
      <c r="H85" s="20"/>
      <c r="I85" s="1"/>
    </row>
    <row r="86" spans="2:9" x14ac:dyDescent="0.2">
      <c r="B86" s="38"/>
      <c r="C86" s="2" t="s">
        <v>17</v>
      </c>
      <c r="D86" s="37" t="s">
        <v>125</v>
      </c>
      <c r="E86" s="17"/>
      <c r="F86" s="17"/>
      <c r="G86" s="17"/>
      <c r="H86" s="20"/>
      <c r="I86" s="1"/>
    </row>
    <row r="87" spans="2:9" x14ac:dyDescent="0.2">
      <c r="B87" s="38"/>
      <c r="C87" s="2" t="s">
        <v>18</v>
      </c>
      <c r="D87" s="37" t="s">
        <v>126</v>
      </c>
      <c r="E87" s="17"/>
      <c r="F87" s="17"/>
      <c r="G87" s="17"/>
      <c r="H87" s="20"/>
      <c r="I87" s="1"/>
    </row>
    <row r="88" spans="2:9" x14ac:dyDescent="0.2">
      <c r="B88" s="38"/>
      <c r="C88" s="2" t="s">
        <v>19</v>
      </c>
      <c r="D88" s="37">
        <v>0.62990000000000002</v>
      </c>
      <c r="E88" s="17"/>
      <c r="F88" s="17"/>
      <c r="G88" s="17"/>
      <c r="H88" s="20"/>
      <c r="I88" s="1"/>
    </row>
    <row r="89" spans="2:9" x14ac:dyDescent="0.2">
      <c r="B89" s="38"/>
      <c r="C89" s="2"/>
      <c r="D89" s="37"/>
      <c r="E89" s="17"/>
      <c r="F89" s="17"/>
      <c r="G89" s="17"/>
      <c r="H89" s="20"/>
      <c r="I89" s="1"/>
    </row>
    <row r="90" spans="2:9" x14ac:dyDescent="0.2">
      <c r="B90" s="38"/>
      <c r="C90" s="2" t="s">
        <v>20</v>
      </c>
      <c r="D90" s="37"/>
      <c r="E90" s="17"/>
      <c r="F90" s="17"/>
      <c r="G90" s="17"/>
      <c r="H90" s="20"/>
      <c r="I90" s="1"/>
    </row>
    <row r="91" spans="2:9" x14ac:dyDescent="0.2">
      <c r="B91" s="38"/>
      <c r="C91" s="2" t="s">
        <v>21</v>
      </c>
      <c r="D91" s="37" t="s">
        <v>127</v>
      </c>
      <c r="E91" s="17"/>
      <c r="F91" s="17"/>
      <c r="G91" s="17"/>
      <c r="H91" s="20"/>
      <c r="I91" s="1"/>
    </row>
    <row r="92" spans="2:9" x14ac:dyDescent="0.2">
      <c r="B92" s="38"/>
      <c r="C92" s="2" t="s">
        <v>6</v>
      </c>
      <c r="D92" s="37">
        <v>0.5806</v>
      </c>
      <c r="E92" s="32"/>
      <c r="F92" s="32"/>
      <c r="G92" s="32"/>
      <c r="H92" s="50"/>
    </row>
    <row r="93" spans="2:9" x14ac:dyDescent="0.2">
      <c r="B93" s="38"/>
      <c r="C93" s="2" t="s">
        <v>7</v>
      </c>
      <c r="D93" s="37" t="s">
        <v>23</v>
      </c>
      <c r="E93" s="32"/>
      <c r="F93" s="32"/>
      <c r="G93" s="32"/>
      <c r="H93" s="50"/>
    </row>
    <row r="94" spans="2:9" x14ac:dyDescent="0.2">
      <c r="B94" s="38"/>
      <c r="C94" s="2" t="s">
        <v>9</v>
      </c>
      <c r="D94" s="37" t="s">
        <v>24</v>
      </c>
      <c r="E94" s="32"/>
      <c r="F94" s="32"/>
      <c r="G94" s="32"/>
      <c r="H94" s="50"/>
    </row>
    <row r="95" spans="2:9" x14ac:dyDescent="0.2">
      <c r="B95" s="38"/>
      <c r="C95" s="2"/>
      <c r="D95" s="37"/>
      <c r="E95" s="30"/>
      <c r="F95" s="32"/>
      <c r="G95" s="32"/>
      <c r="H95" s="50"/>
    </row>
    <row r="96" spans="2:9" x14ac:dyDescent="0.2">
      <c r="B96" s="38"/>
      <c r="C96" s="2" t="s">
        <v>107</v>
      </c>
      <c r="D96" s="37"/>
      <c r="E96" s="17"/>
      <c r="F96" s="32"/>
      <c r="G96" s="32"/>
      <c r="H96" s="50"/>
    </row>
    <row r="97" spans="2:9" x14ac:dyDescent="0.2">
      <c r="B97" s="38"/>
      <c r="C97" s="2" t="s">
        <v>108</v>
      </c>
      <c r="D97" s="37">
        <v>6</v>
      </c>
      <c r="E97" s="17"/>
      <c r="F97" s="32"/>
      <c r="G97" s="32"/>
      <c r="H97" s="50"/>
    </row>
    <row r="98" spans="2:9" x14ac:dyDescent="0.2">
      <c r="B98" s="54"/>
      <c r="C98" s="55" t="s">
        <v>109</v>
      </c>
      <c r="D98" s="42">
        <v>5</v>
      </c>
      <c r="E98" s="17"/>
      <c r="F98" s="32"/>
      <c r="G98" s="32"/>
      <c r="H98" s="50"/>
    </row>
    <row r="99" spans="2:9" x14ac:dyDescent="0.2">
      <c r="E99" s="17"/>
      <c r="F99" s="32"/>
      <c r="G99" s="32"/>
      <c r="H99" s="50"/>
    </row>
    <row r="100" spans="2:9" x14ac:dyDescent="0.2">
      <c r="E100" s="17"/>
      <c r="F100" s="32"/>
      <c r="G100" s="32"/>
      <c r="H100" s="50"/>
    </row>
    <row r="101" spans="2:9" x14ac:dyDescent="0.2">
      <c r="E101" s="17"/>
      <c r="F101" s="32"/>
      <c r="G101" s="32"/>
      <c r="H101" s="50"/>
    </row>
    <row r="102" spans="2:9" x14ac:dyDescent="0.2">
      <c r="E102" s="17"/>
      <c r="F102" s="32"/>
      <c r="G102" s="32"/>
      <c r="H102" s="50"/>
    </row>
    <row r="103" spans="2:9" x14ac:dyDescent="0.2">
      <c r="B103" s="31" t="s">
        <v>110</v>
      </c>
      <c r="C103" s="24"/>
      <c r="D103" s="52"/>
      <c r="E103" s="32"/>
      <c r="F103" s="32"/>
      <c r="G103" s="32"/>
      <c r="H103" s="50"/>
    </row>
    <row r="104" spans="2:9" x14ac:dyDescent="0.2">
      <c r="B104" s="38"/>
      <c r="C104" s="32"/>
      <c r="D104" s="53"/>
      <c r="E104" s="32"/>
      <c r="F104" s="32"/>
      <c r="G104" s="32"/>
      <c r="H104" s="50"/>
    </row>
    <row r="105" spans="2:9" x14ac:dyDescent="0.2">
      <c r="B105" s="38"/>
      <c r="C105" s="8" t="s">
        <v>32</v>
      </c>
      <c r="D105" s="27" t="s">
        <v>34</v>
      </c>
      <c r="E105" s="17"/>
      <c r="F105" s="17"/>
      <c r="G105" s="17"/>
      <c r="H105" s="20"/>
      <c r="I105" s="1"/>
    </row>
    <row r="106" spans="2:9" x14ac:dyDescent="0.2">
      <c r="B106" s="38" t="s">
        <v>117</v>
      </c>
      <c r="C106" s="1">
        <v>7.7196700000000003E-4</v>
      </c>
      <c r="D106" s="37">
        <v>4.1975E-6</v>
      </c>
      <c r="E106" s="17"/>
      <c r="F106" s="17"/>
      <c r="G106" s="17"/>
      <c r="H106" s="20"/>
      <c r="I106" s="1"/>
    </row>
    <row r="107" spans="2:9" x14ac:dyDescent="0.2">
      <c r="B107" s="38" t="s">
        <v>118</v>
      </c>
      <c r="C107" s="1">
        <v>4.75985E-4</v>
      </c>
      <c r="D107" s="37">
        <v>1.1561999999999999E-4</v>
      </c>
      <c r="E107" s="17"/>
      <c r="F107" s="17"/>
      <c r="G107" s="17"/>
      <c r="H107" s="20"/>
      <c r="I107" s="1"/>
    </row>
    <row r="108" spans="2:9" x14ac:dyDescent="0.2">
      <c r="B108" s="38" t="s">
        <v>119</v>
      </c>
      <c r="C108" s="1">
        <v>3.2926100000000002E-4</v>
      </c>
      <c r="D108" s="37">
        <v>9.4006999999999996E-5</v>
      </c>
      <c r="E108" s="17"/>
      <c r="F108" s="17"/>
      <c r="G108" s="17"/>
      <c r="H108" s="20"/>
      <c r="I108" s="1"/>
    </row>
    <row r="109" spans="2:9" x14ac:dyDescent="0.2">
      <c r="B109" s="38" t="s">
        <v>120</v>
      </c>
      <c r="C109" s="1">
        <v>7.69727E-4</v>
      </c>
      <c r="D109" s="37">
        <v>2.4748000000000001E-4</v>
      </c>
      <c r="E109" s="17"/>
      <c r="F109" s="17"/>
      <c r="G109" s="17"/>
      <c r="H109" s="20"/>
      <c r="I109" s="1"/>
    </row>
    <row r="110" spans="2:9" x14ac:dyDescent="0.2">
      <c r="B110" s="38" t="s">
        <v>121</v>
      </c>
      <c r="C110" s="1">
        <v>3.4630799999999998E-4</v>
      </c>
      <c r="D110" s="37">
        <v>5.4889000000000001E-4</v>
      </c>
      <c r="E110" s="17"/>
      <c r="F110" s="17"/>
      <c r="G110" s="17"/>
      <c r="H110" s="20"/>
      <c r="I110" s="1"/>
    </row>
    <row r="111" spans="2:9" x14ac:dyDescent="0.2">
      <c r="B111" s="38" t="s">
        <v>122</v>
      </c>
      <c r="C111" s="1">
        <v>6.0253900000000003E-4</v>
      </c>
      <c r="D111" s="37"/>
      <c r="E111" s="17"/>
      <c r="F111" s="17"/>
      <c r="G111" s="17"/>
      <c r="H111" s="20"/>
      <c r="I111" s="1"/>
    </row>
    <row r="112" spans="2:9" x14ac:dyDescent="0.2">
      <c r="B112" s="38"/>
      <c r="D112" s="21"/>
      <c r="E112" s="17"/>
      <c r="F112" s="17"/>
      <c r="G112" s="17"/>
      <c r="H112" s="20"/>
      <c r="I112" s="1"/>
    </row>
    <row r="113" spans="2:9" x14ac:dyDescent="0.2">
      <c r="B113" s="43" t="s">
        <v>35</v>
      </c>
      <c r="C113" s="48">
        <f>AVERAGE(C106:C111)</f>
        <v>5.4929783333333335E-4</v>
      </c>
      <c r="D113" s="25">
        <f>AVERAGE(D106:D110)</f>
        <v>2.0203890000000001E-4</v>
      </c>
      <c r="E113" s="32"/>
      <c r="F113" s="32"/>
      <c r="G113" s="32"/>
      <c r="H113" s="50"/>
    </row>
    <row r="114" spans="2:9" x14ac:dyDescent="0.2">
      <c r="B114" s="47"/>
      <c r="C114" s="24"/>
      <c r="D114" s="56"/>
      <c r="E114" s="32"/>
      <c r="F114" s="32"/>
      <c r="G114" s="32"/>
      <c r="H114" s="50"/>
    </row>
    <row r="115" spans="2:9" x14ac:dyDescent="0.2">
      <c r="B115" s="38"/>
      <c r="D115" s="21"/>
      <c r="E115" s="32"/>
      <c r="F115" s="32"/>
      <c r="G115" s="32"/>
      <c r="H115" s="50"/>
    </row>
    <row r="116" spans="2:9" x14ac:dyDescent="0.2">
      <c r="B116" s="38"/>
      <c r="C116" s="3" t="s">
        <v>83</v>
      </c>
      <c r="D116" s="7" t="s">
        <v>5</v>
      </c>
      <c r="E116" s="30"/>
      <c r="F116" s="32"/>
      <c r="G116" s="32"/>
      <c r="H116" s="50"/>
    </row>
    <row r="117" spans="2:9" x14ac:dyDescent="0.2">
      <c r="B117" s="38"/>
      <c r="C117" s="2" t="s">
        <v>0</v>
      </c>
      <c r="D117" s="37" t="s">
        <v>1</v>
      </c>
      <c r="E117" s="17"/>
      <c r="F117" s="32"/>
      <c r="G117" s="32"/>
      <c r="H117" s="50"/>
    </row>
    <row r="118" spans="2:9" x14ac:dyDescent="0.2">
      <c r="B118" s="38"/>
      <c r="C118" s="2"/>
      <c r="D118" s="37"/>
      <c r="E118" s="17"/>
      <c r="F118" s="32"/>
      <c r="G118" s="32"/>
      <c r="H118" s="50"/>
    </row>
    <row r="119" spans="2:9" x14ac:dyDescent="0.2">
      <c r="B119" s="38"/>
      <c r="C119" s="2" t="s">
        <v>2</v>
      </c>
      <c r="D119" s="37" t="s">
        <v>34</v>
      </c>
      <c r="E119" s="17"/>
      <c r="F119" s="32"/>
      <c r="G119" s="32"/>
      <c r="H119" s="50"/>
    </row>
    <row r="120" spans="2:9" x14ac:dyDescent="0.2">
      <c r="B120" s="38"/>
      <c r="C120" s="2" t="s">
        <v>3</v>
      </c>
      <c r="D120" s="37" t="s">
        <v>3</v>
      </c>
      <c r="E120" s="17"/>
      <c r="F120" s="32"/>
      <c r="G120" s="32"/>
      <c r="H120" s="50"/>
    </row>
    <row r="121" spans="2:9" x14ac:dyDescent="0.2">
      <c r="B121" s="38"/>
      <c r="C121" s="2" t="s">
        <v>4</v>
      </c>
      <c r="D121" s="37" t="s">
        <v>32</v>
      </c>
      <c r="E121" s="17"/>
      <c r="F121" s="32"/>
      <c r="G121" s="32"/>
      <c r="H121" s="50"/>
    </row>
    <row r="122" spans="2:9" x14ac:dyDescent="0.2">
      <c r="B122" s="38"/>
      <c r="C122" s="2"/>
      <c r="D122" s="37"/>
      <c r="E122" s="17"/>
      <c r="F122" s="32"/>
      <c r="G122" s="32"/>
      <c r="H122" s="50"/>
    </row>
    <row r="123" spans="2:9" x14ac:dyDescent="0.2">
      <c r="B123" s="38"/>
      <c r="C123" s="2" t="s">
        <v>5</v>
      </c>
      <c r="D123" s="37"/>
      <c r="E123" s="17"/>
      <c r="F123" s="32"/>
      <c r="G123" s="32"/>
      <c r="H123" s="50"/>
    </row>
    <row r="124" spans="2:9" x14ac:dyDescent="0.2">
      <c r="B124" s="38"/>
      <c r="C124" s="2" t="s">
        <v>6</v>
      </c>
      <c r="D124" s="37">
        <v>2.06E-2</v>
      </c>
      <c r="E124" s="32"/>
      <c r="F124" s="32"/>
      <c r="G124" s="32"/>
      <c r="H124" s="50"/>
    </row>
    <row r="125" spans="2:9" x14ac:dyDescent="0.2">
      <c r="B125" s="38"/>
      <c r="C125" s="2" t="s">
        <v>7</v>
      </c>
      <c r="D125" s="37" t="s">
        <v>22</v>
      </c>
      <c r="E125" s="32"/>
      <c r="F125" s="32"/>
      <c r="G125" s="32"/>
      <c r="H125" s="50"/>
    </row>
    <row r="126" spans="2:9" x14ac:dyDescent="0.2">
      <c r="B126" s="38"/>
      <c r="C126" s="2" t="s">
        <v>9</v>
      </c>
      <c r="D126" s="37" t="s">
        <v>10</v>
      </c>
      <c r="E126" s="17"/>
      <c r="F126" s="17"/>
      <c r="G126" s="17"/>
      <c r="H126" s="20"/>
      <c r="I126" s="1"/>
    </row>
    <row r="127" spans="2:9" x14ac:dyDescent="0.2">
      <c r="B127" s="38"/>
      <c r="C127" s="2" t="s">
        <v>11</v>
      </c>
      <c r="D127" s="37" t="s">
        <v>12</v>
      </c>
      <c r="E127" s="17"/>
      <c r="F127" s="17"/>
      <c r="G127" s="17"/>
      <c r="H127" s="20"/>
      <c r="I127" s="1"/>
    </row>
    <row r="128" spans="2:9" x14ac:dyDescent="0.2">
      <c r="B128" s="38"/>
      <c r="C128" s="2" t="s">
        <v>13</v>
      </c>
      <c r="D128" s="37" t="s">
        <v>128</v>
      </c>
      <c r="E128" s="17"/>
      <c r="F128" s="17"/>
      <c r="G128" s="17"/>
      <c r="H128" s="20"/>
      <c r="I128" s="1"/>
    </row>
    <row r="129" spans="2:9" x14ac:dyDescent="0.2">
      <c r="B129" s="38"/>
      <c r="C129" s="2"/>
      <c r="D129" s="37"/>
      <c r="E129" s="17"/>
      <c r="F129" s="17"/>
      <c r="G129" s="17"/>
      <c r="H129" s="20"/>
      <c r="I129" s="1"/>
    </row>
    <row r="130" spans="2:9" x14ac:dyDescent="0.2">
      <c r="B130" s="38"/>
      <c r="C130" s="2" t="s">
        <v>14</v>
      </c>
      <c r="D130" s="37"/>
      <c r="E130" s="17"/>
      <c r="F130" s="17"/>
      <c r="G130" s="17"/>
      <c r="H130" s="20"/>
      <c r="I130" s="1"/>
    </row>
    <row r="131" spans="2:9" x14ac:dyDescent="0.2">
      <c r="B131" s="38"/>
      <c r="C131" s="2" t="s">
        <v>15</v>
      </c>
      <c r="D131" s="37">
        <v>5.4929999999999996E-4</v>
      </c>
      <c r="E131" s="17"/>
      <c r="F131" s="17"/>
      <c r="G131" s="17"/>
      <c r="H131" s="20"/>
      <c r="I131" s="1"/>
    </row>
    <row r="132" spans="2:9" x14ac:dyDescent="0.2">
      <c r="B132" s="38"/>
      <c r="C132" s="2" t="s">
        <v>16</v>
      </c>
      <c r="D132" s="37">
        <v>2.02E-4</v>
      </c>
      <c r="E132" s="17"/>
      <c r="F132" s="17"/>
      <c r="G132" s="17"/>
      <c r="H132" s="20"/>
      <c r="I132" s="1"/>
    </row>
    <row r="133" spans="2:9" x14ac:dyDescent="0.2">
      <c r="B133" s="38"/>
      <c r="C133" s="2" t="s">
        <v>17</v>
      </c>
      <c r="D133" s="37" t="s">
        <v>129</v>
      </c>
      <c r="E133" s="17"/>
      <c r="F133" s="17"/>
      <c r="G133" s="17"/>
      <c r="H133" s="20"/>
      <c r="I133" s="1"/>
    </row>
    <row r="134" spans="2:9" x14ac:dyDescent="0.2">
      <c r="B134" s="38"/>
      <c r="C134" s="2" t="s">
        <v>18</v>
      </c>
      <c r="D134" s="37" t="s">
        <v>130</v>
      </c>
    </row>
    <row r="135" spans="2:9" x14ac:dyDescent="0.2">
      <c r="B135" s="38"/>
      <c r="C135" s="2" t="s">
        <v>19</v>
      </c>
      <c r="D135" s="37">
        <v>0.46610000000000001</v>
      </c>
    </row>
    <row r="136" spans="2:9" x14ac:dyDescent="0.2">
      <c r="B136" s="38"/>
      <c r="C136" s="2"/>
      <c r="D136" s="37"/>
    </row>
    <row r="137" spans="2:9" x14ac:dyDescent="0.2">
      <c r="B137" s="38"/>
      <c r="C137" s="2" t="s">
        <v>20</v>
      </c>
      <c r="D137" s="37"/>
    </row>
    <row r="138" spans="2:9" x14ac:dyDescent="0.2">
      <c r="B138" s="38"/>
      <c r="C138" s="2" t="s">
        <v>21</v>
      </c>
      <c r="D138" s="37" t="s">
        <v>131</v>
      </c>
    </row>
    <row r="139" spans="2:9" x14ac:dyDescent="0.2">
      <c r="B139" s="38"/>
      <c r="C139" s="2" t="s">
        <v>6</v>
      </c>
      <c r="D139" s="37">
        <v>0.85909999999999997</v>
      </c>
    </row>
    <row r="140" spans="2:9" x14ac:dyDescent="0.2">
      <c r="B140" s="38"/>
      <c r="C140" s="2" t="s">
        <v>7</v>
      </c>
      <c r="D140" s="37" t="s">
        <v>23</v>
      </c>
    </row>
    <row r="141" spans="2:9" x14ac:dyDescent="0.2">
      <c r="B141" s="38"/>
      <c r="C141" s="2" t="s">
        <v>9</v>
      </c>
      <c r="D141" s="37" t="s">
        <v>24</v>
      </c>
    </row>
    <row r="142" spans="2:9" x14ac:dyDescent="0.2">
      <c r="B142" s="38"/>
      <c r="C142" s="2"/>
      <c r="D142" s="37"/>
    </row>
    <row r="143" spans="2:9" x14ac:dyDescent="0.2">
      <c r="B143" s="38"/>
      <c r="C143" s="2" t="s">
        <v>107</v>
      </c>
      <c r="D143" s="37"/>
    </row>
    <row r="144" spans="2:9" x14ac:dyDescent="0.2">
      <c r="B144" s="38"/>
      <c r="C144" s="2" t="s">
        <v>108</v>
      </c>
      <c r="D144" s="37">
        <v>6</v>
      </c>
    </row>
    <row r="145" spans="2:4" x14ac:dyDescent="0.2">
      <c r="B145" s="54"/>
      <c r="C145" s="55" t="s">
        <v>109</v>
      </c>
      <c r="D145" s="42">
        <v>5</v>
      </c>
    </row>
    <row r="151" spans="2:4" x14ac:dyDescent="0.2">
      <c r="B151" s="31" t="s">
        <v>111</v>
      </c>
      <c r="C151" s="24"/>
      <c r="D151" s="52"/>
    </row>
    <row r="152" spans="2:4" x14ac:dyDescent="0.2">
      <c r="B152" s="38"/>
      <c r="C152" s="32"/>
      <c r="D152" s="53"/>
    </row>
    <row r="153" spans="2:4" x14ac:dyDescent="0.2">
      <c r="B153" s="38"/>
      <c r="C153" s="8" t="s">
        <v>32</v>
      </c>
      <c r="D153" s="27" t="s">
        <v>34</v>
      </c>
    </row>
    <row r="154" spans="2:4" x14ac:dyDescent="0.2">
      <c r="B154" s="38" t="s">
        <v>117</v>
      </c>
      <c r="C154" s="1">
        <v>1.4247549E-2</v>
      </c>
      <c r="D154" s="37">
        <v>1.1001E-4</v>
      </c>
    </row>
    <row r="155" spans="2:4" x14ac:dyDescent="0.2">
      <c r="B155" s="38" t="s">
        <v>118</v>
      </c>
      <c r="C155" s="1">
        <v>1.6517205E-2</v>
      </c>
      <c r="D155" s="37">
        <v>6.3791300000000002E-3</v>
      </c>
    </row>
    <row r="156" spans="2:4" x14ac:dyDescent="0.2">
      <c r="B156" s="38" t="s">
        <v>119</v>
      </c>
      <c r="C156" s="1">
        <v>1.1725648999999999E-2</v>
      </c>
      <c r="D156" s="37">
        <v>1.0247630000000001E-2</v>
      </c>
    </row>
    <row r="157" spans="2:4" x14ac:dyDescent="0.2">
      <c r="B157" s="38" t="s">
        <v>120</v>
      </c>
      <c r="C157" s="1">
        <v>1.4781458000000001E-2</v>
      </c>
      <c r="D157" s="37">
        <v>1.1090630000000001E-2</v>
      </c>
    </row>
    <row r="158" spans="2:4" x14ac:dyDescent="0.2">
      <c r="B158" s="38" t="s">
        <v>121</v>
      </c>
      <c r="C158" s="1">
        <v>1.1664136E-2</v>
      </c>
      <c r="D158" s="37">
        <v>1.384756E-2</v>
      </c>
    </row>
    <row r="159" spans="2:4" x14ac:dyDescent="0.2">
      <c r="B159" s="38" t="s">
        <v>122</v>
      </c>
      <c r="C159" s="1">
        <v>1.402516E-2</v>
      </c>
      <c r="D159" s="37"/>
    </row>
    <row r="160" spans="2:4" x14ac:dyDescent="0.2">
      <c r="B160" s="38"/>
      <c r="D160" s="21"/>
    </row>
    <row r="161" spans="2:4" x14ac:dyDescent="0.2">
      <c r="B161" s="43" t="s">
        <v>35</v>
      </c>
      <c r="C161" s="48">
        <f>AVERAGE(C154:C159)</f>
        <v>1.3826859499999998E-2</v>
      </c>
      <c r="D161" s="25">
        <f>AVERAGE(D154:D158)</f>
        <v>8.3349920000000011E-3</v>
      </c>
    </row>
    <row r="162" spans="2:4" x14ac:dyDescent="0.2">
      <c r="B162" s="47"/>
      <c r="C162" s="24"/>
      <c r="D162" s="56"/>
    </row>
    <row r="163" spans="2:4" x14ac:dyDescent="0.2">
      <c r="B163" s="38"/>
      <c r="D163" s="21"/>
    </row>
    <row r="164" spans="2:4" x14ac:dyDescent="0.2">
      <c r="B164" s="38"/>
      <c r="C164" s="3" t="s">
        <v>83</v>
      </c>
      <c r="D164" s="7" t="s">
        <v>5</v>
      </c>
    </row>
    <row r="165" spans="2:4" x14ac:dyDescent="0.2">
      <c r="B165" s="38"/>
      <c r="C165" s="2" t="s">
        <v>0</v>
      </c>
      <c r="D165" s="37" t="s">
        <v>1</v>
      </c>
    </row>
    <row r="166" spans="2:4" x14ac:dyDescent="0.2">
      <c r="B166" s="38"/>
      <c r="C166" s="2"/>
      <c r="D166" s="37"/>
    </row>
    <row r="167" spans="2:4" x14ac:dyDescent="0.2">
      <c r="B167" s="38"/>
      <c r="C167" s="2" t="s">
        <v>2</v>
      </c>
      <c r="D167" s="37" t="s">
        <v>34</v>
      </c>
    </row>
    <row r="168" spans="2:4" x14ac:dyDescent="0.2">
      <c r="B168" s="38"/>
      <c r="C168" s="2" t="s">
        <v>3</v>
      </c>
      <c r="D168" s="37" t="s">
        <v>3</v>
      </c>
    </row>
    <row r="169" spans="2:4" x14ac:dyDescent="0.2">
      <c r="B169" s="38"/>
      <c r="C169" s="2" t="s">
        <v>4</v>
      </c>
      <c r="D169" s="37" t="s">
        <v>32</v>
      </c>
    </row>
    <row r="170" spans="2:4" x14ac:dyDescent="0.2">
      <c r="B170" s="38"/>
      <c r="C170" s="2"/>
      <c r="D170" s="37"/>
    </row>
    <row r="171" spans="2:4" x14ac:dyDescent="0.2">
      <c r="B171" s="38"/>
      <c r="C171" s="2" t="s">
        <v>5</v>
      </c>
      <c r="D171" s="37"/>
    </row>
    <row r="172" spans="2:4" x14ac:dyDescent="0.2">
      <c r="B172" s="38"/>
      <c r="C172" s="2" t="s">
        <v>6</v>
      </c>
      <c r="D172" s="37">
        <v>4.1200000000000001E-2</v>
      </c>
    </row>
    <row r="173" spans="2:4" x14ac:dyDescent="0.2">
      <c r="B173" s="38"/>
      <c r="C173" s="2" t="s">
        <v>7</v>
      </c>
      <c r="D173" s="37" t="s">
        <v>22</v>
      </c>
    </row>
    <row r="174" spans="2:4" x14ac:dyDescent="0.2">
      <c r="B174" s="38"/>
      <c r="C174" s="2" t="s">
        <v>9</v>
      </c>
      <c r="D174" s="37" t="s">
        <v>10</v>
      </c>
    </row>
    <row r="175" spans="2:4" x14ac:dyDescent="0.2">
      <c r="B175" s="38"/>
      <c r="C175" s="2" t="s">
        <v>11</v>
      </c>
      <c r="D175" s="37" t="s">
        <v>12</v>
      </c>
    </row>
    <row r="176" spans="2:4" x14ac:dyDescent="0.2">
      <c r="B176" s="38"/>
      <c r="C176" s="2" t="s">
        <v>13</v>
      </c>
      <c r="D176" s="37" t="s">
        <v>132</v>
      </c>
    </row>
    <row r="177" spans="2:4" x14ac:dyDescent="0.2">
      <c r="B177" s="38"/>
      <c r="C177" s="2"/>
      <c r="D177" s="37"/>
    </row>
    <row r="178" spans="2:4" x14ac:dyDescent="0.2">
      <c r="B178" s="38"/>
      <c r="C178" s="2" t="s">
        <v>14</v>
      </c>
      <c r="D178" s="37"/>
    </row>
    <row r="179" spans="2:4" x14ac:dyDescent="0.2">
      <c r="B179" s="38"/>
      <c r="C179" s="2" t="s">
        <v>15</v>
      </c>
      <c r="D179" s="37">
        <v>1.383E-2</v>
      </c>
    </row>
    <row r="180" spans="2:4" x14ac:dyDescent="0.2">
      <c r="B180" s="38"/>
      <c r="C180" s="2" t="s">
        <v>16</v>
      </c>
      <c r="D180" s="37">
        <v>8.3350000000000004E-3</v>
      </c>
    </row>
    <row r="181" spans="2:4" x14ac:dyDescent="0.2">
      <c r="B181" s="38"/>
      <c r="C181" s="2" t="s">
        <v>17</v>
      </c>
      <c r="D181" s="37" t="s">
        <v>133</v>
      </c>
    </row>
    <row r="182" spans="2:4" x14ac:dyDescent="0.2">
      <c r="B182" s="38"/>
      <c r="C182" s="2" t="s">
        <v>18</v>
      </c>
      <c r="D182" s="37" t="s">
        <v>134</v>
      </c>
    </row>
    <row r="183" spans="2:4" x14ac:dyDescent="0.2">
      <c r="B183" s="38"/>
      <c r="C183" s="2" t="s">
        <v>19</v>
      </c>
      <c r="D183" s="37">
        <v>0.38650000000000001</v>
      </c>
    </row>
    <row r="184" spans="2:4" x14ac:dyDescent="0.2">
      <c r="B184" s="38"/>
      <c r="C184" s="2"/>
      <c r="D184" s="37"/>
    </row>
    <row r="185" spans="2:4" x14ac:dyDescent="0.2">
      <c r="B185" s="38"/>
      <c r="C185" s="2" t="s">
        <v>20</v>
      </c>
      <c r="D185" s="37"/>
    </row>
    <row r="186" spans="2:4" x14ac:dyDescent="0.2">
      <c r="B186" s="38"/>
      <c r="C186" s="2" t="s">
        <v>21</v>
      </c>
      <c r="D186" s="37" t="s">
        <v>135</v>
      </c>
    </row>
    <row r="187" spans="2:4" x14ac:dyDescent="0.2">
      <c r="B187" s="38"/>
      <c r="C187" s="2" t="s">
        <v>6</v>
      </c>
      <c r="D187" s="37">
        <v>4.1399999999999999E-2</v>
      </c>
    </row>
    <row r="188" spans="2:4" x14ac:dyDescent="0.2">
      <c r="B188" s="38"/>
      <c r="C188" s="2" t="s">
        <v>7</v>
      </c>
      <c r="D188" s="37" t="s">
        <v>22</v>
      </c>
    </row>
    <row r="189" spans="2:4" x14ac:dyDescent="0.2">
      <c r="B189" s="38"/>
      <c r="C189" s="2" t="s">
        <v>9</v>
      </c>
      <c r="D189" s="37" t="s">
        <v>10</v>
      </c>
    </row>
    <row r="190" spans="2:4" x14ac:dyDescent="0.2">
      <c r="B190" s="38"/>
      <c r="C190" s="2"/>
      <c r="D190" s="37"/>
    </row>
    <row r="191" spans="2:4" x14ac:dyDescent="0.2">
      <c r="B191" s="38"/>
      <c r="C191" s="2" t="s">
        <v>107</v>
      </c>
      <c r="D191" s="37"/>
    </row>
    <row r="192" spans="2:4" x14ac:dyDescent="0.2">
      <c r="B192" s="38"/>
      <c r="C192" s="2" t="s">
        <v>108</v>
      </c>
      <c r="D192" s="37">
        <v>6</v>
      </c>
    </row>
    <row r="193" spans="2:4" x14ac:dyDescent="0.2">
      <c r="B193" s="54"/>
      <c r="C193" s="55" t="s">
        <v>109</v>
      </c>
      <c r="D193" s="42">
        <v>5</v>
      </c>
    </row>
    <row r="198" spans="2:4" x14ac:dyDescent="0.2">
      <c r="B198" s="31" t="s">
        <v>112</v>
      </c>
      <c r="C198" s="24"/>
      <c r="D198" s="52"/>
    </row>
    <row r="199" spans="2:4" x14ac:dyDescent="0.2">
      <c r="B199" s="38"/>
      <c r="C199" s="32"/>
      <c r="D199" s="53"/>
    </row>
    <row r="200" spans="2:4" x14ac:dyDescent="0.2">
      <c r="B200" s="38"/>
      <c r="C200" s="8" t="s">
        <v>32</v>
      </c>
      <c r="D200" s="27" t="s">
        <v>34</v>
      </c>
    </row>
    <row r="201" spans="2:4" x14ac:dyDescent="0.2">
      <c r="B201" s="38" t="s">
        <v>117</v>
      </c>
      <c r="C201" s="1">
        <v>6.8405619999999997E-3</v>
      </c>
      <c r="D201" s="37">
        <v>4.1992000000000004E-6</v>
      </c>
    </row>
    <row r="202" spans="2:4" x14ac:dyDescent="0.2">
      <c r="B202" s="38" t="s">
        <v>118</v>
      </c>
      <c r="C202" s="1">
        <v>8.7011469999999994E-3</v>
      </c>
      <c r="D202" s="37">
        <v>3.61743E-3</v>
      </c>
    </row>
    <row r="203" spans="2:4" x14ac:dyDescent="0.2">
      <c r="B203" s="38" t="s">
        <v>119</v>
      </c>
      <c r="C203" s="1">
        <v>6.6178060000000004E-3</v>
      </c>
      <c r="D203" s="37">
        <v>5.0725400000000004E-3</v>
      </c>
    </row>
    <row r="204" spans="2:4" x14ac:dyDescent="0.2">
      <c r="B204" s="38" t="s">
        <v>120</v>
      </c>
      <c r="C204" s="1">
        <v>8.7684370000000005E-3</v>
      </c>
      <c r="D204" s="37">
        <v>5.16958E-3</v>
      </c>
    </row>
    <row r="205" spans="2:4" x14ac:dyDescent="0.2">
      <c r="B205" s="38" t="s">
        <v>121</v>
      </c>
      <c r="C205" s="1">
        <v>5.6084480000000003E-3</v>
      </c>
      <c r="D205" s="37">
        <v>8.3333499999999998E-3</v>
      </c>
    </row>
    <row r="206" spans="2:4" x14ac:dyDescent="0.2">
      <c r="B206" s="38" t="s">
        <v>122</v>
      </c>
      <c r="C206" s="1">
        <v>7.739269E-3</v>
      </c>
      <c r="D206" s="37"/>
    </row>
    <row r="207" spans="2:4" x14ac:dyDescent="0.2">
      <c r="B207" s="38"/>
      <c r="D207" s="21"/>
    </row>
    <row r="208" spans="2:4" x14ac:dyDescent="0.2">
      <c r="B208" s="43" t="s">
        <v>35</v>
      </c>
      <c r="C208" s="48">
        <f>AVERAGE(C201:C206)</f>
        <v>7.3792781666666661E-3</v>
      </c>
      <c r="D208" s="25">
        <f>AVERAGE(D201:D205)</f>
        <v>4.4394198400000001E-3</v>
      </c>
    </row>
    <row r="209" spans="2:4" x14ac:dyDescent="0.2">
      <c r="B209" s="47"/>
      <c r="C209" s="24"/>
      <c r="D209" s="56"/>
    </row>
    <row r="210" spans="2:4" x14ac:dyDescent="0.2">
      <c r="B210" s="38"/>
      <c r="D210" s="21"/>
    </row>
    <row r="211" spans="2:4" x14ac:dyDescent="0.2">
      <c r="B211" s="38"/>
      <c r="C211" s="3" t="s">
        <v>83</v>
      </c>
      <c r="D211" s="7" t="s">
        <v>5</v>
      </c>
    </row>
    <row r="212" spans="2:4" x14ac:dyDescent="0.2">
      <c r="B212" s="38"/>
      <c r="C212" s="2" t="s">
        <v>0</v>
      </c>
      <c r="D212" s="37" t="s">
        <v>1</v>
      </c>
    </row>
    <row r="213" spans="2:4" x14ac:dyDescent="0.2">
      <c r="B213" s="38"/>
      <c r="C213" s="2"/>
      <c r="D213" s="37"/>
    </row>
    <row r="214" spans="2:4" x14ac:dyDescent="0.2">
      <c r="B214" s="38"/>
      <c r="C214" s="2" t="s">
        <v>2</v>
      </c>
      <c r="D214" s="37" t="s">
        <v>34</v>
      </c>
    </row>
    <row r="215" spans="2:4" x14ac:dyDescent="0.2">
      <c r="B215" s="38"/>
      <c r="C215" s="2" t="s">
        <v>3</v>
      </c>
      <c r="D215" s="37" t="s">
        <v>3</v>
      </c>
    </row>
    <row r="216" spans="2:4" x14ac:dyDescent="0.2">
      <c r="B216" s="38"/>
      <c r="C216" s="2" t="s">
        <v>4</v>
      </c>
      <c r="D216" s="37" t="s">
        <v>32</v>
      </c>
    </row>
    <row r="217" spans="2:4" x14ac:dyDescent="0.2">
      <c r="B217" s="38"/>
      <c r="C217" s="2"/>
      <c r="D217" s="37"/>
    </row>
    <row r="218" spans="2:4" x14ac:dyDescent="0.2">
      <c r="B218" s="38"/>
      <c r="C218" s="2" t="s">
        <v>5</v>
      </c>
      <c r="D218" s="37"/>
    </row>
    <row r="219" spans="2:4" x14ac:dyDescent="0.2">
      <c r="B219" s="38"/>
      <c r="C219" s="2" t="s">
        <v>6</v>
      </c>
      <c r="D219" s="37">
        <v>5.6300000000000003E-2</v>
      </c>
    </row>
    <row r="220" spans="2:4" x14ac:dyDescent="0.2">
      <c r="B220" s="38"/>
      <c r="C220" s="2" t="s">
        <v>7</v>
      </c>
      <c r="D220" s="37" t="s">
        <v>23</v>
      </c>
    </row>
    <row r="221" spans="2:4" x14ac:dyDescent="0.2">
      <c r="B221" s="38"/>
      <c r="C221" s="2" t="s">
        <v>9</v>
      </c>
      <c r="D221" s="37" t="s">
        <v>24</v>
      </c>
    </row>
    <row r="222" spans="2:4" x14ac:dyDescent="0.2">
      <c r="B222" s="38"/>
      <c r="C222" s="2" t="s">
        <v>11</v>
      </c>
      <c r="D222" s="37" t="s">
        <v>12</v>
      </c>
    </row>
    <row r="223" spans="2:4" x14ac:dyDescent="0.2">
      <c r="B223" s="38"/>
      <c r="C223" s="2" t="s">
        <v>13</v>
      </c>
      <c r="D223" s="37" t="s">
        <v>136</v>
      </c>
    </row>
    <row r="224" spans="2:4" x14ac:dyDescent="0.2">
      <c r="B224" s="38"/>
      <c r="C224" s="2"/>
      <c r="D224" s="37"/>
    </row>
    <row r="225" spans="2:4" x14ac:dyDescent="0.2">
      <c r="B225" s="38"/>
      <c r="C225" s="2" t="s">
        <v>14</v>
      </c>
      <c r="D225" s="37"/>
    </row>
    <row r="226" spans="2:4" x14ac:dyDescent="0.2">
      <c r="B226" s="38"/>
      <c r="C226" s="2" t="s">
        <v>15</v>
      </c>
      <c r="D226" s="37">
        <v>7.3790000000000001E-3</v>
      </c>
    </row>
    <row r="227" spans="2:4" x14ac:dyDescent="0.2">
      <c r="B227" s="38"/>
      <c r="C227" s="2" t="s">
        <v>16</v>
      </c>
      <c r="D227" s="37">
        <v>4.4390000000000002E-3</v>
      </c>
    </row>
    <row r="228" spans="2:4" x14ac:dyDescent="0.2">
      <c r="B228" s="38"/>
      <c r="C228" s="2" t="s">
        <v>17</v>
      </c>
      <c r="D228" s="37" t="s">
        <v>137</v>
      </c>
    </row>
    <row r="229" spans="2:4" x14ac:dyDescent="0.2">
      <c r="B229" s="38"/>
      <c r="C229" s="2" t="s">
        <v>18</v>
      </c>
      <c r="D229" s="37" t="s">
        <v>138</v>
      </c>
    </row>
    <row r="230" spans="2:4" x14ac:dyDescent="0.2">
      <c r="B230" s="38"/>
      <c r="C230" s="2" t="s">
        <v>19</v>
      </c>
      <c r="D230" s="37">
        <v>0.34749999999999998</v>
      </c>
    </row>
    <row r="231" spans="2:4" x14ac:dyDescent="0.2">
      <c r="B231" s="38"/>
      <c r="C231" s="2"/>
      <c r="D231" s="37"/>
    </row>
    <row r="232" spans="2:4" x14ac:dyDescent="0.2">
      <c r="B232" s="38"/>
      <c r="C232" s="2" t="s">
        <v>20</v>
      </c>
      <c r="D232" s="37"/>
    </row>
    <row r="233" spans="2:4" x14ac:dyDescent="0.2">
      <c r="B233" s="38"/>
      <c r="C233" s="2" t="s">
        <v>21</v>
      </c>
      <c r="D233" s="37" t="s">
        <v>139</v>
      </c>
    </row>
    <row r="234" spans="2:4" x14ac:dyDescent="0.2">
      <c r="B234" s="38"/>
      <c r="C234" s="2" t="s">
        <v>6</v>
      </c>
      <c r="D234" s="37">
        <v>8.0100000000000005E-2</v>
      </c>
    </row>
    <row r="235" spans="2:4" x14ac:dyDescent="0.2">
      <c r="B235" s="38"/>
      <c r="C235" s="2" t="s">
        <v>7</v>
      </c>
      <c r="D235" s="37" t="s">
        <v>23</v>
      </c>
    </row>
    <row r="236" spans="2:4" x14ac:dyDescent="0.2">
      <c r="B236" s="38"/>
      <c r="C236" s="2" t="s">
        <v>9</v>
      </c>
      <c r="D236" s="37" t="s">
        <v>24</v>
      </c>
    </row>
    <row r="237" spans="2:4" x14ac:dyDescent="0.2">
      <c r="B237" s="38"/>
      <c r="C237" s="2"/>
      <c r="D237" s="37"/>
    </row>
    <row r="238" spans="2:4" x14ac:dyDescent="0.2">
      <c r="B238" s="38"/>
      <c r="C238" s="2" t="s">
        <v>107</v>
      </c>
      <c r="D238" s="37"/>
    </row>
    <row r="239" spans="2:4" x14ac:dyDescent="0.2">
      <c r="B239" s="38"/>
      <c r="C239" s="2" t="s">
        <v>108</v>
      </c>
      <c r="D239" s="37">
        <v>6</v>
      </c>
    </row>
    <row r="240" spans="2:4" x14ac:dyDescent="0.2">
      <c r="B240" s="54"/>
      <c r="C240" s="55" t="s">
        <v>109</v>
      </c>
      <c r="D240" s="42">
        <v>5</v>
      </c>
    </row>
  </sheetData>
  <phoneticPr fontId="8" type="noConversion"/>
  <printOptions horizontalCentered="1"/>
  <pageMargins left="0.70000000000000007" right="0.70000000000000007" top="0.59055118110236227" bottom="0.75000000000000011" header="0.30000000000000004" footer="0.30000000000000004"/>
  <pageSetup paperSize="9" scale="84" fitToHeight="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4292-BD79-FE43-81FF-123A41563376}">
  <dimension ref="C3"/>
  <sheetViews>
    <sheetView workbookViewId="0">
      <selection activeCell="C3" sqref="C3"/>
    </sheetView>
  </sheetViews>
  <sheetFormatPr baseColWidth="10" defaultRowHeight="15" x14ac:dyDescent="0.2"/>
  <sheetData>
    <row r="3" spans="3:3" ht="19" x14ac:dyDescent="0.25">
      <c r="C3" s="26" t="s">
        <v>479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47C5-6AB9-E149-931C-288778A35851}">
  <dimension ref="D8:M253"/>
  <sheetViews>
    <sheetView workbookViewId="0">
      <selection activeCell="D8" sqref="D8"/>
    </sheetView>
  </sheetViews>
  <sheetFormatPr baseColWidth="10" defaultRowHeight="15" x14ac:dyDescent="0.2"/>
  <cols>
    <col min="5" max="5" width="31.1640625" customWidth="1"/>
    <col min="6" max="6" width="32.6640625" customWidth="1"/>
    <col min="7" max="7" width="24.6640625" customWidth="1"/>
    <col min="8" max="8" width="19.33203125" customWidth="1"/>
    <col min="9" max="9" width="15.6640625" customWidth="1"/>
  </cols>
  <sheetData>
    <row r="8" spans="4:7" ht="19" x14ac:dyDescent="0.25">
      <c r="D8" s="26" t="s">
        <v>419</v>
      </c>
    </row>
    <row r="12" spans="4:7" x14ac:dyDescent="0.2">
      <c r="E12" s="31" t="s">
        <v>156</v>
      </c>
      <c r="F12" s="24"/>
      <c r="G12" s="52"/>
    </row>
    <row r="13" spans="4:7" x14ac:dyDescent="0.2">
      <c r="E13" s="38"/>
      <c r="F13" s="32"/>
      <c r="G13" s="53"/>
    </row>
    <row r="14" spans="4:7" x14ac:dyDescent="0.2">
      <c r="E14" s="38"/>
      <c r="F14" s="8"/>
      <c r="G14" s="27"/>
    </row>
    <row r="15" spans="4:7" x14ac:dyDescent="0.2">
      <c r="E15" s="38"/>
      <c r="F15" s="1" t="s">
        <v>420</v>
      </c>
      <c r="G15" s="37" t="s">
        <v>422</v>
      </c>
    </row>
    <row r="16" spans="4:7" x14ac:dyDescent="0.2">
      <c r="E16" s="38" t="s">
        <v>117</v>
      </c>
      <c r="F16" s="1">
        <v>4.0982952000000001E-3</v>
      </c>
      <c r="G16" s="37">
        <v>8.4391079999999996E-4</v>
      </c>
    </row>
    <row r="17" spans="5:7" x14ac:dyDescent="0.2">
      <c r="E17" s="38" t="s">
        <v>118</v>
      </c>
      <c r="F17" s="1">
        <v>4.8605949000000001E-3</v>
      </c>
      <c r="G17" s="37">
        <v>8.2525670000000004E-4</v>
      </c>
    </row>
    <row r="18" spans="5:7" x14ac:dyDescent="0.2">
      <c r="E18" s="38" t="s">
        <v>119</v>
      </c>
      <c r="F18" s="1">
        <v>3.0289966000000002E-3</v>
      </c>
      <c r="G18" s="37">
        <v>8.9869750000000001E-4</v>
      </c>
    </row>
    <row r="19" spans="5:7" x14ac:dyDescent="0.2">
      <c r="E19" s="38"/>
      <c r="F19" s="1"/>
      <c r="G19" s="37"/>
    </row>
    <row r="20" spans="5:7" x14ac:dyDescent="0.2">
      <c r="E20" s="43" t="s">
        <v>35</v>
      </c>
      <c r="F20" s="41">
        <f>AVERAGE(F16:F18)</f>
        <v>3.9959622333333332E-3</v>
      </c>
      <c r="G20" s="42">
        <f>AVERAGE(G16:G18)</f>
        <v>8.5595499999999993E-4</v>
      </c>
    </row>
    <row r="21" spans="5:7" x14ac:dyDescent="0.2">
      <c r="E21" s="47"/>
      <c r="F21" s="24"/>
      <c r="G21" s="56"/>
    </row>
    <row r="22" spans="5:7" x14ac:dyDescent="0.2">
      <c r="E22" s="63"/>
      <c r="G22" s="21"/>
    </row>
    <row r="23" spans="5:7" x14ac:dyDescent="0.2">
      <c r="E23" s="5" t="s">
        <v>83</v>
      </c>
      <c r="F23" s="3" t="s">
        <v>5</v>
      </c>
      <c r="G23" s="21"/>
    </row>
    <row r="24" spans="5:7" x14ac:dyDescent="0.2">
      <c r="E24" s="38" t="s">
        <v>0</v>
      </c>
      <c r="F24" t="s">
        <v>102</v>
      </c>
      <c r="G24" s="21"/>
    </row>
    <row r="25" spans="5:7" x14ac:dyDescent="0.2">
      <c r="E25" s="38"/>
      <c r="G25" s="21"/>
    </row>
    <row r="26" spans="5:7" x14ac:dyDescent="0.2">
      <c r="E26" s="38" t="s">
        <v>2</v>
      </c>
      <c r="F26" t="s">
        <v>421</v>
      </c>
      <c r="G26" s="21"/>
    </row>
    <row r="27" spans="5:7" x14ac:dyDescent="0.2">
      <c r="E27" s="38" t="s">
        <v>3</v>
      </c>
      <c r="F27" t="s">
        <v>3</v>
      </c>
      <c r="G27" s="21"/>
    </row>
    <row r="28" spans="5:7" x14ac:dyDescent="0.2">
      <c r="E28" s="38" t="s">
        <v>4</v>
      </c>
      <c r="F28" t="s">
        <v>420</v>
      </c>
      <c r="G28" s="21"/>
    </row>
    <row r="29" spans="5:7" x14ac:dyDescent="0.2">
      <c r="E29" s="38"/>
      <c r="G29" s="21"/>
    </row>
    <row r="30" spans="5:7" x14ac:dyDescent="0.2">
      <c r="E30" s="38" t="s">
        <v>5</v>
      </c>
      <c r="G30" s="21"/>
    </row>
    <row r="31" spans="5:7" x14ac:dyDescent="0.2">
      <c r="E31" s="38" t="s">
        <v>6</v>
      </c>
      <c r="F31">
        <v>4.1000000000000003E-3</v>
      </c>
      <c r="G31" s="21"/>
    </row>
    <row r="32" spans="5:7" x14ac:dyDescent="0.2">
      <c r="E32" s="38" t="s">
        <v>7</v>
      </c>
      <c r="F32" t="s">
        <v>8</v>
      </c>
      <c r="G32" s="21"/>
    </row>
    <row r="33" spans="5:7" x14ac:dyDescent="0.2">
      <c r="E33" s="38" t="s">
        <v>9</v>
      </c>
      <c r="F33" t="s">
        <v>10</v>
      </c>
      <c r="G33" s="21"/>
    </row>
    <row r="34" spans="5:7" x14ac:dyDescent="0.2">
      <c r="E34" s="38" t="s">
        <v>11</v>
      </c>
      <c r="F34" t="s">
        <v>12</v>
      </c>
      <c r="G34" s="21"/>
    </row>
    <row r="35" spans="5:7" x14ac:dyDescent="0.2">
      <c r="E35" s="38" t="s">
        <v>13</v>
      </c>
      <c r="F35" t="s">
        <v>423</v>
      </c>
      <c r="G35" s="21"/>
    </row>
    <row r="36" spans="5:7" x14ac:dyDescent="0.2">
      <c r="E36" s="38"/>
      <c r="G36" s="21"/>
    </row>
    <row r="37" spans="5:7" x14ac:dyDescent="0.2">
      <c r="E37" s="38" t="s">
        <v>14</v>
      </c>
      <c r="G37" s="21"/>
    </row>
    <row r="38" spans="5:7" x14ac:dyDescent="0.2">
      <c r="E38" s="38" t="s">
        <v>15</v>
      </c>
      <c r="F38">
        <v>3.9960000000000004E-3</v>
      </c>
      <c r="G38" s="21"/>
    </row>
    <row r="39" spans="5:7" x14ac:dyDescent="0.2">
      <c r="E39" s="38" t="s">
        <v>16</v>
      </c>
      <c r="F39">
        <v>8.5599999999999999E-4</v>
      </c>
      <c r="G39" s="21"/>
    </row>
    <row r="40" spans="5:7" x14ac:dyDescent="0.2">
      <c r="E40" s="38" t="s">
        <v>17</v>
      </c>
      <c r="F40" t="s">
        <v>424</v>
      </c>
      <c r="G40" s="21"/>
    </row>
    <row r="41" spans="5:7" x14ac:dyDescent="0.2">
      <c r="E41" s="38" t="s">
        <v>18</v>
      </c>
      <c r="F41" t="s">
        <v>425</v>
      </c>
      <c r="G41" s="21"/>
    </row>
    <row r="42" spans="5:7" x14ac:dyDescent="0.2">
      <c r="E42" s="38" t="s">
        <v>19</v>
      </c>
      <c r="F42">
        <v>0.89710000000000001</v>
      </c>
      <c r="G42" s="21"/>
    </row>
    <row r="43" spans="5:7" x14ac:dyDescent="0.2">
      <c r="E43" s="38"/>
      <c r="G43" s="21"/>
    </row>
    <row r="44" spans="5:7" x14ac:dyDescent="0.2">
      <c r="E44" s="38" t="s">
        <v>20</v>
      </c>
      <c r="G44" s="21"/>
    </row>
    <row r="45" spans="5:7" x14ac:dyDescent="0.2">
      <c r="E45" s="38" t="s">
        <v>21</v>
      </c>
      <c r="F45" t="s">
        <v>426</v>
      </c>
      <c r="G45" s="21"/>
    </row>
    <row r="46" spans="5:7" x14ac:dyDescent="0.2">
      <c r="E46" s="38" t="s">
        <v>6</v>
      </c>
      <c r="F46">
        <v>3.3999999999999998E-3</v>
      </c>
      <c r="G46" s="21"/>
    </row>
    <row r="47" spans="5:7" x14ac:dyDescent="0.2">
      <c r="E47" s="54" t="s">
        <v>7</v>
      </c>
      <c r="F47" s="48" t="s">
        <v>8</v>
      </c>
      <c r="G47" s="25"/>
    </row>
    <row r="50" spans="5:7" x14ac:dyDescent="0.2">
      <c r="E50" s="31" t="s">
        <v>166</v>
      </c>
      <c r="F50" s="24"/>
      <c r="G50" s="52"/>
    </row>
    <row r="51" spans="5:7" x14ac:dyDescent="0.2">
      <c r="E51" s="38"/>
      <c r="F51" s="32"/>
      <c r="G51" s="53"/>
    </row>
    <row r="52" spans="5:7" x14ac:dyDescent="0.2">
      <c r="E52" s="38"/>
      <c r="F52" s="8"/>
      <c r="G52" s="27"/>
    </row>
    <row r="53" spans="5:7" x14ac:dyDescent="0.2">
      <c r="E53" s="38"/>
      <c r="F53" s="1" t="s">
        <v>420</v>
      </c>
      <c r="G53" s="37" t="s">
        <v>422</v>
      </c>
    </row>
    <row r="54" spans="5:7" x14ac:dyDescent="0.2">
      <c r="E54" s="38" t="s">
        <v>117</v>
      </c>
      <c r="F54" s="1">
        <v>4.4141362E-4</v>
      </c>
      <c r="G54" s="37">
        <v>1.4529908E-4</v>
      </c>
    </row>
    <row r="55" spans="5:7" x14ac:dyDescent="0.2">
      <c r="E55" s="38" t="s">
        <v>118</v>
      </c>
      <c r="F55" s="1">
        <v>6.6459680999999995E-4</v>
      </c>
      <c r="G55" s="37">
        <v>1.4425296999999999E-4</v>
      </c>
    </row>
    <row r="56" spans="5:7" x14ac:dyDescent="0.2">
      <c r="E56" s="38" t="s">
        <v>119</v>
      </c>
      <c r="F56" s="1">
        <v>8.1473573000000004E-4</v>
      </c>
      <c r="G56" s="37">
        <v>1.3516434000000001E-4</v>
      </c>
    </row>
    <row r="57" spans="5:7" x14ac:dyDescent="0.2">
      <c r="E57" s="38"/>
      <c r="F57" s="1"/>
      <c r="G57" s="37"/>
    </row>
    <row r="58" spans="5:7" x14ac:dyDescent="0.2">
      <c r="E58" s="63" t="s">
        <v>35</v>
      </c>
      <c r="F58" s="1">
        <f>AVERAGE(F54:F56)</f>
        <v>6.4024872E-4</v>
      </c>
      <c r="G58" s="37">
        <f>AVERAGE(G54:G56)</f>
        <v>1.4157213000000001E-4</v>
      </c>
    </row>
    <row r="59" spans="5:7" x14ac:dyDescent="0.2">
      <c r="E59" s="6" t="s">
        <v>83</v>
      </c>
      <c r="F59" s="44" t="s">
        <v>5</v>
      </c>
      <c r="G59" s="56"/>
    </row>
    <row r="60" spans="5:7" x14ac:dyDescent="0.2">
      <c r="E60" s="38" t="s">
        <v>0</v>
      </c>
      <c r="F60" t="s">
        <v>102</v>
      </c>
      <c r="G60" s="21"/>
    </row>
    <row r="61" spans="5:7" x14ac:dyDescent="0.2">
      <c r="E61" s="38"/>
      <c r="G61" s="21"/>
    </row>
    <row r="62" spans="5:7" x14ac:dyDescent="0.2">
      <c r="E62" s="38" t="s">
        <v>2</v>
      </c>
      <c r="F62" t="s">
        <v>427</v>
      </c>
      <c r="G62" s="21"/>
    </row>
    <row r="63" spans="5:7" x14ac:dyDescent="0.2">
      <c r="E63" s="38" t="s">
        <v>3</v>
      </c>
      <c r="F63" t="s">
        <v>3</v>
      </c>
      <c r="G63" s="21"/>
    </row>
    <row r="64" spans="5:7" x14ac:dyDescent="0.2">
      <c r="E64" s="38" t="s">
        <v>4</v>
      </c>
      <c r="F64" t="s">
        <v>420</v>
      </c>
      <c r="G64" s="21"/>
    </row>
    <row r="65" spans="5:7" x14ac:dyDescent="0.2">
      <c r="E65" s="38"/>
      <c r="G65" s="21"/>
    </row>
    <row r="66" spans="5:7" x14ac:dyDescent="0.2">
      <c r="E66" s="38" t="s">
        <v>5</v>
      </c>
      <c r="G66" s="21"/>
    </row>
    <row r="67" spans="5:7" x14ac:dyDescent="0.2">
      <c r="E67" s="38" t="s">
        <v>6</v>
      </c>
      <c r="F67">
        <v>1.01E-2</v>
      </c>
      <c r="G67" s="21"/>
    </row>
    <row r="68" spans="5:7" x14ac:dyDescent="0.2">
      <c r="E68" s="38" t="s">
        <v>7</v>
      </c>
      <c r="F68" t="s">
        <v>22</v>
      </c>
      <c r="G68" s="21"/>
    </row>
    <row r="69" spans="5:7" x14ac:dyDescent="0.2">
      <c r="E69" s="38" t="s">
        <v>9</v>
      </c>
      <c r="F69" t="s">
        <v>10</v>
      </c>
      <c r="G69" s="21"/>
    </row>
    <row r="70" spans="5:7" x14ac:dyDescent="0.2">
      <c r="E70" s="38" t="s">
        <v>11</v>
      </c>
      <c r="F70" t="s">
        <v>12</v>
      </c>
      <c r="G70" s="21"/>
    </row>
    <row r="71" spans="5:7" x14ac:dyDescent="0.2">
      <c r="E71" s="38" t="s">
        <v>13</v>
      </c>
      <c r="F71" t="s">
        <v>428</v>
      </c>
      <c r="G71" s="21"/>
    </row>
    <row r="72" spans="5:7" x14ac:dyDescent="0.2">
      <c r="E72" s="38"/>
      <c r="G72" s="21"/>
    </row>
    <row r="73" spans="5:7" x14ac:dyDescent="0.2">
      <c r="E73" s="38" t="s">
        <v>14</v>
      </c>
      <c r="G73" s="21"/>
    </row>
    <row r="74" spans="5:7" x14ac:dyDescent="0.2">
      <c r="E74" s="38" t="s">
        <v>15</v>
      </c>
      <c r="F74">
        <v>6.4019999999999995E-4</v>
      </c>
      <c r="G74" s="21"/>
    </row>
    <row r="75" spans="5:7" x14ac:dyDescent="0.2">
      <c r="E75" s="38" t="s">
        <v>16</v>
      </c>
      <c r="F75">
        <v>1.416E-4</v>
      </c>
      <c r="G75" s="21"/>
    </row>
    <row r="76" spans="5:7" x14ac:dyDescent="0.2">
      <c r="E76" s="38" t="s">
        <v>17</v>
      </c>
      <c r="F76" t="s">
        <v>429</v>
      </c>
      <c r="G76" s="21"/>
    </row>
    <row r="77" spans="5:7" x14ac:dyDescent="0.2">
      <c r="E77" s="38" t="s">
        <v>18</v>
      </c>
      <c r="F77" t="s">
        <v>430</v>
      </c>
      <c r="G77" s="21"/>
    </row>
    <row r="78" spans="5:7" x14ac:dyDescent="0.2">
      <c r="E78" s="38" t="s">
        <v>19</v>
      </c>
      <c r="F78">
        <v>0.84079999999999999</v>
      </c>
      <c r="G78" s="21"/>
    </row>
    <row r="79" spans="5:7" x14ac:dyDescent="0.2">
      <c r="E79" s="38"/>
      <c r="G79" s="21"/>
    </row>
    <row r="80" spans="5:7" x14ac:dyDescent="0.2">
      <c r="E80" s="38" t="s">
        <v>20</v>
      </c>
      <c r="G80" s="21"/>
    </row>
    <row r="81" spans="5:7" x14ac:dyDescent="0.2">
      <c r="E81" s="38" t="s">
        <v>21</v>
      </c>
      <c r="F81" t="s">
        <v>431</v>
      </c>
      <c r="G81" s="21"/>
    </row>
    <row r="82" spans="5:7" x14ac:dyDescent="0.2">
      <c r="E82" s="38" t="s">
        <v>6</v>
      </c>
      <c r="F82">
        <v>1.8E-3</v>
      </c>
      <c r="G82" s="21"/>
    </row>
    <row r="83" spans="5:7" x14ac:dyDescent="0.2">
      <c r="E83" s="38" t="s">
        <v>7</v>
      </c>
      <c r="F83" t="s">
        <v>8</v>
      </c>
      <c r="G83" s="21"/>
    </row>
    <row r="84" spans="5:7" x14ac:dyDescent="0.2">
      <c r="E84" s="38" t="s">
        <v>9</v>
      </c>
      <c r="F84" t="s">
        <v>10</v>
      </c>
      <c r="G84" s="21"/>
    </row>
    <row r="85" spans="5:7" x14ac:dyDescent="0.2">
      <c r="E85" s="38"/>
      <c r="G85" s="21"/>
    </row>
    <row r="86" spans="5:7" x14ac:dyDescent="0.2">
      <c r="E86" s="38" t="s">
        <v>107</v>
      </c>
      <c r="G86" s="21"/>
    </row>
    <row r="87" spans="5:7" x14ac:dyDescent="0.2">
      <c r="E87" s="38" t="s">
        <v>108</v>
      </c>
      <c r="F87">
        <v>3</v>
      </c>
      <c r="G87" s="21"/>
    </row>
    <row r="88" spans="5:7" x14ac:dyDescent="0.2">
      <c r="E88" s="54" t="s">
        <v>109</v>
      </c>
      <c r="F88" s="48">
        <v>3</v>
      </c>
      <c r="G88" s="25"/>
    </row>
    <row r="91" spans="5:7" x14ac:dyDescent="0.2">
      <c r="E91" s="31" t="s">
        <v>161</v>
      </c>
      <c r="F91" s="24"/>
      <c r="G91" s="52"/>
    </row>
    <row r="92" spans="5:7" x14ac:dyDescent="0.2">
      <c r="E92" s="38"/>
      <c r="F92" s="32"/>
      <c r="G92" s="53"/>
    </row>
    <row r="93" spans="5:7" x14ac:dyDescent="0.2">
      <c r="E93" s="38"/>
      <c r="F93" s="8"/>
      <c r="G93" s="27"/>
    </row>
    <row r="94" spans="5:7" x14ac:dyDescent="0.2">
      <c r="E94" s="38"/>
      <c r="F94" s="1" t="s">
        <v>420</v>
      </c>
      <c r="G94" s="37" t="s">
        <v>422</v>
      </c>
    </row>
    <row r="95" spans="5:7" x14ac:dyDescent="0.2">
      <c r="E95" s="38" t="s">
        <v>117</v>
      </c>
      <c r="F95" s="1">
        <v>2.3828303199999999E-3</v>
      </c>
      <c r="G95" s="37">
        <v>1.1592511450000001E-3</v>
      </c>
    </row>
    <row r="96" spans="5:7" x14ac:dyDescent="0.2">
      <c r="E96" s="38" t="s">
        <v>118</v>
      </c>
      <c r="F96" s="1">
        <v>3.2984748590000001E-3</v>
      </c>
      <c r="G96" s="37">
        <v>5.6438497800000002E-4</v>
      </c>
    </row>
    <row r="97" spans="5:7" x14ac:dyDescent="0.2">
      <c r="E97" s="38" t="s">
        <v>119</v>
      </c>
      <c r="F97" s="1">
        <v>3.5263076860000001E-3</v>
      </c>
      <c r="G97" s="37">
        <v>7.1831098999999995E-4</v>
      </c>
    </row>
    <row r="98" spans="5:7" x14ac:dyDescent="0.2">
      <c r="E98" s="38"/>
      <c r="F98" s="1"/>
      <c r="G98" s="37"/>
    </row>
    <row r="99" spans="5:7" x14ac:dyDescent="0.2">
      <c r="E99" s="63" t="s">
        <v>35</v>
      </c>
      <c r="F99" s="1">
        <f>AVERAGE(F95:F97)</f>
        <v>3.0692042883333332E-3</v>
      </c>
      <c r="G99" s="37">
        <f>AVERAGE(G95:G97)</f>
        <v>8.1398237099999991E-4</v>
      </c>
    </row>
    <row r="100" spans="5:7" x14ac:dyDescent="0.2">
      <c r="E100" s="6" t="s">
        <v>83</v>
      </c>
      <c r="F100" s="44" t="s">
        <v>5</v>
      </c>
      <c r="G100" s="56"/>
    </row>
    <row r="101" spans="5:7" x14ac:dyDescent="0.2">
      <c r="E101" s="38" t="s">
        <v>0</v>
      </c>
      <c r="F101" t="s">
        <v>102</v>
      </c>
      <c r="G101" s="21"/>
    </row>
    <row r="102" spans="5:7" x14ac:dyDescent="0.2">
      <c r="E102" s="38"/>
      <c r="G102" s="21"/>
    </row>
    <row r="103" spans="5:7" x14ac:dyDescent="0.2">
      <c r="E103" s="38" t="s">
        <v>2</v>
      </c>
      <c r="F103" t="s">
        <v>432</v>
      </c>
      <c r="G103" s="21"/>
    </row>
    <row r="104" spans="5:7" x14ac:dyDescent="0.2">
      <c r="E104" s="38" t="s">
        <v>3</v>
      </c>
      <c r="F104" t="s">
        <v>3</v>
      </c>
      <c r="G104" s="21"/>
    </row>
    <row r="105" spans="5:7" x14ac:dyDescent="0.2">
      <c r="E105" s="38" t="s">
        <v>4</v>
      </c>
      <c r="F105" t="s">
        <v>433</v>
      </c>
      <c r="G105" s="21"/>
    </row>
    <row r="106" spans="5:7" x14ac:dyDescent="0.2">
      <c r="E106" s="38"/>
      <c r="G106" s="21"/>
    </row>
    <row r="107" spans="5:7" x14ac:dyDescent="0.2">
      <c r="E107" s="38" t="s">
        <v>5</v>
      </c>
      <c r="G107" s="21"/>
    </row>
    <row r="108" spans="5:7" x14ac:dyDescent="0.2">
      <c r="E108" s="38" t="s">
        <v>6</v>
      </c>
      <c r="F108">
        <v>4.4999999999999997E-3</v>
      </c>
      <c r="G108" s="21"/>
    </row>
    <row r="109" spans="5:7" x14ac:dyDescent="0.2">
      <c r="E109" s="38" t="s">
        <v>7</v>
      </c>
      <c r="F109" t="s">
        <v>8</v>
      </c>
      <c r="G109" s="21"/>
    </row>
    <row r="110" spans="5:7" x14ac:dyDescent="0.2">
      <c r="E110" s="38" t="s">
        <v>9</v>
      </c>
      <c r="F110" t="s">
        <v>10</v>
      </c>
      <c r="G110" s="21"/>
    </row>
    <row r="111" spans="5:7" x14ac:dyDescent="0.2">
      <c r="E111" s="38" t="s">
        <v>11</v>
      </c>
      <c r="F111" t="s">
        <v>12</v>
      </c>
      <c r="G111" s="21"/>
    </row>
    <row r="112" spans="5:7" x14ac:dyDescent="0.2">
      <c r="E112" s="38" t="s">
        <v>13</v>
      </c>
      <c r="F112" t="s">
        <v>434</v>
      </c>
      <c r="G112" s="21"/>
    </row>
    <row r="113" spans="5:7" x14ac:dyDescent="0.2">
      <c r="E113" s="38"/>
      <c r="G113" s="21"/>
    </row>
    <row r="114" spans="5:7" x14ac:dyDescent="0.2">
      <c r="E114" s="38" t="s">
        <v>14</v>
      </c>
      <c r="G114" s="21"/>
    </row>
    <row r="115" spans="5:7" x14ac:dyDescent="0.2">
      <c r="E115" s="38" t="s">
        <v>15</v>
      </c>
      <c r="F115">
        <v>3.0690000000000001E-3</v>
      </c>
      <c r="G115" s="21"/>
    </row>
    <row r="116" spans="5:7" x14ac:dyDescent="0.2">
      <c r="E116" s="38" t="s">
        <v>16</v>
      </c>
      <c r="F116">
        <v>8.1400000000000005E-4</v>
      </c>
      <c r="G116" s="21"/>
    </row>
    <row r="117" spans="5:7" x14ac:dyDescent="0.2">
      <c r="E117" s="38" t="s">
        <v>17</v>
      </c>
      <c r="F117" t="s">
        <v>435</v>
      </c>
      <c r="G117" s="21"/>
    </row>
    <row r="118" spans="5:7" x14ac:dyDescent="0.2">
      <c r="E118" s="38" t="s">
        <v>18</v>
      </c>
      <c r="F118" t="s">
        <v>436</v>
      </c>
      <c r="G118" s="21"/>
    </row>
    <row r="119" spans="5:7" x14ac:dyDescent="0.2">
      <c r="E119" s="38" t="s">
        <v>19</v>
      </c>
      <c r="F119">
        <v>0.89200000000000002</v>
      </c>
      <c r="G119" s="21"/>
    </row>
    <row r="120" spans="5:7" x14ac:dyDescent="0.2">
      <c r="E120" s="38"/>
      <c r="G120" s="21"/>
    </row>
    <row r="121" spans="5:7" x14ac:dyDescent="0.2">
      <c r="E121" s="38" t="s">
        <v>20</v>
      </c>
      <c r="G121" s="21"/>
    </row>
    <row r="122" spans="5:7" x14ac:dyDescent="0.2">
      <c r="E122" s="38" t="s">
        <v>21</v>
      </c>
      <c r="F122" t="s">
        <v>437</v>
      </c>
      <c r="G122" s="21"/>
    </row>
    <row r="123" spans="5:7" x14ac:dyDescent="0.2">
      <c r="E123" s="38" t="s">
        <v>6</v>
      </c>
      <c r="F123">
        <v>0.41299999999999998</v>
      </c>
      <c r="G123" s="21"/>
    </row>
    <row r="124" spans="5:7" x14ac:dyDescent="0.2">
      <c r="E124" s="38" t="s">
        <v>7</v>
      </c>
      <c r="F124" t="s">
        <v>23</v>
      </c>
      <c r="G124" s="21"/>
    </row>
    <row r="125" spans="5:7" x14ac:dyDescent="0.2">
      <c r="E125" s="38" t="s">
        <v>9</v>
      </c>
      <c r="F125" t="s">
        <v>24</v>
      </c>
      <c r="G125" s="21"/>
    </row>
    <row r="126" spans="5:7" x14ac:dyDescent="0.2">
      <c r="E126" s="38"/>
      <c r="G126" s="21"/>
    </row>
    <row r="127" spans="5:7" x14ac:dyDescent="0.2">
      <c r="E127" s="38" t="s">
        <v>107</v>
      </c>
      <c r="G127" s="21"/>
    </row>
    <row r="128" spans="5:7" x14ac:dyDescent="0.2">
      <c r="E128" s="38" t="s">
        <v>108</v>
      </c>
      <c r="F128">
        <v>3</v>
      </c>
      <c r="G128" s="21"/>
    </row>
    <row r="129" spans="5:13" x14ac:dyDescent="0.2">
      <c r="E129" s="54" t="s">
        <v>109</v>
      </c>
      <c r="F129" s="48">
        <v>3</v>
      </c>
      <c r="G129" s="25"/>
    </row>
    <row r="132" spans="5:13" x14ac:dyDescent="0.2">
      <c r="E132" s="31" t="s">
        <v>453</v>
      </c>
      <c r="F132" s="24"/>
      <c r="G132" s="64"/>
      <c r="H132" s="24"/>
      <c r="I132" s="24"/>
      <c r="J132" s="24"/>
      <c r="K132" s="24"/>
      <c r="L132" s="24"/>
      <c r="M132" s="56"/>
    </row>
    <row r="133" spans="5:13" x14ac:dyDescent="0.2">
      <c r="E133" s="38"/>
      <c r="F133" s="32"/>
      <c r="G133" s="32"/>
      <c r="M133" s="21"/>
    </row>
    <row r="134" spans="5:13" x14ac:dyDescent="0.2">
      <c r="E134" s="38"/>
      <c r="F134" s="8"/>
      <c r="G134" s="30"/>
      <c r="M134" s="21"/>
    </row>
    <row r="135" spans="5:13" x14ac:dyDescent="0.2">
      <c r="E135" s="38"/>
      <c r="F135" s="1" t="s">
        <v>420</v>
      </c>
      <c r="G135" s="1" t="s">
        <v>422</v>
      </c>
      <c r="H135" t="s">
        <v>438</v>
      </c>
      <c r="I135" t="s">
        <v>439</v>
      </c>
      <c r="M135" s="21"/>
    </row>
    <row r="136" spans="5:13" x14ac:dyDescent="0.2">
      <c r="E136" s="38" t="s">
        <v>117</v>
      </c>
      <c r="F136" s="1">
        <v>7.1671540220000001E-3</v>
      </c>
      <c r="G136" s="1">
        <v>2.8487282689999998E-3</v>
      </c>
      <c r="H136">
        <v>2.1871532049999999E-3</v>
      </c>
      <c r="I136">
        <v>4.757171914E-3</v>
      </c>
      <c r="M136" s="21"/>
    </row>
    <row r="137" spans="5:13" x14ac:dyDescent="0.2">
      <c r="E137" s="38" t="s">
        <v>118</v>
      </c>
      <c r="F137" s="1">
        <v>8.4845330600000005E-3</v>
      </c>
      <c r="G137" s="1">
        <v>3.3657836449999998E-3</v>
      </c>
      <c r="H137">
        <v>2.2030216359999999E-3</v>
      </c>
      <c r="I137">
        <v>4.9720180750000001E-3</v>
      </c>
      <c r="M137" s="21"/>
    </row>
    <row r="138" spans="5:13" x14ac:dyDescent="0.2">
      <c r="E138" s="38" t="s">
        <v>119</v>
      </c>
      <c r="F138" s="1">
        <v>8.9477147369999999E-3</v>
      </c>
      <c r="G138" s="1">
        <v>3.4898745679999999E-3</v>
      </c>
      <c r="H138">
        <v>2.4168001919999999E-3</v>
      </c>
      <c r="I138">
        <v>5.1060659230000001E-3</v>
      </c>
      <c r="M138" s="21"/>
    </row>
    <row r="139" spans="5:13" x14ac:dyDescent="0.2">
      <c r="E139" s="38"/>
      <c r="F139" s="1"/>
      <c r="G139" s="1"/>
      <c r="M139" s="21"/>
    </row>
    <row r="140" spans="5:13" x14ac:dyDescent="0.2">
      <c r="E140" s="43" t="s">
        <v>35</v>
      </c>
      <c r="F140" s="41">
        <f>AVERAGE(F136:F138)</f>
        <v>8.1998006063333326E-3</v>
      </c>
      <c r="G140" s="41">
        <f>AVERAGE(G136:G138)</f>
        <v>3.2347954939999997E-3</v>
      </c>
      <c r="H140" s="41">
        <f>AVERAGE(H136:H138)</f>
        <v>2.2689916776666669E-3</v>
      </c>
      <c r="I140" s="41">
        <f>AVERAGE(I136:I138)</f>
        <v>4.9450853039999998E-3</v>
      </c>
      <c r="J140" s="48"/>
      <c r="K140" s="48"/>
      <c r="L140" s="48"/>
      <c r="M140" s="25"/>
    </row>
    <row r="141" spans="5:13" x14ac:dyDescent="0.2">
      <c r="E141" s="5" t="s">
        <v>83</v>
      </c>
      <c r="F141" s="3" t="s">
        <v>452</v>
      </c>
      <c r="M141" s="21"/>
    </row>
    <row r="142" spans="5:13" x14ac:dyDescent="0.2">
      <c r="E142" s="38" t="s">
        <v>27</v>
      </c>
      <c r="F142">
        <v>1</v>
      </c>
      <c r="M142" s="21"/>
    </row>
    <row r="143" spans="5:13" x14ac:dyDescent="0.2">
      <c r="E143" s="38" t="s">
        <v>28</v>
      </c>
      <c r="F143">
        <v>6</v>
      </c>
      <c r="M143" s="21"/>
    </row>
    <row r="144" spans="5:13" x14ac:dyDescent="0.2">
      <c r="E144" s="38" t="s">
        <v>29</v>
      </c>
      <c r="F144">
        <v>0.05</v>
      </c>
      <c r="M144" s="21"/>
    </row>
    <row r="145" spans="5:13" x14ac:dyDescent="0.2">
      <c r="E145" s="38"/>
      <c r="M145" s="21"/>
    </row>
    <row r="146" spans="5:13" x14ac:dyDescent="0.2">
      <c r="E146" s="38" t="s">
        <v>180</v>
      </c>
      <c r="F146" t="s">
        <v>49</v>
      </c>
      <c r="G146" t="s">
        <v>50</v>
      </c>
      <c r="H146" t="s">
        <v>51</v>
      </c>
      <c r="I146" t="s">
        <v>30</v>
      </c>
      <c r="J146" t="s">
        <v>31</v>
      </c>
      <c r="M146" s="21"/>
    </row>
    <row r="147" spans="5:13" x14ac:dyDescent="0.2">
      <c r="E147" s="38" t="s">
        <v>440</v>
      </c>
      <c r="F147">
        <v>4.9649999999999998E-3</v>
      </c>
      <c r="G147" t="s">
        <v>441</v>
      </c>
      <c r="H147" t="s">
        <v>10</v>
      </c>
      <c r="I147" t="s">
        <v>25</v>
      </c>
      <c r="J147" t="s">
        <v>67</v>
      </c>
      <c r="K147" t="s">
        <v>183</v>
      </c>
      <c r="M147" s="21"/>
    </row>
    <row r="148" spans="5:13" x14ac:dyDescent="0.2">
      <c r="E148" s="38" t="s">
        <v>442</v>
      </c>
      <c r="F148">
        <v>5.9309999999999996E-3</v>
      </c>
      <c r="G148" t="s">
        <v>443</v>
      </c>
      <c r="H148" t="s">
        <v>10</v>
      </c>
      <c r="I148" t="s">
        <v>25</v>
      </c>
      <c r="J148" t="s">
        <v>67</v>
      </c>
      <c r="K148" t="s">
        <v>186</v>
      </c>
      <c r="M148" s="21"/>
    </row>
    <row r="149" spans="5:13" x14ac:dyDescent="0.2">
      <c r="E149" s="38" t="s">
        <v>444</v>
      </c>
      <c r="F149">
        <v>3.2550000000000001E-3</v>
      </c>
      <c r="G149" t="s">
        <v>445</v>
      </c>
      <c r="H149" t="s">
        <v>10</v>
      </c>
      <c r="I149" t="s">
        <v>26</v>
      </c>
      <c r="J149">
        <v>2.0000000000000001E-4</v>
      </c>
      <c r="K149" t="s">
        <v>189</v>
      </c>
      <c r="M149" s="21"/>
    </row>
    <row r="150" spans="5:13" x14ac:dyDescent="0.2">
      <c r="E150" s="38" t="s">
        <v>446</v>
      </c>
      <c r="F150">
        <v>9.6579999999999995E-4</v>
      </c>
      <c r="G150" t="s">
        <v>447</v>
      </c>
      <c r="H150" t="s">
        <v>24</v>
      </c>
      <c r="I150" t="s">
        <v>23</v>
      </c>
      <c r="J150">
        <v>0.16619999999999999</v>
      </c>
      <c r="K150" t="s">
        <v>220</v>
      </c>
      <c r="M150" s="21"/>
    </row>
    <row r="151" spans="5:13" x14ac:dyDescent="0.2">
      <c r="E151" s="38" t="s">
        <v>448</v>
      </c>
      <c r="F151">
        <v>-1.7099999999999999E-3</v>
      </c>
      <c r="G151" t="s">
        <v>449</v>
      </c>
      <c r="H151" t="s">
        <v>10</v>
      </c>
      <c r="I151" t="s">
        <v>22</v>
      </c>
      <c r="J151">
        <v>1.35E-2</v>
      </c>
      <c r="K151" t="s">
        <v>223</v>
      </c>
      <c r="M151" s="21"/>
    </row>
    <row r="152" spans="5:13" x14ac:dyDescent="0.2">
      <c r="E152" s="38" t="s">
        <v>450</v>
      </c>
      <c r="F152">
        <v>-2.676E-3</v>
      </c>
      <c r="G152" t="s">
        <v>451</v>
      </c>
      <c r="H152" t="s">
        <v>10</v>
      </c>
      <c r="I152" t="s">
        <v>26</v>
      </c>
      <c r="J152">
        <v>8.9999999999999998E-4</v>
      </c>
      <c r="K152" t="s">
        <v>253</v>
      </c>
      <c r="M152" s="21"/>
    </row>
    <row r="153" spans="5:13" x14ac:dyDescent="0.2">
      <c r="E153" s="38"/>
      <c r="M153" s="21"/>
    </row>
    <row r="154" spans="5:13" x14ac:dyDescent="0.2">
      <c r="E154" s="38" t="s">
        <v>75</v>
      </c>
      <c r="F154" t="s">
        <v>76</v>
      </c>
      <c r="G154" t="s">
        <v>77</v>
      </c>
      <c r="H154" t="s">
        <v>49</v>
      </c>
      <c r="I154" t="s">
        <v>78</v>
      </c>
      <c r="J154" t="s">
        <v>79</v>
      </c>
      <c r="K154" t="s">
        <v>80</v>
      </c>
      <c r="L154" t="s">
        <v>81</v>
      </c>
      <c r="M154" s="21" t="s">
        <v>82</v>
      </c>
    </row>
    <row r="155" spans="5:13" x14ac:dyDescent="0.2">
      <c r="E155" s="38" t="s">
        <v>440</v>
      </c>
      <c r="F155">
        <v>8.2000000000000007E-3</v>
      </c>
      <c r="G155">
        <v>3.235E-3</v>
      </c>
      <c r="H155">
        <v>4.9649999999999998E-3</v>
      </c>
      <c r="I155">
        <v>4.1159999999999998E-4</v>
      </c>
      <c r="J155">
        <v>3</v>
      </c>
      <c r="K155">
        <v>3</v>
      </c>
      <c r="L155">
        <v>17.059999999999999</v>
      </c>
      <c r="M155" s="21">
        <v>8</v>
      </c>
    </row>
    <row r="156" spans="5:13" x14ac:dyDescent="0.2">
      <c r="E156" s="38" t="s">
        <v>442</v>
      </c>
      <c r="F156">
        <v>8.2000000000000007E-3</v>
      </c>
      <c r="G156">
        <v>2.2690000000000002E-3</v>
      </c>
      <c r="H156">
        <v>5.9309999999999996E-3</v>
      </c>
      <c r="I156">
        <v>4.1159999999999998E-4</v>
      </c>
      <c r="J156">
        <v>3</v>
      </c>
      <c r="K156">
        <v>3</v>
      </c>
      <c r="L156">
        <v>20.38</v>
      </c>
      <c r="M156" s="21">
        <v>8</v>
      </c>
    </row>
    <row r="157" spans="5:13" x14ac:dyDescent="0.2">
      <c r="E157" s="38" t="s">
        <v>444</v>
      </c>
      <c r="F157">
        <v>8.2000000000000007E-3</v>
      </c>
      <c r="G157">
        <v>4.9449999999999997E-3</v>
      </c>
      <c r="H157">
        <v>3.2550000000000001E-3</v>
      </c>
      <c r="I157">
        <v>4.1159999999999998E-4</v>
      </c>
      <c r="J157">
        <v>3</v>
      </c>
      <c r="K157">
        <v>3</v>
      </c>
      <c r="L157">
        <v>11.18</v>
      </c>
      <c r="M157" s="21">
        <v>8</v>
      </c>
    </row>
    <row r="158" spans="5:13" x14ac:dyDescent="0.2">
      <c r="E158" s="38" t="s">
        <v>446</v>
      </c>
      <c r="F158">
        <v>3.235E-3</v>
      </c>
      <c r="G158">
        <v>2.2690000000000002E-3</v>
      </c>
      <c r="H158">
        <v>9.6579999999999995E-4</v>
      </c>
      <c r="I158">
        <v>4.1159999999999998E-4</v>
      </c>
      <c r="J158">
        <v>3</v>
      </c>
      <c r="K158">
        <v>3</v>
      </c>
      <c r="L158">
        <v>3.3180000000000001</v>
      </c>
      <c r="M158" s="21">
        <v>8</v>
      </c>
    </row>
    <row r="159" spans="5:13" x14ac:dyDescent="0.2">
      <c r="E159" s="38" t="s">
        <v>448</v>
      </c>
      <c r="F159">
        <v>3.235E-3</v>
      </c>
      <c r="G159">
        <v>4.9449999999999997E-3</v>
      </c>
      <c r="H159">
        <v>-1.7099999999999999E-3</v>
      </c>
      <c r="I159">
        <v>4.1159999999999998E-4</v>
      </c>
      <c r="J159">
        <v>3</v>
      </c>
      <c r="K159">
        <v>3</v>
      </c>
      <c r="L159">
        <v>5.8760000000000003</v>
      </c>
      <c r="M159" s="21">
        <v>8</v>
      </c>
    </row>
    <row r="160" spans="5:13" x14ac:dyDescent="0.2">
      <c r="E160" s="54" t="s">
        <v>450</v>
      </c>
      <c r="F160" s="48">
        <v>2.2690000000000002E-3</v>
      </c>
      <c r="G160" s="48">
        <v>4.9449999999999997E-3</v>
      </c>
      <c r="H160" s="48">
        <v>-2.676E-3</v>
      </c>
      <c r="I160" s="48">
        <v>4.1159999999999998E-4</v>
      </c>
      <c r="J160" s="48">
        <v>3</v>
      </c>
      <c r="K160" s="48">
        <v>3</v>
      </c>
      <c r="L160" s="48">
        <v>9.1950000000000003</v>
      </c>
      <c r="M160" s="25">
        <v>8</v>
      </c>
    </row>
    <row r="163" spans="5:13" x14ac:dyDescent="0.2">
      <c r="E163" s="31" t="s">
        <v>454</v>
      </c>
      <c r="F163" s="24"/>
      <c r="G163" s="64"/>
      <c r="H163" s="24"/>
      <c r="I163" s="24"/>
      <c r="J163" s="24"/>
      <c r="K163" s="24"/>
      <c r="L163" s="24"/>
      <c r="M163" s="56"/>
    </row>
    <row r="164" spans="5:13" x14ac:dyDescent="0.2">
      <c r="E164" s="38"/>
      <c r="F164" s="32"/>
      <c r="G164" s="32"/>
      <c r="M164" s="21"/>
    </row>
    <row r="165" spans="5:13" x14ac:dyDescent="0.2">
      <c r="E165" s="38"/>
      <c r="F165" s="8"/>
      <c r="G165" s="30"/>
      <c r="M165" s="21"/>
    </row>
    <row r="166" spans="5:13" x14ac:dyDescent="0.2">
      <c r="E166" s="38"/>
      <c r="F166" s="1" t="s">
        <v>420</v>
      </c>
      <c r="G166" s="1" t="s">
        <v>421</v>
      </c>
      <c r="H166" t="s">
        <v>432</v>
      </c>
      <c r="I166" t="s">
        <v>427</v>
      </c>
      <c r="M166" s="21"/>
    </row>
    <row r="167" spans="5:13" x14ac:dyDescent="0.2">
      <c r="E167" s="38" t="s">
        <v>117</v>
      </c>
      <c r="F167" s="1">
        <v>1.963557E-5</v>
      </c>
      <c r="G167" s="1">
        <v>3.8356899999999997E-6</v>
      </c>
      <c r="H167">
        <v>4.4584100000000002E-6</v>
      </c>
      <c r="I167">
        <v>1.2098590000000001E-5</v>
      </c>
      <c r="M167" s="21"/>
    </row>
    <row r="168" spans="5:13" x14ac:dyDescent="0.2">
      <c r="E168" s="38" t="s">
        <v>118</v>
      </c>
      <c r="F168" s="1">
        <v>2.1915469999999998E-5</v>
      </c>
      <c r="G168" s="1">
        <v>3.9610699999999997E-6</v>
      </c>
      <c r="H168">
        <v>4.2144099999999997E-6</v>
      </c>
      <c r="I168">
        <v>9.3579000000000006E-6</v>
      </c>
      <c r="M168" s="21"/>
    </row>
    <row r="169" spans="5:13" x14ac:dyDescent="0.2">
      <c r="E169" s="38" t="s">
        <v>119</v>
      </c>
      <c r="F169" s="1">
        <v>1.993352E-5</v>
      </c>
      <c r="G169" s="1">
        <v>4.2812099999999996E-6</v>
      </c>
      <c r="H169">
        <v>5.07584E-6</v>
      </c>
      <c r="I169">
        <v>1.2739430000000001E-5</v>
      </c>
      <c r="M169" s="21"/>
    </row>
    <row r="170" spans="5:13" x14ac:dyDescent="0.2">
      <c r="E170" s="38"/>
      <c r="F170" s="1"/>
      <c r="G170" s="1"/>
      <c r="M170" s="21"/>
    </row>
    <row r="171" spans="5:13" x14ac:dyDescent="0.2">
      <c r="E171" s="43" t="s">
        <v>35</v>
      </c>
      <c r="F171" s="41">
        <f>AVERAGE(F167:F169)</f>
        <v>2.049485333333333E-5</v>
      </c>
      <c r="G171" s="41">
        <f>AVERAGE(G167:G169)</f>
        <v>4.0259900000000002E-6</v>
      </c>
      <c r="H171" s="41">
        <f>AVERAGE(H167:H169)</f>
        <v>4.5828866666666669E-6</v>
      </c>
      <c r="I171" s="41">
        <f>AVERAGE(I167:I169)</f>
        <v>1.1398640000000001E-5</v>
      </c>
      <c r="J171" s="48"/>
      <c r="K171" s="48"/>
      <c r="L171" s="48"/>
      <c r="M171" s="25"/>
    </row>
    <row r="172" spans="5:13" x14ac:dyDescent="0.2">
      <c r="E172" s="5" t="s">
        <v>83</v>
      </c>
      <c r="F172" s="3" t="s">
        <v>452</v>
      </c>
      <c r="M172" s="21"/>
    </row>
    <row r="173" spans="5:13" x14ac:dyDescent="0.2">
      <c r="E173" s="38" t="s">
        <v>27</v>
      </c>
      <c r="F173">
        <v>1</v>
      </c>
      <c r="M173" s="21"/>
    </row>
    <row r="174" spans="5:13" x14ac:dyDescent="0.2">
      <c r="E174" s="38" t="s">
        <v>28</v>
      </c>
      <c r="F174">
        <v>6</v>
      </c>
      <c r="M174" s="21"/>
    </row>
    <row r="175" spans="5:13" x14ac:dyDescent="0.2">
      <c r="E175" s="38" t="s">
        <v>29</v>
      </c>
      <c r="F175">
        <v>0.05</v>
      </c>
      <c r="M175" s="21"/>
    </row>
    <row r="176" spans="5:13" x14ac:dyDescent="0.2">
      <c r="E176" s="38"/>
      <c r="M176" s="21"/>
    </row>
    <row r="177" spans="5:13" x14ac:dyDescent="0.2">
      <c r="E177" s="38" t="s">
        <v>180</v>
      </c>
      <c r="F177" t="s">
        <v>49</v>
      </c>
      <c r="G177" t="s">
        <v>50</v>
      </c>
      <c r="H177" t="s">
        <v>51</v>
      </c>
      <c r="I177" t="s">
        <v>30</v>
      </c>
      <c r="J177" t="s">
        <v>31</v>
      </c>
      <c r="M177" s="21"/>
    </row>
    <row r="178" spans="5:13" x14ac:dyDescent="0.2">
      <c r="E178" s="38" t="s">
        <v>440</v>
      </c>
      <c r="F178">
        <v>1.647E-5</v>
      </c>
      <c r="G178" t="s">
        <v>455</v>
      </c>
      <c r="H178" t="s">
        <v>10</v>
      </c>
      <c r="I178" t="s">
        <v>25</v>
      </c>
      <c r="J178" t="s">
        <v>67</v>
      </c>
      <c r="K178" t="s">
        <v>183</v>
      </c>
      <c r="M178" s="21"/>
    </row>
    <row r="179" spans="5:13" x14ac:dyDescent="0.2">
      <c r="E179" s="38" t="s">
        <v>442</v>
      </c>
      <c r="F179">
        <v>1.5909999999999998E-5</v>
      </c>
      <c r="G179" t="s">
        <v>456</v>
      </c>
      <c r="H179" t="s">
        <v>10</v>
      </c>
      <c r="I179" t="s">
        <v>25</v>
      </c>
      <c r="J179" t="s">
        <v>67</v>
      </c>
      <c r="K179" t="s">
        <v>186</v>
      </c>
      <c r="M179" s="21"/>
    </row>
    <row r="180" spans="5:13" x14ac:dyDescent="0.2">
      <c r="E180" s="38" t="s">
        <v>444</v>
      </c>
      <c r="F180">
        <v>9.0960000000000007E-6</v>
      </c>
      <c r="G180" t="s">
        <v>457</v>
      </c>
      <c r="H180" t="s">
        <v>10</v>
      </c>
      <c r="I180" t="s">
        <v>25</v>
      </c>
      <c r="J180" t="s">
        <v>67</v>
      </c>
      <c r="K180" t="s">
        <v>189</v>
      </c>
      <c r="M180" s="21"/>
    </row>
    <row r="181" spans="5:13" x14ac:dyDescent="0.2">
      <c r="E181" s="38" t="s">
        <v>446</v>
      </c>
      <c r="F181">
        <v>-5.5690000000000002E-7</v>
      </c>
      <c r="G181" t="s">
        <v>458</v>
      </c>
      <c r="H181" t="s">
        <v>24</v>
      </c>
      <c r="I181" t="s">
        <v>23</v>
      </c>
      <c r="J181">
        <v>0.92630000000000001</v>
      </c>
      <c r="K181" t="s">
        <v>220</v>
      </c>
      <c r="M181" s="21"/>
    </row>
    <row r="182" spans="5:13" x14ac:dyDescent="0.2">
      <c r="E182" s="38" t="s">
        <v>448</v>
      </c>
      <c r="F182">
        <v>-7.3730000000000004E-6</v>
      </c>
      <c r="G182" t="s">
        <v>459</v>
      </c>
      <c r="H182" t="s">
        <v>10</v>
      </c>
      <c r="I182" t="s">
        <v>26</v>
      </c>
      <c r="J182">
        <v>2.0000000000000001E-4</v>
      </c>
      <c r="K182" t="s">
        <v>223</v>
      </c>
      <c r="M182" s="21"/>
    </row>
    <row r="183" spans="5:13" x14ac:dyDescent="0.2">
      <c r="E183" s="38" t="s">
        <v>450</v>
      </c>
      <c r="F183">
        <v>-6.8159999999999996E-6</v>
      </c>
      <c r="G183" t="s">
        <v>460</v>
      </c>
      <c r="H183" t="s">
        <v>10</v>
      </c>
      <c r="I183" t="s">
        <v>26</v>
      </c>
      <c r="J183">
        <v>2.9999999999999997E-4</v>
      </c>
      <c r="K183" t="s">
        <v>253</v>
      </c>
      <c r="M183" s="21"/>
    </row>
    <row r="184" spans="5:13" x14ac:dyDescent="0.2">
      <c r="E184" s="38"/>
      <c r="M184" s="21"/>
    </row>
    <row r="185" spans="5:13" x14ac:dyDescent="0.2">
      <c r="E185" s="38" t="s">
        <v>75</v>
      </c>
      <c r="F185" t="s">
        <v>76</v>
      </c>
      <c r="G185" t="s">
        <v>77</v>
      </c>
      <c r="H185" t="s">
        <v>49</v>
      </c>
      <c r="I185" t="s">
        <v>78</v>
      </c>
      <c r="J185" t="s">
        <v>79</v>
      </c>
      <c r="K185" t="s">
        <v>80</v>
      </c>
      <c r="L185" t="s">
        <v>81</v>
      </c>
      <c r="M185" s="21" t="s">
        <v>82</v>
      </c>
    </row>
    <row r="186" spans="5:13" x14ac:dyDescent="0.2">
      <c r="E186" s="38" t="s">
        <v>440</v>
      </c>
      <c r="F186">
        <v>2.0489999999999999E-5</v>
      </c>
      <c r="G186">
        <v>4.0260000000000001E-6</v>
      </c>
      <c r="H186">
        <v>1.647E-5</v>
      </c>
      <c r="I186">
        <v>9.1399999999999995E-7</v>
      </c>
      <c r="J186">
        <v>3</v>
      </c>
      <c r="K186">
        <v>3</v>
      </c>
      <c r="L186">
        <v>25.48</v>
      </c>
      <c r="M186" s="21">
        <v>8</v>
      </c>
    </row>
    <row r="187" spans="5:13" x14ac:dyDescent="0.2">
      <c r="E187" s="38" t="s">
        <v>442</v>
      </c>
      <c r="F187">
        <v>2.0489999999999999E-5</v>
      </c>
      <c r="G187">
        <v>4.583E-6</v>
      </c>
      <c r="H187">
        <v>1.5909999999999998E-5</v>
      </c>
      <c r="I187">
        <v>9.1399999999999995E-7</v>
      </c>
      <c r="J187">
        <v>3</v>
      </c>
      <c r="K187">
        <v>3</v>
      </c>
      <c r="L187">
        <v>24.62</v>
      </c>
      <c r="M187" s="21">
        <v>8</v>
      </c>
    </row>
    <row r="188" spans="5:13" x14ac:dyDescent="0.2">
      <c r="E188" s="38" t="s">
        <v>444</v>
      </c>
      <c r="F188">
        <v>2.0489999999999999E-5</v>
      </c>
      <c r="G188">
        <v>1.1399999999999999E-5</v>
      </c>
      <c r="H188">
        <v>9.0960000000000007E-6</v>
      </c>
      <c r="I188">
        <v>9.1399999999999995E-7</v>
      </c>
      <c r="J188">
        <v>3</v>
      </c>
      <c r="K188">
        <v>3</v>
      </c>
      <c r="L188">
        <v>14.08</v>
      </c>
      <c r="M188" s="21">
        <v>8</v>
      </c>
    </row>
    <row r="189" spans="5:13" x14ac:dyDescent="0.2">
      <c r="E189" s="38" t="s">
        <v>446</v>
      </c>
      <c r="F189">
        <v>4.0260000000000001E-6</v>
      </c>
      <c r="G189">
        <v>4.583E-6</v>
      </c>
      <c r="H189">
        <v>-5.5690000000000002E-7</v>
      </c>
      <c r="I189">
        <v>9.1399999999999995E-7</v>
      </c>
      <c r="J189">
        <v>3</v>
      </c>
      <c r="K189">
        <v>3</v>
      </c>
      <c r="L189">
        <v>0.86170000000000002</v>
      </c>
      <c r="M189" s="21">
        <v>8</v>
      </c>
    </row>
    <row r="190" spans="5:13" x14ac:dyDescent="0.2">
      <c r="E190" s="38" t="s">
        <v>448</v>
      </c>
      <c r="F190">
        <v>4.0260000000000001E-6</v>
      </c>
      <c r="G190">
        <v>1.1399999999999999E-5</v>
      </c>
      <c r="H190">
        <v>-7.3730000000000004E-6</v>
      </c>
      <c r="I190">
        <v>9.1399999999999995E-7</v>
      </c>
      <c r="J190">
        <v>3</v>
      </c>
      <c r="K190">
        <v>3</v>
      </c>
      <c r="L190">
        <v>11.41</v>
      </c>
      <c r="M190" s="21">
        <v>8</v>
      </c>
    </row>
    <row r="191" spans="5:13" x14ac:dyDescent="0.2">
      <c r="E191" s="54" t="s">
        <v>450</v>
      </c>
      <c r="F191" s="48">
        <v>4.583E-6</v>
      </c>
      <c r="G191" s="48">
        <v>1.1399999999999999E-5</v>
      </c>
      <c r="H191" s="48">
        <v>-6.8159999999999996E-6</v>
      </c>
      <c r="I191" s="48">
        <v>9.1399999999999995E-7</v>
      </c>
      <c r="J191" s="48">
        <v>3</v>
      </c>
      <c r="K191" s="48">
        <v>3</v>
      </c>
      <c r="L191" s="48">
        <v>10.55</v>
      </c>
      <c r="M191" s="25">
        <v>8</v>
      </c>
    </row>
    <row r="194" spans="5:13" x14ac:dyDescent="0.2">
      <c r="E194" s="31" t="s">
        <v>461</v>
      </c>
      <c r="F194" s="24"/>
      <c r="G194" s="64"/>
      <c r="H194" s="24"/>
      <c r="I194" s="24"/>
      <c r="J194" s="24"/>
      <c r="K194" s="24"/>
      <c r="L194" s="24"/>
      <c r="M194" s="56"/>
    </row>
    <row r="195" spans="5:13" x14ac:dyDescent="0.2">
      <c r="E195" s="38"/>
      <c r="F195" s="32"/>
      <c r="G195" s="32"/>
      <c r="M195" s="21"/>
    </row>
    <row r="196" spans="5:13" x14ac:dyDescent="0.2">
      <c r="E196" s="38"/>
      <c r="F196" s="8"/>
      <c r="G196" s="30"/>
      <c r="M196" s="21"/>
    </row>
    <row r="197" spans="5:13" x14ac:dyDescent="0.2">
      <c r="E197" s="38"/>
      <c r="F197" s="1" t="s">
        <v>420</v>
      </c>
      <c r="G197" s="1" t="s">
        <v>421</v>
      </c>
      <c r="H197" t="s">
        <v>432</v>
      </c>
      <c r="I197" t="s">
        <v>427</v>
      </c>
      <c r="M197" s="21"/>
    </row>
    <row r="198" spans="5:13" x14ac:dyDescent="0.2">
      <c r="E198" s="38" t="s">
        <v>117</v>
      </c>
      <c r="F198" s="1">
        <v>9.7304000399999998E-4</v>
      </c>
      <c r="G198" s="1">
        <v>5.2062566899999997E-4</v>
      </c>
      <c r="H198">
        <v>4.5338100500000002E-4</v>
      </c>
      <c r="I198">
        <v>6.1737010800000001E-4</v>
      </c>
      <c r="M198" s="21"/>
    </row>
    <row r="199" spans="5:13" x14ac:dyDescent="0.2">
      <c r="E199" s="38" t="s">
        <v>118</v>
      </c>
      <c r="F199" s="1">
        <v>1.7617924709999999E-3</v>
      </c>
      <c r="G199" s="1">
        <v>7.0692438000000005E-4</v>
      </c>
      <c r="H199">
        <v>3.7398369299999998E-4</v>
      </c>
      <c r="I199">
        <v>7.10351683E-4</v>
      </c>
      <c r="M199" s="21"/>
    </row>
    <row r="200" spans="5:13" x14ac:dyDescent="0.2">
      <c r="E200" s="38" t="s">
        <v>119</v>
      </c>
      <c r="F200" s="1">
        <v>1.4971970990000001E-3</v>
      </c>
      <c r="G200" s="1">
        <v>7.9051908300000005E-4</v>
      </c>
      <c r="H200">
        <v>3.4370927199999998E-4</v>
      </c>
      <c r="I200">
        <v>6.8544561099999997E-4</v>
      </c>
      <c r="M200" s="21"/>
    </row>
    <row r="201" spans="5:13" x14ac:dyDescent="0.2">
      <c r="E201" s="38"/>
      <c r="F201" s="1"/>
      <c r="G201" s="1"/>
      <c r="M201" s="21"/>
    </row>
    <row r="202" spans="5:13" x14ac:dyDescent="0.2">
      <c r="E202" s="43" t="s">
        <v>35</v>
      </c>
      <c r="F202" s="41">
        <f>AVERAGE(F198:F200)</f>
        <v>1.4106765246666667E-3</v>
      </c>
      <c r="G202" s="41">
        <f>AVERAGE(G198:G200)</f>
        <v>6.7268971066666676E-4</v>
      </c>
      <c r="H202" s="41">
        <f>AVERAGE(H198:H200)</f>
        <v>3.9035798999999998E-4</v>
      </c>
      <c r="I202" s="41">
        <f>AVERAGE(I198:I200)</f>
        <v>6.7105580066666658E-4</v>
      </c>
      <c r="J202" s="48"/>
      <c r="K202" s="48"/>
      <c r="L202" s="48"/>
      <c r="M202" s="25"/>
    </row>
    <row r="203" spans="5:13" x14ac:dyDescent="0.2">
      <c r="E203" s="5" t="s">
        <v>83</v>
      </c>
      <c r="F203" s="3" t="s">
        <v>452</v>
      </c>
      <c r="M203" s="21"/>
    </row>
    <row r="204" spans="5:13" x14ac:dyDescent="0.2">
      <c r="E204" s="38" t="s">
        <v>27</v>
      </c>
      <c r="F204">
        <v>1</v>
      </c>
      <c r="M204" s="21"/>
    </row>
    <row r="205" spans="5:13" x14ac:dyDescent="0.2">
      <c r="E205" s="38" t="s">
        <v>28</v>
      </c>
      <c r="F205">
        <v>6</v>
      </c>
      <c r="M205" s="21"/>
    </row>
    <row r="206" spans="5:13" x14ac:dyDescent="0.2">
      <c r="E206" s="38" t="s">
        <v>29</v>
      </c>
      <c r="F206">
        <v>0.05</v>
      </c>
      <c r="M206" s="21"/>
    </row>
    <row r="207" spans="5:13" x14ac:dyDescent="0.2">
      <c r="E207" s="38"/>
      <c r="M207" s="21"/>
    </row>
    <row r="208" spans="5:13" x14ac:dyDescent="0.2">
      <c r="E208" s="38" t="s">
        <v>180</v>
      </c>
      <c r="F208" t="s">
        <v>49</v>
      </c>
      <c r="G208" t="s">
        <v>50</v>
      </c>
      <c r="H208" t="s">
        <v>51</v>
      </c>
      <c r="I208" t="s">
        <v>30</v>
      </c>
      <c r="J208" t="s">
        <v>31</v>
      </c>
      <c r="M208" s="21"/>
    </row>
    <row r="209" spans="5:13" x14ac:dyDescent="0.2">
      <c r="E209" s="38" t="s">
        <v>440</v>
      </c>
      <c r="F209">
        <v>7.3800000000000005E-4</v>
      </c>
      <c r="G209" t="s">
        <v>462</v>
      </c>
      <c r="H209" t="s">
        <v>10</v>
      </c>
      <c r="I209" t="s">
        <v>22</v>
      </c>
      <c r="J209">
        <v>1.29E-2</v>
      </c>
      <c r="K209" t="s">
        <v>183</v>
      </c>
      <c r="M209" s="21"/>
    </row>
    <row r="210" spans="5:13" x14ac:dyDescent="0.2">
      <c r="E210" s="38" t="s">
        <v>442</v>
      </c>
      <c r="F210">
        <v>1.0200000000000001E-3</v>
      </c>
      <c r="G210" t="s">
        <v>463</v>
      </c>
      <c r="H210" t="s">
        <v>10</v>
      </c>
      <c r="I210" t="s">
        <v>8</v>
      </c>
      <c r="J210">
        <v>1.8E-3</v>
      </c>
      <c r="K210" t="s">
        <v>186</v>
      </c>
      <c r="M210" s="21"/>
    </row>
    <row r="211" spans="5:13" x14ac:dyDescent="0.2">
      <c r="E211" s="38" t="s">
        <v>444</v>
      </c>
      <c r="F211">
        <v>7.3959999999999998E-4</v>
      </c>
      <c r="G211" t="s">
        <v>464</v>
      </c>
      <c r="H211" t="s">
        <v>10</v>
      </c>
      <c r="I211" t="s">
        <v>22</v>
      </c>
      <c r="J211">
        <v>1.2699999999999999E-2</v>
      </c>
      <c r="K211" t="s">
        <v>189</v>
      </c>
      <c r="M211" s="21"/>
    </row>
    <row r="212" spans="5:13" x14ac:dyDescent="0.2">
      <c r="E212" s="38" t="s">
        <v>446</v>
      </c>
      <c r="F212">
        <v>2.8229999999999998E-4</v>
      </c>
      <c r="G212" t="s">
        <v>465</v>
      </c>
      <c r="H212" t="s">
        <v>24</v>
      </c>
      <c r="I212" t="s">
        <v>23</v>
      </c>
      <c r="J212">
        <v>0.42770000000000002</v>
      </c>
      <c r="K212" t="s">
        <v>220</v>
      </c>
      <c r="M212" s="21"/>
    </row>
    <row r="213" spans="5:13" x14ac:dyDescent="0.2">
      <c r="E213" s="38" t="s">
        <v>448</v>
      </c>
      <c r="F213">
        <v>1.6339999999999999E-6</v>
      </c>
      <c r="G213" t="s">
        <v>466</v>
      </c>
      <c r="H213" t="s">
        <v>24</v>
      </c>
      <c r="I213" t="s">
        <v>23</v>
      </c>
      <c r="J213" t="s">
        <v>219</v>
      </c>
      <c r="K213" t="s">
        <v>223</v>
      </c>
      <c r="M213" s="21"/>
    </row>
    <row r="214" spans="5:13" x14ac:dyDescent="0.2">
      <c r="E214" s="38" t="s">
        <v>450</v>
      </c>
      <c r="F214">
        <v>-2.8069999999999999E-4</v>
      </c>
      <c r="G214" t="s">
        <v>467</v>
      </c>
      <c r="H214" t="s">
        <v>24</v>
      </c>
      <c r="I214" t="s">
        <v>23</v>
      </c>
      <c r="J214">
        <v>0.43219999999999997</v>
      </c>
      <c r="K214" t="s">
        <v>253</v>
      </c>
      <c r="M214" s="21"/>
    </row>
    <row r="215" spans="5:13" x14ac:dyDescent="0.2">
      <c r="E215" s="38"/>
      <c r="M215" s="21"/>
    </row>
    <row r="216" spans="5:13" x14ac:dyDescent="0.2">
      <c r="E216" s="38" t="s">
        <v>75</v>
      </c>
      <c r="F216" t="s">
        <v>76</v>
      </c>
      <c r="G216" t="s">
        <v>77</v>
      </c>
      <c r="H216" t="s">
        <v>49</v>
      </c>
      <c r="I216" t="s">
        <v>78</v>
      </c>
      <c r="J216" t="s">
        <v>79</v>
      </c>
      <c r="K216" t="s">
        <v>80</v>
      </c>
      <c r="L216" t="s">
        <v>81</v>
      </c>
      <c r="M216" s="21" t="s">
        <v>82</v>
      </c>
    </row>
    <row r="217" spans="5:13" x14ac:dyDescent="0.2">
      <c r="E217" s="38" t="s">
        <v>440</v>
      </c>
      <c r="F217">
        <v>1.4109999999999999E-3</v>
      </c>
      <c r="G217">
        <v>6.7270000000000003E-4</v>
      </c>
      <c r="H217">
        <v>7.3800000000000005E-4</v>
      </c>
      <c r="I217">
        <v>1.76E-4</v>
      </c>
      <c r="J217">
        <v>3</v>
      </c>
      <c r="K217">
        <v>3</v>
      </c>
      <c r="L217">
        <v>5.931</v>
      </c>
      <c r="M217" s="21">
        <v>8</v>
      </c>
    </row>
    <row r="218" spans="5:13" x14ac:dyDescent="0.2">
      <c r="E218" s="38" t="s">
        <v>442</v>
      </c>
      <c r="F218">
        <v>1.4109999999999999E-3</v>
      </c>
      <c r="G218">
        <v>3.904E-4</v>
      </c>
      <c r="H218">
        <v>1.0200000000000001E-3</v>
      </c>
      <c r="I218">
        <v>1.76E-4</v>
      </c>
      <c r="J218">
        <v>3</v>
      </c>
      <c r="K218">
        <v>3</v>
      </c>
      <c r="L218">
        <v>8.2010000000000005</v>
      </c>
      <c r="M218" s="21">
        <v>8</v>
      </c>
    </row>
    <row r="219" spans="5:13" x14ac:dyDescent="0.2">
      <c r="E219" s="38" t="s">
        <v>444</v>
      </c>
      <c r="F219">
        <v>1.4109999999999999E-3</v>
      </c>
      <c r="G219">
        <v>6.711E-4</v>
      </c>
      <c r="H219">
        <v>7.3959999999999998E-4</v>
      </c>
      <c r="I219">
        <v>1.76E-4</v>
      </c>
      <c r="J219">
        <v>3</v>
      </c>
      <c r="K219">
        <v>3</v>
      </c>
      <c r="L219">
        <v>5.9450000000000003</v>
      </c>
      <c r="M219" s="21">
        <v>8</v>
      </c>
    </row>
    <row r="220" spans="5:13" x14ac:dyDescent="0.2">
      <c r="E220" s="38" t="s">
        <v>446</v>
      </c>
      <c r="F220">
        <v>6.7270000000000003E-4</v>
      </c>
      <c r="G220">
        <v>3.904E-4</v>
      </c>
      <c r="H220">
        <v>2.8229999999999998E-4</v>
      </c>
      <c r="I220">
        <v>1.76E-4</v>
      </c>
      <c r="J220">
        <v>3</v>
      </c>
      <c r="K220">
        <v>3</v>
      </c>
      <c r="L220">
        <v>2.2690000000000001</v>
      </c>
      <c r="M220" s="21">
        <v>8</v>
      </c>
    </row>
    <row r="221" spans="5:13" x14ac:dyDescent="0.2">
      <c r="E221" s="38" t="s">
        <v>448</v>
      </c>
      <c r="F221">
        <v>6.7270000000000003E-4</v>
      </c>
      <c r="G221">
        <v>6.711E-4</v>
      </c>
      <c r="H221">
        <v>1.6339999999999999E-6</v>
      </c>
      <c r="I221">
        <v>1.76E-4</v>
      </c>
      <c r="J221">
        <v>3</v>
      </c>
      <c r="K221">
        <v>3</v>
      </c>
      <c r="L221">
        <v>1.3129999999999999E-2</v>
      </c>
      <c r="M221" s="21">
        <v>8</v>
      </c>
    </row>
    <row r="222" spans="5:13" x14ac:dyDescent="0.2">
      <c r="E222" s="54" t="s">
        <v>450</v>
      </c>
      <c r="F222" s="48">
        <v>3.904E-4</v>
      </c>
      <c r="G222" s="48">
        <v>6.711E-4</v>
      </c>
      <c r="H222" s="48">
        <v>-2.8069999999999999E-4</v>
      </c>
      <c r="I222" s="48">
        <v>1.76E-4</v>
      </c>
      <c r="J222" s="48">
        <v>3</v>
      </c>
      <c r="K222" s="48">
        <v>3</v>
      </c>
      <c r="L222" s="48">
        <v>2.2559999999999998</v>
      </c>
      <c r="M222" s="25">
        <v>8</v>
      </c>
    </row>
    <row r="225" spans="5:13" x14ac:dyDescent="0.2">
      <c r="E225" s="31" t="s">
        <v>468</v>
      </c>
      <c r="F225" s="24"/>
      <c r="G225" s="64"/>
      <c r="H225" s="24"/>
      <c r="I225" s="24"/>
      <c r="J225" s="24"/>
      <c r="K225" s="24"/>
      <c r="L225" s="24"/>
      <c r="M225" s="56"/>
    </row>
    <row r="226" spans="5:13" x14ac:dyDescent="0.2">
      <c r="E226" s="38"/>
      <c r="F226" s="32"/>
      <c r="G226" s="32"/>
      <c r="M226" s="21"/>
    </row>
    <row r="227" spans="5:13" x14ac:dyDescent="0.2">
      <c r="E227" s="38"/>
      <c r="F227" s="8"/>
      <c r="G227" s="30"/>
      <c r="M227" s="21"/>
    </row>
    <row r="228" spans="5:13" x14ac:dyDescent="0.2">
      <c r="E228" s="38"/>
      <c r="F228" s="1" t="s">
        <v>420</v>
      </c>
      <c r="G228" s="1" t="s">
        <v>421</v>
      </c>
      <c r="H228" t="s">
        <v>432</v>
      </c>
      <c r="I228" t="s">
        <v>427</v>
      </c>
      <c r="M228" s="21"/>
    </row>
    <row r="229" spans="5:13" x14ac:dyDescent="0.2">
      <c r="E229" s="38" t="s">
        <v>117</v>
      </c>
      <c r="F229" s="1">
        <v>1.4334870000000001E-4</v>
      </c>
      <c r="G229" s="1">
        <v>6.9965700000000007E-5</v>
      </c>
      <c r="H229">
        <v>9.7582299999999996E-5</v>
      </c>
      <c r="I229">
        <v>6.1311399999999997E-5</v>
      </c>
      <c r="M229" s="21"/>
    </row>
    <row r="230" spans="5:13" x14ac:dyDescent="0.2">
      <c r="E230" s="38" t="s">
        <v>118</v>
      </c>
      <c r="F230" s="1">
        <v>2.3705920000000001E-4</v>
      </c>
      <c r="G230" s="1">
        <v>8.6342599999999996E-5</v>
      </c>
      <c r="H230">
        <v>7.4809500000000003E-5</v>
      </c>
      <c r="I230">
        <v>8.2168200000000004E-5</v>
      </c>
      <c r="M230" s="21"/>
    </row>
    <row r="231" spans="5:13" x14ac:dyDescent="0.2">
      <c r="E231" s="38" t="s">
        <v>119</v>
      </c>
      <c r="F231" s="1">
        <v>1.9263400000000001E-4</v>
      </c>
      <c r="G231" s="1">
        <v>9.3198700000000006E-5</v>
      </c>
      <c r="H231">
        <v>7.0618599999999995E-5</v>
      </c>
      <c r="I231">
        <v>8.0214000000000001E-5</v>
      </c>
      <c r="M231" s="21"/>
    </row>
    <row r="232" spans="5:13" x14ac:dyDescent="0.2">
      <c r="E232" s="38"/>
      <c r="F232" s="1"/>
      <c r="G232" s="1"/>
      <c r="M232" s="21"/>
    </row>
    <row r="233" spans="5:13" x14ac:dyDescent="0.2">
      <c r="E233" s="43" t="s">
        <v>35</v>
      </c>
      <c r="F233" s="41">
        <f>AVERAGE(F229:F231)</f>
        <v>1.9101396666666668E-4</v>
      </c>
      <c r="G233" s="41">
        <f>AVERAGE(G229:G231)</f>
        <v>8.3169000000000016E-5</v>
      </c>
      <c r="H233" s="41">
        <f>AVERAGE(H229:H231)</f>
        <v>8.1003466666666651E-5</v>
      </c>
      <c r="I233" s="41">
        <f>AVERAGE(I229:I231)</f>
        <v>7.4564533333333334E-5</v>
      </c>
      <c r="J233" s="48"/>
      <c r="K233" s="48"/>
      <c r="L233" s="48"/>
      <c r="M233" s="25"/>
    </row>
    <row r="234" spans="5:13" x14ac:dyDescent="0.2">
      <c r="E234" s="5" t="s">
        <v>83</v>
      </c>
      <c r="F234" s="3" t="s">
        <v>452</v>
      </c>
      <c r="M234" s="21"/>
    </row>
    <row r="235" spans="5:13" x14ac:dyDescent="0.2">
      <c r="E235" s="38" t="s">
        <v>27</v>
      </c>
      <c r="F235">
        <v>1</v>
      </c>
      <c r="M235" s="21"/>
    </row>
    <row r="236" spans="5:13" x14ac:dyDescent="0.2">
      <c r="E236" s="38" t="s">
        <v>28</v>
      </c>
      <c r="F236">
        <v>6</v>
      </c>
      <c r="M236" s="21"/>
    </row>
    <row r="237" spans="5:13" x14ac:dyDescent="0.2">
      <c r="E237" s="38" t="s">
        <v>29</v>
      </c>
      <c r="F237">
        <v>0.05</v>
      </c>
      <c r="M237" s="21"/>
    </row>
    <row r="238" spans="5:13" x14ac:dyDescent="0.2">
      <c r="E238" s="38"/>
      <c r="M238" s="21"/>
    </row>
    <row r="239" spans="5:13" x14ac:dyDescent="0.2">
      <c r="E239" s="38" t="s">
        <v>180</v>
      </c>
      <c r="F239" t="s">
        <v>49</v>
      </c>
      <c r="G239" t="s">
        <v>50</v>
      </c>
      <c r="H239" t="s">
        <v>51</v>
      </c>
      <c r="I239" t="s">
        <v>30</v>
      </c>
      <c r="J239" t="s">
        <v>31</v>
      </c>
      <c r="M239" s="21"/>
    </row>
    <row r="240" spans="5:13" x14ac:dyDescent="0.2">
      <c r="E240" s="38" t="s">
        <v>440</v>
      </c>
      <c r="F240">
        <v>1.078E-4</v>
      </c>
      <c r="G240" t="s">
        <v>469</v>
      </c>
      <c r="H240" t="s">
        <v>10</v>
      </c>
      <c r="I240" t="s">
        <v>8</v>
      </c>
      <c r="J240">
        <v>4.1000000000000003E-3</v>
      </c>
      <c r="K240" t="s">
        <v>183</v>
      </c>
      <c r="M240" s="21"/>
    </row>
    <row r="241" spans="5:13" x14ac:dyDescent="0.2">
      <c r="E241" s="38" t="s">
        <v>442</v>
      </c>
      <c r="F241">
        <v>1.1E-4</v>
      </c>
      <c r="G241" t="s">
        <v>470</v>
      </c>
      <c r="H241" t="s">
        <v>10</v>
      </c>
      <c r="I241" t="s">
        <v>8</v>
      </c>
      <c r="J241">
        <v>3.5999999999999999E-3</v>
      </c>
      <c r="K241" t="s">
        <v>186</v>
      </c>
      <c r="M241" s="21"/>
    </row>
    <row r="242" spans="5:13" x14ac:dyDescent="0.2">
      <c r="E242" s="38" t="s">
        <v>444</v>
      </c>
      <c r="F242">
        <v>1.164E-4</v>
      </c>
      <c r="G242" t="s">
        <v>471</v>
      </c>
      <c r="H242" t="s">
        <v>10</v>
      </c>
      <c r="I242" t="s">
        <v>8</v>
      </c>
      <c r="J242">
        <v>2.5000000000000001E-3</v>
      </c>
      <c r="K242" t="s">
        <v>189</v>
      </c>
      <c r="M242" s="21"/>
    </row>
    <row r="243" spans="5:13" x14ac:dyDescent="0.2">
      <c r="E243" s="38" t="s">
        <v>446</v>
      </c>
      <c r="F243">
        <v>2.1660000000000001E-6</v>
      </c>
      <c r="G243" t="s">
        <v>472</v>
      </c>
      <c r="H243" t="s">
        <v>24</v>
      </c>
      <c r="I243" t="s">
        <v>23</v>
      </c>
      <c r="J243">
        <v>0.99960000000000004</v>
      </c>
      <c r="K243" t="s">
        <v>220</v>
      </c>
      <c r="M243" s="21"/>
    </row>
    <row r="244" spans="5:13" x14ac:dyDescent="0.2">
      <c r="E244" s="38" t="s">
        <v>448</v>
      </c>
      <c r="F244">
        <v>8.6039999999999993E-6</v>
      </c>
      <c r="G244" t="s">
        <v>473</v>
      </c>
      <c r="H244" t="s">
        <v>24</v>
      </c>
      <c r="I244" t="s">
        <v>23</v>
      </c>
      <c r="J244">
        <v>0.97570000000000001</v>
      </c>
      <c r="K244" t="s">
        <v>223</v>
      </c>
      <c r="M244" s="21"/>
    </row>
    <row r="245" spans="5:13" x14ac:dyDescent="0.2">
      <c r="E245" s="38" t="s">
        <v>450</v>
      </c>
      <c r="F245">
        <v>6.4389999999999997E-6</v>
      </c>
      <c r="G245" t="s">
        <v>474</v>
      </c>
      <c r="H245" t="s">
        <v>24</v>
      </c>
      <c r="I245" t="s">
        <v>23</v>
      </c>
      <c r="J245">
        <v>0.98950000000000005</v>
      </c>
      <c r="K245" t="s">
        <v>253</v>
      </c>
      <c r="M245" s="21"/>
    </row>
    <row r="246" spans="5:13" x14ac:dyDescent="0.2">
      <c r="E246" s="38"/>
      <c r="M246" s="21"/>
    </row>
    <row r="247" spans="5:13" x14ac:dyDescent="0.2">
      <c r="E247" s="38" t="s">
        <v>75</v>
      </c>
      <c r="F247" t="s">
        <v>76</v>
      </c>
      <c r="G247" t="s">
        <v>77</v>
      </c>
      <c r="H247" t="s">
        <v>49</v>
      </c>
      <c r="I247" t="s">
        <v>78</v>
      </c>
      <c r="J247" t="s">
        <v>79</v>
      </c>
      <c r="K247" t="s">
        <v>80</v>
      </c>
      <c r="L247" t="s">
        <v>81</v>
      </c>
      <c r="M247" s="21" t="s">
        <v>82</v>
      </c>
    </row>
    <row r="248" spans="5:13" x14ac:dyDescent="0.2">
      <c r="E248" s="38" t="s">
        <v>440</v>
      </c>
      <c r="F248">
        <v>1.9100000000000001E-4</v>
      </c>
      <c r="G248">
        <v>8.3170000000000005E-5</v>
      </c>
      <c r="H248">
        <v>1.078E-4</v>
      </c>
      <c r="I248">
        <v>2.1149999999999999E-5</v>
      </c>
      <c r="J248">
        <v>3</v>
      </c>
      <c r="K248">
        <v>3</v>
      </c>
      <c r="L248">
        <v>7.2119999999999997</v>
      </c>
      <c r="M248" s="21">
        <v>8</v>
      </c>
    </row>
    <row r="249" spans="5:13" x14ac:dyDescent="0.2">
      <c r="E249" s="38" t="s">
        <v>442</v>
      </c>
      <c r="F249">
        <v>1.9100000000000001E-4</v>
      </c>
      <c r="G249">
        <v>8.1000000000000004E-5</v>
      </c>
      <c r="H249">
        <v>1.1E-4</v>
      </c>
      <c r="I249">
        <v>2.1149999999999999E-5</v>
      </c>
      <c r="J249">
        <v>3</v>
      </c>
      <c r="K249">
        <v>3</v>
      </c>
      <c r="L249">
        <v>7.3570000000000002</v>
      </c>
      <c r="M249" s="21">
        <v>8</v>
      </c>
    </row>
    <row r="250" spans="5:13" x14ac:dyDescent="0.2">
      <c r="E250" s="38" t="s">
        <v>444</v>
      </c>
      <c r="F250">
        <v>1.9100000000000001E-4</v>
      </c>
      <c r="G250">
        <v>7.4560000000000004E-5</v>
      </c>
      <c r="H250">
        <v>1.164E-4</v>
      </c>
      <c r="I250">
        <v>2.1149999999999999E-5</v>
      </c>
      <c r="J250">
        <v>3</v>
      </c>
      <c r="K250">
        <v>3</v>
      </c>
      <c r="L250">
        <v>7.7880000000000003</v>
      </c>
      <c r="M250" s="21">
        <v>8</v>
      </c>
    </row>
    <row r="251" spans="5:13" x14ac:dyDescent="0.2">
      <c r="E251" s="38" t="s">
        <v>446</v>
      </c>
      <c r="F251">
        <v>8.3170000000000005E-5</v>
      </c>
      <c r="G251">
        <v>8.1000000000000004E-5</v>
      </c>
      <c r="H251">
        <v>2.1660000000000001E-6</v>
      </c>
      <c r="I251">
        <v>2.1149999999999999E-5</v>
      </c>
      <c r="J251">
        <v>3</v>
      </c>
      <c r="K251">
        <v>3</v>
      </c>
      <c r="L251">
        <v>0.14480000000000001</v>
      </c>
      <c r="M251" s="21">
        <v>8</v>
      </c>
    </row>
    <row r="252" spans="5:13" x14ac:dyDescent="0.2">
      <c r="E252" s="38" t="s">
        <v>448</v>
      </c>
      <c r="F252">
        <v>8.3170000000000005E-5</v>
      </c>
      <c r="G252">
        <v>7.4560000000000004E-5</v>
      </c>
      <c r="H252">
        <v>8.6039999999999993E-6</v>
      </c>
      <c r="I252">
        <v>2.1149999999999999E-5</v>
      </c>
      <c r="J252">
        <v>3</v>
      </c>
      <c r="K252">
        <v>3</v>
      </c>
      <c r="L252">
        <v>0.57540000000000002</v>
      </c>
      <c r="M252" s="21">
        <v>8</v>
      </c>
    </row>
    <row r="253" spans="5:13" x14ac:dyDescent="0.2">
      <c r="E253" s="54" t="s">
        <v>450</v>
      </c>
      <c r="F253" s="48">
        <v>8.1000000000000004E-5</v>
      </c>
      <c r="G253" s="48">
        <v>7.4560000000000004E-5</v>
      </c>
      <c r="H253" s="48">
        <v>6.4389999999999997E-6</v>
      </c>
      <c r="I253" s="48">
        <v>2.1149999999999999E-5</v>
      </c>
      <c r="J253" s="48">
        <v>3</v>
      </c>
      <c r="K253" s="48">
        <v>3</v>
      </c>
      <c r="L253" s="48">
        <v>0.43059999999999998</v>
      </c>
      <c r="M253" s="25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85F4-6209-5F4B-A43F-E56BF0D9A1F3}">
  <dimension ref="C3"/>
  <sheetViews>
    <sheetView workbookViewId="0">
      <selection activeCell="Q21" sqref="Q21"/>
    </sheetView>
  </sheetViews>
  <sheetFormatPr baseColWidth="10" defaultRowHeight="15" x14ac:dyDescent="0.2"/>
  <sheetData>
    <row r="3" spans="3:3" ht="19" x14ac:dyDescent="0.25">
      <c r="C3" s="26" t="s">
        <v>478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7:BI289"/>
  <sheetViews>
    <sheetView workbookViewId="0">
      <selection activeCell="C23" sqref="C23:D23"/>
    </sheetView>
  </sheetViews>
  <sheetFormatPr baseColWidth="10" defaultColWidth="10.83203125" defaultRowHeight="15" x14ac:dyDescent="0.2"/>
  <cols>
    <col min="3" max="3" width="28.5" customWidth="1"/>
    <col min="4" max="4" width="24.33203125" customWidth="1"/>
    <col min="5" max="5" width="22.33203125" customWidth="1"/>
    <col min="8" max="8" width="17.5" style="3" customWidth="1"/>
  </cols>
  <sheetData>
    <row r="7" spans="2:5" ht="19" x14ac:dyDescent="0.25">
      <c r="B7" s="26" t="s">
        <v>140</v>
      </c>
    </row>
    <row r="8" spans="2:5" ht="16" x14ac:dyDescent="0.2">
      <c r="C8" s="4"/>
    </row>
    <row r="9" spans="2:5" ht="16" x14ac:dyDescent="0.2">
      <c r="C9" s="4"/>
    </row>
    <row r="10" spans="2:5" x14ac:dyDescent="0.2">
      <c r="B10" s="31" t="s">
        <v>141</v>
      </c>
      <c r="C10" s="24"/>
      <c r="D10" s="52"/>
    </row>
    <row r="11" spans="2:5" x14ac:dyDescent="0.2">
      <c r="B11" s="38"/>
      <c r="C11" s="32"/>
      <c r="D11" s="53"/>
      <c r="E11" s="30"/>
    </row>
    <row r="12" spans="2:5" x14ac:dyDescent="0.2">
      <c r="B12" s="38"/>
      <c r="C12" s="8" t="s">
        <v>32</v>
      </c>
      <c r="D12" s="27" t="s">
        <v>34</v>
      </c>
      <c r="E12" s="17"/>
    </row>
    <row r="13" spans="2:5" x14ac:dyDescent="0.2">
      <c r="B13" s="38" t="s">
        <v>117</v>
      </c>
      <c r="C13" s="1">
        <v>6.6391699999999998E-4</v>
      </c>
      <c r="D13" s="37">
        <v>3.8241999999999997E-6</v>
      </c>
      <c r="E13" s="17"/>
    </row>
    <row r="14" spans="2:5" x14ac:dyDescent="0.2">
      <c r="B14" s="38" t="s">
        <v>118</v>
      </c>
      <c r="C14" s="1">
        <v>9.5581099999999999E-4</v>
      </c>
      <c r="D14" s="37">
        <v>8.6859000000000003E-4</v>
      </c>
      <c r="E14" s="17"/>
    </row>
    <row r="15" spans="2:5" x14ac:dyDescent="0.2">
      <c r="B15" s="38" t="s">
        <v>119</v>
      </c>
      <c r="C15" s="1">
        <v>7.2710500000000003E-4</v>
      </c>
      <c r="D15" s="37">
        <v>9.0331999999999999E-4</v>
      </c>
      <c r="E15" s="17"/>
    </row>
    <row r="16" spans="2:5" x14ac:dyDescent="0.2">
      <c r="B16" s="38" t="s">
        <v>120</v>
      </c>
      <c r="C16" s="1">
        <v>1.10819E-3</v>
      </c>
      <c r="D16" s="37">
        <v>9.5410999999999998E-4</v>
      </c>
      <c r="E16" s="17"/>
    </row>
    <row r="17" spans="2:61" x14ac:dyDescent="0.2">
      <c r="B17" s="38" t="s">
        <v>121</v>
      </c>
      <c r="C17" s="1">
        <v>7.7702499999999998E-4</v>
      </c>
      <c r="D17" s="37">
        <v>1.3641599999999999E-3</v>
      </c>
      <c r="E17" s="17"/>
    </row>
    <row r="18" spans="2:61" x14ac:dyDescent="0.2">
      <c r="B18" s="38" t="s">
        <v>122</v>
      </c>
      <c r="C18" s="1">
        <v>8.22067E-4</v>
      </c>
      <c r="D18" s="37"/>
      <c r="E18" s="17"/>
    </row>
    <row r="19" spans="2:61" x14ac:dyDescent="0.2">
      <c r="B19" s="38"/>
      <c r="D19" s="21"/>
      <c r="E19" s="17"/>
    </row>
    <row r="20" spans="2:61" x14ac:dyDescent="0.2">
      <c r="B20" s="43" t="s">
        <v>35</v>
      </c>
      <c r="C20" s="48">
        <f>AVERAGE(C13:C18)</f>
        <v>8.4235249999999994E-4</v>
      </c>
      <c r="D20" s="25">
        <f>AVERAGE(D13:D17)</f>
        <v>8.1880084000000007E-4</v>
      </c>
    </row>
    <row r="21" spans="2:61" x14ac:dyDescent="0.2">
      <c r="B21" s="47"/>
      <c r="C21" s="24"/>
      <c r="D21" s="56"/>
    </row>
    <row r="22" spans="2:61" x14ac:dyDescent="0.2">
      <c r="B22" s="38"/>
      <c r="D22" s="21"/>
    </row>
    <row r="23" spans="2:61" x14ac:dyDescent="0.2">
      <c r="B23" s="38"/>
      <c r="C23" s="3" t="s">
        <v>83</v>
      </c>
      <c r="D23" s="7" t="s">
        <v>5</v>
      </c>
    </row>
    <row r="24" spans="2:61" x14ac:dyDescent="0.2">
      <c r="B24" s="38"/>
      <c r="C24" s="2" t="s">
        <v>0</v>
      </c>
      <c r="D24" s="37" t="s">
        <v>1</v>
      </c>
    </row>
    <row r="25" spans="2:61" x14ac:dyDescent="0.2">
      <c r="B25" s="38"/>
      <c r="C25" s="2"/>
      <c r="D25" s="37"/>
      <c r="E25" s="17"/>
      <c r="F25" s="17"/>
      <c r="G25" s="17"/>
      <c r="H25" s="20"/>
      <c r="I25" s="1"/>
      <c r="J25" s="1"/>
      <c r="K25" s="1"/>
      <c r="M25" s="2"/>
      <c r="N25" s="1"/>
      <c r="O25" s="1"/>
      <c r="P25" s="1"/>
      <c r="Q25" s="1"/>
      <c r="R25" s="1"/>
      <c r="S25" s="1"/>
      <c r="T25" s="1"/>
      <c r="U25" s="1"/>
      <c r="W25" s="2"/>
      <c r="X25" s="1"/>
      <c r="Y25" s="1"/>
      <c r="Z25" s="1"/>
      <c r="AA25" s="1"/>
      <c r="AB25" s="1"/>
      <c r="AC25" s="1"/>
      <c r="AD25" s="1"/>
      <c r="AE25" s="1"/>
      <c r="AG25" s="2"/>
      <c r="AH25" s="1"/>
      <c r="AI25" s="1"/>
      <c r="AJ25" s="1"/>
      <c r="AK25" s="1"/>
      <c r="AL25" s="1"/>
      <c r="AM25" s="1"/>
      <c r="AN25" s="1"/>
      <c r="AO25" s="1"/>
      <c r="AQ25" s="2"/>
      <c r="AR25" s="1"/>
      <c r="AS25" s="1"/>
      <c r="AT25" s="1"/>
      <c r="AU25" s="1"/>
      <c r="AV25" s="1"/>
      <c r="AW25" s="1"/>
      <c r="AX25" s="1"/>
      <c r="AY25" s="1"/>
      <c r="BA25" s="2"/>
      <c r="BB25" s="1"/>
      <c r="BC25" s="1"/>
      <c r="BD25" s="1"/>
      <c r="BE25" s="1"/>
      <c r="BF25" s="1"/>
      <c r="BG25" s="1"/>
      <c r="BH25" s="1"/>
      <c r="BI25" s="1"/>
    </row>
    <row r="26" spans="2:61" x14ac:dyDescent="0.2">
      <c r="B26" s="38"/>
      <c r="C26" s="2" t="s">
        <v>2</v>
      </c>
      <c r="D26" s="37" t="s">
        <v>34</v>
      </c>
      <c r="E26" s="17"/>
      <c r="F26" s="17"/>
      <c r="G26" s="17"/>
      <c r="H26" s="20"/>
      <c r="I26" s="1"/>
      <c r="J26" s="1"/>
      <c r="K26" s="1"/>
      <c r="M26" s="2"/>
      <c r="N26" s="1"/>
      <c r="O26" s="1"/>
      <c r="P26" s="1"/>
      <c r="Q26" s="1"/>
      <c r="R26" s="1"/>
      <c r="S26" s="1"/>
      <c r="T26" s="1"/>
      <c r="U26" s="1"/>
      <c r="W26" s="2"/>
      <c r="X26" s="1"/>
      <c r="Y26" s="1"/>
      <c r="Z26" s="1"/>
      <c r="AA26" s="1"/>
      <c r="AB26" s="1"/>
      <c r="AC26" s="1"/>
      <c r="AD26" s="1"/>
      <c r="AE26" s="1"/>
      <c r="AG26" s="2"/>
      <c r="AH26" s="1"/>
      <c r="AI26" s="1"/>
      <c r="AJ26" s="1"/>
      <c r="AK26" s="1"/>
      <c r="AL26" s="1"/>
      <c r="AM26" s="1"/>
      <c r="AN26" s="1"/>
      <c r="AO26" s="1"/>
      <c r="AQ26" s="2"/>
      <c r="AR26" s="1"/>
      <c r="AS26" s="1"/>
      <c r="AT26" s="1"/>
      <c r="AU26" s="1"/>
      <c r="AV26" s="1"/>
      <c r="AW26" s="1"/>
      <c r="AX26" s="1"/>
      <c r="AY26" s="1"/>
      <c r="BA26" s="2"/>
      <c r="BB26" s="1"/>
      <c r="BC26" s="1"/>
      <c r="BD26" s="1"/>
      <c r="BE26" s="1"/>
      <c r="BF26" s="1"/>
      <c r="BG26" s="1"/>
      <c r="BH26" s="1"/>
      <c r="BI26" s="1"/>
    </row>
    <row r="27" spans="2:61" x14ac:dyDescent="0.2">
      <c r="B27" s="38"/>
      <c r="C27" s="2" t="s">
        <v>3</v>
      </c>
      <c r="D27" s="37" t="s">
        <v>3</v>
      </c>
      <c r="E27" s="17"/>
      <c r="F27" s="17"/>
      <c r="G27" s="17"/>
      <c r="H27" s="20"/>
      <c r="I27" s="1"/>
      <c r="J27" s="1"/>
      <c r="K27" s="1"/>
      <c r="M27" s="2"/>
      <c r="N27" s="1"/>
      <c r="O27" s="1"/>
      <c r="P27" s="1"/>
      <c r="Q27" s="1"/>
      <c r="R27" s="1"/>
      <c r="S27" s="1"/>
      <c r="T27" s="1"/>
      <c r="U27" s="1"/>
      <c r="W27" s="2"/>
      <c r="X27" s="1"/>
      <c r="Y27" s="1"/>
      <c r="Z27" s="1"/>
      <c r="AA27" s="1"/>
      <c r="AB27" s="1"/>
      <c r="AC27" s="1"/>
      <c r="AD27" s="1"/>
      <c r="AE27" s="1"/>
      <c r="AG27" s="2"/>
      <c r="AH27" s="1"/>
      <c r="AI27" s="1"/>
      <c r="AJ27" s="1"/>
      <c r="AK27" s="1"/>
      <c r="AL27" s="1"/>
      <c r="AM27" s="1"/>
      <c r="AN27" s="1"/>
      <c r="AO27" s="1"/>
      <c r="AQ27" s="2"/>
      <c r="AR27" s="1"/>
      <c r="AS27" s="1"/>
      <c r="AT27" s="1"/>
      <c r="AU27" s="1"/>
      <c r="AV27" s="1"/>
      <c r="AW27" s="1"/>
      <c r="AX27" s="1"/>
      <c r="AY27" s="1"/>
      <c r="BA27" s="2"/>
      <c r="BB27" s="1"/>
      <c r="BC27" s="1"/>
      <c r="BD27" s="1"/>
      <c r="BE27" s="1"/>
      <c r="BF27" s="1"/>
      <c r="BG27" s="1"/>
      <c r="BH27" s="1"/>
      <c r="BI27" s="1"/>
    </row>
    <row r="28" spans="2:61" x14ac:dyDescent="0.2">
      <c r="B28" s="38"/>
      <c r="C28" s="2" t="s">
        <v>4</v>
      </c>
      <c r="D28" s="37" t="s">
        <v>32</v>
      </c>
      <c r="E28" s="17"/>
      <c r="F28" s="17"/>
      <c r="G28" s="17"/>
      <c r="H28" s="20"/>
      <c r="I28" s="1"/>
      <c r="J28" s="1"/>
      <c r="K28" s="1"/>
      <c r="M28" s="2"/>
      <c r="N28" s="1"/>
      <c r="O28" s="1"/>
      <c r="P28" s="1"/>
      <c r="Q28" s="1"/>
      <c r="R28" s="1"/>
      <c r="S28" s="1"/>
      <c r="T28" s="1"/>
      <c r="U28" s="1"/>
      <c r="W28" s="2"/>
      <c r="X28" s="1"/>
      <c r="Y28" s="1"/>
      <c r="Z28" s="1"/>
      <c r="AA28" s="1"/>
      <c r="AB28" s="1"/>
      <c r="AC28" s="1"/>
      <c r="AD28" s="1"/>
      <c r="AE28" s="1"/>
      <c r="AG28" s="2"/>
      <c r="AH28" s="1"/>
      <c r="AI28" s="1"/>
      <c r="AJ28" s="1"/>
      <c r="AK28" s="1"/>
      <c r="AL28" s="1"/>
      <c r="AM28" s="1"/>
      <c r="AN28" s="1"/>
      <c r="AO28" s="1"/>
      <c r="AQ28" s="2"/>
      <c r="AR28" s="1"/>
      <c r="AS28" s="1"/>
      <c r="AT28" s="1"/>
      <c r="AU28" s="1"/>
      <c r="AV28" s="1"/>
      <c r="AW28" s="1"/>
      <c r="AX28" s="1"/>
      <c r="AY28" s="1"/>
      <c r="BA28" s="2"/>
      <c r="BB28" s="1"/>
      <c r="BC28" s="1"/>
      <c r="BD28" s="1"/>
      <c r="BE28" s="1"/>
      <c r="BF28" s="1"/>
      <c r="BG28" s="1"/>
      <c r="BH28" s="1"/>
      <c r="BI28" s="1"/>
    </row>
    <row r="29" spans="2:61" x14ac:dyDescent="0.2">
      <c r="B29" s="38"/>
      <c r="C29" s="2"/>
      <c r="D29" s="37"/>
      <c r="E29" s="17"/>
      <c r="F29" s="17"/>
      <c r="G29" s="17"/>
      <c r="H29" s="20"/>
      <c r="I29" s="1"/>
      <c r="J29" s="1"/>
      <c r="K29" s="1"/>
      <c r="M29" s="2"/>
      <c r="N29" s="1"/>
      <c r="O29" s="1"/>
      <c r="P29" s="1"/>
      <c r="Q29" s="1"/>
      <c r="R29" s="1"/>
      <c r="S29" s="1"/>
      <c r="T29" s="1"/>
      <c r="U29" s="1"/>
      <c r="W29" s="2"/>
      <c r="X29" s="1"/>
      <c r="Y29" s="1"/>
      <c r="Z29" s="1"/>
      <c r="AA29" s="1"/>
      <c r="AB29" s="1"/>
      <c r="AC29" s="1"/>
      <c r="AD29" s="1"/>
      <c r="AE29" s="1"/>
      <c r="AG29" s="2"/>
      <c r="AH29" s="1"/>
      <c r="AI29" s="1"/>
      <c r="AJ29" s="1"/>
      <c r="AK29" s="1"/>
      <c r="AL29" s="1"/>
      <c r="AM29" s="1"/>
      <c r="AN29" s="1"/>
      <c r="AO29" s="1"/>
      <c r="AQ29" s="2"/>
      <c r="AR29" s="1"/>
      <c r="AS29" s="1"/>
      <c r="AT29" s="1"/>
      <c r="AU29" s="1"/>
      <c r="AV29" s="1"/>
      <c r="AW29" s="1"/>
      <c r="AX29" s="1"/>
      <c r="AY29" s="1"/>
      <c r="BA29" s="2"/>
      <c r="BB29" s="1"/>
      <c r="BC29" s="1"/>
      <c r="BD29" s="1"/>
      <c r="BE29" s="1"/>
      <c r="BF29" s="1"/>
      <c r="BG29" s="1"/>
      <c r="BH29" s="1"/>
      <c r="BI29" s="1"/>
    </row>
    <row r="30" spans="2:61" x14ac:dyDescent="0.2">
      <c r="B30" s="38"/>
      <c r="C30" s="2" t="s">
        <v>5</v>
      </c>
      <c r="D30" s="37"/>
      <c r="E30" s="17"/>
      <c r="F30" s="17"/>
      <c r="G30" s="17"/>
      <c r="H30" s="20"/>
      <c r="I30" s="1"/>
      <c r="J30" s="1"/>
      <c r="K30" s="1"/>
      <c r="M30" s="2"/>
      <c r="N30" s="1"/>
      <c r="O30" s="1"/>
      <c r="P30" s="1"/>
      <c r="Q30" s="1"/>
      <c r="R30" s="1"/>
      <c r="S30" s="1"/>
      <c r="T30" s="1"/>
      <c r="U30" s="1"/>
      <c r="W30" s="2"/>
      <c r="X30" s="1"/>
      <c r="Y30" s="1"/>
      <c r="Z30" s="1"/>
      <c r="AA30" s="1"/>
      <c r="AB30" s="1"/>
      <c r="AC30" s="1"/>
      <c r="AD30" s="1"/>
      <c r="AE30" s="1"/>
      <c r="AG30" s="2"/>
      <c r="AH30" s="1"/>
      <c r="AI30" s="1"/>
      <c r="AJ30" s="1"/>
      <c r="AK30" s="1"/>
      <c r="AL30" s="1"/>
      <c r="AM30" s="1"/>
      <c r="AN30" s="1"/>
      <c r="AO30" s="1"/>
      <c r="AQ30" s="2"/>
      <c r="AR30" s="1"/>
      <c r="AS30" s="1"/>
      <c r="AT30" s="1"/>
      <c r="AU30" s="1"/>
      <c r="AV30" s="1"/>
      <c r="AW30" s="1"/>
      <c r="AX30" s="1"/>
      <c r="AY30" s="1"/>
      <c r="BA30" s="2"/>
      <c r="BB30" s="1"/>
      <c r="BC30" s="1"/>
      <c r="BD30" s="1"/>
      <c r="BE30" s="1"/>
      <c r="BF30" s="1"/>
      <c r="BG30" s="1"/>
      <c r="BH30" s="1"/>
      <c r="BI30" s="1"/>
    </row>
    <row r="31" spans="2:61" x14ac:dyDescent="0.2">
      <c r="B31" s="38"/>
      <c r="C31" s="2" t="s">
        <v>6</v>
      </c>
      <c r="D31" s="37">
        <v>0.91469999999999996</v>
      </c>
      <c r="E31" s="17"/>
      <c r="F31" s="17"/>
      <c r="G31" s="17"/>
      <c r="H31" s="20"/>
      <c r="I31" s="1"/>
      <c r="J31" s="1"/>
      <c r="K31" s="1"/>
      <c r="M31" s="2"/>
      <c r="N31" s="1"/>
      <c r="O31" s="1"/>
      <c r="P31" s="1"/>
      <c r="Q31" s="1"/>
      <c r="R31" s="1"/>
      <c r="S31" s="1"/>
      <c r="T31" s="1"/>
      <c r="U31" s="1"/>
      <c r="W31" s="2"/>
      <c r="X31" s="1"/>
      <c r="Y31" s="1"/>
      <c r="Z31" s="1"/>
      <c r="AA31" s="1"/>
      <c r="AB31" s="1"/>
      <c r="AC31" s="1"/>
      <c r="AD31" s="1"/>
      <c r="AE31" s="1"/>
      <c r="AG31" s="2"/>
      <c r="AH31" s="1"/>
      <c r="AI31" s="1"/>
      <c r="AJ31" s="1"/>
      <c r="AK31" s="1"/>
      <c r="AL31" s="1"/>
      <c r="AM31" s="1"/>
      <c r="AN31" s="1"/>
      <c r="AO31" s="1"/>
      <c r="AQ31" s="2"/>
      <c r="AR31" s="1"/>
      <c r="AS31" s="1"/>
      <c r="AT31" s="1"/>
      <c r="AU31" s="1"/>
      <c r="AV31" s="1"/>
      <c r="AW31" s="1"/>
      <c r="AX31" s="1"/>
      <c r="AY31" s="1"/>
      <c r="BA31" s="2"/>
      <c r="BB31" s="1"/>
      <c r="BC31" s="1"/>
      <c r="BD31" s="1"/>
      <c r="BE31" s="1"/>
      <c r="BF31" s="1"/>
      <c r="BG31" s="1"/>
      <c r="BH31" s="1"/>
      <c r="BI31" s="1"/>
    </row>
    <row r="32" spans="2:61" x14ac:dyDescent="0.2">
      <c r="B32" s="38"/>
      <c r="C32" s="2" t="s">
        <v>7</v>
      </c>
      <c r="D32" s="37" t="s">
        <v>23</v>
      </c>
      <c r="E32" s="17"/>
      <c r="F32" s="17"/>
      <c r="G32" s="17"/>
      <c r="H32" s="20"/>
      <c r="I32" s="1"/>
      <c r="J32" s="1"/>
      <c r="K32" s="1"/>
      <c r="M32" s="2"/>
      <c r="N32" s="1"/>
      <c r="O32" s="1"/>
      <c r="P32" s="1"/>
      <c r="Q32" s="1"/>
      <c r="R32" s="1"/>
      <c r="S32" s="1"/>
      <c r="T32" s="1"/>
      <c r="U32" s="1"/>
      <c r="W32" s="2"/>
      <c r="X32" s="1"/>
      <c r="Y32" s="1"/>
      <c r="Z32" s="1"/>
      <c r="AA32" s="1"/>
      <c r="AB32" s="1"/>
      <c r="AC32" s="1"/>
      <c r="AD32" s="1"/>
      <c r="AE32" s="1"/>
      <c r="AG32" s="2"/>
      <c r="AH32" s="1"/>
      <c r="AI32" s="1"/>
      <c r="AJ32" s="1"/>
      <c r="AK32" s="1"/>
      <c r="AL32" s="1"/>
      <c r="AM32" s="1"/>
      <c r="AN32" s="1"/>
      <c r="AO32" s="1"/>
      <c r="AQ32" s="2"/>
      <c r="AR32" s="1"/>
      <c r="AS32" s="1"/>
      <c r="AT32" s="1"/>
      <c r="AU32" s="1"/>
      <c r="AV32" s="1"/>
      <c r="AW32" s="1"/>
      <c r="AX32" s="1"/>
      <c r="AY32" s="1"/>
      <c r="BA32" s="2"/>
      <c r="BB32" s="1"/>
      <c r="BC32" s="1"/>
      <c r="BD32" s="1"/>
      <c r="BE32" s="1"/>
      <c r="BF32" s="1"/>
      <c r="BG32" s="1"/>
      <c r="BH32" s="1"/>
      <c r="BI32" s="1"/>
    </row>
    <row r="33" spans="2:61" x14ac:dyDescent="0.2">
      <c r="B33" s="38"/>
      <c r="C33" s="2" t="s">
        <v>9</v>
      </c>
      <c r="D33" s="37" t="s">
        <v>24</v>
      </c>
      <c r="E33" s="17"/>
      <c r="F33" s="17"/>
      <c r="G33" s="17"/>
      <c r="H33" s="20"/>
      <c r="I33" s="1"/>
      <c r="J33" s="1"/>
      <c r="K33" s="1"/>
      <c r="M33" s="2"/>
      <c r="N33" s="1"/>
      <c r="O33" s="1"/>
      <c r="P33" s="1"/>
      <c r="Q33" s="1"/>
      <c r="R33" s="1"/>
      <c r="S33" s="1"/>
      <c r="T33" s="1"/>
      <c r="U33" s="1"/>
      <c r="W33" s="2"/>
      <c r="X33" s="1"/>
      <c r="Y33" s="1"/>
      <c r="Z33" s="1"/>
      <c r="AA33" s="1"/>
      <c r="AB33" s="1"/>
      <c r="AC33" s="1"/>
      <c r="AD33" s="1"/>
      <c r="AE33" s="1"/>
      <c r="AG33" s="2"/>
      <c r="AH33" s="1"/>
      <c r="AI33" s="1"/>
      <c r="AJ33" s="1"/>
      <c r="AK33" s="1"/>
      <c r="AL33" s="1"/>
      <c r="AM33" s="1"/>
      <c r="AN33" s="1"/>
      <c r="AO33" s="1"/>
      <c r="AQ33" s="2"/>
      <c r="AR33" s="1"/>
      <c r="AS33" s="1"/>
      <c r="AT33" s="1"/>
      <c r="AU33" s="1"/>
      <c r="AV33" s="1"/>
      <c r="AW33" s="1"/>
      <c r="AX33" s="1"/>
      <c r="AY33" s="1"/>
      <c r="BA33" s="2"/>
      <c r="BB33" s="1"/>
      <c r="BC33" s="1"/>
      <c r="BD33" s="1"/>
      <c r="BE33" s="1"/>
      <c r="BF33" s="1"/>
      <c r="BG33" s="1"/>
      <c r="BH33" s="1"/>
      <c r="BI33" s="1"/>
    </row>
    <row r="34" spans="2:61" x14ac:dyDescent="0.2">
      <c r="B34" s="38"/>
      <c r="C34" s="2" t="s">
        <v>11</v>
      </c>
      <c r="D34" s="37" t="s">
        <v>12</v>
      </c>
      <c r="I34" s="1"/>
      <c r="J34" s="1"/>
      <c r="K34" s="1"/>
      <c r="M34" s="2"/>
      <c r="N34" s="1"/>
      <c r="O34" s="1"/>
      <c r="P34" s="1"/>
      <c r="Q34" s="1"/>
      <c r="R34" s="1"/>
      <c r="S34" s="1"/>
      <c r="T34" s="1"/>
      <c r="U34" s="1"/>
      <c r="W34" s="2"/>
      <c r="X34" s="1"/>
      <c r="Y34" s="1"/>
      <c r="Z34" s="1"/>
      <c r="AA34" s="1"/>
      <c r="AB34" s="1"/>
      <c r="AC34" s="1"/>
      <c r="AD34" s="1"/>
      <c r="AE34" s="1"/>
      <c r="AG34" s="2"/>
      <c r="AH34" s="1"/>
      <c r="AI34" s="1"/>
      <c r="AJ34" s="1"/>
      <c r="AK34" s="1"/>
      <c r="AL34" s="1"/>
      <c r="AM34" s="1"/>
      <c r="AN34" s="1"/>
      <c r="AO34" s="1"/>
      <c r="AQ34" s="2"/>
      <c r="AR34" s="1"/>
      <c r="AS34" s="1"/>
      <c r="AT34" s="1"/>
      <c r="AU34" s="1"/>
      <c r="AV34" s="1"/>
      <c r="AW34" s="1"/>
      <c r="AX34" s="1"/>
      <c r="AY34" s="1"/>
      <c r="BA34" s="2"/>
      <c r="BB34" s="1"/>
      <c r="BC34" s="1"/>
      <c r="BD34" s="1"/>
      <c r="BE34" s="1"/>
      <c r="BF34" s="1"/>
      <c r="BG34" s="1"/>
      <c r="BH34" s="1"/>
      <c r="BI34" s="1"/>
    </row>
    <row r="35" spans="2:61" x14ac:dyDescent="0.2">
      <c r="B35" s="38"/>
      <c r="C35" s="2" t="s">
        <v>13</v>
      </c>
      <c r="D35" s="37" t="s">
        <v>142</v>
      </c>
      <c r="I35" s="1"/>
      <c r="J35" s="1"/>
      <c r="K35" s="1"/>
      <c r="M35" s="2"/>
      <c r="N35" s="1"/>
      <c r="O35" s="1"/>
      <c r="P35" s="1"/>
      <c r="Q35" s="1"/>
      <c r="R35" s="1"/>
      <c r="S35" s="1"/>
      <c r="T35" s="1"/>
      <c r="U35" s="1"/>
      <c r="W35" s="2"/>
      <c r="X35" s="1"/>
      <c r="Y35" s="1"/>
      <c r="Z35" s="1"/>
      <c r="AA35" s="1"/>
      <c r="AB35" s="1"/>
      <c r="AC35" s="1"/>
      <c r="AD35" s="1"/>
      <c r="AE35" s="1"/>
      <c r="AG35" s="2"/>
      <c r="AH35" s="1"/>
      <c r="AI35" s="1"/>
      <c r="AJ35" s="1"/>
      <c r="AK35" s="1"/>
      <c r="AL35" s="1"/>
      <c r="AM35" s="1"/>
      <c r="AN35" s="1"/>
      <c r="AO35" s="1"/>
      <c r="AQ35" s="2"/>
      <c r="AR35" s="1"/>
      <c r="AS35" s="1"/>
      <c r="AT35" s="1"/>
      <c r="AU35" s="1"/>
      <c r="AV35" s="1"/>
      <c r="AW35" s="1"/>
      <c r="AX35" s="1"/>
      <c r="AY35" s="1"/>
      <c r="BA35" s="2"/>
      <c r="BB35" s="1"/>
      <c r="BC35" s="1"/>
      <c r="BD35" s="1"/>
      <c r="BE35" s="1"/>
      <c r="BF35" s="1"/>
      <c r="BG35" s="1"/>
      <c r="BH35" s="1"/>
      <c r="BI35" s="1"/>
    </row>
    <row r="36" spans="2:61" x14ac:dyDescent="0.2">
      <c r="B36" s="38"/>
      <c r="C36" s="2"/>
      <c r="D36" s="37"/>
      <c r="E36" s="30"/>
      <c r="I36" s="1"/>
      <c r="J36" s="1"/>
      <c r="K36" s="1"/>
      <c r="M36" s="2"/>
      <c r="N36" s="1"/>
      <c r="O36" s="1"/>
      <c r="P36" s="1"/>
      <c r="Q36" s="1"/>
      <c r="R36" s="1"/>
      <c r="S36" s="1"/>
      <c r="T36" s="1"/>
      <c r="U36" s="1"/>
      <c r="W36" s="2"/>
      <c r="X36" s="1"/>
      <c r="Y36" s="1"/>
      <c r="Z36" s="1"/>
      <c r="AA36" s="1"/>
      <c r="AB36" s="1"/>
      <c r="AC36" s="1"/>
      <c r="AD36" s="1"/>
      <c r="AE36" s="1"/>
      <c r="AG36" s="2"/>
      <c r="AH36" s="1"/>
      <c r="AI36" s="1"/>
      <c r="AJ36" s="1"/>
      <c r="AK36" s="1"/>
      <c r="AL36" s="1"/>
      <c r="AM36" s="1"/>
      <c r="AN36" s="1"/>
      <c r="AO36" s="1"/>
      <c r="AQ36" s="2"/>
      <c r="AR36" s="1"/>
      <c r="AS36" s="1"/>
      <c r="AT36" s="1"/>
      <c r="AU36" s="1"/>
      <c r="AV36" s="1"/>
      <c r="AW36" s="1"/>
      <c r="AX36" s="1"/>
      <c r="AY36" s="1"/>
      <c r="BA36" s="2"/>
      <c r="BB36" s="1"/>
      <c r="BC36" s="1"/>
      <c r="BD36" s="1"/>
      <c r="BE36" s="1"/>
      <c r="BF36" s="1"/>
      <c r="BG36" s="1"/>
      <c r="BH36" s="1"/>
      <c r="BI36" s="1"/>
    </row>
    <row r="37" spans="2:61" x14ac:dyDescent="0.2">
      <c r="B37" s="38"/>
      <c r="C37" s="2" t="s">
        <v>14</v>
      </c>
      <c r="D37" s="37"/>
      <c r="E37" s="17"/>
      <c r="I37" s="1"/>
      <c r="J37" s="1"/>
      <c r="K37" s="1"/>
      <c r="M37" s="2"/>
      <c r="N37" s="1"/>
      <c r="O37" s="1"/>
      <c r="P37" s="1"/>
      <c r="Q37" s="1"/>
      <c r="R37" s="1"/>
      <c r="S37" s="1"/>
      <c r="T37" s="1"/>
      <c r="U37" s="1"/>
      <c r="W37" s="2"/>
      <c r="X37" s="1"/>
      <c r="Y37" s="1"/>
      <c r="Z37" s="1"/>
      <c r="AA37" s="1"/>
      <c r="AB37" s="1"/>
      <c r="AC37" s="1"/>
      <c r="AD37" s="1"/>
      <c r="AE37" s="1"/>
      <c r="AG37" s="2"/>
      <c r="AH37" s="1"/>
      <c r="AI37" s="1"/>
      <c r="AJ37" s="1"/>
      <c r="AK37" s="1"/>
      <c r="AL37" s="1"/>
      <c r="AM37" s="1"/>
      <c r="AN37" s="1"/>
      <c r="AO37" s="1"/>
      <c r="AQ37" s="2"/>
      <c r="AR37" s="1"/>
      <c r="AS37" s="1"/>
      <c r="AT37" s="1"/>
      <c r="AU37" s="1"/>
      <c r="AV37" s="1"/>
      <c r="AW37" s="1"/>
      <c r="AX37" s="1"/>
      <c r="AY37" s="1"/>
      <c r="BA37" s="2"/>
      <c r="BB37" s="1"/>
      <c r="BC37" s="1"/>
      <c r="BD37" s="1"/>
      <c r="BE37" s="1"/>
      <c r="BF37" s="1"/>
      <c r="BG37" s="1"/>
      <c r="BH37" s="1"/>
      <c r="BI37" s="1"/>
    </row>
    <row r="38" spans="2:61" x14ac:dyDescent="0.2">
      <c r="B38" s="38"/>
      <c r="C38" s="2" t="s">
        <v>15</v>
      </c>
      <c r="D38" s="37">
        <v>8.4239999999999998E-4</v>
      </c>
      <c r="E38" s="17"/>
      <c r="I38" s="1"/>
      <c r="J38" s="1"/>
      <c r="K38" s="1"/>
      <c r="M38" s="2"/>
      <c r="N38" s="1"/>
      <c r="O38" s="1"/>
      <c r="P38" s="1"/>
      <c r="Q38" s="1"/>
      <c r="R38" s="1"/>
      <c r="S38" s="1"/>
      <c r="T38" s="1"/>
      <c r="U38" s="1"/>
      <c r="W38" s="2"/>
      <c r="X38" s="1"/>
      <c r="Y38" s="1"/>
      <c r="Z38" s="1"/>
      <c r="AA38" s="1"/>
      <c r="AB38" s="1"/>
      <c r="AC38" s="1"/>
      <c r="AD38" s="1"/>
      <c r="AE38" s="1"/>
      <c r="AG38" s="2"/>
      <c r="AH38" s="1"/>
      <c r="AI38" s="1"/>
      <c r="AJ38" s="1"/>
      <c r="AK38" s="1"/>
      <c r="AL38" s="1"/>
      <c r="AM38" s="1"/>
      <c r="AN38" s="1"/>
      <c r="AO38" s="1"/>
      <c r="AQ38" s="2"/>
      <c r="AR38" s="1"/>
      <c r="AS38" s="1"/>
      <c r="AT38" s="1"/>
      <c r="AU38" s="1"/>
      <c r="AV38" s="1"/>
      <c r="AW38" s="1"/>
      <c r="AX38" s="1"/>
      <c r="AY38" s="1"/>
      <c r="BA38" s="2"/>
      <c r="BB38" s="1"/>
      <c r="BC38" s="1"/>
      <c r="BD38" s="1"/>
      <c r="BE38" s="1"/>
      <c r="BF38" s="1"/>
      <c r="BG38" s="1"/>
      <c r="BH38" s="1"/>
      <c r="BI38" s="1"/>
    </row>
    <row r="39" spans="2:61" x14ac:dyDescent="0.2">
      <c r="B39" s="38"/>
      <c r="C39" s="2" t="s">
        <v>16</v>
      </c>
      <c r="D39" s="37">
        <v>8.1879999999999995E-4</v>
      </c>
      <c r="E39" s="17"/>
      <c r="I39" s="1"/>
      <c r="J39" s="1"/>
      <c r="K39" s="1"/>
      <c r="M39" s="2"/>
      <c r="N39" s="1"/>
      <c r="O39" s="1"/>
      <c r="P39" s="1"/>
      <c r="Q39" s="1"/>
      <c r="R39" s="1"/>
      <c r="S39" s="1"/>
      <c r="T39" s="1"/>
      <c r="U39" s="1"/>
      <c r="W39" s="2"/>
      <c r="X39" s="1"/>
      <c r="Y39" s="1"/>
      <c r="Z39" s="1"/>
      <c r="AA39" s="1"/>
      <c r="AB39" s="1"/>
      <c r="AC39" s="1"/>
      <c r="AD39" s="1"/>
      <c r="AE39" s="1"/>
      <c r="AG39" s="2"/>
      <c r="AH39" s="1"/>
      <c r="AI39" s="1"/>
      <c r="AJ39" s="1"/>
      <c r="AK39" s="1"/>
      <c r="AL39" s="1"/>
      <c r="AM39" s="1"/>
      <c r="AN39" s="1"/>
      <c r="AO39" s="1"/>
      <c r="AQ39" s="2"/>
      <c r="AR39" s="1"/>
      <c r="AS39" s="1"/>
      <c r="AT39" s="1"/>
      <c r="AU39" s="1"/>
      <c r="AV39" s="1"/>
      <c r="AW39" s="1"/>
      <c r="AX39" s="1"/>
      <c r="AY39" s="1"/>
      <c r="BA39" s="2"/>
      <c r="BB39" s="1"/>
      <c r="BC39" s="1"/>
      <c r="BD39" s="1"/>
      <c r="BE39" s="1"/>
      <c r="BF39" s="1"/>
      <c r="BG39" s="1"/>
      <c r="BH39" s="1"/>
      <c r="BI39" s="1"/>
    </row>
    <row r="40" spans="2:61" x14ac:dyDescent="0.2">
      <c r="B40" s="38"/>
      <c r="C40" s="2" t="s">
        <v>17</v>
      </c>
      <c r="D40" s="37" t="s">
        <v>143</v>
      </c>
      <c r="E40" s="17"/>
      <c r="I40" s="1"/>
      <c r="J40" s="1"/>
      <c r="K40" s="1"/>
      <c r="M40" s="2"/>
      <c r="N40" s="1"/>
      <c r="O40" s="1"/>
      <c r="P40" s="1"/>
      <c r="Q40" s="1"/>
      <c r="R40" s="1"/>
      <c r="S40" s="1"/>
      <c r="T40" s="1"/>
      <c r="U40" s="1"/>
      <c r="W40" s="2"/>
      <c r="X40" s="1"/>
      <c r="Y40" s="1"/>
      <c r="Z40" s="1"/>
      <c r="AA40" s="1"/>
      <c r="AB40" s="1"/>
      <c r="AC40" s="1"/>
      <c r="AD40" s="1"/>
      <c r="AE40" s="1"/>
      <c r="AG40" s="2"/>
      <c r="AH40" s="1"/>
      <c r="AI40" s="1"/>
      <c r="AJ40" s="1"/>
      <c r="AK40" s="1"/>
      <c r="AL40" s="1"/>
      <c r="AM40" s="1"/>
      <c r="AN40" s="1"/>
      <c r="AO40" s="1"/>
      <c r="AQ40" s="2"/>
      <c r="AR40" s="1"/>
      <c r="AS40" s="1"/>
      <c r="AT40" s="1"/>
      <c r="AU40" s="1"/>
      <c r="AV40" s="1"/>
      <c r="AW40" s="1"/>
      <c r="AX40" s="1"/>
      <c r="AY40" s="1"/>
      <c r="BA40" s="2"/>
      <c r="BB40" s="1"/>
      <c r="BC40" s="1"/>
      <c r="BD40" s="1"/>
      <c r="BE40" s="1"/>
      <c r="BF40" s="1"/>
      <c r="BG40" s="1"/>
      <c r="BH40" s="1"/>
      <c r="BI40" s="1"/>
    </row>
    <row r="41" spans="2:61" x14ac:dyDescent="0.2">
      <c r="B41" s="38"/>
      <c r="C41" s="2" t="s">
        <v>18</v>
      </c>
      <c r="D41" s="37" t="s">
        <v>144</v>
      </c>
      <c r="E41" s="17"/>
      <c r="I41" s="1"/>
      <c r="J41" s="1"/>
      <c r="K41" s="1"/>
      <c r="M41" s="2"/>
      <c r="N41" s="1"/>
      <c r="O41" s="1"/>
      <c r="P41" s="1"/>
      <c r="Q41" s="1"/>
      <c r="R41" s="1"/>
      <c r="S41" s="1"/>
      <c r="T41" s="1"/>
      <c r="U41" s="1"/>
      <c r="W41" s="2"/>
      <c r="X41" s="1"/>
      <c r="Y41" s="1"/>
      <c r="Z41" s="1"/>
      <c r="AA41" s="1"/>
      <c r="AB41" s="1"/>
      <c r="AC41" s="1"/>
      <c r="AD41" s="1"/>
      <c r="AE41" s="1"/>
      <c r="AG41" s="2"/>
      <c r="AH41" s="1"/>
      <c r="AI41" s="1"/>
      <c r="AJ41" s="1"/>
      <c r="AK41" s="1"/>
      <c r="AL41" s="1"/>
      <c r="AM41" s="1"/>
      <c r="AN41" s="1"/>
      <c r="AO41" s="1"/>
      <c r="AQ41" s="2"/>
      <c r="AR41" s="1"/>
      <c r="AS41" s="1"/>
      <c r="AT41" s="1"/>
      <c r="AU41" s="1"/>
      <c r="AV41" s="1"/>
      <c r="AW41" s="1"/>
      <c r="AX41" s="1"/>
      <c r="AY41" s="1"/>
      <c r="BA41" s="2"/>
      <c r="BB41" s="1"/>
      <c r="BC41" s="1"/>
      <c r="BD41" s="1"/>
      <c r="BE41" s="1"/>
      <c r="BF41" s="1"/>
      <c r="BG41" s="1"/>
      <c r="BH41" s="1"/>
      <c r="BI41" s="1"/>
    </row>
    <row r="42" spans="2:61" x14ac:dyDescent="0.2">
      <c r="B42" s="38"/>
      <c r="C42" s="2" t="s">
        <v>19</v>
      </c>
      <c r="D42" s="37">
        <v>1.3450000000000001E-3</v>
      </c>
      <c r="E42" s="17"/>
      <c r="I42" s="1"/>
      <c r="J42" s="1"/>
      <c r="K42" s="1"/>
      <c r="M42" s="2"/>
      <c r="N42" s="1"/>
      <c r="O42" s="1"/>
      <c r="P42" s="1"/>
      <c r="Q42" s="1"/>
      <c r="R42" s="1"/>
      <c r="S42" s="1"/>
      <c r="T42" s="1"/>
      <c r="U42" s="1"/>
      <c r="W42" s="2"/>
      <c r="X42" s="1"/>
      <c r="Y42" s="1"/>
      <c r="Z42" s="1"/>
      <c r="AA42" s="1"/>
      <c r="AB42" s="1"/>
      <c r="AC42" s="1"/>
      <c r="AD42" s="1"/>
      <c r="AE42" s="1"/>
      <c r="AG42" s="2"/>
      <c r="AH42" s="1"/>
      <c r="AI42" s="1"/>
      <c r="AJ42" s="1"/>
      <c r="AK42" s="1"/>
      <c r="AL42" s="1"/>
      <c r="AM42" s="1"/>
      <c r="AN42" s="1"/>
      <c r="AO42" s="1"/>
      <c r="AQ42" s="2"/>
      <c r="AR42" s="1"/>
      <c r="AS42" s="1"/>
      <c r="AT42" s="1"/>
      <c r="AU42" s="1"/>
      <c r="AV42" s="1"/>
      <c r="AW42" s="1"/>
      <c r="AX42" s="1"/>
      <c r="AY42" s="1"/>
      <c r="BA42" s="2"/>
      <c r="BB42" s="1"/>
      <c r="BC42" s="1"/>
      <c r="BD42" s="1"/>
      <c r="BE42" s="1"/>
      <c r="BF42" s="1"/>
      <c r="BG42" s="1"/>
      <c r="BH42" s="1"/>
      <c r="BI42" s="1"/>
    </row>
    <row r="43" spans="2:61" x14ac:dyDescent="0.2">
      <c r="B43" s="38"/>
      <c r="C43" s="2"/>
      <c r="D43" s="37"/>
      <c r="E43" s="17"/>
      <c r="I43" s="1"/>
      <c r="J43" s="1"/>
      <c r="K43" s="1"/>
      <c r="M43" s="2"/>
      <c r="N43" s="1"/>
      <c r="O43" s="1"/>
      <c r="P43" s="1"/>
      <c r="Q43" s="1"/>
      <c r="R43" s="1"/>
      <c r="S43" s="1"/>
      <c r="T43" s="1"/>
      <c r="U43" s="1"/>
      <c r="W43" s="2"/>
      <c r="X43" s="1"/>
      <c r="Y43" s="1"/>
      <c r="Z43" s="1"/>
      <c r="AA43" s="1"/>
      <c r="AB43" s="1"/>
      <c r="AC43" s="1"/>
      <c r="AD43" s="1"/>
      <c r="AE43" s="1"/>
      <c r="AG43" s="2"/>
      <c r="AH43" s="1"/>
      <c r="AI43" s="1"/>
      <c r="AJ43" s="1"/>
      <c r="AK43" s="1"/>
      <c r="AL43" s="1"/>
      <c r="AM43" s="1"/>
      <c r="AN43" s="1"/>
      <c r="AO43" s="1"/>
      <c r="AQ43" s="2"/>
      <c r="AR43" s="1"/>
      <c r="AS43" s="1"/>
      <c r="AT43" s="1"/>
      <c r="AU43" s="1"/>
      <c r="AV43" s="1"/>
      <c r="AW43" s="1"/>
      <c r="AX43" s="1"/>
      <c r="AY43" s="1"/>
      <c r="BA43" s="2"/>
      <c r="BB43" s="1"/>
      <c r="BC43" s="1"/>
      <c r="BD43" s="1"/>
      <c r="BE43" s="1"/>
      <c r="BF43" s="1"/>
      <c r="BG43" s="1"/>
      <c r="BH43" s="1"/>
      <c r="BI43" s="1"/>
    </row>
    <row r="44" spans="2:61" x14ac:dyDescent="0.2">
      <c r="B44" s="38"/>
      <c r="C44" s="2" t="s">
        <v>20</v>
      </c>
      <c r="D44" s="37"/>
      <c r="E44" s="17"/>
      <c r="I44" s="1"/>
      <c r="J44" s="1"/>
      <c r="K44" s="1"/>
      <c r="M44" s="2"/>
      <c r="N44" s="1"/>
      <c r="O44" s="1"/>
      <c r="P44" s="1"/>
      <c r="Q44" s="1"/>
      <c r="R44" s="1"/>
      <c r="S44" s="1"/>
      <c r="T44" s="1"/>
      <c r="U44" s="1"/>
      <c r="W44" s="2"/>
      <c r="X44" s="1"/>
      <c r="Y44" s="1"/>
      <c r="Z44" s="1"/>
      <c r="AA44" s="1"/>
      <c r="AB44" s="1"/>
      <c r="AC44" s="1"/>
      <c r="AD44" s="1"/>
      <c r="AE44" s="1"/>
      <c r="AG44" s="2"/>
      <c r="AH44" s="1"/>
      <c r="AI44" s="1"/>
      <c r="AJ44" s="1"/>
      <c r="AK44" s="1"/>
      <c r="AL44" s="1"/>
      <c r="AM44" s="1"/>
      <c r="AN44" s="1"/>
      <c r="AO44" s="1"/>
      <c r="AQ44" s="2"/>
      <c r="AR44" s="1"/>
      <c r="AS44" s="1"/>
      <c r="AT44" s="1"/>
      <c r="AU44" s="1"/>
      <c r="AV44" s="1"/>
      <c r="AW44" s="1"/>
      <c r="AX44" s="1"/>
      <c r="AY44" s="1"/>
      <c r="BA44" s="2"/>
      <c r="BB44" s="1"/>
      <c r="BC44" s="1"/>
      <c r="BD44" s="1"/>
      <c r="BE44" s="1"/>
      <c r="BF44" s="1"/>
      <c r="BG44" s="1"/>
      <c r="BH44" s="1"/>
      <c r="BI44" s="1"/>
    </row>
    <row r="45" spans="2:61" x14ac:dyDescent="0.2">
      <c r="B45" s="38"/>
      <c r="C45" s="2" t="s">
        <v>21</v>
      </c>
      <c r="D45" s="37" t="s">
        <v>145</v>
      </c>
      <c r="I45" s="1"/>
      <c r="J45" s="1"/>
      <c r="K45" s="1"/>
      <c r="M45" s="2"/>
      <c r="N45" s="1"/>
      <c r="O45" s="1"/>
      <c r="P45" s="1"/>
      <c r="Q45" s="1"/>
      <c r="R45" s="1"/>
      <c r="S45" s="1"/>
      <c r="T45" s="1"/>
      <c r="U45" s="1"/>
      <c r="W45" s="2"/>
      <c r="X45" s="1"/>
      <c r="Y45" s="1"/>
      <c r="Z45" s="1"/>
      <c r="AA45" s="1"/>
      <c r="AB45" s="1"/>
      <c r="AC45" s="1"/>
      <c r="AD45" s="1"/>
      <c r="AE45" s="1"/>
      <c r="AG45" s="2"/>
      <c r="AH45" s="1"/>
      <c r="AI45" s="1"/>
      <c r="AJ45" s="1"/>
      <c r="AK45" s="1"/>
      <c r="AL45" s="1"/>
      <c r="AM45" s="1"/>
      <c r="AN45" s="1"/>
      <c r="AO45" s="1"/>
      <c r="AQ45" s="2"/>
      <c r="AR45" s="1"/>
      <c r="AS45" s="1"/>
      <c r="AT45" s="1"/>
      <c r="AU45" s="1"/>
      <c r="AV45" s="1"/>
      <c r="AW45" s="1"/>
      <c r="AX45" s="1"/>
      <c r="AY45" s="1"/>
      <c r="BA45" s="2"/>
      <c r="BB45" s="1"/>
      <c r="BC45" s="1"/>
      <c r="BD45" s="1"/>
      <c r="BE45" s="1"/>
      <c r="BF45" s="1"/>
      <c r="BG45" s="1"/>
      <c r="BH45" s="1"/>
      <c r="BI45" s="1"/>
    </row>
    <row r="46" spans="2:61" x14ac:dyDescent="0.2">
      <c r="B46" s="38"/>
      <c r="C46" s="2" t="s">
        <v>6</v>
      </c>
      <c r="D46" s="37">
        <v>3.1099999999999999E-2</v>
      </c>
      <c r="I46" s="1"/>
      <c r="J46" s="1"/>
      <c r="K46" s="1"/>
      <c r="M46" s="2"/>
      <c r="N46" s="1"/>
      <c r="O46" s="1"/>
      <c r="P46" s="1"/>
      <c r="Q46" s="1"/>
      <c r="R46" s="1"/>
      <c r="S46" s="1"/>
      <c r="T46" s="1"/>
      <c r="U46" s="1"/>
      <c r="W46" s="2"/>
      <c r="X46" s="1"/>
      <c r="Y46" s="1"/>
      <c r="Z46" s="1"/>
      <c r="AA46" s="1"/>
      <c r="AB46" s="1"/>
      <c r="AC46" s="1"/>
      <c r="AD46" s="1"/>
      <c r="AE46" s="1"/>
      <c r="AG46" s="2"/>
      <c r="AH46" s="1"/>
      <c r="AI46" s="1"/>
      <c r="AJ46" s="1"/>
      <c r="AK46" s="1"/>
      <c r="AL46" s="1"/>
      <c r="AM46" s="1"/>
      <c r="AN46" s="1"/>
      <c r="AO46" s="1"/>
      <c r="AQ46" s="2"/>
      <c r="AR46" s="1"/>
      <c r="AS46" s="1"/>
      <c r="AT46" s="1"/>
      <c r="AU46" s="1"/>
      <c r="AV46" s="1"/>
      <c r="AW46" s="1"/>
      <c r="AX46" s="1"/>
      <c r="AY46" s="1"/>
      <c r="BA46" s="2"/>
      <c r="BB46" s="1"/>
      <c r="BC46" s="1"/>
      <c r="BD46" s="1"/>
      <c r="BE46" s="1"/>
      <c r="BF46" s="1"/>
      <c r="BG46" s="1"/>
      <c r="BH46" s="1"/>
      <c r="BI46" s="1"/>
    </row>
    <row r="47" spans="2:61" x14ac:dyDescent="0.2">
      <c r="B47" s="38"/>
      <c r="C47" s="2" t="s">
        <v>7</v>
      </c>
      <c r="D47" s="37" t="s">
        <v>22</v>
      </c>
      <c r="I47" s="1"/>
      <c r="J47" s="1"/>
      <c r="K47" s="1"/>
      <c r="M47" s="2"/>
      <c r="N47" s="1"/>
      <c r="O47" s="1"/>
      <c r="P47" s="1"/>
      <c r="Q47" s="1"/>
      <c r="R47" s="1"/>
      <c r="S47" s="1"/>
      <c r="T47" s="1"/>
      <c r="U47" s="1"/>
      <c r="W47" s="2"/>
      <c r="X47" s="1"/>
      <c r="Y47" s="1"/>
      <c r="Z47" s="1"/>
      <c r="AA47" s="1"/>
      <c r="AB47" s="1"/>
      <c r="AC47" s="1"/>
      <c r="AD47" s="1"/>
      <c r="AE47" s="1"/>
      <c r="AG47" s="2"/>
      <c r="AH47" s="1"/>
      <c r="AI47" s="1"/>
      <c r="AJ47" s="1"/>
      <c r="AK47" s="1"/>
      <c r="AL47" s="1"/>
      <c r="AM47" s="1"/>
      <c r="AN47" s="1"/>
      <c r="AO47" s="1"/>
      <c r="AQ47" s="2"/>
      <c r="AR47" s="1"/>
      <c r="AS47" s="1"/>
      <c r="AT47" s="1"/>
      <c r="AU47" s="1"/>
      <c r="AV47" s="1"/>
      <c r="AW47" s="1"/>
      <c r="AX47" s="1"/>
      <c r="AY47" s="1"/>
      <c r="BA47" s="2"/>
      <c r="BB47" s="1"/>
      <c r="BC47" s="1"/>
      <c r="BD47" s="1"/>
      <c r="BE47" s="1"/>
      <c r="BF47" s="1"/>
      <c r="BG47" s="1"/>
      <c r="BH47" s="1"/>
      <c r="BI47" s="1"/>
    </row>
    <row r="48" spans="2:61" x14ac:dyDescent="0.2">
      <c r="B48" s="38"/>
      <c r="C48" s="2" t="s">
        <v>9</v>
      </c>
      <c r="D48" s="37" t="s">
        <v>10</v>
      </c>
      <c r="I48" s="1"/>
      <c r="J48" s="1"/>
      <c r="K48" s="1"/>
      <c r="M48" s="2"/>
      <c r="N48" s="1"/>
      <c r="O48" s="1"/>
      <c r="P48" s="1"/>
      <c r="Q48" s="1"/>
      <c r="R48" s="1"/>
      <c r="S48" s="1"/>
      <c r="T48" s="1"/>
      <c r="U48" s="1"/>
      <c r="W48" s="2"/>
      <c r="X48" s="1"/>
      <c r="Y48" s="1"/>
      <c r="Z48" s="1"/>
      <c r="AA48" s="1"/>
      <c r="AB48" s="1"/>
      <c r="AC48" s="1"/>
      <c r="AD48" s="1"/>
      <c r="AE48" s="1"/>
      <c r="AG48" s="2"/>
      <c r="AH48" s="1"/>
      <c r="AI48" s="1"/>
      <c r="AJ48" s="1"/>
      <c r="AK48" s="1"/>
      <c r="AL48" s="1"/>
      <c r="AM48" s="1"/>
      <c r="AN48" s="1"/>
      <c r="AO48" s="1"/>
      <c r="AQ48" s="2"/>
      <c r="AR48" s="1"/>
      <c r="AS48" s="1"/>
      <c r="AT48" s="1"/>
      <c r="AU48" s="1"/>
      <c r="AV48" s="1"/>
      <c r="AW48" s="1"/>
      <c r="AX48" s="1"/>
      <c r="AY48" s="1"/>
      <c r="BA48" s="2"/>
      <c r="BB48" s="1"/>
      <c r="BC48" s="1"/>
      <c r="BD48" s="1"/>
      <c r="BE48" s="1"/>
      <c r="BF48" s="1"/>
      <c r="BG48" s="1"/>
      <c r="BH48" s="1"/>
      <c r="BI48" s="1"/>
    </row>
    <row r="49" spans="2:61" x14ac:dyDescent="0.2">
      <c r="B49" s="38"/>
      <c r="C49" s="2"/>
      <c r="D49" s="37"/>
      <c r="I49" s="1"/>
      <c r="J49" s="1"/>
      <c r="K49" s="1"/>
      <c r="M49" s="2"/>
      <c r="N49" s="1"/>
      <c r="O49" s="1"/>
      <c r="P49" s="1"/>
      <c r="Q49" s="1"/>
      <c r="R49" s="1"/>
      <c r="S49" s="1"/>
      <c r="T49" s="1"/>
      <c r="U49" s="1"/>
      <c r="W49" s="2"/>
      <c r="X49" s="1"/>
      <c r="Y49" s="1"/>
      <c r="Z49" s="1"/>
      <c r="AA49" s="1"/>
      <c r="AB49" s="1"/>
      <c r="AC49" s="1"/>
      <c r="AD49" s="1"/>
      <c r="AE49" s="1"/>
      <c r="AG49" s="2"/>
      <c r="AH49" s="1"/>
      <c r="AI49" s="1"/>
      <c r="AJ49" s="1"/>
      <c r="AK49" s="1"/>
      <c r="AL49" s="1"/>
      <c r="AM49" s="1"/>
      <c r="AN49" s="1"/>
      <c r="AO49" s="1"/>
      <c r="AQ49" s="2"/>
      <c r="AR49" s="1"/>
      <c r="AS49" s="1"/>
      <c r="AT49" s="1"/>
      <c r="AU49" s="1"/>
      <c r="AV49" s="1"/>
      <c r="AW49" s="1"/>
      <c r="AX49" s="1"/>
      <c r="AY49" s="1"/>
      <c r="BA49" s="2"/>
      <c r="BB49" s="1"/>
      <c r="BC49" s="1"/>
      <c r="BD49" s="1"/>
      <c r="BE49" s="1"/>
      <c r="BF49" s="1"/>
      <c r="BG49" s="1"/>
      <c r="BH49" s="1"/>
      <c r="BI49" s="1"/>
    </row>
    <row r="50" spans="2:61" x14ac:dyDescent="0.2">
      <c r="B50" s="38"/>
      <c r="C50" s="2" t="s">
        <v>107</v>
      </c>
      <c r="D50" s="37"/>
      <c r="E50" s="17"/>
      <c r="F50" s="17"/>
      <c r="G50" s="17"/>
      <c r="H50" s="20"/>
      <c r="I50" s="1"/>
      <c r="J50" s="1"/>
      <c r="K50" s="1"/>
      <c r="M50" s="2"/>
      <c r="N50" s="1"/>
      <c r="O50" s="1"/>
      <c r="P50" s="1"/>
      <c r="Q50" s="1"/>
      <c r="R50" s="1"/>
      <c r="S50" s="1"/>
      <c r="T50" s="1"/>
      <c r="U50" s="1"/>
      <c r="W50" s="2"/>
      <c r="X50" s="1"/>
      <c r="Y50" s="1"/>
      <c r="Z50" s="1"/>
      <c r="AA50" s="1"/>
      <c r="AB50" s="1"/>
      <c r="AC50" s="1"/>
      <c r="AD50" s="1"/>
      <c r="AE50" s="1"/>
      <c r="AG50" s="2"/>
      <c r="AH50" s="1"/>
      <c r="AI50" s="1"/>
      <c r="AJ50" s="1"/>
      <c r="AK50" s="1"/>
      <c r="AL50" s="1"/>
      <c r="AM50" s="1"/>
      <c r="AN50" s="1"/>
      <c r="AO50" s="1"/>
      <c r="AQ50" s="2"/>
      <c r="AR50" s="1"/>
      <c r="AS50" s="1"/>
      <c r="AT50" s="1"/>
      <c r="AU50" s="1"/>
      <c r="AV50" s="1"/>
      <c r="AW50" s="1"/>
      <c r="AX50" s="1"/>
      <c r="AY50" s="1"/>
      <c r="BA50" s="2"/>
      <c r="BB50" s="1"/>
      <c r="BC50" s="1"/>
      <c r="BD50" s="1"/>
      <c r="BE50" s="1"/>
      <c r="BF50" s="1"/>
      <c r="BG50" s="1"/>
      <c r="BH50" s="1"/>
      <c r="BI50" s="1"/>
    </row>
    <row r="51" spans="2:61" x14ac:dyDescent="0.2">
      <c r="B51" s="38"/>
      <c r="C51" s="2" t="s">
        <v>108</v>
      </c>
      <c r="D51" s="37">
        <v>6</v>
      </c>
      <c r="E51" s="17"/>
      <c r="F51" s="17"/>
      <c r="G51" s="17"/>
      <c r="H51" s="20"/>
      <c r="I51" s="1"/>
      <c r="J51" s="1"/>
      <c r="K51" s="1"/>
      <c r="M51" s="2"/>
      <c r="N51" s="1"/>
      <c r="O51" s="1"/>
      <c r="P51" s="1"/>
      <c r="Q51" s="1"/>
      <c r="R51" s="1"/>
      <c r="S51" s="1"/>
      <c r="T51" s="1"/>
      <c r="U51" s="1"/>
      <c r="W51" s="2"/>
      <c r="X51" s="1"/>
      <c r="Y51" s="1"/>
      <c r="Z51" s="1"/>
      <c r="AA51" s="1"/>
      <c r="AB51" s="1"/>
      <c r="AC51" s="1"/>
      <c r="AD51" s="1"/>
      <c r="AE51" s="1"/>
      <c r="AG51" s="2"/>
      <c r="AH51" s="1"/>
      <c r="AI51" s="1"/>
      <c r="AJ51" s="1"/>
      <c r="AK51" s="1"/>
      <c r="AL51" s="1"/>
      <c r="AM51" s="1"/>
      <c r="AN51" s="1"/>
      <c r="AO51" s="1"/>
      <c r="AQ51" s="2"/>
      <c r="AR51" s="1"/>
      <c r="AS51" s="1"/>
      <c r="AT51" s="1"/>
      <c r="AU51" s="1"/>
      <c r="AV51" s="1"/>
      <c r="AW51" s="1"/>
      <c r="AX51" s="1"/>
      <c r="AY51" s="1"/>
      <c r="BA51" s="2"/>
      <c r="BB51" s="1"/>
      <c r="BC51" s="1"/>
      <c r="BD51" s="1"/>
      <c r="BE51" s="1"/>
      <c r="BF51" s="1"/>
      <c r="BG51" s="1"/>
      <c r="BH51" s="1"/>
      <c r="BI51" s="1"/>
    </row>
    <row r="52" spans="2:61" x14ac:dyDescent="0.2">
      <c r="B52" s="54"/>
      <c r="C52" s="55" t="s">
        <v>109</v>
      </c>
      <c r="D52" s="42">
        <v>5</v>
      </c>
      <c r="E52" s="17"/>
      <c r="F52" s="17"/>
      <c r="G52" s="17"/>
      <c r="H52" s="20"/>
      <c r="I52" s="1"/>
      <c r="J52" s="1"/>
      <c r="K52" s="1"/>
      <c r="M52" s="2"/>
      <c r="N52" s="1"/>
      <c r="O52" s="1"/>
      <c r="P52" s="1"/>
      <c r="Q52" s="1"/>
      <c r="R52" s="1"/>
      <c r="S52" s="1"/>
      <c r="T52" s="1"/>
      <c r="U52" s="1"/>
      <c r="W52" s="2"/>
      <c r="X52" s="1"/>
      <c r="Y52" s="1"/>
      <c r="Z52" s="1"/>
      <c r="AA52" s="1"/>
      <c r="AB52" s="1"/>
      <c r="AC52" s="1"/>
      <c r="AD52" s="1"/>
      <c r="AE52" s="1"/>
      <c r="AG52" s="2"/>
      <c r="AH52" s="1"/>
      <c r="AI52" s="1"/>
      <c r="AJ52" s="1"/>
      <c r="AK52" s="1"/>
      <c r="AL52" s="1"/>
      <c r="AM52" s="1"/>
      <c r="AN52" s="1"/>
      <c r="AO52" s="1"/>
      <c r="AQ52" s="2"/>
      <c r="AR52" s="1"/>
      <c r="AS52" s="1"/>
      <c r="AT52" s="1"/>
      <c r="AU52" s="1"/>
      <c r="AV52" s="1"/>
      <c r="AW52" s="1"/>
      <c r="AX52" s="1"/>
      <c r="AY52" s="1"/>
      <c r="BA52" s="2"/>
      <c r="BB52" s="1"/>
      <c r="BC52" s="1"/>
      <c r="BD52" s="1"/>
      <c r="BE52" s="1"/>
      <c r="BF52" s="1"/>
      <c r="BG52" s="1"/>
      <c r="BH52" s="1"/>
      <c r="BI52" s="1"/>
    </row>
    <row r="53" spans="2:61" x14ac:dyDescent="0.2">
      <c r="C53" s="32"/>
      <c r="D53" s="32"/>
      <c r="E53" s="17"/>
      <c r="F53" s="17"/>
      <c r="G53" s="17"/>
      <c r="H53" s="20"/>
      <c r="I53" s="1"/>
      <c r="J53" s="1"/>
      <c r="K53" s="1"/>
      <c r="M53" s="2"/>
      <c r="N53" s="1"/>
      <c r="O53" s="1"/>
      <c r="P53" s="1"/>
      <c r="Q53" s="1"/>
      <c r="R53" s="1"/>
      <c r="S53" s="1"/>
      <c r="T53" s="1"/>
      <c r="U53" s="1"/>
      <c r="W53" s="2"/>
      <c r="X53" s="1"/>
      <c r="Y53" s="1"/>
      <c r="Z53" s="1"/>
      <c r="AA53" s="1"/>
      <c r="AB53" s="1"/>
      <c r="AC53" s="1"/>
      <c r="AD53" s="1"/>
      <c r="AE53" s="1"/>
      <c r="AG53" s="2"/>
      <c r="AH53" s="1"/>
      <c r="AI53" s="1"/>
      <c r="AJ53" s="1"/>
      <c r="AK53" s="1"/>
      <c r="AL53" s="1"/>
      <c r="AM53" s="1"/>
      <c r="AN53" s="1"/>
      <c r="AO53" s="1"/>
      <c r="AQ53" s="2"/>
      <c r="AR53" s="1"/>
      <c r="AS53" s="1"/>
      <c r="AT53" s="1"/>
      <c r="AU53" s="1"/>
      <c r="AV53" s="1"/>
      <c r="AW53" s="1"/>
      <c r="AX53" s="1"/>
      <c r="AY53" s="1"/>
      <c r="BA53" s="2"/>
      <c r="BB53" s="1"/>
      <c r="BC53" s="1"/>
      <c r="BD53" s="1"/>
      <c r="BE53" s="1"/>
      <c r="BF53" s="1"/>
      <c r="BG53" s="1"/>
      <c r="BH53" s="1"/>
      <c r="BI53" s="1"/>
    </row>
    <row r="54" spans="2:61" x14ac:dyDescent="0.2">
      <c r="C54" s="30"/>
      <c r="D54" s="30"/>
      <c r="E54" s="17"/>
      <c r="F54" s="17"/>
      <c r="G54" s="17"/>
      <c r="H54" s="20"/>
      <c r="I54" s="1"/>
      <c r="J54" s="1"/>
      <c r="K54" s="1"/>
      <c r="M54" s="2"/>
      <c r="N54" s="1"/>
      <c r="O54" s="1"/>
      <c r="P54" s="1"/>
      <c r="Q54" s="1"/>
      <c r="R54" s="1"/>
      <c r="S54" s="1"/>
      <c r="T54" s="1"/>
      <c r="U54" s="1"/>
      <c r="W54" s="2"/>
      <c r="X54" s="1"/>
      <c r="Y54" s="1"/>
      <c r="Z54" s="1"/>
      <c r="AA54" s="1"/>
      <c r="AB54" s="1"/>
      <c r="AC54" s="1"/>
      <c r="AD54" s="1"/>
      <c r="AE54" s="1"/>
      <c r="AG54" s="2"/>
      <c r="AH54" s="1"/>
      <c r="AI54" s="1"/>
      <c r="AJ54" s="1"/>
      <c r="AK54" s="1"/>
      <c r="AL54" s="1"/>
      <c r="AM54" s="1"/>
      <c r="AN54" s="1"/>
      <c r="AO54" s="1"/>
      <c r="AQ54" s="2"/>
      <c r="AR54" s="1"/>
      <c r="AS54" s="1"/>
      <c r="AT54" s="1"/>
      <c r="AU54" s="1"/>
      <c r="AV54" s="1"/>
      <c r="AW54" s="1"/>
      <c r="AX54" s="1"/>
      <c r="AY54" s="1"/>
      <c r="BA54" s="2"/>
      <c r="BB54" s="1"/>
      <c r="BC54" s="1"/>
      <c r="BD54" s="1"/>
      <c r="BE54" s="1"/>
      <c r="BF54" s="1"/>
      <c r="BG54" s="1"/>
      <c r="BH54" s="1"/>
      <c r="BI54" s="1"/>
    </row>
    <row r="55" spans="2:61" x14ac:dyDescent="0.2">
      <c r="C55" s="17"/>
      <c r="D55" s="17"/>
      <c r="E55" s="17"/>
      <c r="F55" s="17"/>
      <c r="G55" s="17"/>
      <c r="H55" s="20"/>
      <c r="I55" s="1"/>
      <c r="J55" s="1"/>
      <c r="K55" s="1"/>
      <c r="M55" s="2"/>
      <c r="N55" s="1"/>
      <c r="O55" s="1"/>
      <c r="P55" s="1"/>
      <c r="Q55" s="1"/>
      <c r="R55" s="1"/>
      <c r="S55" s="1"/>
      <c r="T55" s="1"/>
      <c r="U55" s="1"/>
      <c r="W55" s="2"/>
      <c r="X55" s="1"/>
      <c r="Y55" s="1"/>
      <c r="Z55" s="1"/>
      <c r="AA55" s="1"/>
      <c r="AB55" s="1"/>
      <c r="AC55" s="1"/>
      <c r="AD55" s="1"/>
      <c r="AE55" s="1"/>
      <c r="AG55" s="2"/>
      <c r="AH55" s="1"/>
      <c r="AI55" s="1"/>
      <c r="AJ55" s="1"/>
      <c r="AK55" s="1"/>
      <c r="AL55" s="1"/>
      <c r="AM55" s="1"/>
      <c r="AN55" s="1"/>
      <c r="AO55" s="1"/>
      <c r="AQ55" s="2"/>
      <c r="AR55" s="1"/>
      <c r="AS55" s="1"/>
      <c r="AT55" s="1"/>
      <c r="AU55" s="1"/>
      <c r="AV55" s="1"/>
      <c r="AW55" s="1"/>
      <c r="AX55" s="1"/>
      <c r="AY55" s="1"/>
      <c r="BA55" s="2"/>
      <c r="BB55" s="1"/>
      <c r="BC55" s="1"/>
      <c r="BD55" s="1"/>
      <c r="BE55" s="1"/>
      <c r="BF55" s="1"/>
      <c r="BG55" s="1"/>
      <c r="BH55" s="1"/>
      <c r="BI55" s="1"/>
    </row>
    <row r="56" spans="2:61" x14ac:dyDescent="0.2">
      <c r="C56" s="17"/>
      <c r="D56" s="17"/>
      <c r="E56" s="17"/>
      <c r="F56" s="17"/>
      <c r="G56" s="17"/>
      <c r="H56" s="20"/>
      <c r="I56" s="1"/>
      <c r="J56" s="1"/>
      <c r="K56" s="1"/>
      <c r="M56" s="2"/>
      <c r="N56" s="1"/>
      <c r="O56" s="1"/>
      <c r="P56" s="1"/>
      <c r="Q56" s="1"/>
      <c r="R56" s="1"/>
      <c r="S56" s="1"/>
      <c r="T56" s="1"/>
      <c r="U56" s="1"/>
      <c r="W56" s="2"/>
      <c r="X56" s="1"/>
      <c r="Y56" s="1"/>
      <c r="Z56" s="1"/>
      <c r="AA56" s="1"/>
      <c r="AB56" s="1"/>
      <c r="AC56" s="1"/>
      <c r="AD56" s="1"/>
      <c r="AE56" s="1"/>
      <c r="AG56" s="2"/>
      <c r="AH56" s="1"/>
      <c r="AI56" s="1"/>
      <c r="AJ56" s="1"/>
      <c r="AK56" s="1"/>
      <c r="AL56" s="1"/>
      <c r="AM56" s="1"/>
      <c r="AN56" s="1"/>
      <c r="AO56" s="1"/>
      <c r="AQ56" s="2"/>
      <c r="AR56" s="1"/>
      <c r="AS56" s="1"/>
      <c r="AT56" s="1"/>
      <c r="AU56" s="1"/>
      <c r="AV56" s="1"/>
      <c r="AW56" s="1"/>
      <c r="AX56" s="1"/>
      <c r="AY56" s="1"/>
      <c r="BA56" s="2"/>
      <c r="BB56" s="1"/>
      <c r="BC56" s="1"/>
      <c r="BD56" s="1"/>
      <c r="BE56" s="1"/>
      <c r="BF56" s="1"/>
      <c r="BG56" s="1"/>
      <c r="BH56" s="1"/>
      <c r="BI56" s="1"/>
    </row>
    <row r="57" spans="2:61" x14ac:dyDescent="0.2">
      <c r="B57" s="31" t="s">
        <v>146</v>
      </c>
      <c r="C57" s="24"/>
      <c r="D57" s="52"/>
      <c r="E57" s="17"/>
      <c r="F57" s="17"/>
      <c r="G57" s="17"/>
      <c r="H57" s="20"/>
      <c r="I57" s="1"/>
      <c r="J57" s="1"/>
      <c r="K57" s="1"/>
      <c r="M57" s="2"/>
      <c r="N57" s="1"/>
      <c r="O57" s="1"/>
      <c r="P57" s="1"/>
      <c r="Q57" s="1"/>
      <c r="R57" s="1"/>
      <c r="S57" s="1"/>
      <c r="T57" s="1"/>
      <c r="U57" s="1"/>
      <c r="W57" s="2"/>
      <c r="X57" s="1"/>
      <c r="Y57" s="1"/>
      <c r="Z57" s="1"/>
      <c r="AA57" s="1"/>
      <c r="AB57" s="1"/>
      <c r="AC57" s="1"/>
      <c r="AD57" s="1"/>
      <c r="AE57" s="1"/>
      <c r="AG57" s="2"/>
      <c r="AH57" s="1"/>
      <c r="AI57" s="1"/>
      <c r="AJ57" s="1"/>
      <c r="AK57" s="1"/>
      <c r="AL57" s="1"/>
      <c r="AM57" s="1"/>
      <c r="AN57" s="1"/>
      <c r="AO57" s="1"/>
      <c r="AQ57" s="2"/>
      <c r="AR57" s="1"/>
      <c r="AS57" s="1"/>
      <c r="AT57" s="1"/>
      <c r="AU57" s="1"/>
      <c r="AV57" s="1"/>
      <c r="AW57" s="1"/>
      <c r="AX57" s="1"/>
      <c r="AY57" s="1"/>
      <c r="BA57" s="2"/>
      <c r="BB57" s="1"/>
      <c r="BC57" s="1"/>
      <c r="BD57" s="1"/>
      <c r="BE57" s="1"/>
      <c r="BF57" s="1"/>
      <c r="BG57" s="1"/>
      <c r="BH57" s="1"/>
      <c r="BI57" s="1"/>
    </row>
    <row r="58" spans="2:61" x14ac:dyDescent="0.2">
      <c r="B58" s="38"/>
      <c r="C58" s="32"/>
      <c r="D58" s="53"/>
      <c r="E58" s="11"/>
      <c r="F58" s="17"/>
      <c r="G58" s="17"/>
      <c r="H58" s="20"/>
      <c r="I58" s="1"/>
      <c r="J58" s="1"/>
      <c r="K58" s="1"/>
      <c r="M58" s="2"/>
      <c r="N58" s="1"/>
      <c r="O58" s="1"/>
      <c r="P58" s="1"/>
      <c r="Q58" s="1"/>
      <c r="R58" s="1"/>
      <c r="S58" s="1"/>
      <c r="T58" s="1"/>
      <c r="U58" s="1"/>
      <c r="W58" s="2"/>
      <c r="X58" s="1"/>
      <c r="Y58" s="1"/>
      <c r="Z58" s="1"/>
      <c r="AA58" s="1"/>
      <c r="AB58" s="1"/>
      <c r="AC58" s="1"/>
      <c r="AD58" s="1"/>
      <c r="AE58" s="1"/>
      <c r="AG58" s="2"/>
      <c r="AH58" s="1"/>
      <c r="AI58" s="1"/>
      <c r="AJ58" s="1"/>
      <c r="AK58" s="1"/>
      <c r="AL58" s="1"/>
      <c r="AM58" s="1"/>
      <c r="AN58" s="1"/>
      <c r="AO58" s="1"/>
      <c r="AQ58" s="2"/>
      <c r="AR58" s="1"/>
      <c r="AS58" s="1"/>
      <c r="AT58" s="1"/>
      <c r="AU58" s="1"/>
      <c r="AV58" s="1"/>
      <c r="AW58" s="1"/>
      <c r="AX58" s="1"/>
      <c r="AY58" s="1"/>
      <c r="BA58" s="2"/>
      <c r="BB58" s="1"/>
      <c r="BC58" s="1"/>
      <c r="BD58" s="1"/>
      <c r="BE58" s="1"/>
      <c r="BF58" s="1"/>
      <c r="BG58" s="1"/>
      <c r="BH58" s="1"/>
      <c r="BI58" s="1"/>
    </row>
    <row r="59" spans="2:61" x14ac:dyDescent="0.2">
      <c r="B59" s="38"/>
      <c r="C59" s="8" t="s">
        <v>32</v>
      </c>
      <c r="D59" s="27" t="s">
        <v>34</v>
      </c>
      <c r="E59" s="11"/>
      <c r="F59" s="17"/>
      <c r="G59" s="17"/>
      <c r="H59" s="20"/>
      <c r="I59" s="1"/>
      <c r="J59" s="1"/>
      <c r="K59" s="1"/>
      <c r="M59" s="2"/>
      <c r="N59" s="1"/>
      <c r="O59" s="1"/>
      <c r="P59" s="1"/>
      <c r="Q59" s="1"/>
      <c r="R59" s="1"/>
      <c r="S59" s="1"/>
      <c r="T59" s="1"/>
      <c r="U59" s="1"/>
      <c r="W59" s="2"/>
      <c r="X59" s="1"/>
      <c r="Y59" s="1"/>
      <c r="Z59" s="1"/>
      <c r="AA59" s="1"/>
      <c r="AB59" s="1"/>
      <c r="AC59" s="1"/>
      <c r="AD59" s="1"/>
      <c r="AE59" s="1"/>
      <c r="AG59" s="2"/>
      <c r="AH59" s="1"/>
      <c r="AI59" s="1"/>
      <c r="AJ59" s="1"/>
      <c r="AK59" s="1"/>
      <c r="AL59" s="1"/>
      <c r="AM59" s="1"/>
      <c r="AN59" s="1"/>
      <c r="AO59" s="1"/>
      <c r="AQ59" s="2"/>
      <c r="AR59" s="1"/>
      <c r="AS59" s="1"/>
      <c r="AT59" s="1"/>
      <c r="AU59" s="1"/>
      <c r="AV59" s="1"/>
      <c r="AW59" s="1"/>
      <c r="AX59" s="1"/>
      <c r="AY59" s="1"/>
      <c r="BA59" s="2"/>
      <c r="BB59" s="1"/>
      <c r="BC59" s="1"/>
      <c r="BD59" s="1"/>
      <c r="BE59" s="1"/>
      <c r="BF59" s="1"/>
      <c r="BG59" s="1"/>
      <c r="BH59" s="1"/>
      <c r="BI59" s="1"/>
    </row>
    <row r="60" spans="2:61" x14ac:dyDescent="0.2">
      <c r="B60" s="38" t="s">
        <v>117</v>
      </c>
      <c r="C60" s="1">
        <v>2.6374879999999999E-3</v>
      </c>
      <c r="D60" s="37">
        <v>5.3529000000000002E-5</v>
      </c>
      <c r="E60" s="30"/>
      <c r="F60" s="17"/>
      <c r="G60" s="17"/>
      <c r="H60" s="20"/>
      <c r="I60" s="1"/>
      <c r="J60" s="1"/>
      <c r="K60" s="1"/>
      <c r="M60" s="2"/>
      <c r="N60" s="1"/>
      <c r="O60" s="1"/>
      <c r="P60" s="1"/>
      <c r="Q60" s="1"/>
      <c r="R60" s="1"/>
      <c r="S60" s="1"/>
      <c r="T60" s="1"/>
      <c r="U60" s="1"/>
      <c r="W60" s="2"/>
      <c r="X60" s="1"/>
      <c r="Y60" s="1"/>
      <c r="Z60" s="1"/>
      <c r="AA60" s="1"/>
      <c r="AB60" s="1"/>
      <c r="AC60" s="1"/>
      <c r="AD60" s="1"/>
      <c r="AE60" s="1"/>
      <c r="AG60" s="2"/>
      <c r="AH60" s="1"/>
      <c r="AI60" s="1"/>
      <c r="AJ60" s="1"/>
      <c r="AK60" s="1"/>
      <c r="AL60" s="1"/>
      <c r="AM60" s="1"/>
      <c r="AN60" s="1"/>
      <c r="AO60" s="1"/>
      <c r="AQ60" s="2"/>
      <c r="AR60" s="1"/>
      <c r="AS60" s="1"/>
      <c r="AT60" s="1"/>
      <c r="AU60" s="1"/>
      <c r="AV60" s="1"/>
      <c r="AW60" s="1"/>
      <c r="AX60" s="1"/>
      <c r="AY60" s="1"/>
      <c r="BA60" s="2"/>
      <c r="BB60" s="1"/>
      <c r="BC60" s="1"/>
      <c r="BD60" s="1"/>
      <c r="BE60" s="1"/>
      <c r="BF60" s="1"/>
      <c r="BG60" s="1"/>
      <c r="BH60" s="1"/>
      <c r="BI60" s="1"/>
    </row>
    <row r="61" spans="2:61" x14ac:dyDescent="0.2">
      <c r="B61" s="38" t="s">
        <v>118</v>
      </c>
      <c r="C61" s="1">
        <v>3.56376E-3</v>
      </c>
      <c r="D61" s="37">
        <v>3.56253E-3</v>
      </c>
      <c r="E61" s="17"/>
      <c r="F61" s="17"/>
      <c r="G61" s="17"/>
      <c r="H61" s="20"/>
      <c r="I61" s="1"/>
      <c r="J61" s="1"/>
      <c r="K61" s="1"/>
      <c r="M61" s="2"/>
      <c r="N61" s="1"/>
      <c r="O61" s="1"/>
      <c r="P61" s="1"/>
      <c r="Q61" s="1"/>
      <c r="R61" s="1"/>
      <c r="S61" s="1"/>
      <c r="T61" s="1"/>
      <c r="U61" s="1"/>
      <c r="W61" s="2"/>
      <c r="X61" s="1"/>
      <c r="Y61" s="1"/>
      <c r="Z61" s="1"/>
      <c r="AA61" s="1"/>
      <c r="AB61" s="1"/>
      <c r="AC61" s="1"/>
      <c r="AD61" s="1"/>
      <c r="AE61" s="1"/>
      <c r="AG61" s="2"/>
      <c r="AH61" s="1"/>
      <c r="AI61" s="1"/>
      <c r="AJ61" s="1"/>
      <c r="AK61" s="1"/>
      <c r="AL61" s="1"/>
      <c r="AM61" s="1"/>
      <c r="AN61" s="1"/>
      <c r="AO61" s="1"/>
      <c r="AQ61" s="2"/>
      <c r="AR61" s="1"/>
      <c r="AS61" s="1"/>
      <c r="AT61" s="1"/>
      <c r="AU61" s="1"/>
      <c r="AV61" s="1"/>
      <c r="AW61" s="1"/>
      <c r="AX61" s="1"/>
      <c r="AY61" s="1"/>
      <c r="BA61" s="2"/>
      <c r="BB61" s="1"/>
      <c r="BC61" s="1"/>
      <c r="BD61" s="1"/>
      <c r="BE61" s="1"/>
      <c r="BF61" s="1"/>
      <c r="BG61" s="1"/>
      <c r="BH61" s="1"/>
      <c r="BI61" s="1"/>
    </row>
    <row r="62" spans="2:61" x14ac:dyDescent="0.2">
      <c r="B62" s="38" t="s">
        <v>119</v>
      </c>
      <c r="C62" s="1">
        <v>2.9568250000000002E-3</v>
      </c>
      <c r="D62" s="37">
        <v>3.1777799999999998E-3</v>
      </c>
      <c r="E62" s="17"/>
      <c r="F62" s="17"/>
      <c r="G62" s="17"/>
      <c r="H62" s="20"/>
      <c r="I62" s="1"/>
      <c r="J62" s="1"/>
      <c r="K62" s="1"/>
      <c r="M62" s="2"/>
      <c r="N62" s="1"/>
      <c r="O62" s="1"/>
      <c r="P62" s="1"/>
      <c r="Q62" s="1"/>
      <c r="R62" s="1"/>
      <c r="S62" s="1"/>
      <c r="T62" s="1"/>
      <c r="U62" s="1"/>
      <c r="W62" s="2"/>
      <c r="X62" s="1"/>
      <c r="Y62" s="1"/>
      <c r="Z62" s="1"/>
      <c r="AA62" s="1"/>
      <c r="AB62" s="1"/>
      <c r="AC62" s="1"/>
      <c r="AD62" s="1"/>
      <c r="AE62" s="1"/>
      <c r="AG62" s="2"/>
      <c r="AH62" s="1"/>
      <c r="AI62" s="1"/>
      <c r="AJ62" s="1"/>
      <c r="AK62" s="1"/>
      <c r="AL62" s="1"/>
      <c r="AM62" s="1"/>
      <c r="AN62" s="1"/>
      <c r="AO62" s="1"/>
      <c r="AQ62" s="2"/>
      <c r="AR62" s="1"/>
      <c r="AS62" s="1"/>
      <c r="AT62" s="1"/>
      <c r="AU62" s="1"/>
      <c r="AV62" s="1"/>
      <c r="AW62" s="1"/>
      <c r="AX62" s="1"/>
      <c r="AY62" s="1"/>
      <c r="BA62" s="2"/>
      <c r="BB62" s="1"/>
      <c r="BC62" s="1"/>
      <c r="BD62" s="1"/>
      <c r="BE62" s="1"/>
      <c r="BF62" s="1"/>
      <c r="BG62" s="1"/>
      <c r="BH62" s="1"/>
      <c r="BI62" s="1"/>
    </row>
    <row r="63" spans="2:61" x14ac:dyDescent="0.2">
      <c r="B63" s="38" t="s">
        <v>120</v>
      </c>
      <c r="C63" s="1">
        <v>5.0765539999999996E-3</v>
      </c>
      <c r="D63" s="37">
        <v>5.3732299999999997E-3</v>
      </c>
      <c r="E63" s="17"/>
      <c r="F63" s="17"/>
      <c r="G63" s="17"/>
      <c r="H63" s="20"/>
      <c r="I63" s="1"/>
      <c r="J63" s="1"/>
      <c r="K63" s="1"/>
      <c r="M63" s="2"/>
      <c r="N63" s="1"/>
      <c r="O63" s="1"/>
      <c r="P63" s="1"/>
      <c r="Q63" s="1"/>
      <c r="R63" s="1"/>
      <c r="S63" s="1"/>
      <c r="T63" s="1"/>
      <c r="U63" s="1"/>
      <c r="W63" s="2"/>
      <c r="X63" s="1"/>
      <c r="Y63" s="1"/>
      <c r="Z63" s="1"/>
      <c r="AA63" s="1"/>
      <c r="AB63" s="1"/>
      <c r="AC63" s="1"/>
      <c r="AD63" s="1"/>
      <c r="AE63" s="1"/>
      <c r="AG63" s="2"/>
      <c r="AH63" s="1"/>
      <c r="AI63" s="1"/>
      <c r="AJ63" s="1"/>
      <c r="AK63" s="1"/>
      <c r="AL63" s="1"/>
      <c r="AM63" s="1"/>
      <c r="AN63" s="1"/>
      <c r="AO63" s="1"/>
      <c r="AQ63" s="2"/>
      <c r="AR63" s="1"/>
      <c r="AS63" s="1"/>
      <c r="AT63" s="1"/>
      <c r="AU63" s="1"/>
      <c r="AV63" s="1"/>
      <c r="AW63" s="1"/>
      <c r="AX63" s="1"/>
      <c r="AY63" s="1"/>
      <c r="BA63" s="2"/>
      <c r="BB63" s="1"/>
      <c r="BC63" s="1"/>
      <c r="BD63" s="1"/>
      <c r="BE63" s="1"/>
      <c r="BF63" s="1"/>
      <c r="BG63" s="1"/>
      <c r="BH63" s="1"/>
      <c r="BI63" s="1"/>
    </row>
    <row r="64" spans="2:61" x14ac:dyDescent="0.2">
      <c r="B64" s="38" t="s">
        <v>121</v>
      </c>
      <c r="C64" s="1">
        <v>3.0503459999999998E-3</v>
      </c>
      <c r="D64" s="37">
        <v>5.2361500000000002E-3</v>
      </c>
      <c r="E64" s="17"/>
      <c r="F64" s="17"/>
      <c r="G64" s="17"/>
      <c r="H64" s="20"/>
      <c r="I64" s="1"/>
      <c r="J64" s="1"/>
      <c r="K64" s="1"/>
      <c r="M64" s="2"/>
      <c r="N64" s="1"/>
      <c r="O64" s="1"/>
      <c r="P64" s="1"/>
      <c r="Q64" s="1"/>
      <c r="R64" s="1"/>
      <c r="S64" s="1"/>
      <c r="T64" s="1"/>
      <c r="U64" s="1"/>
      <c r="W64" s="2"/>
      <c r="X64" s="1"/>
      <c r="Y64" s="1"/>
      <c r="Z64" s="1"/>
      <c r="AA64" s="1"/>
      <c r="AB64" s="1"/>
      <c r="AC64" s="1"/>
      <c r="AD64" s="1"/>
      <c r="AE64" s="1"/>
      <c r="AG64" s="2"/>
      <c r="AH64" s="1"/>
      <c r="AI64" s="1"/>
      <c r="AJ64" s="1"/>
      <c r="AK64" s="1"/>
      <c r="AL64" s="1"/>
      <c r="AM64" s="1"/>
      <c r="AN64" s="1"/>
      <c r="AO64" s="1"/>
      <c r="AQ64" s="2"/>
      <c r="AR64" s="1"/>
      <c r="AS64" s="1"/>
      <c r="AT64" s="1"/>
      <c r="AU64" s="1"/>
      <c r="AV64" s="1"/>
      <c r="AW64" s="1"/>
      <c r="AX64" s="1"/>
      <c r="AY64" s="1"/>
      <c r="BA64" s="2"/>
      <c r="BB64" s="1"/>
      <c r="BC64" s="1"/>
      <c r="BD64" s="1"/>
      <c r="BE64" s="1"/>
      <c r="BF64" s="1"/>
      <c r="BG64" s="1"/>
      <c r="BH64" s="1"/>
      <c r="BI64" s="1"/>
    </row>
    <row r="65" spans="2:61" x14ac:dyDescent="0.2">
      <c r="B65" s="38" t="s">
        <v>122</v>
      </c>
      <c r="C65" s="1">
        <v>4.1111480000000002E-3</v>
      </c>
      <c r="D65" s="37"/>
      <c r="E65" s="17"/>
      <c r="F65" s="17"/>
      <c r="G65" s="17"/>
      <c r="H65" s="20"/>
      <c r="I65" s="1"/>
      <c r="J65" s="1"/>
      <c r="K65" s="1"/>
      <c r="M65" s="2"/>
      <c r="N65" s="1"/>
      <c r="O65" s="1"/>
      <c r="P65" s="1"/>
      <c r="Q65" s="1"/>
      <c r="R65" s="1"/>
      <c r="S65" s="1"/>
      <c r="T65" s="1"/>
      <c r="U65" s="1"/>
      <c r="W65" s="2"/>
      <c r="X65" s="1"/>
      <c r="Y65" s="1"/>
      <c r="Z65" s="1"/>
      <c r="AA65" s="1"/>
      <c r="AB65" s="1"/>
      <c r="AC65" s="1"/>
      <c r="AD65" s="1"/>
      <c r="AE65" s="1"/>
      <c r="AG65" s="2"/>
      <c r="AH65" s="1"/>
      <c r="AI65" s="1"/>
      <c r="AJ65" s="1"/>
      <c r="AK65" s="1"/>
      <c r="AL65" s="1"/>
      <c r="AM65" s="1"/>
      <c r="AN65" s="1"/>
      <c r="AO65" s="1"/>
      <c r="AQ65" s="2"/>
      <c r="AR65" s="1"/>
      <c r="AS65" s="1"/>
      <c r="AT65" s="1"/>
      <c r="AU65" s="1"/>
      <c r="AV65" s="1"/>
      <c r="AW65" s="1"/>
      <c r="AX65" s="1"/>
      <c r="AY65" s="1"/>
      <c r="BA65" s="2"/>
      <c r="BB65" s="1"/>
      <c r="BC65" s="1"/>
      <c r="BD65" s="1"/>
      <c r="BE65" s="1"/>
      <c r="BF65" s="1"/>
      <c r="BG65" s="1"/>
      <c r="BH65" s="1"/>
      <c r="BI65" s="1"/>
    </row>
    <row r="66" spans="2:61" x14ac:dyDescent="0.2">
      <c r="B66" s="38"/>
      <c r="D66" s="21"/>
      <c r="E66" s="17"/>
      <c r="F66" s="17"/>
      <c r="G66" s="17"/>
      <c r="H66" s="20"/>
      <c r="I66" s="1"/>
      <c r="J66" s="1"/>
      <c r="K66" s="1"/>
      <c r="M66" s="2"/>
      <c r="N66" s="1"/>
      <c r="O66" s="1"/>
      <c r="P66" s="1"/>
      <c r="Q66" s="1"/>
      <c r="R66" s="1"/>
      <c r="S66" s="1"/>
      <c r="T66" s="1"/>
      <c r="U66" s="1"/>
      <c r="W66" s="2"/>
      <c r="X66" s="1"/>
      <c r="Y66" s="1"/>
      <c r="Z66" s="1"/>
      <c r="AA66" s="1"/>
      <c r="AB66" s="1"/>
      <c r="AC66" s="1"/>
      <c r="AD66" s="1"/>
      <c r="AE66" s="1"/>
      <c r="AG66" s="2"/>
      <c r="AH66" s="1"/>
      <c r="AI66" s="1"/>
      <c r="AJ66" s="1"/>
      <c r="AK66" s="1"/>
      <c r="AL66" s="1"/>
      <c r="AM66" s="1"/>
      <c r="AN66" s="1"/>
      <c r="AO66" s="1"/>
      <c r="AQ66" s="2"/>
      <c r="AR66" s="1"/>
      <c r="AS66" s="1"/>
      <c r="AT66" s="1"/>
      <c r="AU66" s="1"/>
      <c r="AV66" s="1"/>
      <c r="AW66" s="1"/>
      <c r="AX66" s="1"/>
      <c r="AY66" s="1"/>
      <c r="BA66" s="2"/>
      <c r="BB66" s="1"/>
      <c r="BC66" s="1"/>
      <c r="BD66" s="1"/>
      <c r="BE66" s="1"/>
      <c r="BF66" s="1"/>
      <c r="BG66" s="1"/>
      <c r="BH66" s="1"/>
      <c r="BI66" s="1"/>
    </row>
    <row r="67" spans="2:61" x14ac:dyDescent="0.2">
      <c r="B67" s="43" t="s">
        <v>35</v>
      </c>
      <c r="C67" s="48">
        <f>AVERAGE(C60:C65)</f>
        <v>3.5660201666666662E-3</v>
      </c>
      <c r="D67" s="25">
        <f>AVERAGE(D60:D64)</f>
        <v>3.4806437999999997E-3</v>
      </c>
      <c r="E67" s="17"/>
      <c r="F67" s="17"/>
      <c r="G67" s="17"/>
      <c r="H67" s="20"/>
      <c r="I67" s="1"/>
      <c r="J67" s="1"/>
      <c r="K67" s="1"/>
      <c r="M67" s="2"/>
      <c r="N67" s="1"/>
      <c r="O67" s="1"/>
      <c r="P67" s="1"/>
      <c r="Q67" s="1"/>
      <c r="R67" s="1"/>
      <c r="S67" s="1"/>
      <c r="T67" s="1"/>
      <c r="U67" s="1"/>
      <c r="W67" s="2"/>
      <c r="X67" s="1"/>
      <c r="Y67" s="1"/>
      <c r="Z67" s="1"/>
      <c r="AA67" s="1"/>
      <c r="AB67" s="1"/>
      <c r="AC67" s="1"/>
      <c r="AD67" s="1"/>
      <c r="AE67" s="1"/>
      <c r="AG67" s="2"/>
      <c r="AH67" s="1"/>
      <c r="AI67" s="1"/>
      <c r="AJ67" s="1"/>
      <c r="AK67" s="1"/>
      <c r="AL67" s="1"/>
      <c r="AM67" s="1"/>
      <c r="AN67" s="1"/>
      <c r="AO67" s="1"/>
      <c r="AQ67" s="2"/>
      <c r="AR67" s="1"/>
      <c r="AS67" s="1"/>
      <c r="AT67" s="1"/>
      <c r="AU67" s="1"/>
      <c r="AV67" s="1"/>
      <c r="AW67" s="1"/>
      <c r="AX67" s="1"/>
      <c r="AY67" s="1"/>
      <c r="BA67" s="2"/>
      <c r="BB67" s="1"/>
      <c r="BC67" s="1"/>
      <c r="BD67" s="1"/>
      <c r="BE67" s="1"/>
      <c r="BF67" s="1"/>
      <c r="BG67" s="1"/>
      <c r="BH67" s="1"/>
      <c r="BI67" s="1"/>
    </row>
    <row r="68" spans="2:61" x14ac:dyDescent="0.2">
      <c r="B68" s="47"/>
      <c r="C68" s="24"/>
      <c r="D68" s="56"/>
      <c r="E68" s="17"/>
      <c r="F68" s="17"/>
      <c r="G68" s="17"/>
      <c r="H68" s="20"/>
      <c r="I68" s="1"/>
      <c r="J68" s="1"/>
      <c r="K68" s="1"/>
      <c r="M68" s="2"/>
      <c r="N68" s="1"/>
      <c r="O68" s="1"/>
      <c r="P68" s="1"/>
      <c r="Q68" s="1"/>
      <c r="R68" s="1"/>
      <c r="S68" s="1"/>
      <c r="T68" s="1"/>
      <c r="U68" s="1"/>
      <c r="W68" s="2"/>
      <c r="X68" s="1"/>
      <c r="Y68" s="1"/>
      <c r="Z68" s="1"/>
      <c r="AA68" s="1"/>
      <c r="AB68" s="1"/>
      <c r="AC68" s="1"/>
      <c r="AD68" s="1"/>
      <c r="AE68" s="1"/>
      <c r="AG68" s="2"/>
      <c r="AH68" s="1"/>
      <c r="AI68" s="1"/>
      <c r="AJ68" s="1"/>
      <c r="AK68" s="1"/>
      <c r="AL68" s="1"/>
      <c r="AM68" s="1"/>
      <c r="AN68" s="1"/>
      <c r="AO68" s="1"/>
      <c r="AQ68" s="2"/>
      <c r="AR68" s="1"/>
      <c r="AS68" s="1"/>
      <c r="AT68" s="1"/>
      <c r="AU68" s="1"/>
      <c r="AV68" s="1"/>
      <c r="AW68" s="1"/>
      <c r="AX68" s="1"/>
      <c r="AY68" s="1"/>
      <c r="BA68" s="2"/>
      <c r="BB68" s="1"/>
      <c r="BC68" s="1"/>
      <c r="BD68" s="1"/>
      <c r="BE68" s="1"/>
      <c r="BF68" s="1"/>
      <c r="BG68" s="1"/>
      <c r="BH68" s="1"/>
      <c r="BI68" s="1"/>
    </row>
    <row r="69" spans="2:61" x14ac:dyDescent="0.2">
      <c r="B69" s="38"/>
      <c r="D69" s="21"/>
      <c r="E69" s="17"/>
      <c r="F69" s="17"/>
      <c r="G69" s="17"/>
      <c r="H69" s="20"/>
      <c r="I69" s="1"/>
      <c r="J69" s="1"/>
      <c r="K69" s="1"/>
      <c r="M69" s="2"/>
      <c r="N69" s="1"/>
      <c r="O69" s="1"/>
      <c r="P69" s="1"/>
      <c r="Q69" s="1"/>
      <c r="R69" s="1"/>
      <c r="S69" s="1"/>
      <c r="T69" s="1"/>
      <c r="U69" s="1"/>
      <c r="W69" s="2"/>
      <c r="X69" s="1"/>
      <c r="Y69" s="1"/>
      <c r="Z69" s="1"/>
      <c r="AA69" s="1"/>
      <c r="AB69" s="1"/>
      <c r="AC69" s="1"/>
      <c r="AD69" s="1"/>
      <c r="AE69" s="1"/>
      <c r="AG69" s="2"/>
      <c r="AH69" s="1"/>
      <c r="AI69" s="1"/>
      <c r="AJ69" s="1"/>
      <c r="AK69" s="1"/>
      <c r="AL69" s="1"/>
      <c r="AM69" s="1"/>
      <c r="AN69" s="1"/>
      <c r="AO69" s="1"/>
      <c r="AQ69" s="2"/>
      <c r="AR69" s="1"/>
      <c r="AS69" s="1"/>
      <c r="AT69" s="1"/>
      <c r="AU69" s="1"/>
      <c r="AV69" s="1"/>
      <c r="AW69" s="1"/>
      <c r="AX69" s="1"/>
      <c r="AY69" s="1"/>
      <c r="BA69" s="2"/>
      <c r="BB69" s="1"/>
      <c r="BC69" s="1"/>
      <c r="BD69" s="1"/>
      <c r="BE69" s="1"/>
      <c r="BF69" s="1"/>
      <c r="BG69" s="1"/>
      <c r="BH69" s="1"/>
      <c r="BI69" s="1"/>
    </row>
    <row r="70" spans="2:61" x14ac:dyDescent="0.2">
      <c r="B70" s="38"/>
      <c r="C70" s="3" t="s">
        <v>83</v>
      </c>
      <c r="D70" s="7" t="s">
        <v>5</v>
      </c>
      <c r="E70" s="17"/>
      <c r="F70" s="17"/>
      <c r="G70" s="17"/>
      <c r="H70" s="20"/>
      <c r="I70" s="1"/>
      <c r="J70" s="1"/>
      <c r="K70" s="1"/>
      <c r="M70" s="2"/>
      <c r="N70" s="1"/>
      <c r="O70" s="1"/>
      <c r="P70" s="1"/>
      <c r="Q70" s="1"/>
      <c r="R70" s="1"/>
      <c r="S70" s="1"/>
      <c r="T70" s="1"/>
      <c r="U70" s="1"/>
      <c r="W70" s="2"/>
      <c r="X70" s="1"/>
      <c r="Y70" s="1"/>
      <c r="Z70" s="1"/>
      <c r="AA70" s="1"/>
      <c r="AB70" s="1"/>
      <c r="AC70" s="1"/>
      <c r="AD70" s="1"/>
      <c r="AE70" s="1"/>
      <c r="AG70" s="2"/>
      <c r="AH70" s="1"/>
      <c r="AI70" s="1"/>
      <c r="AJ70" s="1"/>
      <c r="AK70" s="1"/>
      <c r="AL70" s="1"/>
      <c r="AM70" s="1"/>
      <c r="AN70" s="1"/>
      <c r="AO70" s="1"/>
      <c r="AQ70" s="2"/>
      <c r="AR70" s="1"/>
      <c r="AS70" s="1"/>
      <c r="AT70" s="1"/>
      <c r="AU70" s="1"/>
      <c r="AV70" s="1"/>
      <c r="AW70" s="1"/>
      <c r="AX70" s="1"/>
      <c r="AY70" s="1"/>
      <c r="BA70" s="2"/>
      <c r="BB70" s="1"/>
      <c r="BC70" s="1"/>
      <c r="BD70" s="1"/>
      <c r="BE70" s="1"/>
      <c r="BF70" s="1"/>
      <c r="BG70" s="1"/>
      <c r="BH70" s="1"/>
      <c r="BI70" s="1"/>
    </row>
    <row r="71" spans="2:61" x14ac:dyDescent="0.2">
      <c r="B71" s="38"/>
      <c r="C71" s="2" t="s">
        <v>0</v>
      </c>
      <c r="D71" s="37" t="s">
        <v>1</v>
      </c>
      <c r="E71" s="17"/>
      <c r="F71" s="17"/>
      <c r="G71" s="17"/>
      <c r="H71" s="20"/>
      <c r="I71" s="1"/>
      <c r="J71" s="1"/>
      <c r="K71" s="1"/>
      <c r="M71" s="2"/>
      <c r="N71" s="1"/>
      <c r="O71" s="1"/>
      <c r="P71" s="1"/>
      <c r="Q71" s="1"/>
      <c r="R71" s="1"/>
      <c r="S71" s="1"/>
      <c r="T71" s="1"/>
      <c r="U71" s="1"/>
      <c r="W71" s="2"/>
      <c r="X71" s="1"/>
      <c r="Y71" s="1"/>
      <c r="Z71" s="1"/>
      <c r="AA71" s="1"/>
      <c r="AB71" s="1"/>
      <c r="AC71" s="1"/>
      <c r="AD71" s="1"/>
      <c r="AE71" s="1"/>
      <c r="AG71" s="2"/>
      <c r="AH71" s="1"/>
      <c r="AI71" s="1"/>
      <c r="AJ71" s="1"/>
      <c r="AK71" s="1"/>
      <c r="AL71" s="1"/>
      <c r="AM71" s="1"/>
      <c r="AN71" s="1"/>
      <c r="AO71" s="1"/>
      <c r="AQ71" s="2"/>
      <c r="AR71" s="1"/>
      <c r="AS71" s="1"/>
      <c r="AT71" s="1"/>
      <c r="AU71" s="1"/>
      <c r="AV71" s="1"/>
      <c r="AW71" s="1"/>
      <c r="AX71" s="1"/>
      <c r="AY71" s="1"/>
      <c r="BA71" s="2"/>
      <c r="BB71" s="1"/>
      <c r="BC71" s="1"/>
      <c r="BD71" s="1"/>
      <c r="BE71" s="1"/>
      <c r="BF71" s="1"/>
      <c r="BG71" s="1"/>
      <c r="BH71" s="1"/>
      <c r="BI71" s="1"/>
    </row>
    <row r="72" spans="2:61" x14ac:dyDescent="0.2">
      <c r="B72" s="38"/>
      <c r="C72" s="2"/>
      <c r="D72" s="37"/>
      <c r="E72" s="17"/>
      <c r="F72" s="17"/>
      <c r="G72" s="17"/>
      <c r="H72" s="20"/>
      <c r="I72" s="1"/>
      <c r="J72" s="1"/>
      <c r="K72" s="1"/>
      <c r="M72" s="2"/>
      <c r="N72" s="1"/>
      <c r="O72" s="1"/>
      <c r="P72" s="1"/>
      <c r="Q72" s="1"/>
      <c r="R72" s="1"/>
      <c r="S72" s="1"/>
      <c r="T72" s="1"/>
      <c r="U72" s="1"/>
      <c r="W72" s="2"/>
      <c r="X72" s="1"/>
      <c r="Y72" s="1"/>
      <c r="Z72" s="1"/>
      <c r="AA72" s="1"/>
      <c r="AB72" s="1"/>
      <c r="AC72" s="1"/>
      <c r="AD72" s="1"/>
      <c r="AE72" s="1"/>
      <c r="AG72" s="2"/>
      <c r="AH72" s="1"/>
      <c r="AI72" s="1"/>
      <c r="AJ72" s="1"/>
      <c r="AK72" s="1"/>
      <c r="AL72" s="1"/>
      <c r="AM72" s="1"/>
      <c r="AN72" s="1"/>
      <c r="AO72" s="1"/>
      <c r="AQ72" s="2"/>
      <c r="AR72" s="1"/>
      <c r="AS72" s="1"/>
      <c r="AT72" s="1"/>
      <c r="AU72" s="1"/>
      <c r="AV72" s="1"/>
      <c r="AW72" s="1"/>
      <c r="AX72" s="1"/>
      <c r="AY72" s="1"/>
      <c r="BA72" s="2"/>
      <c r="BB72" s="1"/>
      <c r="BC72" s="1"/>
      <c r="BD72" s="1"/>
      <c r="BE72" s="1"/>
      <c r="BF72" s="1"/>
      <c r="BG72" s="1"/>
      <c r="BH72" s="1"/>
      <c r="BI72" s="1"/>
    </row>
    <row r="73" spans="2:61" x14ac:dyDescent="0.2">
      <c r="B73" s="38"/>
      <c r="C73" s="2" t="s">
        <v>2</v>
      </c>
      <c r="D73" s="37" t="s">
        <v>34</v>
      </c>
      <c r="E73" s="17"/>
      <c r="F73" s="17"/>
      <c r="G73" s="17"/>
      <c r="H73" s="20"/>
      <c r="I73" s="1"/>
      <c r="J73" s="1"/>
      <c r="K73" s="1"/>
      <c r="M73" s="2"/>
      <c r="N73" s="1"/>
      <c r="O73" s="1"/>
      <c r="P73" s="1"/>
      <c r="Q73" s="1"/>
      <c r="R73" s="1"/>
      <c r="S73" s="1"/>
      <c r="T73" s="1"/>
      <c r="U73" s="1"/>
      <c r="W73" s="2"/>
      <c r="X73" s="1"/>
      <c r="Y73" s="1"/>
      <c r="Z73" s="1"/>
      <c r="AA73" s="1"/>
      <c r="AB73" s="1"/>
      <c r="AC73" s="1"/>
      <c r="AD73" s="1"/>
      <c r="AE73" s="1"/>
      <c r="AG73" s="2"/>
      <c r="AH73" s="1"/>
      <c r="AI73" s="1"/>
      <c r="AJ73" s="1"/>
      <c r="AK73" s="1"/>
      <c r="AL73" s="1"/>
      <c r="AM73" s="1"/>
      <c r="AN73" s="1"/>
      <c r="AO73" s="1"/>
      <c r="AQ73" s="2"/>
      <c r="AR73" s="1"/>
      <c r="AS73" s="1"/>
      <c r="AT73" s="1"/>
      <c r="AU73" s="1"/>
      <c r="AV73" s="1"/>
      <c r="AW73" s="1"/>
      <c r="AX73" s="1"/>
      <c r="AY73" s="1"/>
      <c r="BA73" s="2"/>
      <c r="BB73" s="1"/>
      <c r="BC73" s="1"/>
      <c r="BD73" s="1"/>
      <c r="BE73" s="1"/>
      <c r="BF73" s="1"/>
      <c r="BG73" s="1"/>
      <c r="BH73" s="1"/>
      <c r="BI73" s="1"/>
    </row>
    <row r="74" spans="2:61" x14ac:dyDescent="0.2">
      <c r="B74" s="38"/>
      <c r="C74" s="2" t="s">
        <v>3</v>
      </c>
      <c r="D74" s="37" t="s">
        <v>3</v>
      </c>
      <c r="I74" s="1"/>
      <c r="J74" s="1"/>
      <c r="K74" s="1"/>
      <c r="M74" s="2"/>
      <c r="N74" s="1"/>
      <c r="O74" s="1"/>
      <c r="P74" s="1"/>
      <c r="Q74" s="1"/>
      <c r="R74" s="1"/>
      <c r="S74" s="1"/>
      <c r="T74" s="1"/>
      <c r="U74" s="1"/>
      <c r="W74" s="2"/>
      <c r="X74" s="1"/>
      <c r="Y74" s="1"/>
      <c r="Z74" s="1"/>
      <c r="AA74" s="1"/>
      <c r="AB74" s="1"/>
      <c r="AC74" s="1"/>
      <c r="AD74" s="1"/>
      <c r="AE74" s="1"/>
      <c r="AG74" s="2"/>
      <c r="AH74" s="1"/>
      <c r="AI74" s="1"/>
      <c r="AJ74" s="1"/>
      <c r="AK74" s="1"/>
      <c r="AL74" s="1"/>
      <c r="AM74" s="1"/>
      <c r="AN74" s="1"/>
      <c r="AO74" s="1"/>
      <c r="AQ74" s="2"/>
      <c r="AR74" s="1"/>
      <c r="AS74" s="1"/>
      <c r="AT74" s="1"/>
      <c r="AU74" s="1"/>
      <c r="AV74" s="1"/>
      <c r="AW74" s="1"/>
      <c r="AX74" s="1"/>
      <c r="AY74" s="1"/>
      <c r="BA74" s="2"/>
      <c r="BB74" s="1"/>
      <c r="BC74" s="1"/>
      <c r="BD74" s="1"/>
      <c r="BE74" s="1"/>
      <c r="BF74" s="1"/>
      <c r="BG74" s="1"/>
      <c r="BH74" s="1"/>
      <c r="BI74" s="1"/>
    </row>
    <row r="75" spans="2:61" x14ac:dyDescent="0.2">
      <c r="B75" s="38"/>
      <c r="C75" s="2" t="s">
        <v>4</v>
      </c>
      <c r="D75" s="37" t="s">
        <v>32</v>
      </c>
      <c r="I75" s="1"/>
      <c r="J75" s="1"/>
      <c r="K75" s="1"/>
      <c r="M75" s="2"/>
      <c r="N75" s="1"/>
      <c r="O75" s="1"/>
      <c r="P75" s="1"/>
      <c r="Q75" s="1"/>
      <c r="R75" s="1"/>
      <c r="S75" s="1"/>
      <c r="T75" s="1"/>
      <c r="U75" s="1"/>
      <c r="W75" s="2"/>
      <c r="X75" s="1"/>
      <c r="Y75" s="1"/>
      <c r="Z75" s="1"/>
      <c r="AA75" s="1"/>
      <c r="AB75" s="1"/>
      <c r="AC75" s="1"/>
      <c r="AD75" s="1"/>
      <c r="AE75" s="1"/>
      <c r="AG75" s="2"/>
      <c r="AH75" s="1"/>
      <c r="AI75" s="1"/>
      <c r="AJ75" s="1"/>
      <c r="AK75" s="1"/>
      <c r="AL75" s="1"/>
      <c r="AM75" s="1"/>
      <c r="AN75" s="1"/>
      <c r="AO75" s="1"/>
      <c r="AQ75" s="2"/>
      <c r="AR75" s="1"/>
      <c r="AS75" s="1"/>
      <c r="AT75" s="1"/>
      <c r="AU75" s="1"/>
      <c r="AV75" s="1"/>
      <c r="AW75" s="1"/>
      <c r="AX75" s="1"/>
      <c r="AY75" s="1"/>
      <c r="BA75" s="2"/>
      <c r="BB75" s="1"/>
      <c r="BC75" s="1"/>
      <c r="BD75" s="1"/>
      <c r="BE75" s="1"/>
      <c r="BF75" s="1"/>
      <c r="BG75" s="1"/>
      <c r="BH75" s="1"/>
      <c r="BI75" s="1"/>
    </row>
    <row r="76" spans="2:61" x14ac:dyDescent="0.2">
      <c r="B76" s="38"/>
      <c r="C76" s="2"/>
      <c r="D76" s="37"/>
      <c r="E76" s="17"/>
      <c r="F76" s="17"/>
      <c r="G76" s="17"/>
      <c r="H76" s="20"/>
      <c r="I76" s="1"/>
      <c r="J76" s="1"/>
      <c r="K76" s="1"/>
      <c r="M76" s="2"/>
      <c r="N76" s="1"/>
      <c r="O76" s="1"/>
      <c r="P76" s="1"/>
      <c r="Q76" s="1"/>
      <c r="R76" s="1"/>
      <c r="S76" s="1"/>
      <c r="T76" s="1"/>
      <c r="U76" s="1"/>
      <c r="W76" s="2"/>
      <c r="X76" s="1"/>
      <c r="Y76" s="1"/>
      <c r="Z76" s="1"/>
      <c r="AA76" s="1"/>
      <c r="AB76" s="1"/>
      <c r="AC76" s="1"/>
      <c r="AD76" s="1"/>
      <c r="AE76" s="1"/>
      <c r="AG76" s="2"/>
      <c r="AH76" s="1"/>
      <c r="AI76" s="1"/>
      <c r="AJ76" s="1"/>
      <c r="AK76" s="1"/>
      <c r="AL76" s="1"/>
      <c r="AM76" s="1"/>
      <c r="AN76" s="1"/>
      <c r="AO76" s="1"/>
      <c r="AQ76" s="2"/>
      <c r="AR76" s="1"/>
      <c r="AS76" s="1"/>
      <c r="AT76" s="1"/>
      <c r="AU76" s="1"/>
      <c r="AV76" s="1"/>
      <c r="AW76" s="1"/>
      <c r="AX76" s="1"/>
      <c r="AY76" s="1"/>
      <c r="BA76" s="2"/>
      <c r="BB76" s="1"/>
      <c r="BC76" s="1"/>
      <c r="BD76" s="1"/>
      <c r="BE76" s="1"/>
      <c r="BF76" s="1"/>
      <c r="BG76" s="1"/>
      <c r="BH76" s="1"/>
      <c r="BI76" s="1"/>
    </row>
    <row r="77" spans="2:61" x14ac:dyDescent="0.2">
      <c r="B77" s="38"/>
      <c r="C77" s="2" t="s">
        <v>5</v>
      </c>
      <c r="D77" s="37"/>
      <c r="E77" s="17"/>
      <c r="F77" s="17"/>
      <c r="G77" s="17"/>
      <c r="H77" s="20"/>
    </row>
    <row r="78" spans="2:61" x14ac:dyDescent="0.2">
      <c r="B78" s="38"/>
      <c r="C78" s="2" t="s">
        <v>6</v>
      </c>
      <c r="D78" s="37">
        <v>0.93100000000000005</v>
      </c>
      <c r="E78" s="17"/>
      <c r="F78" s="17"/>
      <c r="G78" s="17"/>
      <c r="H78" s="20"/>
    </row>
    <row r="79" spans="2:61" x14ac:dyDescent="0.2">
      <c r="B79" s="38"/>
      <c r="C79" s="2" t="s">
        <v>7</v>
      </c>
      <c r="D79" s="37" t="s">
        <v>23</v>
      </c>
      <c r="E79" s="17"/>
      <c r="F79" s="17"/>
      <c r="G79" s="17"/>
      <c r="H79" s="20"/>
    </row>
    <row r="80" spans="2:61" x14ac:dyDescent="0.2">
      <c r="B80" s="38"/>
      <c r="C80" s="2" t="s">
        <v>9</v>
      </c>
      <c r="D80" s="37" t="s">
        <v>24</v>
      </c>
      <c r="E80" s="17"/>
      <c r="F80" s="17"/>
      <c r="G80" s="17"/>
      <c r="H80" s="20"/>
    </row>
    <row r="81" spans="2:9" x14ac:dyDescent="0.2">
      <c r="B81" s="38"/>
      <c r="C81" s="2" t="s">
        <v>11</v>
      </c>
      <c r="D81" s="37" t="s">
        <v>12</v>
      </c>
      <c r="E81" s="17"/>
      <c r="F81" s="17"/>
      <c r="G81" s="17"/>
      <c r="H81" s="20"/>
    </row>
    <row r="82" spans="2:9" x14ac:dyDescent="0.2">
      <c r="B82" s="38"/>
      <c r="C82" s="2" t="s">
        <v>13</v>
      </c>
      <c r="D82" s="37" t="s">
        <v>147</v>
      </c>
      <c r="E82" s="17"/>
      <c r="F82" s="17"/>
      <c r="G82" s="17"/>
      <c r="H82" s="20"/>
    </row>
    <row r="83" spans="2:9" x14ac:dyDescent="0.2">
      <c r="B83" s="38"/>
      <c r="C83" s="2"/>
      <c r="D83" s="37"/>
      <c r="E83" s="17"/>
      <c r="F83" s="17"/>
      <c r="G83" s="17"/>
      <c r="H83" s="20"/>
    </row>
    <row r="84" spans="2:9" x14ac:dyDescent="0.2">
      <c r="B84" s="38"/>
      <c r="C84" s="2" t="s">
        <v>14</v>
      </c>
      <c r="D84" s="37"/>
    </row>
    <row r="85" spans="2:9" x14ac:dyDescent="0.2">
      <c r="B85" s="38"/>
      <c r="C85" s="2" t="s">
        <v>15</v>
      </c>
      <c r="D85" s="37">
        <v>3.5660000000000002E-3</v>
      </c>
    </row>
    <row r="86" spans="2:9" x14ac:dyDescent="0.2">
      <c r="B86" s="38"/>
      <c r="C86" s="2" t="s">
        <v>16</v>
      </c>
      <c r="D86" s="37">
        <v>3.4810000000000002E-3</v>
      </c>
    </row>
    <row r="87" spans="2:9" x14ac:dyDescent="0.2">
      <c r="B87" s="38"/>
      <c r="C87" s="2" t="s">
        <v>17</v>
      </c>
      <c r="D87" s="37" t="s">
        <v>148</v>
      </c>
      <c r="E87" s="30"/>
    </row>
    <row r="88" spans="2:9" x14ac:dyDescent="0.2">
      <c r="B88" s="38"/>
      <c r="C88" s="2" t="s">
        <v>18</v>
      </c>
      <c r="D88" s="37" t="s">
        <v>149</v>
      </c>
      <c r="E88" s="17"/>
    </row>
    <row r="89" spans="2:9" x14ac:dyDescent="0.2">
      <c r="B89" s="38"/>
      <c r="C89" s="2" t="s">
        <v>19</v>
      </c>
      <c r="D89" s="37">
        <v>8.7940000000000002E-4</v>
      </c>
      <c r="E89" s="17"/>
    </row>
    <row r="90" spans="2:9" x14ac:dyDescent="0.2">
      <c r="B90" s="38"/>
      <c r="C90" s="2"/>
      <c r="D90" s="37"/>
      <c r="E90" s="17"/>
    </row>
    <row r="91" spans="2:9" x14ac:dyDescent="0.2">
      <c r="B91" s="38"/>
      <c r="C91" s="2" t="s">
        <v>20</v>
      </c>
      <c r="D91" s="37"/>
    </row>
    <row r="92" spans="2:9" x14ac:dyDescent="0.2">
      <c r="B92" s="38"/>
      <c r="C92" s="2" t="s">
        <v>21</v>
      </c>
      <c r="D92" s="37" t="s">
        <v>150</v>
      </c>
    </row>
    <row r="93" spans="2:9" x14ac:dyDescent="0.2">
      <c r="B93" s="38"/>
      <c r="C93" s="2" t="s">
        <v>6</v>
      </c>
      <c r="D93" s="37">
        <v>8.4500000000000006E-2</v>
      </c>
    </row>
    <row r="94" spans="2:9" x14ac:dyDescent="0.2">
      <c r="B94" s="38"/>
      <c r="C94" s="2" t="s">
        <v>7</v>
      </c>
      <c r="D94" s="37" t="s">
        <v>23</v>
      </c>
    </row>
    <row r="95" spans="2:9" x14ac:dyDescent="0.2">
      <c r="B95" s="38"/>
      <c r="C95" s="2" t="s">
        <v>9</v>
      </c>
      <c r="D95" s="37" t="s">
        <v>24</v>
      </c>
    </row>
    <row r="96" spans="2:9" x14ac:dyDescent="0.2">
      <c r="B96" s="38"/>
      <c r="C96" s="2"/>
      <c r="D96" s="37"/>
      <c r="E96" s="17"/>
      <c r="F96" s="17"/>
      <c r="G96" s="17"/>
      <c r="H96" s="20"/>
      <c r="I96" s="1"/>
    </row>
    <row r="97" spans="2:9" x14ac:dyDescent="0.2">
      <c r="B97" s="38"/>
      <c r="C97" s="2" t="s">
        <v>107</v>
      </c>
      <c r="D97" s="37"/>
      <c r="E97" s="17"/>
      <c r="F97" s="17"/>
      <c r="G97" s="17"/>
      <c r="H97" s="20"/>
      <c r="I97" s="1"/>
    </row>
    <row r="98" spans="2:9" x14ac:dyDescent="0.2">
      <c r="B98" s="38"/>
      <c r="C98" s="2" t="s">
        <v>108</v>
      </c>
      <c r="D98" s="37">
        <v>6</v>
      </c>
      <c r="E98" s="17"/>
      <c r="F98" s="17"/>
      <c r="G98" s="17"/>
      <c r="H98" s="20"/>
      <c r="I98" s="1"/>
    </row>
    <row r="99" spans="2:9" x14ac:dyDescent="0.2">
      <c r="B99" s="54"/>
      <c r="C99" s="55" t="s">
        <v>109</v>
      </c>
      <c r="D99" s="42">
        <v>5</v>
      </c>
      <c r="E99" s="17"/>
      <c r="F99" s="17"/>
      <c r="G99" s="17"/>
      <c r="H99" s="20"/>
      <c r="I99" s="1"/>
    </row>
    <row r="100" spans="2:9" x14ac:dyDescent="0.2">
      <c r="E100" s="17"/>
      <c r="F100" s="17"/>
      <c r="G100" s="17"/>
      <c r="H100" s="20"/>
      <c r="I100" s="1"/>
    </row>
    <row r="101" spans="2:9" x14ac:dyDescent="0.2">
      <c r="E101" s="17"/>
      <c r="F101" s="17"/>
      <c r="G101" s="17"/>
      <c r="H101" s="20"/>
      <c r="I101" s="1"/>
    </row>
    <row r="102" spans="2:9" x14ac:dyDescent="0.2">
      <c r="E102" s="17"/>
      <c r="F102" s="17"/>
      <c r="G102" s="17"/>
      <c r="H102" s="20"/>
      <c r="I102" s="1"/>
    </row>
    <row r="103" spans="2:9" x14ac:dyDescent="0.2">
      <c r="E103" s="17"/>
      <c r="F103" s="17"/>
      <c r="G103" s="17"/>
      <c r="H103" s="20"/>
      <c r="I103" s="1"/>
    </row>
    <row r="104" spans="2:9" x14ac:dyDescent="0.2">
      <c r="B104" s="31" t="s">
        <v>151</v>
      </c>
      <c r="C104" s="24"/>
      <c r="D104" s="52"/>
    </row>
    <row r="105" spans="2:9" x14ac:dyDescent="0.2">
      <c r="B105" s="38"/>
      <c r="C105" s="32"/>
      <c r="D105" s="53"/>
    </row>
    <row r="106" spans="2:9" x14ac:dyDescent="0.2">
      <c r="B106" s="38"/>
      <c r="C106" s="8" t="s">
        <v>32</v>
      </c>
      <c r="D106" s="27" t="s">
        <v>34</v>
      </c>
    </row>
    <row r="107" spans="2:9" x14ac:dyDescent="0.2">
      <c r="B107" s="38" t="s">
        <v>117</v>
      </c>
      <c r="C107" s="1">
        <v>9.7913199999999996E-4</v>
      </c>
      <c r="D107" s="37">
        <v>4.2397000000000003E-6</v>
      </c>
      <c r="E107" s="30"/>
    </row>
    <row r="108" spans="2:9" x14ac:dyDescent="0.2">
      <c r="B108" s="38" t="s">
        <v>118</v>
      </c>
      <c r="C108" s="1">
        <v>9.2378999999999996E-4</v>
      </c>
      <c r="D108" s="37">
        <v>8.6472000000000003E-4</v>
      </c>
      <c r="E108" s="17"/>
    </row>
    <row r="109" spans="2:9" x14ac:dyDescent="0.2">
      <c r="B109" s="38" t="s">
        <v>119</v>
      </c>
      <c r="C109" s="1">
        <v>8.6977699999999996E-4</v>
      </c>
      <c r="D109" s="37">
        <v>9.3961999999999995E-4</v>
      </c>
      <c r="E109" s="17"/>
    </row>
    <row r="110" spans="2:9" x14ac:dyDescent="0.2">
      <c r="B110" s="38" t="s">
        <v>120</v>
      </c>
      <c r="C110" s="1">
        <v>1.5260689999999999E-3</v>
      </c>
      <c r="D110" s="37">
        <v>1.1833900000000001E-3</v>
      </c>
      <c r="E110" s="17"/>
    </row>
    <row r="111" spans="2:9" x14ac:dyDescent="0.2">
      <c r="B111" s="38" t="s">
        <v>121</v>
      </c>
      <c r="C111" s="1">
        <v>9.2564199999999996E-4</v>
      </c>
      <c r="D111" s="37">
        <v>1.5728599999999999E-3</v>
      </c>
      <c r="E111" s="17"/>
    </row>
    <row r="112" spans="2:9" x14ac:dyDescent="0.2">
      <c r="B112" s="38" t="s">
        <v>122</v>
      </c>
      <c r="C112" s="1">
        <v>1.1311380000000001E-3</v>
      </c>
      <c r="D112" s="37"/>
      <c r="E112" s="17"/>
    </row>
    <row r="113" spans="2:9" x14ac:dyDescent="0.2">
      <c r="B113" s="38"/>
      <c r="D113" s="21"/>
      <c r="E113" s="17"/>
    </row>
    <row r="114" spans="2:9" x14ac:dyDescent="0.2">
      <c r="B114" s="43" t="s">
        <v>35</v>
      </c>
      <c r="C114" s="48">
        <f>AVERAGE(C107:C112)</f>
        <v>1.059258E-3</v>
      </c>
      <c r="D114" s="25">
        <f>AVERAGE(D107:D111)</f>
        <v>9.1296594E-4</v>
      </c>
      <c r="E114" s="17"/>
    </row>
    <row r="115" spans="2:9" x14ac:dyDescent="0.2">
      <c r="B115" s="47"/>
      <c r="C115" s="24"/>
      <c r="D115" s="56"/>
      <c r="E115" s="17"/>
    </row>
    <row r="116" spans="2:9" x14ac:dyDescent="0.2">
      <c r="B116" s="38"/>
      <c r="D116" s="21"/>
      <c r="E116" s="17"/>
    </row>
    <row r="117" spans="2:9" x14ac:dyDescent="0.2">
      <c r="B117" s="38"/>
      <c r="C117" s="3" t="s">
        <v>83</v>
      </c>
      <c r="D117" s="7" t="s">
        <v>5</v>
      </c>
      <c r="E117" s="17"/>
    </row>
    <row r="118" spans="2:9" x14ac:dyDescent="0.2">
      <c r="B118" s="38"/>
      <c r="C118" s="2" t="s">
        <v>0</v>
      </c>
      <c r="D118" s="37" t="s">
        <v>1</v>
      </c>
    </row>
    <row r="119" spans="2:9" x14ac:dyDescent="0.2">
      <c r="B119" s="38"/>
      <c r="C119" s="2"/>
      <c r="D119" s="37"/>
    </row>
    <row r="120" spans="2:9" x14ac:dyDescent="0.2">
      <c r="B120" s="38"/>
      <c r="C120" s="2" t="s">
        <v>2</v>
      </c>
      <c r="D120" s="37" t="s">
        <v>34</v>
      </c>
    </row>
    <row r="121" spans="2:9" x14ac:dyDescent="0.2">
      <c r="B121" s="38"/>
      <c r="C121" s="2" t="s">
        <v>3</v>
      </c>
      <c r="D121" s="37" t="s">
        <v>3</v>
      </c>
    </row>
    <row r="122" spans="2:9" x14ac:dyDescent="0.2">
      <c r="B122" s="38"/>
      <c r="C122" s="2" t="s">
        <v>4</v>
      </c>
      <c r="D122" s="37" t="s">
        <v>32</v>
      </c>
    </row>
    <row r="123" spans="2:9" x14ac:dyDescent="0.2">
      <c r="B123" s="38"/>
      <c r="C123" s="2"/>
      <c r="D123" s="37"/>
      <c r="E123" s="17"/>
      <c r="F123" s="17"/>
      <c r="G123" s="17"/>
      <c r="H123" s="20"/>
      <c r="I123" s="1"/>
    </row>
    <row r="124" spans="2:9" x14ac:dyDescent="0.2">
      <c r="B124" s="38"/>
      <c r="C124" s="2" t="s">
        <v>5</v>
      </c>
      <c r="D124" s="37"/>
      <c r="E124" s="17"/>
      <c r="F124" s="17"/>
      <c r="G124" s="17"/>
      <c r="H124" s="20"/>
      <c r="I124" s="1"/>
    </row>
    <row r="125" spans="2:9" x14ac:dyDescent="0.2">
      <c r="B125" s="38"/>
      <c r="C125" s="2" t="s">
        <v>6</v>
      </c>
      <c r="D125" s="37">
        <v>0.58509999999999995</v>
      </c>
      <c r="E125" s="17"/>
      <c r="F125" s="17"/>
      <c r="G125" s="17"/>
      <c r="H125" s="20"/>
      <c r="I125" s="1"/>
    </row>
    <row r="126" spans="2:9" x14ac:dyDescent="0.2">
      <c r="B126" s="38"/>
      <c r="C126" s="2" t="s">
        <v>7</v>
      </c>
      <c r="D126" s="37" t="s">
        <v>23</v>
      </c>
      <c r="E126" s="17"/>
      <c r="F126" s="17"/>
      <c r="G126" s="17"/>
      <c r="H126" s="20"/>
      <c r="I126" s="1"/>
    </row>
    <row r="127" spans="2:9" x14ac:dyDescent="0.2">
      <c r="B127" s="38"/>
      <c r="C127" s="2" t="s">
        <v>9</v>
      </c>
      <c r="D127" s="37" t="s">
        <v>24</v>
      </c>
      <c r="E127" s="17"/>
      <c r="F127" s="17"/>
      <c r="G127" s="17"/>
      <c r="H127" s="20"/>
      <c r="I127" s="1"/>
    </row>
    <row r="128" spans="2:9" x14ac:dyDescent="0.2">
      <c r="B128" s="38"/>
      <c r="C128" s="2" t="s">
        <v>11</v>
      </c>
      <c r="D128" s="37" t="s">
        <v>12</v>
      </c>
      <c r="E128" s="17"/>
      <c r="F128" s="17"/>
      <c r="G128" s="17"/>
      <c r="H128" s="20"/>
      <c r="I128" s="1"/>
    </row>
    <row r="129" spans="2:9" x14ac:dyDescent="0.2">
      <c r="B129" s="38"/>
      <c r="C129" s="2" t="s">
        <v>13</v>
      </c>
      <c r="D129" s="37" t="s">
        <v>152</v>
      </c>
      <c r="E129" s="17"/>
      <c r="F129" s="17"/>
      <c r="G129" s="17"/>
      <c r="H129" s="20"/>
      <c r="I129" s="1"/>
    </row>
    <row r="130" spans="2:9" x14ac:dyDescent="0.2">
      <c r="B130" s="38"/>
      <c r="C130" s="2"/>
      <c r="D130" s="37"/>
      <c r="E130" s="17"/>
      <c r="F130" s="17"/>
      <c r="G130" s="17"/>
      <c r="H130" s="20"/>
      <c r="I130" s="1"/>
    </row>
    <row r="131" spans="2:9" x14ac:dyDescent="0.2">
      <c r="B131" s="38"/>
      <c r="C131" s="2" t="s">
        <v>14</v>
      </c>
      <c r="D131" s="37"/>
    </row>
    <row r="132" spans="2:9" x14ac:dyDescent="0.2">
      <c r="B132" s="38"/>
      <c r="C132" s="2" t="s">
        <v>15</v>
      </c>
      <c r="D132" s="37">
        <v>1.059E-3</v>
      </c>
    </row>
    <row r="133" spans="2:9" x14ac:dyDescent="0.2">
      <c r="B133" s="38"/>
      <c r="C133" s="2" t="s">
        <v>16</v>
      </c>
      <c r="D133" s="37">
        <v>9.1299999999999997E-4</v>
      </c>
    </row>
    <row r="134" spans="2:9" x14ac:dyDescent="0.2">
      <c r="B134" s="38"/>
      <c r="C134" s="2" t="s">
        <v>17</v>
      </c>
      <c r="D134" s="37" t="s">
        <v>153</v>
      </c>
      <c r="E134" s="30"/>
    </row>
    <row r="135" spans="2:9" x14ac:dyDescent="0.2">
      <c r="B135" s="38"/>
      <c r="C135" s="2" t="s">
        <v>18</v>
      </c>
      <c r="D135" s="37" t="s">
        <v>154</v>
      </c>
      <c r="E135" s="17"/>
    </row>
    <row r="136" spans="2:9" x14ac:dyDescent="0.2">
      <c r="B136" s="38"/>
      <c r="C136" s="2" t="s">
        <v>19</v>
      </c>
      <c r="D136" s="37">
        <v>3.4389999999999997E-2</v>
      </c>
      <c r="E136" s="17"/>
    </row>
    <row r="137" spans="2:9" x14ac:dyDescent="0.2">
      <c r="B137" s="38"/>
      <c r="C137" s="2"/>
      <c r="D137" s="37"/>
      <c r="E137" s="17"/>
    </row>
    <row r="138" spans="2:9" x14ac:dyDescent="0.2">
      <c r="B138" s="38"/>
      <c r="C138" s="2" t="s">
        <v>20</v>
      </c>
      <c r="D138" s="37"/>
      <c r="E138" s="17"/>
    </row>
    <row r="139" spans="2:9" x14ac:dyDescent="0.2">
      <c r="B139" s="38"/>
      <c r="C139" s="2" t="s">
        <v>21</v>
      </c>
      <c r="D139" s="37" t="s">
        <v>155</v>
      </c>
      <c r="E139" s="17"/>
    </row>
    <row r="140" spans="2:9" x14ac:dyDescent="0.2">
      <c r="B140" s="38"/>
      <c r="C140" s="2" t="s">
        <v>6</v>
      </c>
      <c r="D140" s="37">
        <v>8.8300000000000003E-2</v>
      </c>
      <c r="E140" s="17"/>
    </row>
    <row r="141" spans="2:9" x14ac:dyDescent="0.2">
      <c r="B141" s="38"/>
      <c r="C141" s="2" t="s">
        <v>7</v>
      </c>
      <c r="D141" s="37" t="s">
        <v>23</v>
      </c>
      <c r="E141" s="17"/>
    </row>
    <row r="142" spans="2:9" x14ac:dyDescent="0.2">
      <c r="B142" s="38"/>
      <c r="C142" s="2" t="s">
        <v>9</v>
      </c>
      <c r="D142" s="37" t="s">
        <v>24</v>
      </c>
    </row>
    <row r="143" spans="2:9" x14ac:dyDescent="0.2">
      <c r="B143" s="38"/>
      <c r="C143" s="2"/>
      <c r="D143" s="37"/>
    </row>
    <row r="144" spans="2:9" x14ac:dyDescent="0.2">
      <c r="B144" s="38"/>
      <c r="C144" s="2" t="s">
        <v>107</v>
      </c>
      <c r="D144" s="37"/>
    </row>
    <row r="145" spans="2:9" x14ac:dyDescent="0.2">
      <c r="B145" s="38"/>
      <c r="C145" s="2" t="s">
        <v>108</v>
      </c>
      <c r="D145" s="37">
        <v>6</v>
      </c>
    </row>
    <row r="146" spans="2:9" x14ac:dyDescent="0.2">
      <c r="B146" s="54"/>
      <c r="C146" s="55" t="s">
        <v>109</v>
      </c>
      <c r="D146" s="42">
        <v>5</v>
      </c>
    </row>
    <row r="147" spans="2:9" x14ac:dyDescent="0.2">
      <c r="E147" s="17"/>
      <c r="F147" s="17"/>
      <c r="G147" s="17"/>
      <c r="H147" s="20"/>
      <c r="I147" s="1"/>
    </row>
    <row r="148" spans="2:9" x14ac:dyDescent="0.2">
      <c r="E148" s="17"/>
      <c r="F148" s="17"/>
      <c r="G148" s="17"/>
      <c r="H148" s="20"/>
      <c r="I148" s="1"/>
    </row>
    <row r="149" spans="2:9" x14ac:dyDescent="0.2">
      <c r="E149" s="17"/>
      <c r="F149" s="17"/>
      <c r="G149" s="17"/>
      <c r="H149" s="20"/>
      <c r="I149" s="1"/>
    </row>
    <row r="150" spans="2:9" x14ac:dyDescent="0.2">
      <c r="E150" s="17"/>
      <c r="F150" s="17"/>
      <c r="G150" s="17"/>
      <c r="H150" s="20"/>
      <c r="I150" s="1"/>
    </row>
    <row r="151" spans="2:9" x14ac:dyDescent="0.2">
      <c r="E151" s="17"/>
      <c r="F151" s="17"/>
      <c r="G151" s="17"/>
      <c r="H151" s="20"/>
      <c r="I151" s="1"/>
    </row>
    <row r="152" spans="2:9" x14ac:dyDescent="0.2">
      <c r="B152" s="31" t="s">
        <v>156</v>
      </c>
      <c r="C152" s="24"/>
      <c r="D152" s="52"/>
      <c r="E152" s="17"/>
      <c r="F152" s="17"/>
      <c r="G152" s="17"/>
      <c r="H152" s="20"/>
      <c r="I152" s="1"/>
    </row>
    <row r="153" spans="2:9" x14ac:dyDescent="0.2">
      <c r="B153" s="38"/>
      <c r="C153" s="32"/>
      <c r="D153" s="53"/>
      <c r="E153" s="17"/>
      <c r="F153" s="17"/>
      <c r="G153" s="17"/>
      <c r="H153" s="20"/>
      <c r="I153" s="1"/>
    </row>
    <row r="154" spans="2:9" x14ac:dyDescent="0.2">
      <c r="B154" s="38"/>
      <c r="C154" s="8" t="s">
        <v>32</v>
      </c>
      <c r="D154" s="27" t="s">
        <v>34</v>
      </c>
      <c r="E154" s="17"/>
      <c r="F154" s="17"/>
      <c r="G154" s="17"/>
      <c r="H154" s="20"/>
      <c r="I154" s="1"/>
    </row>
    <row r="155" spans="2:9" x14ac:dyDescent="0.2">
      <c r="B155" s="38" t="s">
        <v>117</v>
      </c>
      <c r="C155" s="1">
        <v>9.3064000000000005E-4</v>
      </c>
      <c r="D155" s="37">
        <v>4.1532000000000003E-6</v>
      </c>
      <c r="E155" s="17"/>
      <c r="F155" s="17"/>
      <c r="G155" s="17"/>
      <c r="H155" s="20"/>
      <c r="I155" s="1"/>
    </row>
    <row r="156" spans="2:9" x14ac:dyDescent="0.2">
      <c r="B156" s="38" t="s">
        <v>118</v>
      </c>
      <c r="C156" s="1">
        <v>1.1324600000000001E-3</v>
      </c>
      <c r="D156" s="37">
        <v>8.2229999999999998E-4</v>
      </c>
    </row>
    <row r="157" spans="2:9" x14ac:dyDescent="0.2">
      <c r="B157" s="38" t="s">
        <v>119</v>
      </c>
      <c r="C157" s="1">
        <v>8.8317699999999996E-4</v>
      </c>
      <c r="D157" s="37">
        <v>8.5959000000000003E-4</v>
      </c>
    </row>
    <row r="158" spans="2:9" x14ac:dyDescent="0.2">
      <c r="B158" s="38" t="s">
        <v>120</v>
      </c>
      <c r="C158" s="1">
        <v>1.3724760000000001E-3</v>
      </c>
      <c r="D158" s="37">
        <v>1.1278E-3</v>
      </c>
      <c r="E158" s="30"/>
    </row>
    <row r="159" spans="2:9" x14ac:dyDescent="0.2">
      <c r="B159" s="38" t="s">
        <v>121</v>
      </c>
      <c r="C159" s="1">
        <v>9.234E-4</v>
      </c>
      <c r="D159" s="37">
        <v>1.4339000000000001E-3</v>
      </c>
      <c r="E159" s="17"/>
    </row>
    <row r="160" spans="2:9" x14ac:dyDescent="0.2">
      <c r="B160" s="38" t="s">
        <v>122</v>
      </c>
      <c r="C160" s="1">
        <v>1.187626E-3</v>
      </c>
      <c r="D160" s="37"/>
      <c r="E160" s="17"/>
    </row>
    <row r="161" spans="2:9" x14ac:dyDescent="0.2">
      <c r="B161" s="38"/>
      <c r="D161" s="21"/>
      <c r="E161" s="17"/>
    </row>
    <row r="162" spans="2:9" x14ac:dyDescent="0.2">
      <c r="B162" s="43" t="s">
        <v>35</v>
      </c>
      <c r="C162" s="48">
        <f>AVERAGE(C155:C160)</f>
        <v>1.0716298333333333E-3</v>
      </c>
      <c r="D162" s="25">
        <f>AVERAGE(D155:D159)</f>
        <v>8.4954864000000004E-4</v>
      </c>
      <c r="E162" s="17"/>
    </row>
    <row r="163" spans="2:9" x14ac:dyDescent="0.2">
      <c r="B163" s="47"/>
      <c r="C163" s="24"/>
      <c r="D163" s="56"/>
      <c r="E163" s="17"/>
    </row>
    <row r="164" spans="2:9" x14ac:dyDescent="0.2">
      <c r="B164" s="38"/>
      <c r="D164" s="21"/>
      <c r="E164" s="17"/>
    </row>
    <row r="165" spans="2:9" x14ac:dyDescent="0.2">
      <c r="B165" s="38"/>
      <c r="C165" s="3" t="s">
        <v>83</v>
      </c>
      <c r="D165" s="7" t="s">
        <v>5</v>
      </c>
      <c r="E165" s="17"/>
    </row>
    <row r="166" spans="2:9" x14ac:dyDescent="0.2">
      <c r="B166" s="38"/>
      <c r="C166" s="2" t="s">
        <v>0</v>
      </c>
      <c r="D166" s="37" t="s">
        <v>1</v>
      </c>
      <c r="E166" s="17"/>
    </row>
    <row r="167" spans="2:9" x14ac:dyDescent="0.2">
      <c r="B167" s="38"/>
      <c r="C167" s="2"/>
      <c r="D167" s="37"/>
    </row>
    <row r="168" spans="2:9" x14ac:dyDescent="0.2">
      <c r="B168" s="38"/>
      <c r="C168" s="2" t="s">
        <v>2</v>
      </c>
      <c r="D168" s="37" t="s">
        <v>34</v>
      </c>
    </row>
    <row r="169" spans="2:9" x14ac:dyDescent="0.2">
      <c r="B169" s="38"/>
      <c r="C169" s="2" t="s">
        <v>3</v>
      </c>
      <c r="D169" s="37" t="s">
        <v>3</v>
      </c>
    </row>
    <row r="170" spans="2:9" x14ac:dyDescent="0.2">
      <c r="B170" s="38"/>
      <c r="C170" s="2" t="s">
        <v>4</v>
      </c>
      <c r="D170" s="37" t="s">
        <v>32</v>
      </c>
    </row>
    <row r="171" spans="2:9" x14ac:dyDescent="0.2">
      <c r="B171" s="38"/>
      <c r="C171" s="2"/>
      <c r="D171" s="37"/>
    </row>
    <row r="172" spans="2:9" x14ac:dyDescent="0.2">
      <c r="B172" s="38"/>
      <c r="C172" s="2" t="s">
        <v>5</v>
      </c>
      <c r="D172" s="37"/>
      <c r="E172" s="17"/>
      <c r="F172" s="17"/>
      <c r="G172" s="17"/>
      <c r="H172" s="20"/>
      <c r="I172" s="1"/>
    </row>
    <row r="173" spans="2:9" x14ac:dyDescent="0.2">
      <c r="B173" s="38"/>
      <c r="C173" s="2" t="s">
        <v>6</v>
      </c>
      <c r="D173" s="37">
        <v>0.36320000000000002</v>
      </c>
      <c r="E173" s="17"/>
      <c r="F173" s="17"/>
      <c r="G173" s="17"/>
      <c r="H173" s="20"/>
      <c r="I173" s="1"/>
    </row>
    <row r="174" spans="2:9" x14ac:dyDescent="0.2">
      <c r="B174" s="38"/>
      <c r="C174" s="2" t="s">
        <v>7</v>
      </c>
      <c r="D174" s="37" t="s">
        <v>23</v>
      </c>
      <c r="E174" s="17"/>
      <c r="F174" s="17"/>
      <c r="G174" s="17"/>
      <c r="H174" s="20"/>
      <c r="I174" s="1"/>
    </row>
    <row r="175" spans="2:9" x14ac:dyDescent="0.2">
      <c r="B175" s="38"/>
      <c r="C175" s="2" t="s">
        <v>9</v>
      </c>
      <c r="D175" s="37" t="s">
        <v>24</v>
      </c>
      <c r="E175" s="17"/>
      <c r="F175" s="17"/>
      <c r="G175" s="17"/>
      <c r="H175" s="20"/>
      <c r="I175" s="1"/>
    </row>
    <row r="176" spans="2:9" x14ac:dyDescent="0.2">
      <c r="B176" s="38"/>
      <c r="C176" s="2" t="s">
        <v>11</v>
      </c>
      <c r="D176" s="37" t="s">
        <v>12</v>
      </c>
      <c r="E176" s="17"/>
      <c r="F176" s="17"/>
      <c r="G176" s="17"/>
      <c r="H176" s="20"/>
      <c r="I176" s="1"/>
    </row>
    <row r="177" spans="2:9" x14ac:dyDescent="0.2">
      <c r="B177" s="38"/>
      <c r="C177" s="2" t="s">
        <v>13</v>
      </c>
      <c r="D177" s="37" t="s">
        <v>157</v>
      </c>
      <c r="E177" s="17"/>
      <c r="F177" s="17"/>
      <c r="G177" s="17"/>
      <c r="H177" s="20"/>
      <c r="I177" s="1"/>
    </row>
    <row r="178" spans="2:9" x14ac:dyDescent="0.2">
      <c r="B178" s="38"/>
      <c r="C178" s="2"/>
      <c r="D178" s="37"/>
      <c r="E178" s="17"/>
      <c r="F178" s="17"/>
      <c r="G178" s="17"/>
      <c r="H178" s="20"/>
      <c r="I178" s="1"/>
    </row>
    <row r="179" spans="2:9" x14ac:dyDescent="0.2">
      <c r="B179" s="38"/>
      <c r="C179" s="2" t="s">
        <v>14</v>
      </c>
      <c r="D179" s="37"/>
      <c r="E179" s="17"/>
      <c r="F179" s="17"/>
      <c r="G179" s="17"/>
      <c r="H179" s="20"/>
      <c r="I179" s="1"/>
    </row>
    <row r="180" spans="2:9" x14ac:dyDescent="0.2">
      <c r="B180" s="38"/>
      <c r="C180" s="2" t="s">
        <v>15</v>
      </c>
      <c r="D180" s="37">
        <v>1.072E-3</v>
      </c>
    </row>
    <row r="181" spans="2:9" x14ac:dyDescent="0.2">
      <c r="B181" s="38"/>
      <c r="C181" s="2" t="s">
        <v>16</v>
      </c>
      <c r="D181" s="37">
        <v>8.4949999999999999E-4</v>
      </c>
    </row>
    <row r="182" spans="2:9" x14ac:dyDescent="0.2">
      <c r="B182" s="38"/>
      <c r="C182" s="2" t="s">
        <v>17</v>
      </c>
      <c r="D182" s="37" t="s">
        <v>158</v>
      </c>
    </row>
    <row r="183" spans="2:9" x14ac:dyDescent="0.2">
      <c r="B183" s="38"/>
      <c r="C183" s="2" t="s">
        <v>18</v>
      </c>
      <c r="D183" s="37" t="s">
        <v>159</v>
      </c>
    </row>
    <row r="184" spans="2:9" x14ac:dyDescent="0.2">
      <c r="B184" s="38"/>
      <c r="C184" s="2" t="s">
        <v>19</v>
      </c>
      <c r="D184" s="37">
        <v>9.2509999999999995E-2</v>
      </c>
    </row>
    <row r="185" spans="2:9" x14ac:dyDescent="0.2">
      <c r="B185" s="38"/>
      <c r="C185" s="2"/>
      <c r="D185" s="37"/>
    </row>
    <row r="186" spans="2:9" x14ac:dyDescent="0.2">
      <c r="B186" s="38"/>
      <c r="C186" s="2" t="s">
        <v>20</v>
      </c>
      <c r="D186" s="37"/>
    </row>
    <row r="187" spans="2:9" x14ac:dyDescent="0.2">
      <c r="B187" s="38"/>
      <c r="C187" s="2" t="s">
        <v>21</v>
      </c>
      <c r="D187" s="37" t="s">
        <v>160</v>
      </c>
    </row>
    <row r="188" spans="2:9" x14ac:dyDescent="0.2">
      <c r="B188" s="38"/>
      <c r="C188" s="2" t="s">
        <v>6</v>
      </c>
      <c r="D188" s="37">
        <v>4.6399999999999997E-2</v>
      </c>
    </row>
    <row r="189" spans="2:9" x14ac:dyDescent="0.2">
      <c r="B189" s="38"/>
      <c r="C189" s="2" t="s">
        <v>7</v>
      </c>
      <c r="D189" s="37" t="s">
        <v>22</v>
      </c>
    </row>
    <row r="190" spans="2:9" x14ac:dyDescent="0.2">
      <c r="B190" s="38"/>
      <c r="C190" s="2" t="s">
        <v>9</v>
      </c>
      <c r="D190" s="37" t="s">
        <v>10</v>
      </c>
    </row>
    <row r="191" spans="2:9" x14ac:dyDescent="0.2">
      <c r="B191" s="38"/>
      <c r="C191" s="2"/>
      <c r="D191" s="37"/>
    </row>
    <row r="192" spans="2:9" x14ac:dyDescent="0.2">
      <c r="B192" s="38"/>
      <c r="C192" s="2" t="s">
        <v>107</v>
      </c>
      <c r="D192" s="37"/>
    </row>
    <row r="193" spans="2:4" x14ac:dyDescent="0.2">
      <c r="B193" s="38"/>
      <c r="C193" s="2" t="s">
        <v>108</v>
      </c>
      <c r="D193" s="37">
        <v>6</v>
      </c>
    </row>
    <row r="194" spans="2:4" x14ac:dyDescent="0.2">
      <c r="B194" s="54"/>
      <c r="C194" s="55" t="s">
        <v>109</v>
      </c>
      <c r="D194" s="42">
        <v>5</v>
      </c>
    </row>
    <row r="199" spans="2:4" x14ac:dyDescent="0.2">
      <c r="B199" s="31" t="s">
        <v>161</v>
      </c>
      <c r="C199" s="24"/>
      <c r="D199" s="52"/>
    </row>
    <row r="200" spans="2:4" x14ac:dyDescent="0.2">
      <c r="B200" s="38"/>
      <c r="C200" s="32"/>
      <c r="D200" s="53"/>
    </row>
    <row r="201" spans="2:4" x14ac:dyDescent="0.2">
      <c r="B201" s="38"/>
      <c r="C201" s="8" t="s">
        <v>32</v>
      </c>
      <c r="D201" s="27" t="s">
        <v>34</v>
      </c>
    </row>
    <row r="202" spans="2:4" x14ac:dyDescent="0.2">
      <c r="B202" s="38" t="s">
        <v>117</v>
      </c>
      <c r="C202" s="1">
        <v>3.3385899999999999E-4</v>
      </c>
      <c r="D202" s="37">
        <v>9.4282000000000006E-6</v>
      </c>
    </row>
    <row r="203" spans="2:4" x14ac:dyDescent="0.2">
      <c r="B203" s="38" t="s">
        <v>118</v>
      </c>
      <c r="C203" s="1">
        <v>3.4757499999999998E-4</v>
      </c>
      <c r="D203" s="37">
        <v>3.6734000000000002E-4</v>
      </c>
    </row>
    <row r="204" spans="2:4" x14ac:dyDescent="0.2">
      <c r="B204" s="38" t="s">
        <v>119</v>
      </c>
      <c r="C204" s="1">
        <v>2.91849E-4</v>
      </c>
      <c r="D204" s="37">
        <v>3.6160000000000001E-4</v>
      </c>
    </row>
    <row r="205" spans="2:4" x14ac:dyDescent="0.2">
      <c r="B205" s="38" t="s">
        <v>120</v>
      </c>
      <c r="C205" s="1">
        <v>6.0887199999999999E-4</v>
      </c>
      <c r="D205" s="37">
        <v>5.574E-4</v>
      </c>
    </row>
    <row r="206" spans="2:4" x14ac:dyDescent="0.2">
      <c r="B206" s="38" t="s">
        <v>121</v>
      </c>
      <c r="C206" s="1">
        <v>3.4426500000000001E-4</v>
      </c>
      <c r="D206" s="37">
        <v>5.8891E-4</v>
      </c>
    </row>
    <row r="207" spans="2:4" x14ac:dyDescent="0.2">
      <c r="B207" s="38" t="s">
        <v>122</v>
      </c>
      <c r="C207" s="1">
        <v>5.5257199999999998E-4</v>
      </c>
      <c r="D207" s="37"/>
    </row>
    <row r="208" spans="2:4" x14ac:dyDescent="0.2">
      <c r="B208" s="38"/>
      <c r="D208" s="21"/>
    </row>
    <row r="209" spans="2:4" x14ac:dyDescent="0.2">
      <c r="B209" s="43" t="s">
        <v>35</v>
      </c>
      <c r="C209" s="48">
        <f>AVERAGE(C202:C207)</f>
        <v>4.1316533333333338E-4</v>
      </c>
      <c r="D209" s="25">
        <f>AVERAGE(D202:D206)</f>
        <v>3.7693564E-4</v>
      </c>
    </row>
    <row r="210" spans="2:4" x14ac:dyDescent="0.2">
      <c r="B210" s="47"/>
      <c r="C210" s="24"/>
      <c r="D210" s="56"/>
    </row>
    <row r="211" spans="2:4" x14ac:dyDescent="0.2">
      <c r="B211" s="38"/>
      <c r="D211" s="21"/>
    </row>
    <row r="212" spans="2:4" x14ac:dyDescent="0.2">
      <c r="B212" s="38"/>
      <c r="C212" s="3" t="s">
        <v>83</v>
      </c>
      <c r="D212" s="7" t="s">
        <v>5</v>
      </c>
    </row>
    <row r="213" spans="2:4" x14ac:dyDescent="0.2">
      <c r="B213" s="38"/>
      <c r="C213" s="2" t="s">
        <v>0</v>
      </c>
      <c r="D213" s="37" t="s">
        <v>1</v>
      </c>
    </row>
    <row r="214" spans="2:4" x14ac:dyDescent="0.2">
      <c r="B214" s="38"/>
      <c r="C214" s="2"/>
      <c r="D214" s="37"/>
    </row>
    <row r="215" spans="2:4" x14ac:dyDescent="0.2">
      <c r="B215" s="38"/>
      <c r="C215" s="2" t="s">
        <v>2</v>
      </c>
      <c r="D215" s="37" t="s">
        <v>34</v>
      </c>
    </row>
    <row r="216" spans="2:4" x14ac:dyDescent="0.2">
      <c r="B216" s="38"/>
      <c r="C216" s="2" t="s">
        <v>3</v>
      </c>
      <c r="D216" s="37" t="s">
        <v>3</v>
      </c>
    </row>
    <row r="217" spans="2:4" x14ac:dyDescent="0.2">
      <c r="B217" s="38"/>
      <c r="C217" s="2" t="s">
        <v>4</v>
      </c>
      <c r="D217" s="37" t="s">
        <v>32</v>
      </c>
    </row>
    <row r="218" spans="2:4" x14ac:dyDescent="0.2">
      <c r="B218" s="38"/>
      <c r="C218" s="2"/>
      <c r="D218" s="37"/>
    </row>
    <row r="219" spans="2:4" x14ac:dyDescent="0.2">
      <c r="B219" s="38"/>
      <c r="C219" s="2" t="s">
        <v>5</v>
      </c>
      <c r="D219" s="37"/>
    </row>
    <row r="220" spans="2:4" x14ac:dyDescent="0.2">
      <c r="B220" s="38"/>
      <c r="C220" s="2" t="s">
        <v>6</v>
      </c>
      <c r="D220" s="37">
        <v>0.75090000000000001</v>
      </c>
    </row>
    <row r="221" spans="2:4" x14ac:dyDescent="0.2">
      <c r="B221" s="38"/>
      <c r="C221" s="2" t="s">
        <v>7</v>
      </c>
      <c r="D221" s="37" t="s">
        <v>23</v>
      </c>
    </row>
    <row r="222" spans="2:4" x14ac:dyDescent="0.2">
      <c r="B222" s="38"/>
      <c r="C222" s="2" t="s">
        <v>9</v>
      </c>
      <c r="D222" s="37" t="s">
        <v>24</v>
      </c>
    </row>
    <row r="223" spans="2:4" x14ac:dyDescent="0.2">
      <c r="B223" s="38"/>
      <c r="C223" s="2" t="s">
        <v>11</v>
      </c>
      <c r="D223" s="37" t="s">
        <v>12</v>
      </c>
    </row>
    <row r="224" spans="2:4" x14ac:dyDescent="0.2">
      <c r="B224" s="38"/>
      <c r="C224" s="2" t="s">
        <v>13</v>
      </c>
      <c r="D224" s="37" t="s">
        <v>162</v>
      </c>
    </row>
    <row r="225" spans="2:4" x14ac:dyDescent="0.2">
      <c r="B225" s="38"/>
      <c r="C225" s="2"/>
      <c r="D225" s="37"/>
    </row>
    <row r="226" spans="2:4" x14ac:dyDescent="0.2">
      <c r="B226" s="38"/>
      <c r="C226" s="2" t="s">
        <v>14</v>
      </c>
      <c r="D226" s="37"/>
    </row>
    <row r="227" spans="2:4" x14ac:dyDescent="0.2">
      <c r="B227" s="38"/>
      <c r="C227" s="2" t="s">
        <v>15</v>
      </c>
      <c r="D227" s="37">
        <v>4.1320000000000001E-4</v>
      </c>
    </row>
    <row r="228" spans="2:4" x14ac:dyDescent="0.2">
      <c r="B228" s="38"/>
      <c r="C228" s="2" t="s">
        <v>16</v>
      </c>
      <c r="D228" s="37">
        <v>3.769E-4</v>
      </c>
    </row>
    <row r="229" spans="2:4" x14ac:dyDescent="0.2">
      <c r="B229" s="38"/>
      <c r="C229" s="2" t="s">
        <v>17</v>
      </c>
      <c r="D229" s="37" t="s">
        <v>163</v>
      </c>
    </row>
    <row r="230" spans="2:4" x14ac:dyDescent="0.2">
      <c r="B230" s="38"/>
      <c r="C230" s="2" t="s">
        <v>18</v>
      </c>
      <c r="D230" s="37" t="s">
        <v>164</v>
      </c>
    </row>
    <row r="231" spans="2:4" x14ac:dyDescent="0.2">
      <c r="B231" s="38"/>
      <c r="C231" s="2" t="s">
        <v>19</v>
      </c>
      <c r="D231" s="37">
        <v>1.1769999999999999E-2</v>
      </c>
    </row>
    <row r="232" spans="2:4" x14ac:dyDescent="0.2">
      <c r="B232" s="38"/>
      <c r="C232" s="2"/>
      <c r="D232" s="37"/>
    </row>
    <row r="233" spans="2:4" x14ac:dyDescent="0.2">
      <c r="B233" s="38"/>
      <c r="C233" s="2" t="s">
        <v>20</v>
      </c>
      <c r="D233" s="37"/>
    </row>
    <row r="234" spans="2:4" x14ac:dyDescent="0.2">
      <c r="B234" s="38"/>
      <c r="C234" s="2" t="s">
        <v>21</v>
      </c>
      <c r="D234" s="37" t="s">
        <v>165</v>
      </c>
    </row>
    <row r="235" spans="2:4" x14ac:dyDescent="0.2">
      <c r="B235" s="38"/>
      <c r="C235" s="2" t="s">
        <v>6</v>
      </c>
      <c r="D235" s="37">
        <v>0.25519999999999998</v>
      </c>
    </row>
    <row r="236" spans="2:4" x14ac:dyDescent="0.2">
      <c r="B236" s="38"/>
      <c r="C236" s="2" t="s">
        <v>7</v>
      </c>
      <c r="D236" s="37" t="s">
        <v>23</v>
      </c>
    </row>
    <row r="237" spans="2:4" x14ac:dyDescent="0.2">
      <c r="B237" s="38"/>
      <c r="C237" s="2" t="s">
        <v>9</v>
      </c>
      <c r="D237" s="37" t="s">
        <v>24</v>
      </c>
    </row>
    <row r="238" spans="2:4" x14ac:dyDescent="0.2">
      <c r="B238" s="38"/>
      <c r="C238" s="2"/>
      <c r="D238" s="37"/>
    </row>
    <row r="239" spans="2:4" x14ac:dyDescent="0.2">
      <c r="B239" s="38"/>
      <c r="C239" s="2" t="s">
        <v>107</v>
      </c>
      <c r="D239" s="37"/>
    </row>
    <row r="240" spans="2:4" x14ac:dyDescent="0.2">
      <c r="B240" s="38"/>
      <c r="C240" s="2" t="s">
        <v>108</v>
      </c>
      <c r="D240" s="37">
        <v>6</v>
      </c>
    </row>
    <row r="241" spans="2:4" x14ac:dyDescent="0.2">
      <c r="B241" s="54"/>
      <c r="C241" s="55" t="s">
        <v>109</v>
      </c>
      <c r="D241" s="42">
        <v>5</v>
      </c>
    </row>
    <row r="247" spans="2:4" x14ac:dyDescent="0.2">
      <c r="B247" s="31" t="s">
        <v>166</v>
      </c>
      <c r="C247" s="24"/>
      <c r="D247" s="52"/>
    </row>
    <row r="248" spans="2:4" x14ac:dyDescent="0.2">
      <c r="B248" s="38"/>
      <c r="C248" s="32"/>
      <c r="D248" s="53"/>
    </row>
    <row r="249" spans="2:4" x14ac:dyDescent="0.2">
      <c r="B249" s="38"/>
      <c r="C249" s="8" t="s">
        <v>32</v>
      </c>
      <c r="D249" s="27" t="s">
        <v>34</v>
      </c>
    </row>
    <row r="250" spans="2:4" x14ac:dyDescent="0.2">
      <c r="B250" s="38" t="s">
        <v>117</v>
      </c>
      <c r="C250" s="1">
        <v>1.32805E-4</v>
      </c>
      <c r="D250" s="37">
        <v>1.5156999999999999E-6</v>
      </c>
    </row>
    <row r="251" spans="2:4" x14ac:dyDescent="0.2">
      <c r="B251" s="38" t="s">
        <v>118</v>
      </c>
      <c r="C251" s="1">
        <v>1.64301E-4</v>
      </c>
      <c r="D251" s="37">
        <v>1.6490999999999999E-4</v>
      </c>
    </row>
    <row r="252" spans="2:4" x14ac:dyDescent="0.2">
      <c r="B252" s="38" t="s">
        <v>119</v>
      </c>
      <c r="C252" s="1">
        <v>1.3835E-4</v>
      </c>
      <c r="D252" s="37">
        <v>1.6059000000000001E-4</v>
      </c>
    </row>
    <row r="253" spans="2:4" x14ac:dyDescent="0.2">
      <c r="B253" s="38" t="s">
        <v>120</v>
      </c>
      <c r="C253" s="1">
        <v>2.50485E-4</v>
      </c>
      <c r="D253" s="37">
        <v>2.1001E-4</v>
      </c>
    </row>
    <row r="254" spans="2:4" x14ac:dyDescent="0.2">
      <c r="B254" s="38" t="s">
        <v>121</v>
      </c>
      <c r="C254" s="1">
        <v>1.4190700000000001E-4</v>
      </c>
      <c r="D254" s="37">
        <v>2.3368999999999999E-4</v>
      </c>
    </row>
    <row r="255" spans="2:4" x14ac:dyDescent="0.2">
      <c r="B255" s="38" t="s">
        <v>122</v>
      </c>
      <c r="C255" s="1">
        <v>1.9335899999999999E-4</v>
      </c>
      <c r="D255" s="37"/>
    </row>
    <row r="256" spans="2:4" x14ac:dyDescent="0.2">
      <c r="B256" s="38"/>
      <c r="D256" s="21"/>
    </row>
    <row r="257" spans="2:4" x14ac:dyDescent="0.2">
      <c r="B257" s="43" t="s">
        <v>35</v>
      </c>
      <c r="C257" s="48">
        <f>AVERAGE(C250:C255)</f>
        <v>1.7020116666666669E-4</v>
      </c>
      <c r="D257" s="25">
        <f>AVERAGE(D250:D254)</f>
        <v>1.5414313999999999E-4</v>
      </c>
    </row>
    <row r="258" spans="2:4" x14ac:dyDescent="0.2">
      <c r="B258" s="47"/>
      <c r="C258" s="24"/>
      <c r="D258" s="56"/>
    </row>
    <row r="259" spans="2:4" x14ac:dyDescent="0.2">
      <c r="B259" s="38"/>
      <c r="D259" s="21"/>
    </row>
    <row r="260" spans="2:4" x14ac:dyDescent="0.2">
      <c r="B260" s="38"/>
      <c r="C260" s="3" t="s">
        <v>83</v>
      </c>
      <c r="D260" s="7" t="s">
        <v>5</v>
      </c>
    </row>
    <row r="261" spans="2:4" x14ac:dyDescent="0.2">
      <c r="B261" s="38"/>
      <c r="C261" s="2" t="s">
        <v>0</v>
      </c>
      <c r="D261" s="37" t="s">
        <v>1</v>
      </c>
    </row>
    <row r="262" spans="2:4" x14ac:dyDescent="0.2">
      <c r="B262" s="38"/>
      <c r="C262" s="2"/>
      <c r="D262" s="37"/>
    </row>
    <row r="263" spans="2:4" x14ac:dyDescent="0.2">
      <c r="B263" s="38"/>
      <c r="C263" s="2" t="s">
        <v>2</v>
      </c>
      <c r="D263" s="37" t="s">
        <v>34</v>
      </c>
    </row>
    <row r="264" spans="2:4" x14ac:dyDescent="0.2">
      <c r="B264" s="38"/>
      <c r="C264" s="2" t="s">
        <v>3</v>
      </c>
      <c r="D264" s="37" t="s">
        <v>3</v>
      </c>
    </row>
    <row r="265" spans="2:4" x14ac:dyDescent="0.2">
      <c r="B265" s="38"/>
      <c r="C265" s="2" t="s">
        <v>4</v>
      </c>
      <c r="D265" s="37" t="s">
        <v>32</v>
      </c>
    </row>
    <row r="266" spans="2:4" x14ac:dyDescent="0.2">
      <c r="B266" s="38"/>
      <c r="C266" s="2"/>
      <c r="D266" s="37"/>
    </row>
    <row r="267" spans="2:4" x14ac:dyDescent="0.2">
      <c r="B267" s="38"/>
      <c r="C267" s="2" t="s">
        <v>5</v>
      </c>
      <c r="D267" s="37"/>
    </row>
    <row r="268" spans="2:4" x14ac:dyDescent="0.2">
      <c r="B268" s="38"/>
      <c r="C268" s="2" t="s">
        <v>6</v>
      </c>
      <c r="D268" s="37">
        <v>0.71060000000000001</v>
      </c>
    </row>
    <row r="269" spans="2:4" x14ac:dyDescent="0.2">
      <c r="B269" s="38"/>
      <c r="C269" s="2" t="s">
        <v>7</v>
      </c>
      <c r="D269" s="37" t="s">
        <v>23</v>
      </c>
    </row>
    <row r="270" spans="2:4" x14ac:dyDescent="0.2">
      <c r="B270" s="38"/>
      <c r="C270" s="2" t="s">
        <v>9</v>
      </c>
      <c r="D270" s="37" t="s">
        <v>24</v>
      </c>
    </row>
    <row r="271" spans="2:4" x14ac:dyDescent="0.2">
      <c r="B271" s="38"/>
      <c r="C271" s="2" t="s">
        <v>11</v>
      </c>
      <c r="D271" s="37" t="s">
        <v>12</v>
      </c>
    </row>
    <row r="272" spans="2:4" x14ac:dyDescent="0.2">
      <c r="B272" s="38"/>
      <c r="C272" s="2" t="s">
        <v>13</v>
      </c>
      <c r="D272" s="37" t="s">
        <v>167</v>
      </c>
    </row>
    <row r="273" spans="2:4" x14ac:dyDescent="0.2">
      <c r="B273" s="38"/>
      <c r="C273" s="2"/>
      <c r="D273" s="37"/>
    </row>
    <row r="274" spans="2:4" x14ac:dyDescent="0.2">
      <c r="B274" s="38"/>
      <c r="C274" s="2" t="s">
        <v>14</v>
      </c>
      <c r="D274" s="37"/>
    </row>
    <row r="275" spans="2:4" x14ac:dyDescent="0.2">
      <c r="B275" s="38"/>
      <c r="C275" s="2" t="s">
        <v>15</v>
      </c>
      <c r="D275" s="37">
        <v>1.7019999999999999E-4</v>
      </c>
    </row>
    <row r="276" spans="2:4" x14ac:dyDescent="0.2">
      <c r="B276" s="38"/>
      <c r="C276" s="2" t="s">
        <v>16</v>
      </c>
      <c r="D276" s="37">
        <v>1.5410000000000001E-4</v>
      </c>
    </row>
    <row r="277" spans="2:4" x14ac:dyDescent="0.2">
      <c r="B277" s="38"/>
      <c r="C277" s="2" t="s">
        <v>17</v>
      </c>
      <c r="D277" s="37" t="s">
        <v>168</v>
      </c>
    </row>
    <row r="278" spans="2:4" x14ac:dyDescent="0.2">
      <c r="B278" s="38"/>
      <c r="C278" s="2" t="s">
        <v>18</v>
      </c>
      <c r="D278" s="37" t="s">
        <v>169</v>
      </c>
    </row>
    <row r="279" spans="2:4" x14ac:dyDescent="0.2">
      <c r="B279" s="38"/>
      <c r="C279" s="2" t="s">
        <v>19</v>
      </c>
      <c r="D279" s="37">
        <v>1.6039999999999999E-2</v>
      </c>
    </row>
    <row r="280" spans="2:4" x14ac:dyDescent="0.2">
      <c r="B280" s="38"/>
      <c r="C280" s="2"/>
      <c r="D280" s="37"/>
    </row>
    <row r="281" spans="2:4" x14ac:dyDescent="0.2">
      <c r="B281" s="38"/>
      <c r="C281" s="2" t="s">
        <v>20</v>
      </c>
      <c r="D281" s="37"/>
    </row>
    <row r="282" spans="2:4" x14ac:dyDescent="0.2">
      <c r="B282" s="38"/>
      <c r="C282" s="2" t="s">
        <v>21</v>
      </c>
      <c r="D282" s="37" t="s">
        <v>170</v>
      </c>
    </row>
    <row r="283" spans="2:4" x14ac:dyDescent="0.2">
      <c r="B283" s="38"/>
      <c r="C283" s="2" t="s">
        <v>6</v>
      </c>
      <c r="D283" s="37">
        <v>0.1593</v>
      </c>
    </row>
    <row r="284" spans="2:4" x14ac:dyDescent="0.2">
      <c r="B284" s="38"/>
      <c r="C284" s="2" t="s">
        <v>7</v>
      </c>
      <c r="D284" s="37" t="s">
        <v>23</v>
      </c>
    </row>
    <row r="285" spans="2:4" x14ac:dyDescent="0.2">
      <c r="B285" s="38"/>
      <c r="C285" s="2" t="s">
        <v>9</v>
      </c>
      <c r="D285" s="37" t="s">
        <v>24</v>
      </c>
    </row>
    <row r="286" spans="2:4" x14ac:dyDescent="0.2">
      <c r="B286" s="38"/>
      <c r="C286" s="2"/>
      <c r="D286" s="37"/>
    </row>
    <row r="287" spans="2:4" x14ac:dyDescent="0.2">
      <c r="B287" s="38"/>
      <c r="C287" s="2" t="s">
        <v>107</v>
      </c>
      <c r="D287" s="37"/>
    </row>
    <row r="288" spans="2:4" x14ac:dyDescent="0.2">
      <c r="B288" s="38"/>
      <c r="C288" s="2" t="s">
        <v>108</v>
      </c>
      <c r="D288" s="37">
        <v>6</v>
      </c>
    </row>
    <row r="289" spans="2:4" x14ac:dyDescent="0.2">
      <c r="B289" s="54"/>
      <c r="C289" s="55" t="s">
        <v>109</v>
      </c>
      <c r="D289" s="42">
        <v>5</v>
      </c>
    </row>
  </sheetData>
  <phoneticPr fontId="8" type="noConversion"/>
  <printOptions horizontalCentered="1"/>
  <pageMargins left="0.39000000000000007" right="0.39000000000000007" top="0.59" bottom="0.59" header="0.30000000000000004" footer="0.30000000000000004"/>
  <pageSetup paperSize="9" scale="89" fitToHeight="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41BF4-3D03-2147-B8CD-16909B7B1917}">
  <dimension ref="C5"/>
  <sheetViews>
    <sheetView workbookViewId="0">
      <selection activeCell="S37" sqref="S37"/>
    </sheetView>
  </sheetViews>
  <sheetFormatPr baseColWidth="10" defaultRowHeight="15" x14ac:dyDescent="0.2"/>
  <sheetData>
    <row r="5" spans="3:3" ht="19" x14ac:dyDescent="0.25">
      <c r="C5" s="26" t="s">
        <v>480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Figure 3e</vt:lpstr>
      <vt:lpstr>Figure 3g</vt:lpstr>
      <vt:lpstr>Figure 3f</vt:lpstr>
      <vt:lpstr>Figure 4b</vt:lpstr>
      <vt:lpstr>Figure 4c</vt:lpstr>
      <vt:lpstr>Figure 5a</vt:lpstr>
      <vt:lpstr>Figure 5d</vt:lpstr>
      <vt:lpstr>Figure 5g</vt:lpstr>
      <vt:lpstr>Supp 4a</vt:lpstr>
      <vt:lpstr>Supp 4c</vt:lpstr>
      <vt:lpstr>Supp 4f</vt:lpstr>
      <vt:lpstr>Supp 5f</vt:lpstr>
      <vt:lpstr>Supp 7e</vt:lpstr>
      <vt:lpstr>'Figure 3e'!Print_Area</vt:lpstr>
      <vt:lpstr>'Figure 3f'!Print_Area</vt:lpstr>
      <vt:lpstr>'Figure 5d'!Print_Area</vt:lpstr>
      <vt:lpstr>'Figure 5g'!Print_Area</vt:lpstr>
      <vt:lpstr>'Supp 5f'!Print_Area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Microsoft Office User</cp:lastModifiedBy>
  <cp:lastPrinted>2022-02-03T13:47:48Z</cp:lastPrinted>
  <dcterms:created xsi:type="dcterms:W3CDTF">2022-01-25T00:53:08Z</dcterms:created>
  <dcterms:modified xsi:type="dcterms:W3CDTF">2023-06-12T21:55:03Z</dcterms:modified>
</cp:coreProperties>
</file>