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filterPrivacy="1"/>
  <xr:revisionPtr revIDLastSave="0" documentId="8_{7D85625D-ACAA-40CA-92DA-FB59C6164F9F}" xr6:coauthVersionLast="36" xr6:coauthVersionMax="36" xr10:uidLastSave="{00000000-0000-0000-0000-000000000000}"/>
  <bookViews>
    <workbookView xWindow="0" yWindow="0" windowWidth="22260" windowHeight="12648" firstSheet="37" activeTab="37" xr2:uid="{00000000-000D-0000-FFFF-FFFF00000000}"/>
  </bookViews>
  <sheets>
    <sheet name="figure 1d" sheetId="33" r:id="rId1"/>
    <sheet name="figure 1f" sheetId="2" r:id="rId2"/>
    <sheet name="figure 1g" sheetId="3" r:id="rId3"/>
    <sheet name="figure 1h" sheetId="4" r:id="rId4"/>
    <sheet name="figure 1i" sheetId="5" r:id="rId5"/>
    <sheet name="figure 2c" sheetId="6" r:id="rId6"/>
    <sheet name="figure 2d" sheetId="7" r:id="rId7"/>
    <sheet name="figure 2e" sheetId="34" r:id="rId8"/>
    <sheet name="figure 2f" sheetId="8" r:id="rId9"/>
    <sheet name="figure 2g" sheetId="9" r:id="rId10"/>
    <sheet name="figure 2j" sheetId="10" r:id="rId11"/>
    <sheet name="figure 3a" sheetId="11" r:id="rId12"/>
    <sheet name="figure 3d" sheetId="12" r:id="rId13"/>
    <sheet name="figure 4c" sheetId="13" r:id="rId14"/>
    <sheet name="figure 4e" sheetId="14" r:id="rId15"/>
    <sheet name="figure 4f" sheetId="16" r:id="rId16"/>
    <sheet name="figure 4g" sheetId="15" r:id="rId17"/>
    <sheet name="figure 4i" sheetId="35" r:id="rId18"/>
    <sheet name="figure 4j" sheetId="36" r:id="rId19"/>
    <sheet name="figure 5c" sheetId="21" r:id="rId20"/>
    <sheet name="figure 5d" sheetId="22" r:id="rId21"/>
    <sheet name="figure 5f" sheetId="23" r:id="rId22"/>
    <sheet name="figure 5g" sheetId="24" r:id="rId23"/>
    <sheet name="figure 6c" sheetId="37" r:id="rId24"/>
    <sheet name="figure 6d" sheetId="38" r:id="rId25"/>
    <sheet name="figure 6e" sheetId="39" r:id="rId26"/>
    <sheet name="Supplementary Figure 4" sheetId="1" r:id="rId27"/>
    <sheet name="Supplementary Figure 5" sheetId="26" r:id="rId28"/>
    <sheet name="Supplementary Figure 7" sheetId="45" r:id="rId29"/>
    <sheet name="Supplementary Figure 8" sheetId="44" r:id="rId30"/>
    <sheet name="Supplementary Figure 9" sheetId="27" r:id="rId31"/>
    <sheet name="Supplementary Figure 12" sheetId="28" r:id="rId32"/>
    <sheet name="Supplementary Figure 14" sheetId="40" r:id="rId33"/>
    <sheet name="Supplementary Figure 16" sheetId="41" r:id="rId34"/>
    <sheet name="Supplementary Figure 20d" sheetId="18" r:id="rId35"/>
    <sheet name="Supplementary Figure 20e" sheetId="19" r:id="rId36"/>
    <sheet name="Supplementary Figure 20f" sheetId="20" r:id="rId37"/>
    <sheet name="Supplementary Figure 20g" sheetId="25" r:id="rId38"/>
    <sheet name="Supplementary Figure 21" sheetId="30" r:id="rId39"/>
    <sheet name="Supplementary Figure 24" sheetId="31" r:id="rId40"/>
    <sheet name="Supplementary Figure 25" sheetId="32" r:id="rId41"/>
    <sheet name="Sheet1" sheetId="46" r:id="rId4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34" l="1"/>
  <c r="K42" i="34"/>
  <c r="F42" i="34"/>
  <c r="K41" i="34"/>
  <c r="F41" i="34"/>
  <c r="K40" i="34"/>
  <c r="F39" i="34"/>
  <c r="C31" i="34"/>
  <c r="C29" i="34"/>
  <c r="M27" i="34"/>
  <c r="G27" i="34"/>
  <c r="I22" i="34"/>
  <c r="G22" i="34"/>
  <c r="G21" i="34"/>
  <c r="G20" i="34"/>
  <c r="G19" i="34"/>
  <c r="I10" i="34"/>
  <c r="L7" i="34"/>
  <c r="C7" i="34"/>
  <c r="J5" i="34"/>
  <c r="K41" i="27" l="1"/>
  <c r="K42" i="27"/>
  <c r="K40" i="27"/>
  <c r="F42" i="27"/>
  <c r="F43" i="27"/>
  <c r="F41" i="27"/>
  <c r="F39" i="27"/>
  <c r="M27" i="27"/>
  <c r="C31" i="27"/>
  <c r="C29" i="27"/>
  <c r="G27" i="27"/>
  <c r="I22" i="27"/>
  <c r="G20" i="27"/>
  <c r="G21" i="27"/>
  <c r="G22" i="27"/>
  <c r="G19" i="27"/>
  <c r="L7" i="27"/>
  <c r="J5" i="27"/>
  <c r="I11" i="27"/>
  <c r="C7" i="27"/>
</calcChain>
</file>

<file path=xl/sharedStrings.xml><?xml version="1.0" encoding="utf-8"?>
<sst xmlns="http://schemas.openxmlformats.org/spreadsheetml/2006/main" count="452" uniqueCount="175">
  <si>
    <t>NPs@G</t>
  </si>
  <si>
    <t>HM-NPs@G</t>
  </si>
  <si>
    <t>NPs</t>
  </si>
  <si>
    <t>PB</t>
  </si>
  <si>
    <t>0</t>
  </si>
  <si>
    <t>0.1</t>
  </si>
  <si>
    <t>1</t>
  </si>
  <si>
    <t>size (nm)</t>
    <phoneticPr fontId="1" type="noConversion"/>
  </si>
  <si>
    <t>PDI</t>
    <phoneticPr fontId="1" type="noConversion"/>
  </si>
  <si>
    <t>Free Gboxin</t>
  </si>
  <si>
    <t>CM-NPs@G</t>
  </si>
  <si>
    <t>MM-NPs@G</t>
  </si>
  <si>
    <t>Size classes (nm)</t>
  </si>
  <si>
    <t>Intensity Distribution Data (%)</t>
  </si>
  <si>
    <t>Zata</t>
    <phoneticPr fontId="1" type="noConversion"/>
  </si>
  <si>
    <t>PBS</t>
    <phoneticPr fontId="1" type="noConversion"/>
  </si>
  <si>
    <t>Distance::Distance!!R</t>
    <phoneticPr fontId="1" type="noConversion"/>
  </si>
  <si>
    <t>nm</t>
  </si>
  <si>
    <t>Channel_1::Ch3-T1!!R</t>
  </si>
  <si>
    <t>Channel_2::Ch2 GaAsP-T2!!R</t>
  </si>
  <si>
    <t>NPs</t>
    <phoneticPr fontId="1" type="noConversion"/>
  </si>
  <si>
    <t>CM-NPs</t>
    <phoneticPr fontId="1" type="noConversion"/>
  </si>
  <si>
    <t>MM-NPs</t>
    <phoneticPr fontId="1" type="noConversion"/>
  </si>
  <si>
    <t>HM-NPs</t>
    <phoneticPr fontId="1" type="noConversion"/>
  </si>
  <si>
    <t>ATP level</t>
    <phoneticPr fontId="1" type="noConversion"/>
  </si>
  <si>
    <t>U87MG cell line</t>
    <phoneticPr fontId="1" type="noConversion"/>
  </si>
  <si>
    <t>Heart</t>
  </si>
  <si>
    <t>Liver</t>
  </si>
  <si>
    <t>Spleen</t>
  </si>
  <si>
    <t>Lung</t>
  </si>
  <si>
    <t>Kidney</t>
  </si>
  <si>
    <t>Tumor</t>
  </si>
  <si>
    <t>Brain</t>
  </si>
  <si>
    <t>HM-NPs</t>
  </si>
  <si>
    <t>MM-NPs</t>
  </si>
  <si>
    <t>CM-NPs</t>
  </si>
  <si>
    <t>PBS</t>
  </si>
  <si>
    <t>HM-NPs@G</t>
    <phoneticPr fontId="1" type="noConversion"/>
  </si>
  <si>
    <t>time (days)</t>
    <phoneticPr fontId="1" type="noConversion"/>
  </si>
  <si>
    <t>MM-NPs@G</t>
    <phoneticPr fontId="1" type="noConversion"/>
  </si>
  <si>
    <t>CM-NPs@G</t>
    <phoneticPr fontId="1" type="noConversion"/>
  </si>
  <si>
    <t>a-HA1800</t>
    <phoneticPr fontId="1" type="noConversion"/>
  </si>
  <si>
    <t>b-hCMEC/D3</t>
    <phoneticPr fontId="1" type="noConversion"/>
  </si>
  <si>
    <t>c-N2a</t>
    <phoneticPr fontId="1" type="noConversion"/>
  </si>
  <si>
    <t>d-BV2</t>
    <phoneticPr fontId="1" type="noConversion"/>
  </si>
  <si>
    <t>e-U87</t>
    <phoneticPr fontId="1" type="noConversion"/>
  </si>
  <si>
    <t>f-U251</t>
    <phoneticPr fontId="1" type="noConversion"/>
  </si>
  <si>
    <t>g-U251-TR</t>
    <phoneticPr fontId="1" type="noConversion"/>
  </si>
  <si>
    <t>h-CSC2</t>
    <phoneticPr fontId="1" type="noConversion"/>
  </si>
  <si>
    <t>a. Body weight (g)</t>
    <phoneticPr fontId="1" type="noConversion"/>
  </si>
  <si>
    <t>b. RBC counts (10*12/L)</t>
    <phoneticPr fontId="1" type="noConversion"/>
  </si>
  <si>
    <t>c. WBC counts (10*9/L)</t>
    <phoneticPr fontId="1" type="noConversion"/>
  </si>
  <si>
    <t>d. PLT counts (10*9/L)</t>
    <phoneticPr fontId="1" type="noConversion"/>
  </si>
  <si>
    <t>a.</t>
    <phoneticPr fontId="1" type="noConversion"/>
  </si>
  <si>
    <t>ALT levels (U/L)</t>
    <phoneticPr fontId="1" type="noConversion"/>
  </si>
  <si>
    <t>AST levels (U/L)</t>
    <phoneticPr fontId="1" type="noConversion"/>
  </si>
  <si>
    <t>ALP levels (U/L)</t>
    <phoneticPr fontId="1" type="noConversion"/>
  </si>
  <si>
    <t>BUN levels (mg/dL)</t>
    <phoneticPr fontId="1" type="noConversion"/>
  </si>
  <si>
    <t>CR levels (uM)</t>
    <phoneticPr fontId="1" type="noConversion"/>
  </si>
  <si>
    <t>UA levels (uM)</t>
    <phoneticPr fontId="1" type="noConversion"/>
  </si>
  <si>
    <t>b.</t>
    <phoneticPr fontId="1" type="noConversion"/>
  </si>
  <si>
    <t>IL-1β mRNA relative expressive levels in liver</t>
    <phoneticPr fontId="1" type="noConversion"/>
  </si>
  <si>
    <t>IL-6 mRNA relative expressive levels in liver</t>
    <phoneticPr fontId="1" type="noConversion"/>
  </si>
  <si>
    <t>Tnf-α mRNA relative expressive levels in liver</t>
    <phoneticPr fontId="1" type="noConversion"/>
  </si>
  <si>
    <t>IL-6 mRNA relative expressive levels in kidney</t>
    <phoneticPr fontId="1" type="noConversion"/>
  </si>
  <si>
    <t>IL-1β mRNA relative expressive levels in kidney</t>
    <phoneticPr fontId="1" type="noConversion"/>
  </si>
  <si>
    <t>Tnf-α mRNA relative expressive levels in kidney</t>
    <phoneticPr fontId="1" type="noConversion"/>
  </si>
  <si>
    <t>Figure 1d</t>
    <phoneticPr fontId="1" type="noConversion"/>
  </si>
  <si>
    <t>Figure 1f</t>
    <phoneticPr fontId="1" type="noConversion"/>
  </si>
  <si>
    <t>Figure 1g</t>
    <phoneticPr fontId="1" type="noConversion"/>
  </si>
  <si>
    <t>Figure 1h</t>
    <phoneticPr fontId="1" type="noConversion"/>
  </si>
  <si>
    <t>Time (h)</t>
    <phoneticPr fontId="1" type="noConversion"/>
  </si>
  <si>
    <t>Gboxin release (%)</t>
    <phoneticPr fontId="1" type="noConversion"/>
  </si>
  <si>
    <t>Figure 1i</t>
    <phoneticPr fontId="1" type="noConversion"/>
  </si>
  <si>
    <t>Type</t>
  </si>
  <si>
    <t>Sample Name</t>
  </si>
  <si>
    <t>T</t>
  </si>
  <si>
    <t>Z-Ave</t>
  </si>
  <si>
    <t>PdI</t>
  </si>
  <si>
    <t>Pk 1 Mean Int</t>
  </si>
  <si>
    <t>Pk 2 Mean Int</t>
  </si>
  <si>
    <t>Pk 3 Mean Int</t>
  </si>
  <si>
    <t>Pk 1 Area Int</t>
  </si>
  <si>
    <t>Pk 2 Area Int</t>
  </si>
  <si>
    <t>Pk 3 Area Int</t>
  </si>
  <si>
    <t>Aggregation Index</t>
  </si>
  <si>
    <t>Scattering Angle</t>
  </si>
  <si>
    <t>Number Mean</t>
  </si>
  <si>
    <t>Size</t>
  </si>
  <si>
    <t>A 1</t>
    <phoneticPr fontId="1" type="noConversion"/>
  </si>
  <si>
    <t>A 2</t>
    <phoneticPr fontId="1" type="noConversion"/>
  </si>
  <si>
    <t>A 3</t>
    <phoneticPr fontId="1" type="noConversion"/>
  </si>
  <si>
    <t>B 1</t>
    <phoneticPr fontId="1" type="noConversion"/>
  </si>
  <si>
    <t>B 2</t>
    <phoneticPr fontId="1" type="noConversion"/>
  </si>
  <si>
    <t>B 3</t>
    <phoneticPr fontId="1" type="noConversion"/>
  </si>
  <si>
    <t>C 1</t>
    <phoneticPr fontId="1" type="noConversion"/>
  </si>
  <si>
    <t>C 2</t>
    <phoneticPr fontId="1" type="noConversion"/>
  </si>
  <si>
    <t>C 3</t>
    <phoneticPr fontId="1" type="noConversion"/>
  </si>
  <si>
    <t>Figure 2c</t>
    <phoneticPr fontId="1" type="noConversion"/>
  </si>
  <si>
    <t>Figure 2d</t>
    <phoneticPr fontId="1" type="noConversion"/>
  </si>
  <si>
    <t>Figure 2f</t>
    <phoneticPr fontId="1" type="noConversion"/>
  </si>
  <si>
    <t>Figure 2e</t>
    <phoneticPr fontId="1" type="noConversion"/>
  </si>
  <si>
    <t>HA1800</t>
    <phoneticPr fontId="1" type="noConversion"/>
  </si>
  <si>
    <t>hCMEC/D3</t>
    <phoneticPr fontId="1" type="noConversion"/>
  </si>
  <si>
    <t>N2a</t>
    <phoneticPr fontId="1" type="noConversion"/>
  </si>
  <si>
    <t>BV2</t>
    <phoneticPr fontId="1" type="noConversion"/>
  </si>
  <si>
    <t>U87</t>
    <phoneticPr fontId="1" type="noConversion"/>
  </si>
  <si>
    <t>U251</t>
    <phoneticPr fontId="1" type="noConversion"/>
  </si>
  <si>
    <t>U251-TR</t>
    <phoneticPr fontId="1" type="noConversion"/>
  </si>
  <si>
    <t>CSC2</t>
    <phoneticPr fontId="1" type="noConversion"/>
  </si>
  <si>
    <t>Figure 2g</t>
    <phoneticPr fontId="1" type="noConversion"/>
  </si>
  <si>
    <t>Figure 2j</t>
    <phoneticPr fontId="1" type="noConversion"/>
  </si>
  <si>
    <t>Figure 3a</t>
    <phoneticPr fontId="1" type="noConversion"/>
  </si>
  <si>
    <t>Gboxin level (% ID/g)</t>
    <phoneticPr fontId="1" type="noConversion"/>
  </si>
  <si>
    <t>Figure 3d</t>
    <phoneticPr fontId="1" type="noConversion"/>
  </si>
  <si>
    <t>Figure 4c</t>
    <phoneticPr fontId="1" type="noConversion"/>
  </si>
  <si>
    <t>Depth (μm)</t>
    <phoneticPr fontId="1" type="noConversion"/>
  </si>
  <si>
    <t>Cy5 intensity</t>
    <phoneticPr fontId="1" type="noConversion"/>
  </si>
  <si>
    <t>Figure 4e</t>
    <phoneticPr fontId="1" type="noConversion"/>
  </si>
  <si>
    <t>Time(h)</t>
    <phoneticPr fontId="1" type="noConversion"/>
  </si>
  <si>
    <t>Cy5 Transport ratio(%)</t>
    <phoneticPr fontId="1" type="noConversion"/>
  </si>
  <si>
    <t>Figure 4f</t>
    <phoneticPr fontId="1" type="noConversion"/>
  </si>
  <si>
    <t>Figure 4g</t>
    <phoneticPr fontId="1" type="noConversion"/>
  </si>
  <si>
    <t>Figure 4i</t>
    <phoneticPr fontId="1" type="noConversion"/>
  </si>
  <si>
    <t>Figure 4j</t>
    <phoneticPr fontId="1" type="noConversion"/>
  </si>
  <si>
    <t>Figure 5d</t>
    <phoneticPr fontId="1" type="noConversion"/>
  </si>
  <si>
    <t>Time (days)</t>
    <phoneticPr fontId="1" type="noConversion"/>
  </si>
  <si>
    <t>Time (day)</t>
    <phoneticPr fontId="1" type="noConversion"/>
  </si>
  <si>
    <t>Relative Reflux</t>
  </si>
  <si>
    <t>Free Gboxin</t>
    <phoneticPr fontId="1" type="noConversion"/>
  </si>
  <si>
    <t>Body Weight (%)</t>
    <phoneticPr fontId="1" type="noConversion"/>
  </si>
  <si>
    <t>Figure 5f</t>
    <phoneticPr fontId="1" type="noConversion"/>
  </si>
  <si>
    <t>Survival (day)</t>
    <phoneticPr fontId="1" type="noConversion"/>
  </si>
  <si>
    <t>Figure 5g</t>
    <phoneticPr fontId="1" type="noConversion"/>
  </si>
  <si>
    <t>Figure 6c</t>
    <phoneticPr fontId="1" type="noConversion"/>
  </si>
  <si>
    <t>Figure 6d</t>
    <phoneticPr fontId="1" type="noConversion"/>
  </si>
  <si>
    <t>TMZ</t>
    <phoneticPr fontId="1" type="noConversion"/>
  </si>
  <si>
    <t>Figure S4</t>
    <phoneticPr fontId="1" type="noConversion"/>
  </si>
  <si>
    <t>Figure S5</t>
    <phoneticPr fontId="1" type="noConversion"/>
  </si>
  <si>
    <t>Figure S7</t>
    <phoneticPr fontId="1" type="noConversion"/>
  </si>
  <si>
    <t>Cell viability (%)</t>
    <phoneticPr fontId="1" type="noConversion"/>
  </si>
  <si>
    <t>Gboxin concentration (nM)</t>
    <phoneticPr fontId="1" type="noConversion"/>
  </si>
  <si>
    <t>XO1 cell line</t>
    <phoneticPr fontId="1" type="noConversion"/>
  </si>
  <si>
    <t>Figure S12</t>
    <phoneticPr fontId="1" type="noConversion"/>
  </si>
  <si>
    <t>Cell viability (%)</t>
    <phoneticPr fontId="1" type="noConversion"/>
  </si>
  <si>
    <t>Figure S16</t>
    <phoneticPr fontId="1" type="noConversion"/>
  </si>
  <si>
    <t>b. CC3 level</t>
    <phoneticPr fontId="1" type="noConversion"/>
  </si>
  <si>
    <t>c. Ki67 level</t>
    <phoneticPr fontId="1" type="noConversion"/>
  </si>
  <si>
    <t>a. Oxygen consumption ratio (%)-(U87MG)</t>
    <phoneticPr fontId="1" type="noConversion"/>
  </si>
  <si>
    <t>b. Oxygen consumption ratio (%)-(X01)</t>
    <phoneticPr fontId="1" type="noConversion"/>
  </si>
  <si>
    <t>Cell viability(%)</t>
    <phoneticPr fontId="1" type="noConversion"/>
  </si>
  <si>
    <r>
      <t>PB (0.1 mM H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O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</si>
  <si>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r>
      <t>PB (1 mM H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O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</si>
  <si>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r>
      <t>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O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concentration (mM)</t>
    </r>
    <phoneticPr fontId="1" type="noConversion"/>
  </si>
  <si>
    <t xml:space="preserve"> ATP level</t>
    <phoneticPr fontId="1" type="noConversion"/>
  </si>
  <si>
    <t>Gboxin concentration (μg/mL)</t>
    <phoneticPr fontId="1" type="noConversion"/>
  </si>
  <si>
    <t>NPs@G</t>
    <phoneticPr fontId="1" type="noConversion"/>
  </si>
  <si>
    <t>Gboxin (nM)</t>
    <phoneticPr fontId="1" type="noConversion"/>
  </si>
  <si>
    <t>X01 cell line</t>
    <phoneticPr fontId="1" type="noConversion"/>
  </si>
  <si>
    <t>JC-1 monomers intensity</t>
    <phoneticPr fontId="1" type="noConversion"/>
  </si>
  <si>
    <t>Figure S25</t>
    <phoneticPr fontId="1" type="noConversion"/>
  </si>
  <si>
    <t>Figure S24</t>
    <phoneticPr fontId="1" type="noConversion"/>
  </si>
  <si>
    <t>Figure S21</t>
    <phoneticPr fontId="1" type="noConversion"/>
  </si>
  <si>
    <t>Figure S20e</t>
    <phoneticPr fontId="1" type="noConversion"/>
  </si>
  <si>
    <t>Figure S20d</t>
    <phoneticPr fontId="1" type="noConversion"/>
  </si>
  <si>
    <t>Figure S20f</t>
    <phoneticPr fontId="1" type="noConversion"/>
  </si>
  <si>
    <t>Figure S20g</t>
    <phoneticPr fontId="1" type="noConversion"/>
  </si>
  <si>
    <t>Figure S14</t>
    <phoneticPr fontId="1" type="noConversion"/>
  </si>
  <si>
    <t>Figure S9</t>
    <phoneticPr fontId="1" type="noConversion"/>
  </si>
  <si>
    <t>Figure S8</t>
    <phoneticPr fontId="1" type="noConversion"/>
  </si>
  <si>
    <t>Gboxin accumulation (%)</t>
    <phoneticPr fontId="1" type="noConversion"/>
  </si>
  <si>
    <t>Figure 5c</t>
    <phoneticPr fontId="1" type="noConversion"/>
  </si>
  <si>
    <t>Figure 6e</t>
    <phoneticPr fontId="1" type="noConversion"/>
  </si>
  <si>
    <t>HM-NPs@G without pretreatment</t>
    <phoneticPr fontId="1" type="noConversion"/>
  </si>
  <si>
    <t>HM-NPs@G with pretreatment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</si>
</sst>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00000000_ "/>
    <numFmt numFmtId="177" formatCode="0.00000_ "/>
    <numFmt numFmtId="178" formatCode="0.00000_);[Red]\(0.00000\)"/>
    <numFmt numFmtId="179" formatCode="0.000000_ "/>
  </numFmts>
  <fonts count="1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u/>
      <sz val="11"/>
      <color theme="10"/>
      <name val="等线"/>
      <family val="2"/>
      <scheme val="minor"/>
    </font>
    <font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vertAlign val="subscript"/>
      <sz val="10"/>
      <name val="Arial"/>
      <family val="2"/>
    </font>
    <font>
      <b/>
      <vertAlign val="subscript"/>
      <sz val="10"/>
      <color theme="1"/>
      <name val="Arial"/>
      <family val="2"/>
    </font>
    <font>
      <sz val="10"/>
      <color theme="1"/>
      <name val="等线"/>
      <family val="2"/>
      <scheme val="minor"/>
    </font>
    <font>
      <b/>
      <sz val="10"/>
      <color theme="1"/>
      <name val="等线"/>
      <family val="2"/>
      <scheme val="minor"/>
    </font>
    <font>
      <sz val="10"/>
      <color rgb="FFFF0000"/>
      <name val="Arial"/>
      <family val="2"/>
    </font>
    <font>
      <b/>
      <sz val="10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rgb="FF595959"/>
      <name val="Arial"/>
      <family val="2"/>
    </font>
    <font>
      <sz val="7"/>
      <color rgb="FF484848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176" fontId="9" fillId="0" borderId="0" xfId="0" applyNumberFormat="1" applyFont="1" applyProtection="1">
      <protection locked="0"/>
    </xf>
    <xf numFmtId="176" fontId="8" fillId="0" borderId="0" xfId="0" applyNumberFormat="1" applyFont="1" applyProtection="1">
      <protection locked="0"/>
    </xf>
    <xf numFmtId="0" fontId="8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/>
    <xf numFmtId="0" fontId="2" fillId="0" borderId="0" xfId="0" applyFont="1" applyBorder="1"/>
    <xf numFmtId="0" fontId="9" fillId="0" borderId="0" xfId="0" applyFont="1" applyBorder="1"/>
    <xf numFmtId="0" fontId="2" fillId="0" borderId="1" xfId="0" applyFont="1" applyBorder="1"/>
    <xf numFmtId="0" fontId="13" fillId="0" borderId="0" xfId="0" applyFont="1"/>
    <xf numFmtId="0" fontId="14" fillId="0" borderId="0" xfId="0" applyFont="1"/>
    <xf numFmtId="0" fontId="9" fillId="0" borderId="1" xfId="0" applyFont="1" applyBorder="1"/>
    <xf numFmtId="0" fontId="15" fillId="0" borderId="0" xfId="0" applyFont="1"/>
    <xf numFmtId="177" fontId="2" fillId="0" borderId="0" xfId="0" applyNumberFormat="1" applyFont="1"/>
    <xf numFmtId="177" fontId="12" fillId="0" borderId="0" xfId="0" applyNumberFormat="1" applyFont="1"/>
    <xf numFmtId="0" fontId="8" fillId="0" borderId="0" xfId="0" applyFont="1" applyAlignment="1">
      <alignment horizontal="center" vertical="center"/>
    </xf>
    <xf numFmtId="178" fontId="2" fillId="0" borderId="0" xfId="0" applyNumberFormat="1" applyFont="1"/>
    <xf numFmtId="178" fontId="12" fillId="0" borderId="0" xfId="0" applyNumberFormat="1" applyFont="1"/>
    <xf numFmtId="0" fontId="12" fillId="0" borderId="0" xfId="0" applyFont="1" applyAlignment="1">
      <alignment horizontal="center"/>
    </xf>
    <xf numFmtId="0" fontId="8" fillId="0" borderId="0" xfId="0" applyFont="1" applyFill="1" applyAlignment="1">
      <alignment vertical="center"/>
    </xf>
    <xf numFmtId="0" fontId="8" fillId="0" borderId="0" xfId="1" applyFont="1" applyFill="1" applyAlignment="1">
      <alignment horizontal="center" vertical="center"/>
    </xf>
    <xf numFmtId="178" fontId="9" fillId="0" borderId="0" xfId="0" applyNumberFormat="1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77" fontId="9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179" fontId="2" fillId="0" borderId="0" xfId="0" applyNumberFormat="1" applyFont="1"/>
    <xf numFmtId="0" fontId="16" fillId="0" borderId="0" xfId="0" applyFont="1" applyFill="1"/>
    <xf numFmtId="0" fontId="17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76" fontId="8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1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1" applyFont="1" applyFill="1" applyAlignment="1">
      <alignment horizontal="center" vertical="center"/>
    </xf>
    <xf numFmtId="0" fontId="18" fillId="0" borderId="0" xfId="0" applyFo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jpg"/><Relationship Id="rId3" Type="http://schemas.microsoft.com/office/2007/relationships/hdphoto" Target="../media/hdphoto1.wdp"/><Relationship Id="rId7" Type="http://schemas.openxmlformats.org/officeDocument/2006/relationships/image" Target="../media/image16.jpg"/><Relationship Id="rId2" Type="http://schemas.openxmlformats.org/officeDocument/2006/relationships/image" Target="../media/image12.png"/><Relationship Id="rId1" Type="http://schemas.openxmlformats.org/officeDocument/2006/relationships/image" Target="../media/image11.jpg"/><Relationship Id="rId6" Type="http://schemas.openxmlformats.org/officeDocument/2006/relationships/image" Target="../media/image15.jpg"/><Relationship Id="rId11" Type="http://schemas.microsoft.com/office/2007/relationships/hdphoto" Target="../media/hdphoto2.wdp"/><Relationship Id="rId5" Type="http://schemas.openxmlformats.org/officeDocument/2006/relationships/image" Target="../media/image14.jpg"/><Relationship Id="rId10" Type="http://schemas.openxmlformats.org/officeDocument/2006/relationships/image" Target="../media/image18.png"/><Relationship Id="rId4" Type="http://schemas.openxmlformats.org/officeDocument/2006/relationships/image" Target="../media/image13.jpg"/><Relationship Id="rId9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7" Type="http://schemas.openxmlformats.org/officeDocument/2006/relationships/image" Target="../media/image22.jpeg"/><Relationship Id="rId2" Type="http://schemas.microsoft.com/office/2007/relationships/hdphoto" Target="../media/hdphoto3.wdp"/><Relationship Id="rId1" Type="http://schemas.openxmlformats.org/officeDocument/2006/relationships/image" Target="../media/image19.png"/><Relationship Id="rId6" Type="http://schemas.microsoft.com/office/2007/relationships/hdphoto" Target="../media/hdphoto5.wdp"/><Relationship Id="rId5" Type="http://schemas.openxmlformats.org/officeDocument/2006/relationships/image" Target="../media/image21.png"/><Relationship Id="rId4" Type="http://schemas.microsoft.com/office/2007/relationships/hdphoto" Target="../media/hdphoto4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jpg"/><Relationship Id="rId1" Type="http://schemas.openxmlformats.org/officeDocument/2006/relationships/image" Target="../media/image23.jpg"/><Relationship Id="rId5" Type="http://schemas.openxmlformats.org/officeDocument/2006/relationships/image" Target="../media/image26.png"/><Relationship Id="rId4" Type="http://schemas.microsoft.com/office/2007/relationships/hdphoto" Target="../media/hdphoto6.wdp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jpg"/><Relationship Id="rId3" Type="http://schemas.microsoft.com/office/2007/relationships/hdphoto" Target="../media/hdphoto7.wdp"/><Relationship Id="rId7" Type="http://schemas.openxmlformats.org/officeDocument/2006/relationships/image" Target="../media/image31.jpg"/><Relationship Id="rId2" Type="http://schemas.openxmlformats.org/officeDocument/2006/relationships/image" Target="../media/image27.png"/><Relationship Id="rId1" Type="http://schemas.openxmlformats.org/officeDocument/2006/relationships/image" Target="../media/image1.png"/><Relationship Id="rId6" Type="http://schemas.openxmlformats.org/officeDocument/2006/relationships/image" Target="../media/image30.jpg"/><Relationship Id="rId5" Type="http://schemas.openxmlformats.org/officeDocument/2006/relationships/image" Target="../media/image29.jpg"/><Relationship Id="rId10" Type="http://schemas.openxmlformats.org/officeDocument/2006/relationships/image" Target="../media/image34.jpg"/><Relationship Id="rId4" Type="http://schemas.openxmlformats.org/officeDocument/2006/relationships/image" Target="../media/image28.jpg"/><Relationship Id="rId9" Type="http://schemas.openxmlformats.org/officeDocument/2006/relationships/image" Target="../media/image3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png"/><Relationship Id="rId1" Type="http://schemas.openxmlformats.org/officeDocument/2006/relationships/image" Target="../media/image3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png"/><Relationship Id="rId2" Type="http://schemas.openxmlformats.org/officeDocument/2006/relationships/image" Target="../media/image38.png"/><Relationship Id="rId1" Type="http://schemas.openxmlformats.org/officeDocument/2006/relationships/image" Target="../media/image37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.png"/><Relationship Id="rId2" Type="http://schemas.openxmlformats.org/officeDocument/2006/relationships/image" Target="../media/image36.png"/><Relationship Id="rId1" Type="http://schemas.openxmlformats.org/officeDocument/2006/relationships/image" Target="../media/image39.png"/><Relationship Id="rId4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0</xdr:row>
      <xdr:rowOff>146461</xdr:rowOff>
    </xdr:from>
    <xdr:to>
      <xdr:col>29</xdr:col>
      <xdr:colOff>241463</xdr:colOff>
      <xdr:row>51</xdr:row>
      <xdr:rowOff>124692</xdr:rowOff>
    </xdr:to>
    <xdr:grpSp>
      <xdr:nvGrpSpPr>
        <xdr:cNvPr id="4" name="组合 3">
          <a:extLst>
            <a:ext uri="{FF2B5EF4-FFF2-40B4-BE49-F238E27FC236}">
              <a16:creationId xmlns:a16="http://schemas.microsoft.com/office/drawing/2014/main" id="{C3AEAFAF-59FC-4927-8953-1594DD2DDC5C}"/>
            </a:ext>
          </a:extLst>
        </xdr:cNvPr>
        <xdr:cNvGrpSpPr/>
      </xdr:nvGrpSpPr>
      <xdr:grpSpPr>
        <a:xfrm>
          <a:off x="228599" y="146461"/>
          <a:ext cx="19955493" cy="9002488"/>
          <a:chOff x="4080163" y="700643"/>
          <a:chExt cx="19963409" cy="9302340"/>
        </a:xfrm>
      </xdr:grpSpPr>
      <xdr:pic>
        <xdr:nvPicPr>
          <xdr:cNvPr id="12" name="图片 11">
            <a:extLst>
              <a:ext uri="{FF2B5EF4-FFF2-40B4-BE49-F238E27FC236}">
                <a16:creationId xmlns:a16="http://schemas.microsoft.com/office/drawing/2014/main" id="{76F27ED5-274F-48DB-9345-BC7BEE06B4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080163" y="3274618"/>
            <a:ext cx="2834886" cy="4507460"/>
          </a:xfrm>
          <a:prstGeom prst="rect">
            <a:avLst/>
          </a:prstGeom>
        </xdr:spPr>
      </xdr:pic>
      <xdr:pic>
        <xdr:nvPicPr>
          <xdr:cNvPr id="37" name="图片 36">
            <a:extLst>
              <a:ext uri="{FF2B5EF4-FFF2-40B4-BE49-F238E27FC236}">
                <a16:creationId xmlns:a16="http://schemas.microsoft.com/office/drawing/2014/main" id="{90EFB67A-2B87-4EAF-978F-A6857AEB99D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8745" y="2469831"/>
            <a:ext cx="2981992" cy="4238419"/>
          </a:xfrm>
          <a:prstGeom prst="rect">
            <a:avLst/>
          </a:prstGeom>
        </xdr:spPr>
      </xdr:pic>
      <xdr:grpSp>
        <xdr:nvGrpSpPr>
          <xdr:cNvPr id="5" name="组合 4">
            <a:extLst>
              <a:ext uri="{FF2B5EF4-FFF2-40B4-BE49-F238E27FC236}">
                <a16:creationId xmlns:a16="http://schemas.microsoft.com/office/drawing/2014/main" id="{A178BF83-BFC1-4F26-9361-0F9F7674EE79}"/>
              </a:ext>
            </a:extLst>
          </xdr:cNvPr>
          <xdr:cNvGrpSpPr/>
        </xdr:nvGrpSpPr>
        <xdr:grpSpPr>
          <a:xfrm>
            <a:off x="7781404" y="4495293"/>
            <a:ext cx="2989399" cy="2901196"/>
            <a:chOff x="1424940" y="2260168"/>
            <a:chExt cx="2989399" cy="2824012"/>
          </a:xfrm>
        </xdr:grpSpPr>
        <xdr:pic>
          <xdr:nvPicPr>
            <xdr:cNvPr id="2" name="图片 1">
              <a:extLst>
                <a:ext uri="{FF2B5EF4-FFF2-40B4-BE49-F238E27FC236}">
                  <a16:creationId xmlns:a16="http://schemas.microsoft.com/office/drawing/2014/main" id="{711EC786-A40C-480E-9A2E-7DF28CF1FC69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40505"/>
            <a:stretch/>
          </xdr:blipFill>
          <xdr:spPr>
            <a:xfrm flipH="1">
              <a:off x="1432347" y="2260168"/>
              <a:ext cx="2981992" cy="2439434"/>
            </a:xfrm>
            <a:prstGeom prst="rect">
              <a:avLst/>
            </a:prstGeom>
          </xdr:spPr>
        </xdr:pic>
        <xdr:pic>
          <xdr:nvPicPr>
            <xdr:cNvPr id="3" name="图片 2">
              <a:extLst>
                <a:ext uri="{FF2B5EF4-FFF2-40B4-BE49-F238E27FC236}">
                  <a16:creationId xmlns:a16="http://schemas.microsoft.com/office/drawing/2014/main" id="{CD46DB55-4AD5-445A-805E-82A1F56B1ADF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45062"/>
            <a:stretch/>
          </xdr:blipFill>
          <xdr:spPr>
            <a:xfrm flipV="1">
              <a:off x="1424940" y="2831593"/>
              <a:ext cx="2981992" cy="2252587"/>
            </a:xfrm>
            <a:prstGeom prst="rect">
              <a:avLst/>
            </a:prstGeom>
          </xdr:spPr>
        </xdr:pic>
      </xdr:grpSp>
      <xdr:sp macro="" textlink="">
        <xdr:nvSpPr>
          <xdr:cNvPr id="13" name="文本框 12">
            <a:extLst>
              <a:ext uri="{FF2B5EF4-FFF2-40B4-BE49-F238E27FC236}">
                <a16:creationId xmlns:a16="http://schemas.microsoft.com/office/drawing/2014/main" id="{CA4604E2-AA9C-4DC4-AF3E-3E5986B089E4}"/>
              </a:ext>
            </a:extLst>
          </xdr:cNvPr>
          <xdr:cNvSpPr txBox="1"/>
        </xdr:nvSpPr>
        <xdr:spPr>
          <a:xfrm>
            <a:off x="7279574" y="3764524"/>
            <a:ext cx="559512" cy="354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 b="0">
                <a:latin typeface="Arial" panose="020B0604020202020204" pitchFamily="34" charset="0"/>
                <a:cs typeface="Arial" panose="020B0604020202020204" pitchFamily="34" charset="0"/>
              </a:rPr>
              <a:t>180-</a:t>
            </a:r>
            <a:endParaRPr lang="zh-CN" altLang="en-US" sz="16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文本框 13">
            <a:extLst>
              <a:ext uri="{FF2B5EF4-FFF2-40B4-BE49-F238E27FC236}">
                <a16:creationId xmlns:a16="http://schemas.microsoft.com/office/drawing/2014/main" id="{C83A1C70-A814-4E41-92C3-A9B406785308}"/>
              </a:ext>
            </a:extLst>
          </xdr:cNvPr>
          <xdr:cNvSpPr txBox="1"/>
        </xdr:nvSpPr>
        <xdr:spPr>
          <a:xfrm>
            <a:off x="10741231" y="8235427"/>
            <a:ext cx="1571796" cy="36195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 b="0">
                <a:latin typeface="Arial" panose="020B0604020202020204" pitchFamily="34" charset="0"/>
                <a:cs typeface="Arial" panose="020B0604020202020204" pitchFamily="34" charset="0"/>
              </a:rPr>
              <a:t>CD44 (80 kDa)</a:t>
            </a:r>
            <a:endParaRPr lang="zh-CN" altLang="en-US" sz="16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文本框 15">
            <a:extLst>
              <a:ext uri="{FF2B5EF4-FFF2-40B4-BE49-F238E27FC236}">
                <a16:creationId xmlns:a16="http://schemas.microsoft.com/office/drawing/2014/main" id="{24A069E9-37B7-48A4-8454-A2EAAA0FC772}"/>
              </a:ext>
            </a:extLst>
          </xdr:cNvPr>
          <xdr:cNvSpPr txBox="1"/>
        </xdr:nvSpPr>
        <xdr:spPr>
          <a:xfrm>
            <a:off x="7290459" y="3907624"/>
            <a:ext cx="573728" cy="354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en-US" altLang="zh-CN" sz="1600" b="0">
                <a:latin typeface="Arial" panose="020B0604020202020204" pitchFamily="34" charset="0"/>
                <a:cs typeface="Arial" panose="020B0604020202020204" pitchFamily="34" charset="0"/>
              </a:rPr>
              <a:t>130-</a:t>
            </a:r>
            <a:endParaRPr lang="zh-CN" altLang="en-US" sz="16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文本框 16">
            <a:extLst>
              <a:ext uri="{FF2B5EF4-FFF2-40B4-BE49-F238E27FC236}">
                <a16:creationId xmlns:a16="http://schemas.microsoft.com/office/drawing/2014/main" id="{E6583FC6-7D14-498A-B097-7DA189CFD570}"/>
              </a:ext>
            </a:extLst>
          </xdr:cNvPr>
          <xdr:cNvSpPr txBox="1"/>
        </xdr:nvSpPr>
        <xdr:spPr>
          <a:xfrm>
            <a:off x="7290460" y="4079595"/>
            <a:ext cx="559512" cy="354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 b="0">
                <a:latin typeface="Arial" panose="020B0604020202020204" pitchFamily="34" charset="0"/>
                <a:cs typeface="Arial" panose="020B0604020202020204" pitchFamily="34" charset="0"/>
              </a:rPr>
              <a:t>100-</a:t>
            </a:r>
            <a:endParaRPr lang="zh-CN" altLang="en-US" sz="16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文本框 17">
            <a:extLst>
              <a:ext uri="{FF2B5EF4-FFF2-40B4-BE49-F238E27FC236}">
                <a16:creationId xmlns:a16="http://schemas.microsoft.com/office/drawing/2014/main" id="{DE4F7CE4-6882-4975-9308-4100B4AE56A5}"/>
              </a:ext>
            </a:extLst>
          </xdr:cNvPr>
          <xdr:cNvSpPr txBox="1"/>
        </xdr:nvSpPr>
        <xdr:spPr>
          <a:xfrm>
            <a:off x="7366662" y="4383416"/>
            <a:ext cx="455509" cy="354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 b="0">
                <a:latin typeface="Arial" panose="020B0604020202020204" pitchFamily="34" charset="0"/>
                <a:cs typeface="Arial" panose="020B0604020202020204" pitchFamily="34" charset="0"/>
              </a:rPr>
              <a:t>70-</a:t>
            </a:r>
            <a:endParaRPr lang="zh-CN" altLang="en-US" sz="16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文本框 18">
            <a:extLst>
              <a:ext uri="{FF2B5EF4-FFF2-40B4-BE49-F238E27FC236}">
                <a16:creationId xmlns:a16="http://schemas.microsoft.com/office/drawing/2014/main" id="{7FCB087A-A131-4FB6-9D02-D3FFA42194FE}"/>
              </a:ext>
            </a:extLst>
          </xdr:cNvPr>
          <xdr:cNvSpPr txBox="1"/>
        </xdr:nvSpPr>
        <xdr:spPr>
          <a:xfrm>
            <a:off x="7388434" y="4597215"/>
            <a:ext cx="455509" cy="354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 b="0">
                <a:latin typeface="Arial" panose="020B0604020202020204" pitchFamily="34" charset="0"/>
                <a:cs typeface="Arial" panose="020B0604020202020204" pitchFamily="34" charset="0"/>
              </a:rPr>
              <a:t>55-</a:t>
            </a:r>
            <a:endParaRPr lang="zh-CN" altLang="en-US" sz="16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文本框 19">
            <a:extLst>
              <a:ext uri="{FF2B5EF4-FFF2-40B4-BE49-F238E27FC236}">
                <a16:creationId xmlns:a16="http://schemas.microsoft.com/office/drawing/2014/main" id="{3249D208-EEFC-4177-8703-A6D81045B1BE}"/>
              </a:ext>
            </a:extLst>
          </xdr:cNvPr>
          <xdr:cNvSpPr txBox="1"/>
        </xdr:nvSpPr>
        <xdr:spPr>
          <a:xfrm>
            <a:off x="7388434" y="4788509"/>
            <a:ext cx="455509" cy="354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 b="0">
                <a:latin typeface="Arial" panose="020B0604020202020204" pitchFamily="34" charset="0"/>
                <a:cs typeface="Arial" panose="020B0604020202020204" pitchFamily="34" charset="0"/>
              </a:rPr>
              <a:t>40-</a:t>
            </a:r>
            <a:endParaRPr lang="zh-CN" altLang="en-US" sz="16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文本框 20">
            <a:extLst>
              <a:ext uri="{FF2B5EF4-FFF2-40B4-BE49-F238E27FC236}">
                <a16:creationId xmlns:a16="http://schemas.microsoft.com/office/drawing/2014/main" id="{4601ED83-A802-46F6-9B9B-36FD18195AE6}"/>
              </a:ext>
            </a:extLst>
          </xdr:cNvPr>
          <xdr:cNvSpPr txBox="1"/>
        </xdr:nvSpPr>
        <xdr:spPr>
          <a:xfrm>
            <a:off x="7344891" y="5553683"/>
            <a:ext cx="455509" cy="354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 b="0">
                <a:latin typeface="Arial" panose="020B0604020202020204" pitchFamily="34" charset="0"/>
                <a:cs typeface="Arial" panose="020B0604020202020204" pitchFamily="34" charset="0"/>
              </a:rPr>
              <a:t>35-</a:t>
            </a:r>
            <a:endParaRPr lang="zh-CN" altLang="en-US" sz="16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文本框 21">
            <a:extLst>
              <a:ext uri="{FF2B5EF4-FFF2-40B4-BE49-F238E27FC236}">
                <a16:creationId xmlns:a16="http://schemas.microsoft.com/office/drawing/2014/main" id="{2068F2AC-1B57-4206-BF53-F4B3405D36D8}"/>
              </a:ext>
            </a:extLst>
          </xdr:cNvPr>
          <xdr:cNvSpPr txBox="1"/>
        </xdr:nvSpPr>
        <xdr:spPr>
          <a:xfrm>
            <a:off x="7355776" y="5778734"/>
            <a:ext cx="455509" cy="354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 b="0">
                <a:latin typeface="Arial" panose="020B0604020202020204" pitchFamily="34" charset="0"/>
                <a:cs typeface="Arial" panose="020B0604020202020204" pitchFamily="34" charset="0"/>
              </a:rPr>
              <a:t>25-</a:t>
            </a:r>
            <a:endParaRPr lang="zh-CN" altLang="en-US" sz="16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文本框 22">
            <a:extLst>
              <a:ext uri="{FF2B5EF4-FFF2-40B4-BE49-F238E27FC236}">
                <a16:creationId xmlns:a16="http://schemas.microsoft.com/office/drawing/2014/main" id="{C1221D93-03D3-45E4-ACFA-93FB67D45725}"/>
              </a:ext>
            </a:extLst>
          </xdr:cNvPr>
          <xdr:cNvSpPr txBox="1"/>
        </xdr:nvSpPr>
        <xdr:spPr>
          <a:xfrm>
            <a:off x="7366662" y="6026290"/>
            <a:ext cx="455509" cy="354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 b="0">
                <a:latin typeface="Arial" panose="020B0604020202020204" pitchFamily="34" charset="0"/>
                <a:cs typeface="Arial" panose="020B0604020202020204" pitchFamily="34" charset="0"/>
              </a:rPr>
              <a:t>15-</a:t>
            </a:r>
            <a:endParaRPr lang="zh-CN" altLang="en-US" sz="16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" name="文本框 32">
            <a:extLst>
              <a:ext uri="{FF2B5EF4-FFF2-40B4-BE49-F238E27FC236}">
                <a16:creationId xmlns:a16="http://schemas.microsoft.com/office/drawing/2014/main" id="{E1E736CF-3396-4A49-B9AD-2A373FAB3703}"/>
              </a:ext>
            </a:extLst>
          </xdr:cNvPr>
          <xdr:cNvSpPr txBox="1"/>
        </xdr:nvSpPr>
        <xdr:spPr>
          <a:xfrm>
            <a:off x="7366663" y="6307603"/>
            <a:ext cx="455509" cy="354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 b="0">
                <a:latin typeface="Arial" panose="020B0604020202020204" pitchFamily="34" charset="0"/>
                <a:cs typeface="Arial" panose="020B0604020202020204" pitchFamily="34" charset="0"/>
              </a:rPr>
              <a:t>10-</a:t>
            </a:r>
            <a:endParaRPr lang="zh-CN" altLang="en-US" sz="16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5" name="文本框 34">
            <a:extLst>
              <a:ext uri="{FF2B5EF4-FFF2-40B4-BE49-F238E27FC236}">
                <a16:creationId xmlns:a16="http://schemas.microsoft.com/office/drawing/2014/main" id="{9231E772-618E-4EF3-8840-7E4E204B2775}"/>
              </a:ext>
            </a:extLst>
          </xdr:cNvPr>
          <xdr:cNvSpPr txBox="1"/>
        </xdr:nvSpPr>
        <xdr:spPr>
          <a:xfrm>
            <a:off x="10392888" y="4642225"/>
            <a:ext cx="1811240" cy="4063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 b="0">
                <a:latin typeface="Arial" panose="020B0604020202020204" pitchFamily="34" charset="0"/>
                <a:cs typeface="Arial" panose="020B0604020202020204" pitchFamily="34" charset="0"/>
              </a:rPr>
              <a:t>EHD2 (61 kDa)</a:t>
            </a:r>
            <a:endParaRPr lang="zh-CN" altLang="en-US" sz="16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文本框 35">
            <a:extLst>
              <a:ext uri="{FF2B5EF4-FFF2-40B4-BE49-F238E27FC236}">
                <a16:creationId xmlns:a16="http://schemas.microsoft.com/office/drawing/2014/main" id="{0192AD13-9450-45A1-A654-7F67C22C9A15}"/>
              </a:ext>
            </a:extLst>
          </xdr:cNvPr>
          <xdr:cNvSpPr txBox="1"/>
        </xdr:nvSpPr>
        <xdr:spPr>
          <a:xfrm>
            <a:off x="10414660" y="3955819"/>
            <a:ext cx="2296885" cy="35433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600" b="0">
                <a:latin typeface="Arial" panose="020B060402020202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Integrin αv (135 kDa)</a:t>
            </a:r>
          </a:p>
        </xdr:txBody>
      </xdr:sp>
      <xdr:pic>
        <xdr:nvPicPr>
          <xdr:cNvPr id="40" name="图片 39">
            <a:extLst>
              <a:ext uri="{FF2B5EF4-FFF2-40B4-BE49-F238E27FC236}">
                <a16:creationId xmlns:a16="http://schemas.microsoft.com/office/drawing/2014/main" id="{7EDDBC4D-810C-42D7-A37E-BFE3A01CE3E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3145" t="21261" r="536" b="42483"/>
          <a:stretch/>
        </xdr:blipFill>
        <xdr:spPr>
          <a:xfrm flipH="1">
            <a:off x="7756931" y="7362165"/>
            <a:ext cx="3059711" cy="1534176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52" name="文本框 51">
            <a:extLst>
              <a:ext uri="{FF2B5EF4-FFF2-40B4-BE49-F238E27FC236}">
                <a16:creationId xmlns:a16="http://schemas.microsoft.com/office/drawing/2014/main" id="{61E31271-D5E6-4982-95FF-D8EAB07F92A1}"/>
              </a:ext>
            </a:extLst>
          </xdr:cNvPr>
          <xdr:cNvSpPr txBox="1"/>
        </xdr:nvSpPr>
        <xdr:spPr>
          <a:xfrm>
            <a:off x="10436431" y="5598692"/>
            <a:ext cx="1767697" cy="394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 b="0">
                <a:latin typeface="Arial" panose="020B0604020202020204" pitchFamily="34" charset="0"/>
                <a:cs typeface="Arial" panose="020B0604020202020204" pitchFamily="34" charset="0"/>
              </a:rPr>
              <a:t>EpCAM (35 kDa)</a:t>
            </a:r>
            <a:endParaRPr lang="zh-CN" altLang="en-US" sz="16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62" name="组合 61">
            <a:extLst>
              <a:ext uri="{FF2B5EF4-FFF2-40B4-BE49-F238E27FC236}">
                <a16:creationId xmlns:a16="http://schemas.microsoft.com/office/drawing/2014/main" id="{A11F79CF-DCDF-445A-A98A-6E516BD4F365}"/>
              </a:ext>
            </a:extLst>
          </xdr:cNvPr>
          <xdr:cNvGrpSpPr/>
        </xdr:nvGrpSpPr>
        <xdr:grpSpPr>
          <a:xfrm>
            <a:off x="8358411" y="700643"/>
            <a:ext cx="1754331" cy="3311931"/>
            <a:chOff x="6115487" y="500743"/>
            <a:chExt cx="1754331" cy="3203956"/>
          </a:xfrm>
        </xdr:grpSpPr>
        <xdr:sp macro="" textlink="">
          <xdr:nvSpPr>
            <xdr:cNvPr id="63" name="文本框 62">
              <a:extLst>
                <a:ext uri="{FF2B5EF4-FFF2-40B4-BE49-F238E27FC236}">
                  <a16:creationId xmlns:a16="http://schemas.microsoft.com/office/drawing/2014/main" id="{046895ED-B65F-413C-B20F-B20DCD35E806}"/>
                </a:ext>
              </a:extLst>
            </xdr:cNvPr>
            <xdr:cNvSpPr txBox="1"/>
          </xdr:nvSpPr>
          <xdr:spPr>
            <a:xfrm rot="16200000">
              <a:off x="6585072" y="3258161"/>
              <a:ext cx="564781" cy="3282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600" b="0">
                  <a:latin typeface="Arial" panose="020B0604020202020204" pitchFamily="34" charset="0"/>
                  <a:cs typeface="Arial" panose="020B0604020202020204" pitchFamily="34" charset="0"/>
                </a:rPr>
                <a:t>NP</a:t>
              </a:r>
              <a:r>
                <a:rPr lang="en-US" altLang="zh-CN" sz="1600" b="0" baseline="0">
                  <a:latin typeface="Arial" panose="020B0604020202020204" pitchFamily="34" charset="0"/>
                  <a:cs typeface="Arial" panose="020B0604020202020204" pitchFamily="34" charset="0"/>
                </a:rPr>
                <a:t>s</a:t>
              </a:r>
              <a:endParaRPr lang="zh-CN" altLang="en-US" sz="16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4" name="文本框 63">
              <a:extLst>
                <a:ext uri="{FF2B5EF4-FFF2-40B4-BE49-F238E27FC236}">
                  <a16:creationId xmlns:a16="http://schemas.microsoft.com/office/drawing/2014/main" id="{001AB42C-DE3D-4630-BA56-5B4EEC77BDAE}"/>
                </a:ext>
              </a:extLst>
            </xdr:cNvPr>
            <xdr:cNvSpPr txBox="1"/>
          </xdr:nvSpPr>
          <xdr:spPr>
            <a:xfrm rot="16200000">
              <a:off x="5555441" y="1931353"/>
              <a:ext cx="3189515" cy="3282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altLang="zh-CN" sz="1600" b="0">
                  <a:latin typeface="Arial" panose="020B0604020202020204" pitchFamily="34" charset="0"/>
                  <a:cs typeface="Arial" panose="020B0604020202020204" pitchFamily="34" charset="0"/>
                </a:rPr>
                <a:t>Mitochondria</a:t>
              </a:r>
              <a:r>
                <a:rPr lang="en-US" altLang="zh-CN" sz="1600" b="0" baseline="0">
                  <a:latin typeface="Arial" panose="020B0604020202020204" pitchFamily="34" charset="0"/>
                  <a:cs typeface="Arial" panose="020B0604020202020204" pitchFamily="34" charset="0"/>
                </a:rPr>
                <a:t> membrane (MM)</a:t>
              </a:r>
              <a:endParaRPr lang="zh-CN" altLang="en-US" sz="16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5" name="文本框 64">
              <a:extLst>
                <a:ext uri="{FF2B5EF4-FFF2-40B4-BE49-F238E27FC236}">
                  <a16:creationId xmlns:a16="http://schemas.microsoft.com/office/drawing/2014/main" id="{865EFE98-9270-4DC2-BE72-9BFA7D355392}"/>
                </a:ext>
              </a:extLst>
            </xdr:cNvPr>
            <xdr:cNvSpPr txBox="1"/>
          </xdr:nvSpPr>
          <xdr:spPr>
            <a:xfrm rot="16200000">
              <a:off x="6207097" y="2219560"/>
              <a:ext cx="2431084" cy="2936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600" b="0">
                  <a:latin typeface="Arial" panose="020B0604020202020204" pitchFamily="34" charset="0"/>
                  <a:cs typeface="Arial" panose="020B0604020202020204" pitchFamily="34" charset="0"/>
                </a:rPr>
                <a:t>Cancer</a:t>
              </a:r>
              <a:r>
                <a:rPr lang="en-US" altLang="zh-CN" sz="1600" b="0" baseline="0">
                  <a:latin typeface="Arial" panose="020B0604020202020204" pitchFamily="34" charset="0"/>
                  <a:cs typeface="Arial" panose="020B0604020202020204" pitchFamily="34" charset="0"/>
                </a:rPr>
                <a:t> membrane (</a:t>
              </a:r>
              <a:r>
                <a:rPr lang="en-US" altLang="zh-CN" sz="1600" b="0">
                  <a:latin typeface="Arial" panose="020B0604020202020204" pitchFamily="34" charset="0"/>
                  <a:cs typeface="Arial" panose="020B0604020202020204" pitchFamily="34" charset="0"/>
                </a:rPr>
                <a:t>X01)</a:t>
              </a:r>
              <a:endParaRPr lang="zh-CN" altLang="en-US" sz="16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6" name="文本框 65">
              <a:extLst>
                <a:ext uri="{FF2B5EF4-FFF2-40B4-BE49-F238E27FC236}">
                  <a16:creationId xmlns:a16="http://schemas.microsoft.com/office/drawing/2014/main" id="{F8579DE5-A342-4099-93FA-680C715F3C2C}"/>
                </a:ext>
              </a:extLst>
            </xdr:cNvPr>
            <xdr:cNvSpPr txBox="1"/>
          </xdr:nvSpPr>
          <xdr:spPr>
            <a:xfrm rot="16200000">
              <a:off x="5374156" y="2594135"/>
              <a:ext cx="1810957" cy="3282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600" b="0">
                  <a:latin typeface="Arial" panose="020B0604020202020204" pitchFamily="34" charset="0"/>
                  <a:cs typeface="Arial" panose="020B0604020202020204" pitchFamily="34" charset="0"/>
                </a:rPr>
                <a:t>HM-NP</a:t>
              </a:r>
              <a:r>
                <a:rPr lang="en-US" altLang="zh-CN" sz="1600" b="0" baseline="0">
                  <a:latin typeface="Arial" panose="020B0604020202020204" pitchFamily="34" charset="0"/>
                  <a:cs typeface="Arial" panose="020B0604020202020204" pitchFamily="34" charset="0"/>
                </a:rPr>
                <a:t>s (U87MG)</a:t>
              </a:r>
              <a:endParaRPr lang="zh-CN" altLang="en-US" sz="16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7" name="文本框 66">
              <a:extLst>
                <a:ext uri="{FF2B5EF4-FFF2-40B4-BE49-F238E27FC236}">
                  <a16:creationId xmlns:a16="http://schemas.microsoft.com/office/drawing/2014/main" id="{011FB073-72EA-4F18-A8E6-A72434EA8FFC}"/>
                </a:ext>
              </a:extLst>
            </xdr:cNvPr>
            <xdr:cNvSpPr txBox="1"/>
          </xdr:nvSpPr>
          <xdr:spPr>
            <a:xfrm rot="16200000">
              <a:off x="5811673" y="2768306"/>
              <a:ext cx="1480215" cy="3282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600" b="0">
                  <a:latin typeface="Arial" panose="020B0604020202020204" pitchFamily="34" charset="0"/>
                  <a:cs typeface="Arial" panose="020B0604020202020204" pitchFamily="34" charset="0"/>
                </a:rPr>
                <a:t>HM-NP</a:t>
              </a:r>
              <a:r>
                <a:rPr lang="en-US" altLang="zh-CN" sz="1600" b="0" baseline="0">
                  <a:latin typeface="Arial" panose="020B0604020202020204" pitchFamily="34" charset="0"/>
                  <a:cs typeface="Arial" panose="020B0604020202020204" pitchFamily="34" charset="0"/>
                </a:rPr>
                <a:t>s (X01)</a:t>
              </a:r>
              <a:endParaRPr lang="zh-CN" altLang="en-US" sz="16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8" name="文本框 67">
              <a:extLst>
                <a:ext uri="{FF2B5EF4-FFF2-40B4-BE49-F238E27FC236}">
                  <a16:creationId xmlns:a16="http://schemas.microsoft.com/office/drawing/2014/main" id="{E530349B-C4B3-4F7B-AE92-F5FF2316905E}"/>
                </a:ext>
              </a:extLst>
            </xdr:cNvPr>
            <xdr:cNvSpPr txBox="1"/>
          </xdr:nvSpPr>
          <xdr:spPr>
            <a:xfrm rot="16200000">
              <a:off x="6314593" y="2071619"/>
              <a:ext cx="2782155" cy="3282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600" b="0">
                  <a:latin typeface="Arial" panose="020B0604020202020204" pitchFamily="34" charset="0"/>
                  <a:cs typeface="Arial" panose="020B0604020202020204" pitchFamily="34" charset="0"/>
                </a:rPr>
                <a:t>Cancer</a:t>
              </a:r>
              <a:r>
                <a:rPr lang="en-US" altLang="zh-CN" sz="1600" b="0" baseline="0">
                  <a:latin typeface="Arial" panose="020B0604020202020204" pitchFamily="34" charset="0"/>
                  <a:cs typeface="Arial" panose="020B0604020202020204" pitchFamily="34" charset="0"/>
                </a:rPr>
                <a:t> membrane (U87MG)</a:t>
              </a:r>
              <a:endParaRPr lang="zh-CN" altLang="en-US" sz="16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77" name="组合 76">
            <a:extLst>
              <a:ext uri="{FF2B5EF4-FFF2-40B4-BE49-F238E27FC236}">
                <a16:creationId xmlns:a16="http://schemas.microsoft.com/office/drawing/2014/main" id="{1158F9FE-41B7-4874-B870-D2EA57C24396}"/>
              </a:ext>
            </a:extLst>
          </xdr:cNvPr>
          <xdr:cNvGrpSpPr/>
        </xdr:nvGrpSpPr>
        <xdr:grpSpPr>
          <a:xfrm>
            <a:off x="14431488" y="765957"/>
            <a:ext cx="9612084" cy="8226183"/>
            <a:chOff x="10232572" y="609598"/>
            <a:chExt cx="9612084" cy="7953051"/>
          </a:xfrm>
        </xdr:grpSpPr>
        <xdr:grpSp>
          <xdr:nvGrpSpPr>
            <xdr:cNvPr id="61" name="组合 60">
              <a:extLst>
                <a:ext uri="{FF2B5EF4-FFF2-40B4-BE49-F238E27FC236}">
                  <a16:creationId xmlns:a16="http://schemas.microsoft.com/office/drawing/2014/main" id="{575BD73F-8FCD-4A12-A6B2-00396F5E53E0}"/>
                </a:ext>
              </a:extLst>
            </xdr:cNvPr>
            <xdr:cNvGrpSpPr/>
          </xdr:nvGrpSpPr>
          <xdr:grpSpPr>
            <a:xfrm>
              <a:off x="10232572" y="3635828"/>
              <a:ext cx="9612084" cy="4926821"/>
              <a:chOff x="10363201" y="925285"/>
              <a:chExt cx="9612084" cy="4926821"/>
            </a:xfrm>
          </xdr:grpSpPr>
          <xdr:sp macro="" textlink="">
            <xdr:nvSpPr>
              <xdr:cNvPr id="24" name="文本框 23">
                <a:extLst>
                  <a:ext uri="{FF2B5EF4-FFF2-40B4-BE49-F238E27FC236}">
                    <a16:creationId xmlns:a16="http://schemas.microsoft.com/office/drawing/2014/main" id="{ECDB77F2-08D7-45DE-8E2E-2D2C97366FEF}"/>
                  </a:ext>
                </a:extLst>
              </xdr:cNvPr>
              <xdr:cNvSpPr txBox="1"/>
            </xdr:nvSpPr>
            <xdr:spPr>
              <a:xfrm>
                <a:off x="10374086" y="1080765"/>
                <a:ext cx="595419" cy="31739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180-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5" name="文本框 24">
                <a:extLst>
                  <a:ext uri="{FF2B5EF4-FFF2-40B4-BE49-F238E27FC236}">
                    <a16:creationId xmlns:a16="http://schemas.microsoft.com/office/drawing/2014/main" id="{62794A7E-872C-4F19-AA56-C740AEB37136}"/>
                  </a:ext>
                </a:extLst>
              </xdr:cNvPr>
              <xdr:cNvSpPr txBox="1"/>
            </xdr:nvSpPr>
            <xdr:spPr>
              <a:xfrm>
                <a:off x="10384971" y="1219199"/>
                <a:ext cx="776861" cy="32142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130-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6" name="文本框 25">
                <a:extLst>
                  <a:ext uri="{FF2B5EF4-FFF2-40B4-BE49-F238E27FC236}">
                    <a16:creationId xmlns:a16="http://schemas.microsoft.com/office/drawing/2014/main" id="{D826238D-A88F-4553-8A84-1655B15EE2A4}"/>
                  </a:ext>
                </a:extLst>
              </xdr:cNvPr>
              <xdr:cNvSpPr txBox="1"/>
            </xdr:nvSpPr>
            <xdr:spPr>
              <a:xfrm>
                <a:off x="10363201" y="1755678"/>
                <a:ext cx="595419" cy="31739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100-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7" name="文本框 26">
                <a:extLst>
                  <a:ext uri="{FF2B5EF4-FFF2-40B4-BE49-F238E27FC236}">
                    <a16:creationId xmlns:a16="http://schemas.microsoft.com/office/drawing/2014/main" id="{82323361-832A-4381-B9EE-35CA9001CA81}"/>
                  </a:ext>
                </a:extLst>
              </xdr:cNvPr>
              <xdr:cNvSpPr txBox="1"/>
            </xdr:nvSpPr>
            <xdr:spPr>
              <a:xfrm>
                <a:off x="10428518" y="2006048"/>
                <a:ext cx="455509" cy="72626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70-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8" name="文本框 27">
                <a:extLst>
                  <a:ext uri="{FF2B5EF4-FFF2-40B4-BE49-F238E27FC236}">
                    <a16:creationId xmlns:a16="http://schemas.microsoft.com/office/drawing/2014/main" id="{5D3B2A28-933A-40B8-88B7-D44314FF76BD}"/>
                  </a:ext>
                </a:extLst>
              </xdr:cNvPr>
              <xdr:cNvSpPr txBox="1"/>
            </xdr:nvSpPr>
            <xdr:spPr>
              <a:xfrm>
                <a:off x="10450288" y="2289079"/>
                <a:ext cx="481286" cy="31739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55-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9" name="文本框 28">
                <a:extLst>
                  <a:ext uri="{FF2B5EF4-FFF2-40B4-BE49-F238E27FC236}">
                    <a16:creationId xmlns:a16="http://schemas.microsoft.com/office/drawing/2014/main" id="{0BA6538F-8A5D-4D1D-AC7E-50FD60405E74}"/>
                  </a:ext>
                </a:extLst>
              </xdr:cNvPr>
              <xdr:cNvSpPr txBox="1"/>
            </xdr:nvSpPr>
            <xdr:spPr>
              <a:xfrm>
                <a:off x="10428518" y="2441478"/>
                <a:ext cx="481286" cy="31739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40-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" name="文本框 29">
                <a:extLst>
                  <a:ext uri="{FF2B5EF4-FFF2-40B4-BE49-F238E27FC236}">
                    <a16:creationId xmlns:a16="http://schemas.microsoft.com/office/drawing/2014/main" id="{F837B522-40CC-4F77-9434-910C2EB41B6A}"/>
                  </a:ext>
                </a:extLst>
              </xdr:cNvPr>
              <xdr:cNvSpPr txBox="1"/>
            </xdr:nvSpPr>
            <xdr:spPr>
              <a:xfrm>
                <a:off x="10450288" y="2659191"/>
                <a:ext cx="481286" cy="31739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35-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" name="文本框 30">
                <a:extLst>
                  <a:ext uri="{FF2B5EF4-FFF2-40B4-BE49-F238E27FC236}">
                    <a16:creationId xmlns:a16="http://schemas.microsoft.com/office/drawing/2014/main" id="{1BD73B6E-2E53-464B-A43D-B1D41BAA1B9B}"/>
                  </a:ext>
                </a:extLst>
              </xdr:cNvPr>
              <xdr:cNvSpPr txBox="1"/>
            </xdr:nvSpPr>
            <xdr:spPr>
              <a:xfrm>
                <a:off x="10439402" y="3105506"/>
                <a:ext cx="481286" cy="31739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25-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" name="文本框 31">
                <a:extLst>
                  <a:ext uri="{FF2B5EF4-FFF2-40B4-BE49-F238E27FC236}">
                    <a16:creationId xmlns:a16="http://schemas.microsoft.com/office/drawing/2014/main" id="{4DD982EC-E294-405B-98E4-9F4BCE1B80B9}"/>
                  </a:ext>
                </a:extLst>
              </xdr:cNvPr>
              <xdr:cNvSpPr txBox="1"/>
            </xdr:nvSpPr>
            <xdr:spPr>
              <a:xfrm>
                <a:off x="10439403" y="3388532"/>
                <a:ext cx="481286" cy="31739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15-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4" name="文本框 33">
                <a:extLst>
                  <a:ext uri="{FF2B5EF4-FFF2-40B4-BE49-F238E27FC236}">
                    <a16:creationId xmlns:a16="http://schemas.microsoft.com/office/drawing/2014/main" id="{89FB6149-48F5-4970-9833-25AF4E4C4FA2}"/>
                  </a:ext>
                </a:extLst>
              </xdr:cNvPr>
              <xdr:cNvSpPr txBox="1"/>
            </xdr:nvSpPr>
            <xdr:spPr>
              <a:xfrm>
                <a:off x="10439407" y="3551819"/>
                <a:ext cx="576938" cy="31739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10-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pic>
            <xdr:nvPicPr>
              <xdr:cNvPr id="41" name="图片 40">
                <a:extLst>
                  <a:ext uri="{FF2B5EF4-FFF2-40B4-BE49-F238E27FC236}">
                    <a16:creationId xmlns:a16="http://schemas.microsoft.com/office/drawing/2014/main" id="{28C9217B-69AC-43E3-9A8E-E8EADAE397D9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b="45496"/>
              <a:stretch/>
            </xdr:blipFill>
            <xdr:spPr>
              <a:xfrm>
                <a:off x="11097985" y="3618409"/>
                <a:ext cx="2981992" cy="2233697"/>
              </a:xfrm>
              <a:prstGeom prst="rect">
                <a:avLst/>
              </a:prstGeom>
            </xdr:spPr>
          </xdr:pic>
          <xdr:sp macro="" textlink="">
            <xdr:nvSpPr>
              <xdr:cNvPr id="48" name="文本框 47">
                <a:extLst>
                  <a:ext uri="{FF2B5EF4-FFF2-40B4-BE49-F238E27FC236}">
                    <a16:creationId xmlns:a16="http://schemas.microsoft.com/office/drawing/2014/main" id="{827BF6D2-4610-47AB-BB6B-189F04862F08}"/>
                  </a:ext>
                </a:extLst>
              </xdr:cNvPr>
              <xdr:cNvSpPr txBox="1"/>
            </xdr:nvSpPr>
            <xdr:spPr>
              <a:xfrm>
                <a:off x="14097000" y="5282648"/>
                <a:ext cx="5878285" cy="32650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600" b="0">
                    <a:latin typeface="Arial" panose="020B0604020202020204" pitchFamily="34" charset="0"/>
                    <a:ea typeface="Calibri" panose="020F0502020204030204" pitchFamily="34" charset="0"/>
                    <a:cs typeface="Arial" panose="020B0604020202020204" pitchFamily="34" charset="0"/>
                  </a:rPr>
                  <a:t>Mito-fusion (84 kDa)</a:t>
                </a:r>
              </a:p>
            </xdr:txBody>
          </xdr:sp>
          <xdr:grpSp>
            <xdr:nvGrpSpPr>
              <xdr:cNvPr id="51" name="组合 50">
                <a:extLst>
                  <a:ext uri="{FF2B5EF4-FFF2-40B4-BE49-F238E27FC236}">
                    <a16:creationId xmlns:a16="http://schemas.microsoft.com/office/drawing/2014/main" id="{6D292284-D493-4C98-B703-DBFAF6CD4B2C}"/>
                  </a:ext>
                </a:extLst>
              </xdr:cNvPr>
              <xdr:cNvGrpSpPr/>
            </xdr:nvGrpSpPr>
            <xdr:grpSpPr>
              <a:xfrm>
                <a:off x="11089277" y="925285"/>
                <a:ext cx="3058191" cy="4100240"/>
                <a:chOff x="10820400" y="0"/>
                <a:chExt cx="3058191" cy="4100239"/>
              </a:xfrm>
            </xdr:grpSpPr>
            <xdr:grpSp>
              <xdr:nvGrpSpPr>
                <xdr:cNvPr id="50" name="组合 49">
                  <a:extLst>
                    <a:ext uri="{FF2B5EF4-FFF2-40B4-BE49-F238E27FC236}">
                      <a16:creationId xmlns:a16="http://schemas.microsoft.com/office/drawing/2014/main" id="{F76D8ABF-149C-4E5C-A06F-13035D1F0DCD}"/>
                    </a:ext>
                  </a:extLst>
                </xdr:cNvPr>
                <xdr:cNvGrpSpPr/>
              </xdr:nvGrpSpPr>
              <xdr:grpSpPr>
                <a:xfrm>
                  <a:off x="10820400" y="0"/>
                  <a:ext cx="2983080" cy="4100239"/>
                  <a:chOff x="10820400" y="576943"/>
                  <a:chExt cx="2983080" cy="4100239"/>
                </a:xfrm>
              </xdr:grpSpPr>
              <xdr:pic>
                <xdr:nvPicPr>
                  <xdr:cNvPr id="38" name="图片 37">
                    <a:extLst>
                      <a:ext uri="{FF2B5EF4-FFF2-40B4-BE49-F238E27FC236}">
                        <a16:creationId xmlns:a16="http://schemas.microsoft.com/office/drawing/2014/main" id="{1083DEF1-9004-40BC-BB24-8836A8BE86AE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7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tretch>
                    <a:fillRect/>
                  </a:stretch>
                </xdr:blipFill>
                <xdr:spPr>
                  <a:xfrm>
                    <a:off x="10821488" y="576943"/>
                    <a:ext cx="2981992" cy="4100239"/>
                  </a:xfrm>
                  <a:prstGeom prst="rect">
                    <a:avLst/>
                  </a:prstGeom>
                </xdr:spPr>
              </xdr:pic>
              <xdr:pic>
                <xdr:nvPicPr>
                  <xdr:cNvPr id="49" name="图片 48">
                    <a:extLst>
                      <a:ext uri="{FF2B5EF4-FFF2-40B4-BE49-F238E27FC236}">
                        <a16:creationId xmlns:a16="http://schemas.microsoft.com/office/drawing/2014/main" id="{51A909EA-3E85-4237-AF67-B998D2577A5D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8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t="39693" b="47413"/>
                  <a:stretch/>
                </xdr:blipFill>
                <xdr:spPr>
                  <a:xfrm>
                    <a:off x="10820400" y="1480457"/>
                    <a:ext cx="2981992" cy="528676"/>
                  </a:xfrm>
                  <a:prstGeom prst="rect">
                    <a:avLst/>
                  </a:prstGeom>
                </xdr:spPr>
              </xdr:pic>
            </xdr:grpSp>
            <xdr:pic>
              <xdr:nvPicPr>
                <xdr:cNvPr id="39" name="图片 38">
                  <a:extLst>
                    <a:ext uri="{FF2B5EF4-FFF2-40B4-BE49-F238E27FC236}">
                      <a16:creationId xmlns:a16="http://schemas.microsoft.com/office/drawing/2014/main" id="{674C4EC7-0701-4599-A8E8-C2F53BFF226F}"/>
                    </a:ext>
                  </a:extLst>
                </xdr:cNvPr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9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43630" b="26538"/>
                <a:stretch/>
              </xdr:blipFill>
              <xdr:spPr>
                <a:xfrm>
                  <a:off x="10896599" y="2129628"/>
                  <a:ext cx="2981992" cy="1223171"/>
                </a:xfrm>
                <a:prstGeom prst="rect">
                  <a:avLst/>
                </a:prstGeom>
              </xdr:spPr>
            </xdr:pic>
          </xdr:grpSp>
          <xdr:pic>
            <xdr:nvPicPr>
              <xdr:cNvPr id="42" name="图片 41">
                <a:extLst>
                  <a:ext uri="{FF2B5EF4-FFF2-40B4-BE49-F238E27FC236}">
                    <a16:creationId xmlns:a16="http://schemas.microsoft.com/office/drawing/2014/main" id="{8161C3B0-D3E3-4F91-816D-D5ED01773CA2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0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t="35753" b="48030"/>
              <a:stretch/>
            </xdr:blipFill>
            <xdr:spPr>
              <a:xfrm>
                <a:off x="11095437" y="933050"/>
                <a:ext cx="2981992" cy="664919"/>
              </a:xfrm>
              <a:prstGeom prst="rect">
                <a:avLst/>
              </a:prstGeom>
            </xdr:spPr>
          </xdr:pic>
          <xdr:sp macro="" textlink="">
            <xdr:nvSpPr>
              <xdr:cNvPr id="47" name="文本框 46">
                <a:extLst>
                  <a:ext uri="{FF2B5EF4-FFF2-40B4-BE49-F238E27FC236}">
                    <a16:creationId xmlns:a16="http://schemas.microsoft.com/office/drawing/2014/main" id="{D9CE2F84-096F-4CFD-A9C9-28CF9A622DF3}"/>
                  </a:ext>
                </a:extLst>
              </xdr:cNvPr>
              <xdr:cNvSpPr txBox="1"/>
            </xdr:nvSpPr>
            <xdr:spPr>
              <a:xfrm>
                <a:off x="13704026" y="1179824"/>
                <a:ext cx="5878285" cy="31739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600" b="0">
                    <a:latin typeface="Arial" panose="020B0604020202020204" pitchFamily="34" charset="0"/>
                    <a:ea typeface="Calibri" panose="020F0502020204030204" pitchFamily="34" charset="0"/>
                    <a:cs typeface="Arial" panose="020B0604020202020204" pitchFamily="34" charset="0"/>
                  </a:rPr>
                  <a:t>Na+/K+ ATPase (100 kDa)</a:t>
                </a:r>
              </a:p>
            </xdr:txBody>
          </xdr:sp>
          <xdr:sp macro="" textlink="">
            <xdr:nvSpPr>
              <xdr:cNvPr id="53" name="文本框 52">
                <a:extLst>
                  <a:ext uri="{FF2B5EF4-FFF2-40B4-BE49-F238E27FC236}">
                    <a16:creationId xmlns:a16="http://schemas.microsoft.com/office/drawing/2014/main" id="{0BD092D8-A0AD-440D-B4B2-4422630BE9F1}"/>
                  </a:ext>
                </a:extLst>
              </xdr:cNvPr>
              <xdr:cNvSpPr txBox="1"/>
            </xdr:nvSpPr>
            <xdr:spPr>
              <a:xfrm>
                <a:off x="14053457" y="2441478"/>
                <a:ext cx="1883914" cy="31739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Atlastin-1 (55 kDa)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69" name="组合 68">
              <a:extLst>
                <a:ext uri="{FF2B5EF4-FFF2-40B4-BE49-F238E27FC236}">
                  <a16:creationId xmlns:a16="http://schemas.microsoft.com/office/drawing/2014/main" id="{905F51F6-E5C1-4969-85B5-695831080119}"/>
                </a:ext>
              </a:extLst>
            </xdr:cNvPr>
            <xdr:cNvGrpSpPr/>
          </xdr:nvGrpSpPr>
          <xdr:grpSpPr>
            <a:xfrm>
              <a:off x="11616211" y="609598"/>
              <a:ext cx="1754327" cy="3203781"/>
              <a:chOff x="6115489" y="500743"/>
              <a:chExt cx="1754327" cy="3203781"/>
            </a:xfrm>
          </xdr:grpSpPr>
          <xdr:sp macro="" textlink="">
            <xdr:nvSpPr>
              <xdr:cNvPr id="70" name="文本框 69">
                <a:extLst>
                  <a:ext uri="{FF2B5EF4-FFF2-40B4-BE49-F238E27FC236}">
                    <a16:creationId xmlns:a16="http://schemas.microsoft.com/office/drawing/2014/main" id="{8476439F-B053-4670-B3C6-2D478409C44D}"/>
                  </a:ext>
                </a:extLst>
              </xdr:cNvPr>
              <xdr:cNvSpPr txBox="1"/>
            </xdr:nvSpPr>
            <xdr:spPr>
              <a:xfrm rot="16200000">
                <a:off x="6585247" y="3258161"/>
                <a:ext cx="564430" cy="32829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NP</a:t>
                </a:r>
                <a:r>
                  <a:rPr lang="en-US" altLang="zh-CN" sz="1600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s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71" name="文本框 70">
                <a:extLst>
                  <a:ext uri="{FF2B5EF4-FFF2-40B4-BE49-F238E27FC236}">
                    <a16:creationId xmlns:a16="http://schemas.microsoft.com/office/drawing/2014/main" id="{20408240-FC97-4114-8256-B9163E2B1EF5}"/>
                  </a:ext>
                </a:extLst>
              </xdr:cNvPr>
              <xdr:cNvSpPr txBox="1"/>
            </xdr:nvSpPr>
            <xdr:spPr>
              <a:xfrm rot="16200000">
                <a:off x="5555441" y="1931353"/>
                <a:ext cx="3189515" cy="32829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Mitochondria</a:t>
                </a:r>
                <a:r>
                  <a:rPr lang="en-US" altLang="zh-CN" sz="1600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 membrane (MM)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72" name="文本框 71">
                <a:extLst>
                  <a:ext uri="{FF2B5EF4-FFF2-40B4-BE49-F238E27FC236}">
                    <a16:creationId xmlns:a16="http://schemas.microsoft.com/office/drawing/2014/main" id="{E0836683-2A06-4A04-9CAC-629A5A57E56C}"/>
                  </a:ext>
                </a:extLst>
              </xdr:cNvPr>
              <xdr:cNvSpPr txBox="1"/>
            </xdr:nvSpPr>
            <xdr:spPr>
              <a:xfrm rot="16200000">
                <a:off x="6207852" y="2219560"/>
                <a:ext cx="2429573" cy="293669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Cancer</a:t>
                </a:r>
                <a:r>
                  <a:rPr lang="en-US" altLang="zh-CN" sz="1600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 membrane (</a:t>
                </a:r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X01)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73" name="文本框 72">
                <a:extLst>
                  <a:ext uri="{FF2B5EF4-FFF2-40B4-BE49-F238E27FC236}">
                    <a16:creationId xmlns:a16="http://schemas.microsoft.com/office/drawing/2014/main" id="{51A8107D-A25F-4936-AA7E-8D628F9D7C42}"/>
                  </a:ext>
                </a:extLst>
              </xdr:cNvPr>
              <xdr:cNvSpPr txBox="1"/>
            </xdr:nvSpPr>
            <xdr:spPr>
              <a:xfrm rot="16200000">
                <a:off x="5374721" y="2594135"/>
                <a:ext cx="1809832" cy="32829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HM-NP</a:t>
                </a:r>
                <a:r>
                  <a:rPr lang="en-US" altLang="zh-CN" sz="1600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s (U87MG)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74" name="文本框 73">
                <a:extLst>
                  <a:ext uri="{FF2B5EF4-FFF2-40B4-BE49-F238E27FC236}">
                    <a16:creationId xmlns:a16="http://schemas.microsoft.com/office/drawing/2014/main" id="{0C6D0974-266A-447A-A282-4F5407E59400}"/>
                  </a:ext>
                </a:extLst>
              </xdr:cNvPr>
              <xdr:cNvSpPr txBox="1"/>
            </xdr:nvSpPr>
            <xdr:spPr>
              <a:xfrm rot="16200000">
                <a:off x="5812130" y="2768306"/>
                <a:ext cx="1479295" cy="32829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HM-NP</a:t>
                </a:r>
                <a:r>
                  <a:rPr lang="en-US" altLang="zh-CN" sz="1600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s (X01)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75" name="文本框 74">
                <a:extLst>
                  <a:ext uri="{FF2B5EF4-FFF2-40B4-BE49-F238E27FC236}">
                    <a16:creationId xmlns:a16="http://schemas.microsoft.com/office/drawing/2014/main" id="{3DB21B89-CA6D-4421-851A-8BE830B905D0}"/>
                  </a:ext>
                </a:extLst>
              </xdr:cNvPr>
              <xdr:cNvSpPr txBox="1"/>
            </xdr:nvSpPr>
            <xdr:spPr>
              <a:xfrm rot="16200000">
                <a:off x="6315456" y="2071619"/>
                <a:ext cx="2780426" cy="32829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1600" b="0">
                    <a:latin typeface="Arial" panose="020B0604020202020204" pitchFamily="34" charset="0"/>
                    <a:cs typeface="Arial" panose="020B0604020202020204" pitchFamily="34" charset="0"/>
                  </a:rPr>
                  <a:t>Cancer</a:t>
                </a:r>
                <a:r>
                  <a:rPr lang="en-US" altLang="zh-CN" sz="1600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 membrane (U87MG)</a:t>
                </a:r>
                <a:endParaRPr lang="zh-CN" altLang="en-US" sz="16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  <xdr:sp macro="" textlink="">
        <xdr:nvSpPr>
          <xdr:cNvPr id="78" name="矩形 77">
            <a:extLst>
              <a:ext uri="{FF2B5EF4-FFF2-40B4-BE49-F238E27FC236}">
                <a16:creationId xmlns:a16="http://schemas.microsoft.com/office/drawing/2014/main" id="{08322ED2-FF47-4EF9-8F06-233204A97FF6}"/>
              </a:ext>
            </a:extLst>
          </xdr:cNvPr>
          <xdr:cNvSpPr/>
        </xdr:nvSpPr>
        <xdr:spPr>
          <a:xfrm>
            <a:off x="7107381" y="7730837"/>
            <a:ext cx="13466618" cy="227214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6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0" name="文本框 79">
            <a:extLst>
              <a:ext uri="{FF2B5EF4-FFF2-40B4-BE49-F238E27FC236}">
                <a16:creationId xmlns:a16="http://schemas.microsoft.com/office/drawing/2014/main" id="{0AA8CC79-7834-4A19-A8AF-7EDA7BAEF8F2}"/>
              </a:ext>
            </a:extLst>
          </xdr:cNvPr>
          <xdr:cNvSpPr txBox="1"/>
        </xdr:nvSpPr>
        <xdr:spPr>
          <a:xfrm>
            <a:off x="7592289" y="9240982"/>
            <a:ext cx="12275129" cy="6650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 b="0">
                <a:latin typeface="Arial" panose="020B0604020202020204" pitchFamily="34" charset="0"/>
                <a:cs typeface="Arial" panose="020B0604020202020204" pitchFamily="34" charset="0"/>
              </a:rPr>
              <a:t>After treating with Western Blot Antibody</a:t>
            </a:r>
            <a:r>
              <a:rPr lang="en-US" altLang="zh-CN" sz="1600" b="0" baseline="0">
                <a:latin typeface="Arial" panose="020B0604020202020204" pitchFamily="34" charset="0"/>
                <a:cs typeface="Arial" panose="020B0604020202020204" pitchFamily="34" charset="0"/>
              </a:rPr>
              <a:t> Restore Buffer, the PVDF membranes were incubated with CD44 and Mitofusion Antibody.</a:t>
            </a:r>
            <a:endParaRPr lang="zh-CN" altLang="en-US" sz="16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</xdr:col>
      <xdr:colOff>851646</xdr:colOff>
      <xdr:row>15</xdr:row>
      <xdr:rowOff>11990</xdr:rowOff>
    </xdr:from>
    <xdr:to>
      <xdr:col>3</xdr:col>
      <xdr:colOff>137209</xdr:colOff>
      <xdr:row>16</xdr:row>
      <xdr:rowOff>157256</xdr:rowOff>
    </xdr:to>
    <xdr:sp macro="" textlink="">
      <xdr:nvSpPr>
        <xdr:cNvPr id="76" name="文本框 75">
          <a:extLst>
            <a:ext uri="{FF2B5EF4-FFF2-40B4-BE49-F238E27FC236}">
              <a16:creationId xmlns:a16="http://schemas.microsoft.com/office/drawing/2014/main" id="{7ED459F7-FFFD-4591-98D9-3108FF3A60C7}"/>
            </a:ext>
          </a:extLst>
        </xdr:cNvPr>
        <xdr:cNvSpPr txBox="1"/>
      </xdr:nvSpPr>
      <xdr:spPr>
        <a:xfrm>
          <a:off x="3453332" y="2766076"/>
          <a:ext cx="776906" cy="319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600" b="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6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427103</xdr:colOff>
      <xdr:row>16</xdr:row>
      <xdr:rowOff>153505</xdr:rowOff>
    </xdr:from>
    <xdr:to>
      <xdr:col>14</xdr:col>
      <xdr:colOff>594409</xdr:colOff>
      <xdr:row>18</xdr:row>
      <xdr:rowOff>124599</xdr:rowOff>
    </xdr:to>
    <xdr:sp macro="" textlink="">
      <xdr:nvSpPr>
        <xdr:cNvPr id="83" name="文本框 82">
          <a:extLst>
            <a:ext uri="{FF2B5EF4-FFF2-40B4-BE49-F238E27FC236}">
              <a16:creationId xmlns:a16="http://schemas.microsoft.com/office/drawing/2014/main" id="{6D3C7BB8-D519-4200-BD07-A3558C5CF301}"/>
            </a:ext>
          </a:extLst>
        </xdr:cNvPr>
        <xdr:cNvSpPr txBox="1"/>
      </xdr:nvSpPr>
      <xdr:spPr>
        <a:xfrm>
          <a:off x="10616132" y="3081762"/>
          <a:ext cx="776906" cy="319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600" b="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6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947056</xdr:colOff>
      <xdr:row>39</xdr:row>
      <xdr:rowOff>54430</xdr:rowOff>
    </xdr:from>
    <xdr:to>
      <xdr:col>1</xdr:col>
      <xdr:colOff>576941</xdr:colOff>
      <xdr:row>41</xdr:row>
      <xdr:rowOff>130629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476C34C9-9E19-4AA1-9476-991428D7F472}"/>
            </a:ext>
          </a:extLst>
        </xdr:cNvPr>
        <xdr:cNvSpPr txBox="1">
          <a:spLocks noChangeArrowheads="1"/>
        </xdr:cNvSpPr>
      </xdr:nvSpPr>
      <xdr:spPr bwMode="auto">
        <a:xfrm>
          <a:off x="947056" y="6988630"/>
          <a:ext cx="1621971" cy="424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en-US" altLang="zh-CN" sz="3200" b="0" i="0" u="none" strike="noStrike" baseline="0">
            <a:solidFill>
              <a:schemeClr val="tx1"/>
            </a:solidFill>
            <a:latin typeface="Arial" panose="020B0604020202020204" pitchFamily="34" charset="0"/>
            <a:ea typeface="等线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CN" altLang="zh-CN" sz="16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Cat. MP102-01</a:t>
          </a:r>
          <a:endParaRPr lang="zh-CN" altLang="zh-CN" sz="3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600" b="0" i="0" u="none" strike="noStrike" baseline="0">
            <a:solidFill>
              <a:schemeClr val="tx1"/>
            </a:solidFill>
            <a:latin typeface="Arial" panose="020B0604020202020204" pitchFamily="34" charset="0"/>
            <a:ea typeface="等线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320040</xdr:colOff>
      <xdr:row>22</xdr:row>
      <xdr:rowOff>99060</xdr:rowOff>
    </xdr:from>
    <xdr:ext cx="2697480" cy="800091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1CF418B6-9B37-447E-8578-A9B1E1896A79}"/>
            </a:ext>
          </a:extLst>
        </xdr:cNvPr>
        <xdr:cNvSpPr txBox="1"/>
      </xdr:nvSpPr>
      <xdr:spPr>
        <a:xfrm>
          <a:off x="1143000" y="3985260"/>
          <a:ext cx="2697480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 b="1">
              <a:solidFill>
                <a:schemeClr val="tx1"/>
              </a:solidFill>
            </a:rPr>
            <a:t>A</a:t>
          </a:r>
          <a:r>
            <a:rPr lang="zh-CN" altLang="en-US" sz="1100" b="1">
              <a:solidFill>
                <a:schemeClr val="tx1"/>
              </a:solidFill>
            </a:rPr>
            <a:t>：</a:t>
          </a:r>
          <a:r>
            <a:rPr lang="en-US" altLang="zh-CN" sz="1100" b="1">
              <a:solidFill>
                <a:schemeClr val="tx1"/>
              </a:solidFill>
            </a:rPr>
            <a:t>HM-NPs@G without</a:t>
          </a:r>
          <a:r>
            <a:rPr lang="en-US" altLang="zh-CN" sz="1100" b="1" baseline="0">
              <a:solidFill>
                <a:schemeClr val="tx1"/>
              </a:solidFill>
            </a:rPr>
            <a:t> H</a:t>
          </a:r>
          <a:r>
            <a:rPr lang="en-US" altLang="zh-CN" sz="1100" b="1" baseline="-25000">
              <a:solidFill>
                <a:schemeClr val="tx1"/>
              </a:solidFill>
            </a:rPr>
            <a:t>2</a:t>
          </a:r>
          <a:r>
            <a:rPr lang="en-US" altLang="zh-CN" sz="1100" b="1" baseline="0">
              <a:solidFill>
                <a:schemeClr val="tx1"/>
              </a:solidFill>
            </a:rPr>
            <a:t>O</a:t>
          </a:r>
          <a:r>
            <a:rPr lang="en-US" altLang="zh-CN" sz="1100" b="1" baseline="-25000">
              <a:solidFill>
                <a:schemeClr val="tx1"/>
              </a:solidFill>
            </a:rPr>
            <a:t>2</a:t>
          </a:r>
        </a:p>
        <a:p>
          <a:r>
            <a:rPr lang="en-US" altLang="zh-CN" sz="1100" b="1" baseline="0">
              <a:solidFill>
                <a:schemeClr val="tx1"/>
              </a:solidFill>
            </a:rPr>
            <a:t>B: HM-NPs@G under H</a:t>
          </a:r>
          <a:r>
            <a:rPr lang="en-US" altLang="zh-CN" sz="1100" b="1" baseline="-25000">
              <a:solidFill>
                <a:schemeClr val="tx1"/>
              </a:solidFill>
            </a:rPr>
            <a:t>2</a:t>
          </a:r>
          <a:r>
            <a:rPr lang="en-US" altLang="zh-CN" sz="1100" b="1" baseline="0">
              <a:solidFill>
                <a:schemeClr val="tx1"/>
              </a:solidFill>
            </a:rPr>
            <a:t>O</a:t>
          </a:r>
          <a:r>
            <a:rPr lang="en-US" altLang="zh-CN" sz="1100" b="1" baseline="-25000">
              <a:solidFill>
                <a:schemeClr val="tx1"/>
              </a:solidFill>
            </a:rPr>
            <a:t>2 </a:t>
          </a:r>
          <a:r>
            <a:rPr lang="en-US" altLang="zh-CN" sz="1100" b="1" baseline="0">
              <a:solidFill>
                <a:schemeClr val="tx1"/>
              </a:solidFill>
            </a:rPr>
            <a:t>(0.1 mM)</a:t>
          </a:r>
          <a:endParaRPr lang="en-US" altLang="zh-CN" sz="1100" b="1" baseline="-2500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100" b="1" baseline="0">
              <a:solidFill>
                <a:schemeClr val="tx1"/>
              </a:solidFill>
            </a:rPr>
            <a:t>C: HM-NPs@G under H</a:t>
          </a:r>
          <a:r>
            <a:rPr lang="en-US" altLang="zh-CN" sz="1100" b="1" baseline="-25000">
              <a:solidFill>
                <a:schemeClr val="tx1"/>
              </a:solidFill>
            </a:rPr>
            <a:t>2</a:t>
          </a:r>
          <a:r>
            <a:rPr lang="en-US" altLang="zh-CN" sz="1100" b="1" baseline="0">
              <a:solidFill>
                <a:schemeClr val="tx1"/>
              </a:solidFill>
            </a:rPr>
            <a:t>O</a:t>
          </a:r>
          <a:r>
            <a:rPr lang="en-US" altLang="zh-CN" sz="1100" b="1" baseline="-25000">
              <a:solidFill>
                <a:schemeClr val="tx1"/>
              </a:solidFill>
            </a:rPr>
            <a:t>2 </a:t>
          </a:r>
          <a:r>
            <a:rPr lang="en-US" altLang="zh-CN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 mM)</a:t>
          </a:r>
          <a:endParaRPr lang="zh-CN" altLang="zh-CN" b="1">
            <a:solidFill>
              <a:schemeClr val="tx1"/>
            </a:solidFill>
            <a:effectLst/>
          </a:endParaRPr>
        </a:p>
        <a:p>
          <a:endParaRPr lang="zh-CN" altLang="en-US" sz="1100" b="1" baseline="-25000">
            <a:solidFill>
              <a:schemeClr val="tx1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185531</xdr:colOff>
      <xdr:row>27</xdr:row>
      <xdr:rowOff>39756</xdr:rowOff>
    </xdr:from>
    <xdr:to>
      <xdr:col>18</xdr:col>
      <xdr:colOff>119523</xdr:colOff>
      <xdr:row>43</xdr:row>
      <xdr:rowOff>111334</xdr:rowOff>
    </xdr:to>
    <xdr:pic>
      <xdr:nvPicPr>
        <xdr:cNvPr id="140" name="图片 139">
          <a:extLst>
            <a:ext uri="{FF2B5EF4-FFF2-40B4-BE49-F238E27FC236}">
              <a16:creationId xmlns:a16="http://schemas.microsoft.com/office/drawing/2014/main" id="{C700E2D0-6750-4179-A782-A52E030E41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613"/>
        <a:stretch/>
      </xdr:blipFill>
      <xdr:spPr>
        <a:xfrm flipH="1">
          <a:off x="8348870" y="4512365"/>
          <a:ext cx="2981992" cy="2722012"/>
        </a:xfrm>
        <a:prstGeom prst="rect">
          <a:avLst/>
        </a:prstGeom>
      </xdr:spPr>
    </xdr:pic>
    <xdr:clientData/>
  </xdr:twoCellAnchor>
  <xdr:twoCellAnchor editAs="oneCell">
    <xdr:from>
      <xdr:col>13</xdr:col>
      <xdr:colOff>152400</xdr:colOff>
      <xdr:row>20</xdr:row>
      <xdr:rowOff>132522</xdr:rowOff>
    </xdr:from>
    <xdr:to>
      <xdr:col>18</xdr:col>
      <xdr:colOff>86392</xdr:colOff>
      <xdr:row>27</xdr:row>
      <xdr:rowOff>119269</xdr:rowOff>
    </xdr:to>
    <xdr:pic>
      <xdr:nvPicPr>
        <xdr:cNvPr id="139" name="图片 138">
          <a:extLst>
            <a:ext uri="{FF2B5EF4-FFF2-40B4-BE49-F238E27FC236}">
              <a16:creationId xmlns:a16="http://schemas.microsoft.com/office/drawing/2014/main" id="{D91AAC11-3DB3-47DC-A131-3D49C763A9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1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32069" b="39974"/>
        <a:stretch/>
      </xdr:blipFill>
      <xdr:spPr>
        <a:xfrm flipH="1">
          <a:off x="8315739" y="3445565"/>
          <a:ext cx="2981992" cy="1146313"/>
        </a:xfrm>
        <a:prstGeom prst="rect">
          <a:avLst/>
        </a:prstGeom>
      </xdr:spPr>
    </xdr:pic>
    <xdr:clientData/>
  </xdr:twoCellAnchor>
  <xdr:twoCellAnchor editAs="oneCell">
    <xdr:from>
      <xdr:col>13</xdr:col>
      <xdr:colOff>66264</xdr:colOff>
      <xdr:row>16</xdr:row>
      <xdr:rowOff>13251</xdr:rowOff>
    </xdr:from>
    <xdr:to>
      <xdr:col>18</xdr:col>
      <xdr:colOff>256</xdr:colOff>
      <xdr:row>20</xdr:row>
      <xdr:rowOff>119270</xdr:rowOff>
    </xdr:to>
    <xdr:pic>
      <xdr:nvPicPr>
        <xdr:cNvPr id="138" name="图片 137">
          <a:extLst>
            <a:ext uri="{FF2B5EF4-FFF2-40B4-BE49-F238E27FC236}">
              <a16:creationId xmlns:a16="http://schemas.microsoft.com/office/drawing/2014/main" id="{54343622-F30C-455F-8D79-F0F9E85F33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3" b="51681"/>
        <a:stretch/>
      </xdr:blipFill>
      <xdr:spPr>
        <a:xfrm flipH="1">
          <a:off x="8229603" y="2663686"/>
          <a:ext cx="2981992" cy="768627"/>
        </a:xfrm>
        <a:prstGeom prst="rect">
          <a:avLst/>
        </a:prstGeom>
      </xdr:spPr>
    </xdr:pic>
    <xdr:clientData/>
  </xdr:twoCellAnchor>
  <xdr:twoCellAnchor editAs="oneCell">
    <xdr:from>
      <xdr:col>13</xdr:col>
      <xdr:colOff>141194</xdr:colOff>
      <xdr:row>0</xdr:row>
      <xdr:rowOff>116542</xdr:rowOff>
    </xdr:from>
    <xdr:to>
      <xdr:col>18</xdr:col>
      <xdr:colOff>75186</xdr:colOff>
      <xdr:row>16</xdr:row>
      <xdr:rowOff>80683</xdr:rowOff>
    </xdr:to>
    <xdr:pic>
      <xdr:nvPicPr>
        <xdr:cNvPr id="137" name="图片 136">
          <a:extLst>
            <a:ext uri="{FF2B5EF4-FFF2-40B4-BE49-F238E27FC236}">
              <a16:creationId xmlns:a16="http://schemas.microsoft.com/office/drawing/2014/main" id="{C6DD7D84-F4CF-43BA-8423-E5F33F2EF2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4408"/>
        <a:stretch/>
      </xdr:blipFill>
      <xdr:spPr>
        <a:xfrm>
          <a:off x="8299076" y="116542"/>
          <a:ext cx="2981992" cy="2689412"/>
        </a:xfrm>
        <a:prstGeom prst="rect">
          <a:avLst/>
        </a:prstGeom>
      </xdr:spPr>
    </xdr:pic>
    <xdr:clientData/>
  </xdr:twoCellAnchor>
  <xdr:twoCellAnchor editAs="oneCell">
    <xdr:from>
      <xdr:col>4</xdr:col>
      <xdr:colOff>339587</xdr:colOff>
      <xdr:row>20</xdr:row>
      <xdr:rowOff>10873</xdr:rowOff>
    </xdr:from>
    <xdr:to>
      <xdr:col>9</xdr:col>
      <xdr:colOff>273579</xdr:colOff>
      <xdr:row>37</xdr:row>
      <xdr:rowOff>36757</xdr:rowOff>
    </xdr:to>
    <xdr:pic>
      <xdr:nvPicPr>
        <xdr:cNvPr id="132" name="图片 131">
          <a:extLst>
            <a:ext uri="{FF2B5EF4-FFF2-40B4-BE49-F238E27FC236}">
              <a16:creationId xmlns:a16="http://schemas.microsoft.com/office/drawing/2014/main" id="{68D96B1A-420B-4E42-8AE8-495BEBC0C7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687"/>
        <a:stretch/>
      </xdr:blipFill>
      <xdr:spPr>
        <a:xfrm>
          <a:off x="3016526" y="3323916"/>
          <a:ext cx="2981992" cy="2841971"/>
        </a:xfrm>
        <a:prstGeom prst="rect">
          <a:avLst/>
        </a:prstGeom>
      </xdr:spPr>
    </xdr:pic>
    <xdr:clientData/>
  </xdr:twoCellAnchor>
  <xdr:twoCellAnchor editAs="oneCell">
    <xdr:from>
      <xdr:col>4</xdr:col>
      <xdr:colOff>134178</xdr:colOff>
      <xdr:row>14</xdr:row>
      <xdr:rowOff>136769</xdr:rowOff>
    </xdr:from>
    <xdr:to>
      <xdr:col>9</xdr:col>
      <xdr:colOff>68170</xdr:colOff>
      <xdr:row>20</xdr:row>
      <xdr:rowOff>47096</xdr:rowOff>
    </xdr:to>
    <xdr:pic>
      <xdr:nvPicPr>
        <xdr:cNvPr id="131" name="图片 130">
          <a:extLst>
            <a:ext uri="{FF2B5EF4-FFF2-40B4-BE49-F238E27FC236}">
              <a16:creationId xmlns:a16="http://schemas.microsoft.com/office/drawing/2014/main" id="{88624304-D21A-4B58-BFCA-4D9A0096E8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00" b="60047"/>
        <a:stretch/>
      </xdr:blipFill>
      <xdr:spPr>
        <a:xfrm>
          <a:off x="2811117" y="2455899"/>
          <a:ext cx="2981992" cy="904240"/>
        </a:xfrm>
        <a:prstGeom prst="rect">
          <a:avLst/>
        </a:prstGeom>
      </xdr:spPr>
    </xdr:pic>
    <xdr:clientData/>
  </xdr:twoCellAnchor>
  <xdr:twoCellAnchor editAs="oneCell">
    <xdr:from>
      <xdr:col>4</xdr:col>
      <xdr:colOff>278296</xdr:colOff>
      <xdr:row>1</xdr:row>
      <xdr:rowOff>3</xdr:rowOff>
    </xdr:from>
    <xdr:to>
      <xdr:col>9</xdr:col>
      <xdr:colOff>212288</xdr:colOff>
      <xdr:row>14</xdr:row>
      <xdr:rowOff>33133</xdr:rowOff>
    </xdr:to>
    <xdr:pic>
      <xdr:nvPicPr>
        <xdr:cNvPr id="129" name="图片 128">
          <a:extLst>
            <a:ext uri="{FF2B5EF4-FFF2-40B4-BE49-F238E27FC236}">
              <a16:creationId xmlns:a16="http://schemas.microsoft.com/office/drawing/2014/main" id="{FC0D7746-EA49-441D-9E7B-4AD23A8589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6671"/>
        <a:stretch/>
      </xdr:blipFill>
      <xdr:spPr>
        <a:xfrm>
          <a:off x="2955235" y="165655"/>
          <a:ext cx="2981992" cy="2186608"/>
        </a:xfrm>
        <a:prstGeom prst="rect">
          <a:avLst/>
        </a:prstGeom>
      </xdr:spPr>
    </xdr:pic>
    <xdr:clientData/>
  </xdr:twoCellAnchor>
  <xdr:twoCellAnchor>
    <xdr:from>
      <xdr:col>0</xdr:col>
      <xdr:colOff>266700</xdr:colOff>
      <xdr:row>6</xdr:row>
      <xdr:rowOff>4507</xdr:rowOff>
    </xdr:from>
    <xdr:to>
      <xdr:col>21</xdr:col>
      <xdr:colOff>108849</xdr:colOff>
      <xdr:row>36</xdr:row>
      <xdr:rowOff>69021</xdr:rowOff>
    </xdr:to>
    <xdr:grpSp>
      <xdr:nvGrpSpPr>
        <xdr:cNvPr id="68" name="组合 67">
          <a:extLst>
            <a:ext uri="{FF2B5EF4-FFF2-40B4-BE49-F238E27FC236}">
              <a16:creationId xmlns:a16="http://schemas.microsoft.com/office/drawing/2014/main" id="{AB6905D5-9225-4959-855C-05C1EB229E55}"/>
            </a:ext>
          </a:extLst>
        </xdr:cNvPr>
        <xdr:cNvGrpSpPr/>
      </xdr:nvGrpSpPr>
      <xdr:grpSpPr>
        <a:xfrm>
          <a:off x="266700" y="984221"/>
          <a:ext cx="12883235" cy="4963086"/>
          <a:chOff x="975360" y="2205560"/>
          <a:chExt cx="12872240" cy="5268918"/>
        </a:xfrm>
      </xdr:grpSpPr>
      <xdr:pic>
        <xdr:nvPicPr>
          <xdr:cNvPr id="69" name="图片 68">
            <a:extLst>
              <a:ext uri="{FF2B5EF4-FFF2-40B4-BE49-F238E27FC236}">
                <a16:creationId xmlns:a16="http://schemas.microsoft.com/office/drawing/2014/main" id="{5E7EBA57-258A-47E4-B1FC-EFD9E05B65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975360" y="3070860"/>
            <a:ext cx="2286000" cy="2832865"/>
          </a:xfrm>
          <a:prstGeom prst="rect">
            <a:avLst/>
          </a:prstGeom>
        </xdr:spPr>
      </xdr:pic>
      <xdr:grpSp>
        <xdr:nvGrpSpPr>
          <xdr:cNvPr id="72" name="组合 71">
            <a:extLst>
              <a:ext uri="{FF2B5EF4-FFF2-40B4-BE49-F238E27FC236}">
                <a16:creationId xmlns:a16="http://schemas.microsoft.com/office/drawing/2014/main" id="{2559C646-1556-499E-AD8E-502647D111DD}"/>
              </a:ext>
            </a:extLst>
          </xdr:cNvPr>
          <xdr:cNvGrpSpPr/>
        </xdr:nvGrpSpPr>
        <xdr:grpSpPr>
          <a:xfrm>
            <a:off x="4470074" y="2205560"/>
            <a:ext cx="1660895" cy="954406"/>
            <a:chOff x="2770814" y="430100"/>
            <a:chExt cx="1660895" cy="954406"/>
          </a:xfrm>
        </xdr:grpSpPr>
        <xdr:sp macro="" textlink="">
          <xdr:nvSpPr>
            <xdr:cNvPr id="116" name="文本框 115">
              <a:extLst>
                <a:ext uri="{FF2B5EF4-FFF2-40B4-BE49-F238E27FC236}">
                  <a16:creationId xmlns:a16="http://schemas.microsoft.com/office/drawing/2014/main" id="{FAB2D12D-C3E4-47E3-B23A-E4BC631EB062}"/>
                </a:ext>
              </a:extLst>
            </xdr:cNvPr>
            <xdr:cNvSpPr txBox="1"/>
          </xdr:nvSpPr>
          <xdr:spPr>
            <a:xfrm rot="16200000">
              <a:off x="2420955" y="787398"/>
              <a:ext cx="939528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HM-NPs@G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7" name="文本框 116">
              <a:extLst>
                <a:ext uri="{FF2B5EF4-FFF2-40B4-BE49-F238E27FC236}">
                  <a16:creationId xmlns:a16="http://schemas.microsoft.com/office/drawing/2014/main" id="{9D605367-0E14-4D2D-BBB9-3590647FD6F6}"/>
                </a:ext>
              </a:extLst>
            </xdr:cNvPr>
            <xdr:cNvSpPr txBox="1"/>
          </xdr:nvSpPr>
          <xdr:spPr>
            <a:xfrm rot="16200000">
              <a:off x="2748799" y="787398"/>
              <a:ext cx="954406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MM-NPs@G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8" name="文本框 117">
              <a:extLst>
                <a:ext uri="{FF2B5EF4-FFF2-40B4-BE49-F238E27FC236}">
                  <a16:creationId xmlns:a16="http://schemas.microsoft.com/office/drawing/2014/main" id="{353AFD47-48BC-49C9-9633-E1C961B338BF}"/>
                </a:ext>
              </a:extLst>
            </xdr:cNvPr>
            <xdr:cNvSpPr txBox="1"/>
          </xdr:nvSpPr>
          <xdr:spPr>
            <a:xfrm rot="16200000">
              <a:off x="3007699" y="787398"/>
              <a:ext cx="939528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CM-NPs@G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9" name="文本框 118">
              <a:extLst>
                <a:ext uri="{FF2B5EF4-FFF2-40B4-BE49-F238E27FC236}">
                  <a16:creationId xmlns:a16="http://schemas.microsoft.com/office/drawing/2014/main" id="{90555232-310C-4B98-9AD3-FD1301681CFF}"/>
                </a:ext>
              </a:extLst>
            </xdr:cNvPr>
            <xdr:cNvSpPr txBox="1"/>
          </xdr:nvSpPr>
          <xdr:spPr>
            <a:xfrm rot="16200000">
              <a:off x="3564651" y="787398"/>
              <a:ext cx="930415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Free Gboxin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0" name="文本框 119">
              <a:extLst>
                <a:ext uri="{FF2B5EF4-FFF2-40B4-BE49-F238E27FC236}">
                  <a16:creationId xmlns:a16="http://schemas.microsoft.com/office/drawing/2014/main" id="{6377F254-9C89-419E-AE0C-EB7F5CC16714}"/>
                </a:ext>
              </a:extLst>
            </xdr:cNvPr>
            <xdr:cNvSpPr txBox="1"/>
          </xdr:nvSpPr>
          <xdr:spPr>
            <a:xfrm rot="16200000">
              <a:off x="4081211" y="787398"/>
              <a:ext cx="461187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PBS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73" name="组合 72">
            <a:extLst>
              <a:ext uri="{FF2B5EF4-FFF2-40B4-BE49-F238E27FC236}">
                <a16:creationId xmlns:a16="http://schemas.microsoft.com/office/drawing/2014/main" id="{A26DFDB8-45F0-439F-9226-0025C0EFF3A4}"/>
              </a:ext>
            </a:extLst>
          </xdr:cNvPr>
          <xdr:cNvGrpSpPr/>
        </xdr:nvGrpSpPr>
        <xdr:grpSpPr>
          <a:xfrm>
            <a:off x="9963662" y="2441780"/>
            <a:ext cx="1615813" cy="954406"/>
            <a:chOff x="2717042" y="430100"/>
            <a:chExt cx="1615813" cy="954406"/>
          </a:xfrm>
        </xdr:grpSpPr>
        <xdr:sp macro="" textlink="">
          <xdr:nvSpPr>
            <xdr:cNvPr id="111" name="文本框 110">
              <a:extLst>
                <a:ext uri="{FF2B5EF4-FFF2-40B4-BE49-F238E27FC236}">
                  <a16:creationId xmlns:a16="http://schemas.microsoft.com/office/drawing/2014/main" id="{3B7BA239-8198-4B02-98F6-AD7CBAAA3528}"/>
                </a:ext>
              </a:extLst>
            </xdr:cNvPr>
            <xdr:cNvSpPr txBox="1"/>
          </xdr:nvSpPr>
          <xdr:spPr>
            <a:xfrm rot="16200000">
              <a:off x="2367183" y="787398"/>
              <a:ext cx="939528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HM-NPs@G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2" name="文本框 111">
              <a:extLst>
                <a:ext uri="{FF2B5EF4-FFF2-40B4-BE49-F238E27FC236}">
                  <a16:creationId xmlns:a16="http://schemas.microsoft.com/office/drawing/2014/main" id="{E79F9E44-9818-4F9E-B22B-227EB15027F5}"/>
                </a:ext>
              </a:extLst>
            </xdr:cNvPr>
            <xdr:cNvSpPr txBox="1"/>
          </xdr:nvSpPr>
          <xdr:spPr>
            <a:xfrm rot="16200000">
              <a:off x="2695027" y="787398"/>
              <a:ext cx="954406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MM-NPs@G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3" name="文本框 112">
              <a:extLst>
                <a:ext uri="{FF2B5EF4-FFF2-40B4-BE49-F238E27FC236}">
                  <a16:creationId xmlns:a16="http://schemas.microsoft.com/office/drawing/2014/main" id="{E9634B95-AD82-4302-A450-C2881A7807F6}"/>
                </a:ext>
              </a:extLst>
            </xdr:cNvPr>
            <xdr:cNvSpPr txBox="1"/>
          </xdr:nvSpPr>
          <xdr:spPr>
            <a:xfrm rot="16200000">
              <a:off x="2953933" y="787398"/>
              <a:ext cx="939528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CM-NPs@G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4" name="文本框 113">
              <a:extLst>
                <a:ext uri="{FF2B5EF4-FFF2-40B4-BE49-F238E27FC236}">
                  <a16:creationId xmlns:a16="http://schemas.microsoft.com/office/drawing/2014/main" id="{04DECB6C-6313-4655-BAF4-D0EF50C64ABC}"/>
                </a:ext>
              </a:extLst>
            </xdr:cNvPr>
            <xdr:cNvSpPr txBox="1"/>
          </xdr:nvSpPr>
          <xdr:spPr>
            <a:xfrm rot="16200000">
              <a:off x="3465800" y="787398"/>
              <a:ext cx="930415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Free Gboxin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5" name="文本框 114">
              <a:extLst>
                <a:ext uri="{FF2B5EF4-FFF2-40B4-BE49-F238E27FC236}">
                  <a16:creationId xmlns:a16="http://schemas.microsoft.com/office/drawing/2014/main" id="{2BC045BE-D05C-473B-8988-1F009C9B2041}"/>
                </a:ext>
              </a:extLst>
            </xdr:cNvPr>
            <xdr:cNvSpPr txBox="1"/>
          </xdr:nvSpPr>
          <xdr:spPr>
            <a:xfrm rot="16200000">
              <a:off x="3982357" y="787397"/>
              <a:ext cx="461187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PBS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74" name="文本框 73">
            <a:extLst>
              <a:ext uri="{FF2B5EF4-FFF2-40B4-BE49-F238E27FC236}">
                <a16:creationId xmlns:a16="http://schemas.microsoft.com/office/drawing/2014/main" id="{7FF0AF0D-6877-4DD0-B089-F97475FE17F4}"/>
              </a:ext>
            </a:extLst>
          </xdr:cNvPr>
          <xdr:cNvSpPr txBox="1"/>
        </xdr:nvSpPr>
        <xdr:spPr>
          <a:xfrm>
            <a:off x="3421380" y="2982863"/>
            <a:ext cx="454163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180-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5" name="文本框 74">
            <a:extLst>
              <a:ext uri="{FF2B5EF4-FFF2-40B4-BE49-F238E27FC236}">
                <a16:creationId xmlns:a16="http://schemas.microsoft.com/office/drawing/2014/main" id="{371324C5-6304-4FEE-8926-013C971BBF42}"/>
              </a:ext>
            </a:extLst>
          </xdr:cNvPr>
          <xdr:cNvSpPr txBox="1"/>
        </xdr:nvSpPr>
        <xdr:spPr>
          <a:xfrm>
            <a:off x="3436620" y="3106161"/>
            <a:ext cx="454163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130-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6" name="文本框 75">
            <a:extLst>
              <a:ext uri="{FF2B5EF4-FFF2-40B4-BE49-F238E27FC236}">
                <a16:creationId xmlns:a16="http://schemas.microsoft.com/office/drawing/2014/main" id="{8F07CD5E-CB94-45B2-B406-2700DAF94BFF}"/>
              </a:ext>
            </a:extLst>
          </xdr:cNvPr>
          <xdr:cNvSpPr txBox="1"/>
        </xdr:nvSpPr>
        <xdr:spPr>
          <a:xfrm>
            <a:off x="3421380" y="3264115"/>
            <a:ext cx="454163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100-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7" name="文本框 76">
            <a:extLst>
              <a:ext uri="{FF2B5EF4-FFF2-40B4-BE49-F238E27FC236}">
                <a16:creationId xmlns:a16="http://schemas.microsoft.com/office/drawing/2014/main" id="{CC7AA4C8-1474-4F5E-8E12-844B1942EA5A}"/>
              </a:ext>
            </a:extLst>
          </xdr:cNvPr>
          <xdr:cNvSpPr txBox="1"/>
        </xdr:nvSpPr>
        <xdr:spPr>
          <a:xfrm>
            <a:off x="3489960" y="341376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70-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8" name="文本框 77">
            <a:extLst>
              <a:ext uri="{FF2B5EF4-FFF2-40B4-BE49-F238E27FC236}">
                <a16:creationId xmlns:a16="http://schemas.microsoft.com/office/drawing/2014/main" id="{25349A57-DBAA-4455-9F89-8172716C4E5D}"/>
              </a:ext>
            </a:extLst>
          </xdr:cNvPr>
          <xdr:cNvSpPr txBox="1"/>
        </xdr:nvSpPr>
        <xdr:spPr>
          <a:xfrm>
            <a:off x="3501203" y="3775254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70-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9" name="文本框 78">
            <a:extLst>
              <a:ext uri="{FF2B5EF4-FFF2-40B4-BE49-F238E27FC236}">
                <a16:creationId xmlns:a16="http://schemas.microsoft.com/office/drawing/2014/main" id="{66AAD756-E97A-464A-86C7-2FD7E06F4CEF}"/>
              </a:ext>
            </a:extLst>
          </xdr:cNvPr>
          <xdr:cNvSpPr txBox="1"/>
        </xdr:nvSpPr>
        <xdr:spPr>
          <a:xfrm>
            <a:off x="3497580" y="3913791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55-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0" name="文本框 79">
            <a:extLst>
              <a:ext uri="{FF2B5EF4-FFF2-40B4-BE49-F238E27FC236}">
                <a16:creationId xmlns:a16="http://schemas.microsoft.com/office/drawing/2014/main" id="{D6D1E56E-325A-4049-A960-156602CB4AFF}"/>
              </a:ext>
            </a:extLst>
          </xdr:cNvPr>
          <xdr:cNvSpPr txBox="1"/>
        </xdr:nvSpPr>
        <xdr:spPr>
          <a:xfrm>
            <a:off x="3494584" y="4059259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40-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1" name="文本框 80">
            <a:extLst>
              <a:ext uri="{FF2B5EF4-FFF2-40B4-BE49-F238E27FC236}">
                <a16:creationId xmlns:a16="http://schemas.microsoft.com/office/drawing/2014/main" id="{2CC28D79-C9BF-432B-BCBB-98C5DF83426B}"/>
              </a:ext>
            </a:extLst>
          </xdr:cNvPr>
          <xdr:cNvSpPr txBox="1"/>
        </xdr:nvSpPr>
        <xdr:spPr>
          <a:xfrm>
            <a:off x="3487962" y="4248383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35-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2" name="文本框 81">
            <a:extLst>
              <a:ext uri="{FF2B5EF4-FFF2-40B4-BE49-F238E27FC236}">
                <a16:creationId xmlns:a16="http://schemas.microsoft.com/office/drawing/2014/main" id="{C4DB22A2-D954-4E0C-8F33-82F34D934FE1}"/>
              </a:ext>
            </a:extLst>
          </xdr:cNvPr>
          <xdr:cNvSpPr txBox="1"/>
        </xdr:nvSpPr>
        <xdr:spPr>
          <a:xfrm>
            <a:off x="3482340" y="4763788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25-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3" name="文本框 82">
            <a:extLst>
              <a:ext uri="{FF2B5EF4-FFF2-40B4-BE49-F238E27FC236}">
                <a16:creationId xmlns:a16="http://schemas.microsoft.com/office/drawing/2014/main" id="{C78D8373-9759-4227-9F92-6577E014A6D3}"/>
              </a:ext>
            </a:extLst>
          </xdr:cNvPr>
          <xdr:cNvSpPr txBox="1"/>
        </xdr:nvSpPr>
        <xdr:spPr>
          <a:xfrm>
            <a:off x="3476719" y="5036043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4" name="文本框 83">
            <a:extLst>
              <a:ext uri="{FF2B5EF4-FFF2-40B4-BE49-F238E27FC236}">
                <a16:creationId xmlns:a16="http://schemas.microsoft.com/office/drawing/2014/main" id="{A2E48E25-B750-49F8-83D7-87D35BB81A73}"/>
              </a:ext>
            </a:extLst>
          </xdr:cNvPr>
          <xdr:cNvSpPr txBox="1"/>
        </xdr:nvSpPr>
        <xdr:spPr>
          <a:xfrm>
            <a:off x="3474720" y="546354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5" name="文本框 84">
            <a:extLst>
              <a:ext uri="{FF2B5EF4-FFF2-40B4-BE49-F238E27FC236}">
                <a16:creationId xmlns:a16="http://schemas.microsoft.com/office/drawing/2014/main" id="{9174C745-537E-4140-B1CC-BEF3E100B39A}"/>
              </a:ext>
            </a:extLst>
          </xdr:cNvPr>
          <xdr:cNvSpPr txBox="1"/>
        </xdr:nvSpPr>
        <xdr:spPr>
          <a:xfrm>
            <a:off x="3383280" y="673608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70-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6" name="文本框 85">
            <a:extLst>
              <a:ext uri="{FF2B5EF4-FFF2-40B4-BE49-F238E27FC236}">
                <a16:creationId xmlns:a16="http://schemas.microsoft.com/office/drawing/2014/main" id="{D138A59A-BC5D-4415-8852-FD7BE621122D}"/>
              </a:ext>
            </a:extLst>
          </xdr:cNvPr>
          <xdr:cNvSpPr txBox="1"/>
        </xdr:nvSpPr>
        <xdr:spPr>
          <a:xfrm>
            <a:off x="3383280" y="704088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40-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7" name="文本框 86">
            <a:extLst>
              <a:ext uri="{FF2B5EF4-FFF2-40B4-BE49-F238E27FC236}">
                <a16:creationId xmlns:a16="http://schemas.microsoft.com/office/drawing/2014/main" id="{54374C31-28E2-44EA-A003-5D436E8A3343}"/>
              </a:ext>
            </a:extLst>
          </xdr:cNvPr>
          <xdr:cNvSpPr txBox="1"/>
        </xdr:nvSpPr>
        <xdr:spPr>
          <a:xfrm>
            <a:off x="3383280" y="721614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35-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8" name="文本框 87">
            <a:extLst>
              <a:ext uri="{FF2B5EF4-FFF2-40B4-BE49-F238E27FC236}">
                <a16:creationId xmlns:a16="http://schemas.microsoft.com/office/drawing/2014/main" id="{0CED3186-761C-40D3-95FE-FAEC9148455A}"/>
              </a:ext>
            </a:extLst>
          </xdr:cNvPr>
          <xdr:cNvSpPr txBox="1"/>
        </xdr:nvSpPr>
        <xdr:spPr>
          <a:xfrm>
            <a:off x="3375660" y="688848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55-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0" name="文本框 89">
            <a:extLst>
              <a:ext uri="{FF2B5EF4-FFF2-40B4-BE49-F238E27FC236}">
                <a16:creationId xmlns:a16="http://schemas.microsoft.com/office/drawing/2014/main" id="{4D53F5DC-A004-433E-AA71-4B1C2506C58D}"/>
              </a:ext>
            </a:extLst>
          </xdr:cNvPr>
          <xdr:cNvSpPr txBox="1"/>
        </xdr:nvSpPr>
        <xdr:spPr>
          <a:xfrm>
            <a:off x="11916190" y="6288966"/>
            <a:ext cx="1099275" cy="2506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β-actin (45 kDa)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1" name="文本框 90">
            <a:extLst>
              <a:ext uri="{FF2B5EF4-FFF2-40B4-BE49-F238E27FC236}">
                <a16:creationId xmlns:a16="http://schemas.microsoft.com/office/drawing/2014/main" id="{10024E7A-85D9-4FCC-B633-EE1D1FEFDFC4}"/>
              </a:ext>
            </a:extLst>
          </xdr:cNvPr>
          <xdr:cNvSpPr txBox="1"/>
        </xdr:nvSpPr>
        <xdr:spPr>
          <a:xfrm>
            <a:off x="11805005" y="4390489"/>
            <a:ext cx="1332031" cy="2506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Caspase-3 (35 kDa)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2" name="文本框 91">
            <a:extLst>
              <a:ext uri="{FF2B5EF4-FFF2-40B4-BE49-F238E27FC236}">
                <a16:creationId xmlns:a16="http://schemas.microsoft.com/office/drawing/2014/main" id="{2CA1E7A6-CD5B-44AB-9075-536FC4CED446}"/>
              </a:ext>
            </a:extLst>
          </xdr:cNvPr>
          <xdr:cNvSpPr txBox="1"/>
        </xdr:nvSpPr>
        <xdr:spPr>
          <a:xfrm>
            <a:off x="11767159" y="5002305"/>
            <a:ext cx="2080441" cy="2781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Cleaved caspase-3 (17-19 kDa</a:t>
            </a:r>
            <a:r>
              <a:rPr lang="zh-CN" altLang="en-US" sz="1000" b="0">
                <a:latin typeface="Arial" panose="020B0604020202020204" pitchFamily="34" charset="0"/>
                <a:cs typeface="Arial" panose="020B0604020202020204" pitchFamily="34" charset="0"/>
              </a:rPr>
              <a:t>）</a:t>
            </a:r>
          </a:p>
        </xdr:txBody>
      </xdr:sp>
      <xdr:sp macro="" textlink="">
        <xdr:nvSpPr>
          <xdr:cNvPr id="93" name="文本框 92">
            <a:extLst>
              <a:ext uri="{FF2B5EF4-FFF2-40B4-BE49-F238E27FC236}">
                <a16:creationId xmlns:a16="http://schemas.microsoft.com/office/drawing/2014/main" id="{70F93355-923C-46A1-BA34-407D9DAD71C2}"/>
              </a:ext>
            </a:extLst>
          </xdr:cNvPr>
          <xdr:cNvSpPr txBox="1"/>
        </xdr:nvSpPr>
        <xdr:spPr>
          <a:xfrm>
            <a:off x="6176823" y="3924211"/>
            <a:ext cx="1478803" cy="2545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Caspase-9 (49</a:t>
            </a:r>
            <a:r>
              <a:rPr lang="en-US" altLang="zh-CN" sz="1000" b="0" baseline="0">
                <a:latin typeface="Arial" panose="020B0604020202020204" pitchFamily="34" charset="0"/>
                <a:cs typeface="Arial" panose="020B0604020202020204" pitchFamily="34" charset="0"/>
              </a:rPr>
              <a:t> kDa)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4" name="文本框 93">
            <a:extLst>
              <a:ext uri="{FF2B5EF4-FFF2-40B4-BE49-F238E27FC236}">
                <a16:creationId xmlns:a16="http://schemas.microsoft.com/office/drawing/2014/main" id="{F928E268-B47F-491D-9692-26E4D5A05AD7}"/>
              </a:ext>
            </a:extLst>
          </xdr:cNvPr>
          <xdr:cNvSpPr txBox="1"/>
        </xdr:nvSpPr>
        <xdr:spPr>
          <a:xfrm>
            <a:off x="6168205" y="4208950"/>
            <a:ext cx="2239716" cy="2545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Cleaved caspase-9 (37-39 kDa)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5" name="文本框 94">
            <a:extLst>
              <a:ext uri="{FF2B5EF4-FFF2-40B4-BE49-F238E27FC236}">
                <a16:creationId xmlns:a16="http://schemas.microsoft.com/office/drawing/2014/main" id="{E4227973-CE89-4CE1-B3AB-1E28E82DC2B4}"/>
              </a:ext>
            </a:extLst>
          </xdr:cNvPr>
          <xdr:cNvSpPr txBox="1"/>
        </xdr:nvSpPr>
        <xdr:spPr>
          <a:xfrm>
            <a:off x="6195686" y="5065789"/>
            <a:ext cx="1075423" cy="2506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Cyto c (14 kDa)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6" name="文本框 95">
            <a:extLst>
              <a:ext uri="{FF2B5EF4-FFF2-40B4-BE49-F238E27FC236}">
                <a16:creationId xmlns:a16="http://schemas.microsoft.com/office/drawing/2014/main" id="{26BECFF0-F847-4BDA-AC27-147F0C609B1A}"/>
              </a:ext>
            </a:extLst>
          </xdr:cNvPr>
          <xdr:cNvSpPr txBox="1"/>
        </xdr:nvSpPr>
        <xdr:spPr>
          <a:xfrm>
            <a:off x="9083040" y="607150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70-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7" name="文本框 96">
            <a:extLst>
              <a:ext uri="{FF2B5EF4-FFF2-40B4-BE49-F238E27FC236}">
                <a16:creationId xmlns:a16="http://schemas.microsoft.com/office/drawing/2014/main" id="{9862F803-F134-4264-A58A-6385C5B8AD82}"/>
              </a:ext>
            </a:extLst>
          </xdr:cNvPr>
          <xdr:cNvSpPr txBox="1"/>
        </xdr:nvSpPr>
        <xdr:spPr>
          <a:xfrm>
            <a:off x="9083040" y="6551556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35-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8" name="文本框 97">
            <a:extLst>
              <a:ext uri="{FF2B5EF4-FFF2-40B4-BE49-F238E27FC236}">
                <a16:creationId xmlns:a16="http://schemas.microsoft.com/office/drawing/2014/main" id="{F42DC485-3474-4895-BA13-825E1F744A0A}"/>
              </a:ext>
            </a:extLst>
          </xdr:cNvPr>
          <xdr:cNvSpPr txBox="1"/>
        </xdr:nvSpPr>
        <xdr:spPr>
          <a:xfrm>
            <a:off x="9075420" y="6203094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55-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9" name="文本框 98">
            <a:extLst>
              <a:ext uri="{FF2B5EF4-FFF2-40B4-BE49-F238E27FC236}">
                <a16:creationId xmlns:a16="http://schemas.microsoft.com/office/drawing/2014/main" id="{B3FA7A49-7938-4A78-8CA5-600D84140DC1}"/>
              </a:ext>
            </a:extLst>
          </xdr:cNvPr>
          <xdr:cNvSpPr txBox="1"/>
        </xdr:nvSpPr>
        <xdr:spPr>
          <a:xfrm>
            <a:off x="9075420" y="6376302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40-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0" name="文本框 99">
            <a:extLst>
              <a:ext uri="{FF2B5EF4-FFF2-40B4-BE49-F238E27FC236}">
                <a16:creationId xmlns:a16="http://schemas.microsoft.com/office/drawing/2014/main" id="{FB6BA08D-F947-440F-AA96-1F1AB46FF205}"/>
              </a:ext>
            </a:extLst>
          </xdr:cNvPr>
          <xdr:cNvSpPr txBox="1"/>
        </xdr:nvSpPr>
        <xdr:spPr>
          <a:xfrm>
            <a:off x="8931386" y="4770195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25-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1" name="文本框 100">
            <a:extLst>
              <a:ext uri="{FF2B5EF4-FFF2-40B4-BE49-F238E27FC236}">
                <a16:creationId xmlns:a16="http://schemas.microsoft.com/office/drawing/2014/main" id="{703CF35A-89CC-4AB2-8E44-DC1EB4D34C67}"/>
              </a:ext>
            </a:extLst>
          </xdr:cNvPr>
          <xdr:cNvSpPr txBox="1"/>
        </xdr:nvSpPr>
        <xdr:spPr>
          <a:xfrm>
            <a:off x="8892659" y="4986979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2" name="文本框 101">
            <a:extLst>
              <a:ext uri="{FF2B5EF4-FFF2-40B4-BE49-F238E27FC236}">
                <a16:creationId xmlns:a16="http://schemas.microsoft.com/office/drawing/2014/main" id="{95B01A99-5D6F-4CC8-89B0-289866B3DC17}"/>
              </a:ext>
            </a:extLst>
          </xdr:cNvPr>
          <xdr:cNvSpPr txBox="1"/>
        </xdr:nvSpPr>
        <xdr:spPr>
          <a:xfrm>
            <a:off x="8884040" y="5289724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3" name="文本框 102">
            <a:extLst>
              <a:ext uri="{FF2B5EF4-FFF2-40B4-BE49-F238E27FC236}">
                <a16:creationId xmlns:a16="http://schemas.microsoft.com/office/drawing/2014/main" id="{E7CA6116-24A0-45D1-B52E-5506B546C691}"/>
              </a:ext>
            </a:extLst>
          </xdr:cNvPr>
          <xdr:cNvSpPr txBox="1"/>
        </xdr:nvSpPr>
        <xdr:spPr>
          <a:xfrm>
            <a:off x="8912896" y="394716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70-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4" name="文本框 103">
            <a:extLst>
              <a:ext uri="{FF2B5EF4-FFF2-40B4-BE49-F238E27FC236}">
                <a16:creationId xmlns:a16="http://schemas.microsoft.com/office/drawing/2014/main" id="{EFF08DD1-C4DF-4CBC-BE5E-7DBAFC3B8C8D}"/>
              </a:ext>
            </a:extLst>
          </xdr:cNvPr>
          <xdr:cNvSpPr txBox="1"/>
        </xdr:nvSpPr>
        <xdr:spPr>
          <a:xfrm>
            <a:off x="8912896" y="425196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40-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5" name="文本框 104">
            <a:extLst>
              <a:ext uri="{FF2B5EF4-FFF2-40B4-BE49-F238E27FC236}">
                <a16:creationId xmlns:a16="http://schemas.microsoft.com/office/drawing/2014/main" id="{82AE3033-688C-41A0-86AC-0F184C44B9A1}"/>
              </a:ext>
            </a:extLst>
          </xdr:cNvPr>
          <xdr:cNvSpPr txBox="1"/>
        </xdr:nvSpPr>
        <xdr:spPr>
          <a:xfrm>
            <a:off x="8912896" y="442722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35-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6" name="文本框 105">
            <a:extLst>
              <a:ext uri="{FF2B5EF4-FFF2-40B4-BE49-F238E27FC236}">
                <a16:creationId xmlns:a16="http://schemas.microsoft.com/office/drawing/2014/main" id="{DBCE8895-38DB-4FCC-B7A4-FEC1D2EA8CE6}"/>
              </a:ext>
            </a:extLst>
          </xdr:cNvPr>
          <xdr:cNvSpPr txBox="1"/>
        </xdr:nvSpPr>
        <xdr:spPr>
          <a:xfrm>
            <a:off x="8912896" y="409194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55-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7" name="文本框 106">
            <a:extLst>
              <a:ext uri="{FF2B5EF4-FFF2-40B4-BE49-F238E27FC236}">
                <a16:creationId xmlns:a16="http://schemas.microsoft.com/office/drawing/2014/main" id="{7127AC5A-7D16-4303-AC4B-4CA2865EA7A8}"/>
              </a:ext>
            </a:extLst>
          </xdr:cNvPr>
          <xdr:cNvSpPr txBox="1"/>
        </xdr:nvSpPr>
        <xdr:spPr>
          <a:xfrm>
            <a:off x="8877300" y="3215640"/>
            <a:ext cx="454163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180-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8" name="文本框 107">
            <a:extLst>
              <a:ext uri="{FF2B5EF4-FFF2-40B4-BE49-F238E27FC236}">
                <a16:creationId xmlns:a16="http://schemas.microsoft.com/office/drawing/2014/main" id="{51805439-8A09-4C31-9E03-0800539539A0}"/>
              </a:ext>
            </a:extLst>
          </xdr:cNvPr>
          <xdr:cNvSpPr txBox="1"/>
        </xdr:nvSpPr>
        <xdr:spPr>
          <a:xfrm>
            <a:off x="8877300" y="3489960"/>
            <a:ext cx="454163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100-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9" name="文本框 108">
            <a:extLst>
              <a:ext uri="{FF2B5EF4-FFF2-40B4-BE49-F238E27FC236}">
                <a16:creationId xmlns:a16="http://schemas.microsoft.com/office/drawing/2014/main" id="{3B5C34C4-FB81-4E7D-A88E-37C1E5F06763}"/>
              </a:ext>
            </a:extLst>
          </xdr:cNvPr>
          <xdr:cNvSpPr txBox="1"/>
        </xdr:nvSpPr>
        <xdr:spPr>
          <a:xfrm>
            <a:off x="8945880" y="361188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70-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0" name="文本框 109">
            <a:extLst>
              <a:ext uri="{FF2B5EF4-FFF2-40B4-BE49-F238E27FC236}">
                <a16:creationId xmlns:a16="http://schemas.microsoft.com/office/drawing/2014/main" id="{BD57EA96-90D0-4028-BD8F-2E474929CA84}"/>
              </a:ext>
            </a:extLst>
          </xdr:cNvPr>
          <xdr:cNvSpPr txBox="1"/>
        </xdr:nvSpPr>
        <xdr:spPr>
          <a:xfrm>
            <a:off x="8877300" y="3352800"/>
            <a:ext cx="454163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130-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9" name="文本框 88">
            <a:extLst>
              <a:ext uri="{FF2B5EF4-FFF2-40B4-BE49-F238E27FC236}">
                <a16:creationId xmlns:a16="http://schemas.microsoft.com/office/drawing/2014/main" id="{CC34BEA1-5982-467D-A2E5-858440640124}"/>
              </a:ext>
            </a:extLst>
          </xdr:cNvPr>
          <xdr:cNvSpPr txBox="1"/>
        </xdr:nvSpPr>
        <xdr:spPr>
          <a:xfrm>
            <a:off x="6431043" y="6921026"/>
            <a:ext cx="1099275" cy="2506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β-actin (45 kDa)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127555</xdr:colOff>
      <xdr:row>3</xdr:row>
      <xdr:rowOff>139147</xdr:rowOff>
    </xdr:from>
    <xdr:to>
      <xdr:col>8</xdr:col>
      <xdr:colOff>416106</xdr:colOff>
      <xdr:row>11</xdr:row>
      <xdr:rowOff>38835</xdr:rowOff>
    </xdr:to>
    <xdr:sp macro="" textlink="">
      <xdr:nvSpPr>
        <xdr:cNvPr id="130" name="文本框 129">
          <a:extLst>
            <a:ext uri="{FF2B5EF4-FFF2-40B4-BE49-F238E27FC236}">
              <a16:creationId xmlns:a16="http://schemas.microsoft.com/office/drawing/2014/main" id="{40D85C40-49E5-46BA-B8C6-6EB512E3664A}"/>
            </a:ext>
          </a:extLst>
        </xdr:cNvPr>
        <xdr:cNvSpPr txBox="1"/>
      </xdr:nvSpPr>
      <xdr:spPr>
        <a:xfrm rot="16200000">
          <a:off x="4469917" y="799481"/>
          <a:ext cx="1224905" cy="89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NPs@G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107674</xdr:colOff>
      <xdr:row>18</xdr:row>
      <xdr:rowOff>110264</xdr:rowOff>
    </xdr:from>
    <xdr:to>
      <xdr:col>4</xdr:col>
      <xdr:colOff>487241</xdr:colOff>
      <xdr:row>20</xdr:row>
      <xdr:rowOff>25921</xdr:rowOff>
    </xdr:to>
    <xdr:sp macro="" textlink="">
      <xdr:nvSpPr>
        <xdr:cNvPr id="133" name="文本框 132">
          <a:extLst>
            <a:ext uri="{FF2B5EF4-FFF2-40B4-BE49-F238E27FC236}">
              <a16:creationId xmlns:a16="http://schemas.microsoft.com/office/drawing/2014/main" id="{720DACAF-C795-4BA7-B13D-00360EF3E2E2}"/>
            </a:ext>
          </a:extLst>
        </xdr:cNvPr>
        <xdr:cNvSpPr txBox="1"/>
      </xdr:nvSpPr>
      <xdr:spPr>
        <a:xfrm>
          <a:off x="2784613" y="3092003"/>
          <a:ext cx="379567" cy="2469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25-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</xdr:col>
      <xdr:colOff>339587</xdr:colOff>
      <xdr:row>31</xdr:row>
      <xdr:rowOff>24126</xdr:rowOff>
    </xdr:from>
    <xdr:to>
      <xdr:col>9</xdr:col>
      <xdr:colOff>51366</xdr:colOff>
      <xdr:row>37</xdr:row>
      <xdr:rowOff>59635</xdr:rowOff>
    </xdr:to>
    <xdr:pic>
      <xdr:nvPicPr>
        <xdr:cNvPr id="134" name="图片 133">
          <a:extLst>
            <a:ext uri="{FF2B5EF4-FFF2-40B4-BE49-F238E27FC236}">
              <a16:creationId xmlns:a16="http://schemas.microsoft.com/office/drawing/2014/main" id="{ADABBF29-B034-457A-9864-F331C2271D72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bright="1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1141" t="36574" r="7522" b="38321"/>
        <a:stretch/>
      </xdr:blipFill>
      <xdr:spPr>
        <a:xfrm>
          <a:off x="3016526" y="5159343"/>
          <a:ext cx="2759779" cy="102942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4</xdr:col>
      <xdr:colOff>28161</xdr:colOff>
      <xdr:row>36</xdr:row>
      <xdr:rowOff>4247</xdr:rowOff>
    </xdr:from>
    <xdr:to>
      <xdr:col>4</xdr:col>
      <xdr:colOff>407728</xdr:colOff>
      <xdr:row>37</xdr:row>
      <xdr:rowOff>85556</xdr:rowOff>
    </xdr:to>
    <xdr:sp macro="" textlink="">
      <xdr:nvSpPr>
        <xdr:cNvPr id="135" name="文本框 134">
          <a:extLst>
            <a:ext uri="{FF2B5EF4-FFF2-40B4-BE49-F238E27FC236}">
              <a16:creationId xmlns:a16="http://schemas.microsoft.com/office/drawing/2014/main" id="{E61473A6-9617-4792-BDCB-33B6B0CDFBFA}"/>
            </a:ext>
          </a:extLst>
        </xdr:cNvPr>
        <xdr:cNvSpPr txBox="1"/>
      </xdr:nvSpPr>
      <xdr:spPr>
        <a:xfrm>
          <a:off x="2705100" y="5967725"/>
          <a:ext cx="379567" cy="2469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25-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114300</xdr:colOff>
      <xdr:row>7</xdr:row>
      <xdr:rowOff>44823</xdr:rowOff>
    </xdr:from>
    <xdr:to>
      <xdr:col>16</xdr:col>
      <xdr:colOff>394449</xdr:colOff>
      <xdr:row>12</xdr:row>
      <xdr:rowOff>111228</xdr:rowOff>
    </xdr:to>
    <xdr:sp macro="" textlink="">
      <xdr:nvSpPr>
        <xdr:cNvPr id="136" name="文本框 135">
          <a:extLst>
            <a:ext uri="{FF2B5EF4-FFF2-40B4-BE49-F238E27FC236}">
              <a16:creationId xmlns:a16="http://schemas.microsoft.com/office/drawing/2014/main" id="{1AABB375-BC6B-4891-BB28-38A62822A090}"/>
            </a:ext>
          </a:extLst>
        </xdr:cNvPr>
        <xdr:cNvSpPr txBox="1"/>
      </xdr:nvSpPr>
      <xdr:spPr>
        <a:xfrm rot="16200000">
          <a:off x="9782031" y="1556080"/>
          <a:ext cx="918052" cy="280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NPs@G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413657</xdr:colOff>
      <xdr:row>38</xdr:row>
      <xdr:rowOff>65314</xdr:rowOff>
    </xdr:from>
    <xdr:to>
      <xdr:col>14</xdr:col>
      <xdr:colOff>299357</xdr:colOff>
      <xdr:row>42</xdr:row>
      <xdr:rowOff>59772</xdr:rowOff>
    </xdr:to>
    <xdr:sp macro="" textlink="">
      <xdr:nvSpPr>
        <xdr:cNvPr id="141" name="文本框 140">
          <a:extLst>
            <a:ext uri="{FF2B5EF4-FFF2-40B4-BE49-F238E27FC236}">
              <a16:creationId xmlns:a16="http://schemas.microsoft.com/office/drawing/2014/main" id="{C5D61928-446B-4F9D-AF15-94966553C229}"/>
            </a:ext>
          </a:extLst>
        </xdr:cNvPr>
        <xdr:cNvSpPr txBox="1"/>
      </xdr:nvSpPr>
      <xdr:spPr>
        <a:xfrm>
          <a:off x="4310743" y="6270171"/>
          <a:ext cx="4762500" cy="6476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After treating with Western Blot Antibody</a:t>
          </a:r>
          <a:r>
            <a:rPr lang="en-US" altLang="zh-CN" sz="1050" b="0" baseline="0">
              <a:latin typeface="Arial" panose="020B0604020202020204" pitchFamily="34" charset="0"/>
              <a:cs typeface="Arial" panose="020B0604020202020204" pitchFamily="34" charset="0"/>
            </a:rPr>
            <a:t> Restore Buffer, the PVDF membranes</a:t>
          </a:r>
        </a:p>
        <a:p>
          <a:r>
            <a:rPr lang="en-US" altLang="zh-CN" sz="1050" b="0" baseline="0">
              <a:latin typeface="Arial" panose="020B0604020202020204" pitchFamily="34" charset="0"/>
              <a:cs typeface="Arial" panose="020B0604020202020204" pitchFamily="34" charset="0"/>
            </a:rPr>
            <a:t> were incubated with β-actin Antibody.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413657</xdr:colOff>
      <xdr:row>27</xdr:row>
      <xdr:rowOff>43543</xdr:rowOff>
    </xdr:from>
    <xdr:to>
      <xdr:col>19</xdr:col>
      <xdr:colOff>566057</xdr:colOff>
      <xdr:row>46</xdr:row>
      <xdr:rowOff>108857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73D136AE-B4D0-4603-9D85-653DFAE0DEDE}"/>
            </a:ext>
          </a:extLst>
        </xdr:cNvPr>
        <xdr:cNvSpPr/>
      </xdr:nvSpPr>
      <xdr:spPr>
        <a:xfrm>
          <a:off x="2481943" y="4452257"/>
          <a:ext cx="9906000" cy="316774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751115</xdr:colOff>
      <xdr:row>27</xdr:row>
      <xdr:rowOff>43544</xdr:rowOff>
    </xdr:from>
    <xdr:to>
      <xdr:col>3</xdr:col>
      <xdr:colOff>304800</xdr:colOff>
      <xdr:row>29</xdr:row>
      <xdr:rowOff>141514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56CA3897-0972-4C21-98F3-4A96589F5F18}"/>
            </a:ext>
          </a:extLst>
        </xdr:cNvPr>
        <xdr:cNvSpPr txBox="1">
          <a:spLocks noChangeArrowheads="1"/>
        </xdr:cNvSpPr>
      </xdr:nvSpPr>
      <xdr:spPr bwMode="auto">
        <a:xfrm>
          <a:off x="751115" y="4452258"/>
          <a:ext cx="1621971" cy="424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en-US" altLang="zh-CN" sz="3200" b="0" i="0" u="none" strike="noStrike" baseline="0">
            <a:solidFill>
              <a:schemeClr val="tx1"/>
            </a:solidFill>
            <a:latin typeface="Arial" panose="020B0604020202020204" pitchFamily="34" charset="0"/>
            <a:ea typeface="等线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CN" altLang="zh-CN" sz="16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Cat. MP102-01</a:t>
          </a:r>
          <a:endParaRPr lang="zh-CN" altLang="zh-CN" sz="3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600" b="0" i="0" u="none" strike="noStrike" baseline="0">
            <a:solidFill>
              <a:schemeClr val="tx1"/>
            </a:solidFill>
            <a:latin typeface="Arial" panose="020B0604020202020204" pitchFamily="34" charset="0"/>
            <a:ea typeface="等线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562124</xdr:colOff>
      <xdr:row>1</xdr:row>
      <xdr:rowOff>22861</xdr:rowOff>
    </xdr:from>
    <xdr:to>
      <xdr:col>8</xdr:col>
      <xdr:colOff>601980</xdr:colOff>
      <xdr:row>25</xdr:row>
      <xdr:rowOff>23446</xdr:rowOff>
    </xdr:to>
    <xdr:grpSp>
      <xdr:nvGrpSpPr>
        <xdr:cNvPr id="27" name="组合 26">
          <a:extLst>
            <a:ext uri="{FF2B5EF4-FFF2-40B4-BE49-F238E27FC236}">
              <a16:creationId xmlns:a16="http://schemas.microsoft.com/office/drawing/2014/main" id="{6F768D69-B395-44A2-AE0B-3D268EAF9AFF}"/>
            </a:ext>
          </a:extLst>
        </xdr:cNvPr>
        <xdr:cNvGrpSpPr/>
      </xdr:nvGrpSpPr>
      <xdr:grpSpPr>
        <a:xfrm>
          <a:off x="3191024" y="190501"/>
          <a:ext cx="2478256" cy="4031565"/>
          <a:chOff x="3191024" y="198121"/>
          <a:chExt cx="2478256" cy="4206825"/>
        </a:xfrm>
      </xdr:grpSpPr>
      <xdr:pic>
        <xdr:nvPicPr>
          <xdr:cNvPr id="2" name="图片 1">
            <a:extLst>
              <a:ext uri="{FF2B5EF4-FFF2-40B4-BE49-F238E27FC236}">
                <a16:creationId xmlns:a16="http://schemas.microsoft.com/office/drawing/2014/main" id="{73956C38-7750-48D1-8D5C-8D28DB959AC6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10000" contrast="-15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-644" t="-81" r="377" b="35766"/>
          <a:stretch/>
        </xdr:blipFill>
        <xdr:spPr>
          <a:xfrm>
            <a:off x="3322320" y="198121"/>
            <a:ext cx="2346960" cy="1844040"/>
          </a:xfrm>
          <a:prstGeom prst="rect">
            <a:avLst/>
          </a:prstGeom>
          <a:ln>
            <a:noFill/>
          </a:ln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F09DD1BD-2C83-4B40-9BE4-C6CF97B07F96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1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35" t="29152" r="1520" b="685"/>
          <a:stretch/>
        </xdr:blipFill>
        <xdr:spPr>
          <a:xfrm>
            <a:off x="3202746" y="1929618"/>
            <a:ext cx="2316479" cy="2133600"/>
          </a:xfrm>
          <a:prstGeom prst="rect">
            <a:avLst/>
          </a:prstGeom>
          <a:ln>
            <a:noFill/>
          </a:ln>
        </xdr:spPr>
      </xdr:pic>
      <xdr:pic>
        <xdr:nvPicPr>
          <xdr:cNvPr id="6" name="图片 5">
            <a:extLst>
              <a:ext uri="{FF2B5EF4-FFF2-40B4-BE49-F238E27FC236}">
                <a16:creationId xmlns:a16="http://schemas.microsoft.com/office/drawing/2014/main" id="{BE9054CC-D0D6-48C3-A32B-A4A02A6B8CD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5" cstate="print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10000" contrast="-1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-168" t="30523" r="-2" b="1756"/>
          <a:stretch/>
        </xdr:blipFill>
        <xdr:spPr>
          <a:xfrm>
            <a:off x="3191024" y="2547425"/>
            <a:ext cx="2320605" cy="1857521"/>
          </a:xfrm>
          <a:prstGeom prst="rect">
            <a:avLst/>
          </a:prstGeom>
          <a:ln>
            <a:noFill/>
          </a:ln>
        </xdr:spPr>
      </xdr:pic>
    </xdr:grpSp>
    <xdr:clientData/>
  </xdr:twoCellAnchor>
  <xdr:twoCellAnchor>
    <xdr:from>
      <xdr:col>7</xdr:col>
      <xdr:colOff>577948</xdr:colOff>
      <xdr:row>8</xdr:row>
      <xdr:rowOff>99061</xdr:rowOff>
    </xdr:from>
    <xdr:to>
      <xdr:col>10</xdr:col>
      <xdr:colOff>398992</xdr:colOff>
      <xdr:row>17</xdr:row>
      <xdr:rowOff>129740</xdr:rowOff>
    </xdr:to>
    <xdr:grpSp>
      <xdr:nvGrpSpPr>
        <xdr:cNvPr id="26" name="组合 25">
          <a:extLst>
            <a:ext uri="{FF2B5EF4-FFF2-40B4-BE49-F238E27FC236}">
              <a16:creationId xmlns:a16="http://schemas.microsoft.com/office/drawing/2014/main" id="{64EDBC7E-588A-4011-A5F0-DC5F6C650710}"/>
            </a:ext>
          </a:extLst>
        </xdr:cNvPr>
        <xdr:cNvGrpSpPr/>
      </xdr:nvGrpSpPr>
      <xdr:grpSpPr>
        <a:xfrm>
          <a:off x="5035648" y="1440181"/>
          <a:ext cx="1649844" cy="1539439"/>
          <a:chOff x="5035648" y="1501141"/>
          <a:chExt cx="1649844" cy="1608019"/>
        </a:xfrm>
      </xdr:grpSpPr>
      <xdr:sp macro="" textlink="">
        <xdr:nvSpPr>
          <xdr:cNvPr id="3" name="文本框 2">
            <a:extLst>
              <a:ext uri="{FF2B5EF4-FFF2-40B4-BE49-F238E27FC236}">
                <a16:creationId xmlns:a16="http://schemas.microsoft.com/office/drawing/2014/main" id="{A74E80F0-0FC4-4A48-8AE4-EA602A742AD7}"/>
              </a:ext>
            </a:extLst>
          </xdr:cNvPr>
          <xdr:cNvSpPr txBox="1"/>
        </xdr:nvSpPr>
        <xdr:spPr>
          <a:xfrm>
            <a:off x="5120640" y="1501141"/>
            <a:ext cx="1564852" cy="3483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ZO-1 (220 kDa)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文本框 4">
            <a:extLst>
              <a:ext uri="{FF2B5EF4-FFF2-40B4-BE49-F238E27FC236}">
                <a16:creationId xmlns:a16="http://schemas.microsoft.com/office/drawing/2014/main" id="{E028CAFC-902F-4C51-B921-D12BC373BF4B}"/>
              </a:ext>
            </a:extLst>
          </xdr:cNvPr>
          <xdr:cNvSpPr txBox="1"/>
        </xdr:nvSpPr>
        <xdr:spPr>
          <a:xfrm>
            <a:off x="5035648" y="2121291"/>
            <a:ext cx="1564852" cy="3483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β-actin (45 kDa)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文本框 6">
            <a:extLst>
              <a:ext uri="{FF2B5EF4-FFF2-40B4-BE49-F238E27FC236}">
                <a16:creationId xmlns:a16="http://schemas.microsoft.com/office/drawing/2014/main" id="{7E3D3A2B-F1C4-4AD7-91EE-7631AD75BAD9}"/>
              </a:ext>
            </a:extLst>
          </xdr:cNvPr>
          <xdr:cNvSpPr txBox="1"/>
        </xdr:nvSpPr>
        <xdr:spPr>
          <a:xfrm>
            <a:off x="5076679" y="2760785"/>
            <a:ext cx="1564852" cy="3483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Claudin-5 (23 kDa)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396240</xdr:colOff>
      <xdr:row>8</xdr:row>
      <xdr:rowOff>83820</xdr:rowOff>
    </xdr:from>
    <xdr:to>
      <xdr:col>5</xdr:col>
      <xdr:colOff>242149</xdr:colOff>
      <xdr:row>10</xdr:row>
      <xdr:rowOff>81532</xdr:rowOff>
    </xdr:to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4919AB4E-6CF2-4A19-81A8-2BCE4621A8F0}"/>
            </a:ext>
          </a:extLst>
        </xdr:cNvPr>
        <xdr:cNvSpPr txBox="1"/>
      </xdr:nvSpPr>
      <xdr:spPr>
        <a:xfrm>
          <a:off x="3025140" y="148590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250-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381000</xdr:colOff>
      <xdr:row>9</xdr:row>
      <xdr:rowOff>22860</xdr:rowOff>
    </xdr:from>
    <xdr:to>
      <xdr:col>5</xdr:col>
      <xdr:colOff>226909</xdr:colOff>
      <xdr:row>11</xdr:row>
      <xdr:rowOff>20572</xdr:rowOff>
    </xdr:to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DE3C9F06-E613-458F-BDC0-887FCF0DBBB2}"/>
            </a:ext>
          </a:extLst>
        </xdr:cNvPr>
        <xdr:cNvSpPr txBox="1"/>
      </xdr:nvSpPr>
      <xdr:spPr>
        <a:xfrm>
          <a:off x="3009900" y="160020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130-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381000</xdr:colOff>
      <xdr:row>9</xdr:row>
      <xdr:rowOff>137160</xdr:rowOff>
    </xdr:from>
    <xdr:to>
      <xdr:col>5</xdr:col>
      <xdr:colOff>226909</xdr:colOff>
      <xdr:row>11</xdr:row>
      <xdr:rowOff>134872</xdr:rowOff>
    </xdr:to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0FFF7CBB-6D86-4C4A-BA16-1A5965979B1F}"/>
            </a:ext>
          </a:extLst>
        </xdr:cNvPr>
        <xdr:cNvSpPr txBox="1"/>
      </xdr:nvSpPr>
      <xdr:spPr>
        <a:xfrm>
          <a:off x="3009900" y="171450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100-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426720</xdr:colOff>
      <xdr:row>11</xdr:row>
      <xdr:rowOff>30480</xdr:rowOff>
    </xdr:from>
    <xdr:to>
      <xdr:col>5</xdr:col>
      <xdr:colOff>272629</xdr:colOff>
      <xdr:row>13</xdr:row>
      <xdr:rowOff>28192</xdr:rowOff>
    </xdr:to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2B6553D8-F8AF-493E-9FCE-1A60328C5352}"/>
            </a:ext>
          </a:extLst>
        </xdr:cNvPr>
        <xdr:cNvSpPr txBox="1"/>
      </xdr:nvSpPr>
      <xdr:spPr>
        <a:xfrm>
          <a:off x="3055620" y="195834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70-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419100</xdr:colOff>
      <xdr:row>12</xdr:row>
      <xdr:rowOff>7620</xdr:rowOff>
    </xdr:from>
    <xdr:to>
      <xdr:col>5</xdr:col>
      <xdr:colOff>265009</xdr:colOff>
      <xdr:row>14</xdr:row>
      <xdr:rowOff>5332</xdr:rowOff>
    </xdr:to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FC825277-61A9-473C-A4E5-8EC4AC6495ED}"/>
            </a:ext>
          </a:extLst>
        </xdr:cNvPr>
        <xdr:cNvSpPr txBox="1"/>
      </xdr:nvSpPr>
      <xdr:spPr>
        <a:xfrm>
          <a:off x="3048000" y="211074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55-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403860</xdr:colOff>
      <xdr:row>14</xdr:row>
      <xdr:rowOff>99060</xdr:rowOff>
    </xdr:from>
    <xdr:to>
      <xdr:col>5</xdr:col>
      <xdr:colOff>249769</xdr:colOff>
      <xdr:row>16</xdr:row>
      <xdr:rowOff>96772</xdr:rowOff>
    </xdr:to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C7F7464A-6181-440B-8A30-D4EE57DAF1D4}"/>
            </a:ext>
          </a:extLst>
        </xdr:cNvPr>
        <xdr:cNvSpPr txBox="1"/>
      </xdr:nvSpPr>
      <xdr:spPr>
        <a:xfrm>
          <a:off x="3032760" y="255270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35-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403860</xdr:colOff>
      <xdr:row>15</xdr:row>
      <xdr:rowOff>45720</xdr:rowOff>
    </xdr:from>
    <xdr:to>
      <xdr:col>5</xdr:col>
      <xdr:colOff>249769</xdr:colOff>
      <xdr:row>17</xdr:row>
      <xdr:rowOff>43432</xdr:rowOff>
    </xdr:to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673BF227-D8F5-40E8-941F-CFCE0CEA8AA3}"/>
            </a:ext>
          </a:extLst>
        </xdr:cNvPr>
        <xdr:cNvSpPr txBox="1"/>
      </xdr:nvSpPr>
      <xdr:spPr>
        <a:xfrm>
          <a:off x="3032760" y="267462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25-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426720</xdr:colOff>
      <xdr:row>17</xdr:row>
      <xdr:rowOff>30480</xdr:rowOff>
    </xdr:from>
    <xdr:to>
      <xdr:col>5</xdr:col>
      <xdr:colOff>272629</xdr:colOff>
      <xdr:row>19</xdr:row>
      <xdr:rowOff>28192</xdr:rowOff>
    </xdr:to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A22A4DD9-60B1-477A-A53A-9F47ABC9B7FA}"/>
            </a:ext>
          </a:extLst>
        </xdr:cNvPr>
        <xdr:cNvSpPr txBox="1"/>
      </xdr:nvSpPr>
      <xdr:spPr>
        <a:xfrm>
          <a:off x="3055620" y="300990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10-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396240</xdr:colOff>
      <xdr:row>16</xdr:row>
      <xdr:rowOff>38100</xdr:rowOff>
    </xdr:from>
    <xdr:to>
      <xdr:col>5</xdr:col>
      <xdr:colOff>242149</xdr:colOff>
      <xdr:row>18</xdr:row>
      <xdr:rowOff>35812</xdr:rowOff>
    </xdr:to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6AB23B63-5E12-4FEE-AFD2-C107D8B950ED}"/>
            </a:ext>
          </a:extLst>
        </xdr:cNvPr>
        <xdr:cNvSpPr txBox="1"/>
      </xdr:nvSpPr>
      <xdr:spPr>
        <a:xfrm>
          <a:off x="3025140" y="284226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15-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581144</xdr:colOff>
      <xdr:row>1</xdr:row>
      <xdr:rowOff>4637</xdr:rowOff>
    </xdr:from>
    <xdr:to>
      <xdr:col>8</xdr:col>
      <xdr:colOff>151341</xdr:colOff>
      <xdr:row>8</xdr:row>
      <xdr:rowOff>78697</xdr:rowOff>
    </xdr:to>
    <xdr:grpSp>
      <xdr:nvGrpSpPr>
        <xdr:cNvPr id="25" name="组合 24">
          <a:extLst>
            <a:ext uri="{FF2B5EF4-FFF2-40B4-BE49-F238E27FC236}">
              <a16:creationId xmlns:a16="http://schemas.microsoft.com/office/drawing/2014/main" id="{A7E3A325-8106-490A-9934-BCE78E532EB4}"/>
            </a:ext>
          </a:extLst>
        </xdr:cNvPr>
        <xdr:cNvGrpSpPr/>
      </xdr:nvGrpSpPr>
      <xdr:grpSpPr>
        <a:xfrm>
          <a:off x="3819644" y="172277"/>
          <a:ext cx="1398997" cy="1247540"/>
          <a:chOff x="3819644" y="179897"/>
          <a:chExt cx="1398997" cy="1300880"/>
        </a:xfrm>
      </xdr:grpSpPr>
      <xdr:sp macro="" textlink="">
        <xdr:nvSpPr>
          <xdr:cNvPr id="18" name="文本框 17">
            <a:extLst>
              <a:ext uri="{FF2B5EF4-FFF2-40B4-BE49-F238E27FC236}">
                <a16:creationId xmlns:a16="http://schemas.microsoft.com/office/drawing/2014/main" id="{ED91A2BD-7693-4687-8945-8DE64D282AEA}"/>
              </a:ext>
            </a:extLst>
          </xdr:cNvPr>
          <xdr:cNvSpPr txBox="1"/>
        </xdr:nvSpPr>
        <xdr:spPr>
          <a:xfrm rot="16200000">
            <a:off x="3316782" y="685742"/>
            <a:ext cx="1278020" cy="2722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HM-NPs@G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文本框 18">
            <a:extLst>
              <a:ext uri="{FF2B5EF4-FFF2-40B4-BE49-F238E27FC236}">
                <a16:creationId xmlns:a16="http://schemas.microsoft.com/office/drawing/2014/main" id="{2E9F0885-A748-498D-8DD4-015417C88098}"/>
              </a:ext>
            </a:extLst>
          </xdr:cNvPr>
          <xdr:cNvSpPr txBox="1"/>
        </xdr:nvSpPr>
        <xdr:spPr>
          <a:xfrm rot="16200000">
            <a:off x="3555801" y="673300"/>
            <a:ext cx="1278020" cy="31241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MM-NPs@G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文本框 19">
            <a:extLst>
              <a:ext uri="{FF2B5EF4-FFF2-40B4-BE49-F238E27FC236}">
                <a16:creationId xmlns:a16="http://schemas.microsoft.com/office/drawing/2014/main" id="{D0B33FBB-AD2D-4729-853E-7B8C531FC0BB}"/>
              </a:ext>
            </a:extLst>
          </xdr:cNvPr>
          <xdr:cNvSpPr txBox="1"/>
        </xdr:nvSpPr>
        <xdr:spPr>
          <a:xfrm rot="16200000">
            <a:off x="3812928" y="691221"/>
            <a:ext cx="1278020" cy="30109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CM-NPs@G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文本框 21">
            <a:extLst>
              <a:ext uri="{FF2B5EF4-FFF2-40B4-BE49-F238E27FC236}">
                <a16:creationId xmlns:a16="http://schemas.microsoft.com/office/drawing/2014/main" id="{B8F0CC8C-6EEB-40F5-9C5F-E3217E32CE89}"/>
              </a:ext>
            </a:extLst>
          </xdr:cNvPr>
          <xdr:cNvSpPr txBox="1"/>
        </xdr:nvSpPr>
        <xdr:spPr>
          <a:xfrm rot="16200000">
            <a:off x="4370335" y="612594"/>
            <a:ext cx="1278020" cy="4185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文本框 23">
            <a:extLst>
              <a:ext uri="{FF2B5EF4-FFF2-40B4-BE49-F238E27FC236}">
                <a16:creationId xmlns:a16="http://schemas.microsoft.com/office/drawing/2014/main" id="{AD0D9A94-84B3-4B54-8697-0305DAAB5C67}"/>
              </a:ext>
            </a:extLst>
          </xdr:cNvPr>
          <xdr:cNvSpPr txBox="1"/>
        </xdr:nvSpPr>
        <xdr:spPr>
          <a:xfrm rot="16200000">
            <a:off x="4056770" y="668361"/>
            <a:ext cx="1278020" cy="30109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NPs@G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303628</xdr:colOff>
      <xdr:row>21</xdr:row>
      <xdr:rowOff>22860</xdr:rowOff>
    </xdr:from>
    <xdr:to>
      <xdr:col>4</xdr:col>
      <xdr:colOff>39680</xdr:colOff>
      <xdr:row>25</xdr:row>
      <xdr:rowOff>91439</xdr:rowOff>
    </xdr:to>
    <xdr:sp macro="" textlink="">
      <xdr:nvSpPr>
        <xdr:cNvPr id="28" name="文本框 27">
          <a:extLst>
            <a:ext uri="{FF2B5EF4-FFF2-40B4-BE49-F238E27FC236}">
              <a16:creationId xmlns:a16="http://schemas.microsoft.com/office/drawing/2014/main" id="{32A974E3-EDB1-428D-A2B0-5C52478789A0}"/>
            </a:ext>
          </a:extLst>
        </xdr:cNvPr>
        <xdr:cNvSpPr txBox="1"/>
      </xdr:nvSpPr>
      <xdr:spPr>
        <a:xfrm>
          <a:off x="1103728" y="3543300"/>
          <a:ext cx="1564852" cy="7391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Thermo</a:t>
          </a:r>
        </a:p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Cat.</a:t>
          </a:r>
          <a:r>
            <a:rPr lang="en-US" altLang="zh-CN" sz="1050" b="0" baseline="0">
              <a:latin typeface="Arial" panose="020B0604020202020204" pitchFamily="34" charset="0"/>
              <a:cs typeface="Arial" panose="020B0604020202020204" pitchFamily="34" charset="0"/>
            </a:rPr>
            <a:t> 26619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670560</xdr:colOff>
      <xdr:row>3</xdr:row>
      <xdr:rowOff>68580</xdr:rowOff>
    </xdr:from>
    <xdr:to>
      <xdr:col>4</xdr:col>
      <xdr:colOff>30480</xdr:colOff>
      <xdr:row>21</xdr:row>
      <xdr:rowOff>15728</xdr:rowOff>
    </xdr:to>
    <xdr:pic>
      <xdr:nvPicPr>
        <xdr:cNvPr id="29" name="图片 28" descr="PageRuler Plus Stained Protein Ladder">
          <a:extLst>
            <a:ext uri="{FF2B5EF4-FFF2-40B4-BE49-F238E27FC236}">
              <a16:creationId xmlns:a16="http://schemas.microsoft.com/office/drawing/2014/main" id="{8E1799F2-11CD-4706-850B-A2495C8E2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" y="571500"/>
          <a:ext cx="1988820" cy="2964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106678</xdr:colOff>
      <xdr:row>0</xdr:row>
      <xdr:rowOff>152400</xdr:rowOff>
    </xdr:from>
    <xdr:to>
      <xdr:col>9</xdr:col>
      <xdr:colOff>213359</xdr:colOff>
      <xdr:row>16</xdr:row>
      <xdr:rowOff>43543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D97BCE8-CC9C-4A25-82EC-2FCAC788B49B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7" t="2499" r="156" b="44719"/>
        <a:stretch/>
      </xdr:blipFill>
      <xdr:spPr>
        <a:xfrm flipH="1">
          <a:off x="3154678" y="152400"/>
          <a:ext cx="2545081" cy="257338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68573</xdr:colOff>
      <xdr:row>14</xdr:row>
      <xdr:rowOff>246</xdr:rowOff>
    </xdr:from>
    <xdr:to>
      <xdr:col>9</xdr:col>
      <xdr:colOff>222173</xdr:colOff>
      <xdr:row>30</xdr:row>
      <xdr:rowOff>110151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F51018B-3A18-4428-8B20-DA98E744FA3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5" t="39870" r="-969" b="421"/>
        <a:stretch/>
      </xdr:blipFill>
      <xdr:spPr>
        <a:xfrm flipH="1">
          <a:off x="3116573" y="2453886"/>
          <a:ext cx="2592000" cy="279214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152400</xdr:colOff>
      <xdr:row>18</xdr:row>
      <xdr:rowOff>76200</xdr:rowOff>
    </xdr:from>
    <xdr:to>
      <xdr:col>9</xdr:col>
      <xdr:colOff>259080</xdr:colOff>
      <xdr:row>32</xdr:row>
      <xdr:rowOff>122599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ED0E14F-3527-4108-BE67-EE16806571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5000" contrast="-3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31608"/>
        <a:stretch/>
      </xdr:blipFill>
      <xdr:spPr>
        <a:xfrm flipH="1">
          <a:off x="3200400" y="3230880"/>
          <a:ext cx="2545080" cy="2393359"/>
        </a:xfrm>
        <a:prstGeom prst="rect">
          <a:avLst/>
        </a:prstGeom>
      </xdr:spPr>
    </xdr:pic>
    <xdr:clientData/>
  </xdr:twoCellAnchor>
  <xdr:twoCellAnchor>
    <xdr:from>
      <xdr:col>8</xdr:col>
      <xdr:colOff>543951</xdr:colOff>
      <xdr:row>10</xdr:row>
      <xdr:rowOff>129540</xdr:rowOff>
    </xdr:from>
    <xdr:to>
      <xdr:col>11</xdr:col>
      <xdr:colOff>322792</xdr:colOff>
      <xdr:row>20</xdr:row>
      <xdr:rowOff>160219</xdr:rowOff>
    </xdr:to>
    <xdr:grpSp>
      <xdr:nvGrpSpPr>
        <xdr:cNvPr id="6" name="组合 5">
          <a:extLst>
            <a:ext uri="{FF2B5EF4-FFF2-40B4-BE49-F238E27FC236}">
              <a16:creationId xmlns:a16="http://schemas.microsoft.com/office/drawing/2014/main" id="{D80F1847-C6C4-4000-BEF5-48BEEBDEC5B3}"/>
            </a:ext>
          </a:extLst>
        </xdr:cNvPr>
        <xdr:cNvGrpSpPr/>
      </xdr:nvGrpSpPr>
      <xdr:grpSpPr>
        <a:xfrm>
          <a:off x="5420751" y="1805940"/>
          <a:ext cx="1607641" cy="1707079"/>
          <a:chOff x="5084299" y="1501141"/>
          <a:chExt cx="1607641" cy="1783279"/>
        </a:xfrm>
      </xdr:grpSpPr>
      <xdr:sp macro="" textlink="">
        <xdr:nvSpPr>
          <xdr:cNvPr id="7" name="文本框 6">
            <a:extLst>
              <a:ext uri="{FF2B5EF4-FFF2-40B4-BE49-F238E27FC236}">
                <a16:creationId xmlns:a16="http://schemas.microsoft.com/office/drawing/2014/main" id="{291F6A7B-C3B2-45C8-B2C7-4980F89A1297}"/>
              </a:ext>
            </a:extLst>
          </xdr:cNvPr>
          <xdr:cNvSpPr txBox="1"/>
        </xdr:nvSpPr>
        <xdr:spPr>
          <a:xfrm>
            <a:off x="5120640" y="1501141"/>
            <a:ext cx="1564852" cy="3483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ZO-1 (220 kDa)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文本框 7">
            <a:extLst>
              <a:ext uri="{FF2B5EF4-FFF2-40B4-BE49-F238E27FC236}">
                <a16:creationId xmlns:a16="http://schemas.microsoft.com/office/drawing/2014/main" id="{53114E02-DC90-43A9-A1AE-05BCC2DE6515}"/>
              </a:ext>
            </a:extLst>
          </xdr:cNvPr>
          <xdr:cNvSpPr txBox="1"/>
        </xdr:nvSpPr>
        <xdr:spPr>
          <a:xfrm>
            <a:off x="5127088" y="2296551"/>
            <a:ext cx="1564852" cy="3483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β-actin (45 kDa)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文本框 8">
            <a:extLst>
              <a:ext uri="{FF2B5EF4-FFF2-40B4-BE49-F238E27FC236}">
                <a16:creationId xmlns:a16="http://schemas.microsoft.com/office/drawing/2014/main" id="{6B8B0CF8-6B05-4E05-B45A-2DFF2EB8DF5E}"/>
              </a:ext>
            </a:extLst>
          </xdr:cNvPr>
          <xdr:cNvSpPr txBox="1"/>
        </xdr:nvSpPr>
        <xdr:spPr>
          <a:xfrm>
            <a:off x="5084299" y="2936045"/>
            <a:ext cx="1564852" cy="3483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Claudin-5 (23 kDa)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571500</xdr:colOff>
      <xdr:row>11</xdr:row>
      <xdr:rowOff>7620</xdr:rowOff>
    </xdr:from>
    <xdr:to>
      <xdr:col>5</xdr:col>
      <xdr:colOff>417409</xdr:colOff>
      <xdr:row>13</xdr:row>
      <xdr:rowOff>5332</xdr:rowOff>
    </xdr:to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C764726D-8433-44F5-B1BC-1939ABD59464}"/>
            </a:ext>
          </a:extLst>
        </xdr:cNvPr>
        <xdr:cNvSpPr txBox="1"/>
      </xdr:nvSpPr>
      <xdr:spPr>
        <a:xfrm>
          <a:off x="3009900" y="193548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250-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556260</xdr:colOff>
      <xdr:row>11</xdr:row>
      <xdr:rowOff>121920</xdr:rowOff>
    </xdr:from>
    <xdr:to>
      <xdr:col>5</xdr:col>
      <xdr:colOff>402169</xdr:colOff>
      <xdr:row>13</xdr:row>
      <xdr:rowOff>119632</xdr:rowOff>
    </xdr:to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A5AC9C0D-98E5-4A74-81A9-1B1C3C9273A1}"/>
            </a:ext>
          </a:extLst>
        </xdr:cNvPr>
        <xdr:cNvSpPr txBox="1"/>
      </xdr:nvSpPr>
      <xdr:spPr>
        <a:xfrm>
          <a:off x="2994660" y="204978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130-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556260</xdr:colOff>
      <xdr:row>12</xdr:row>
      <xdr:rowOff>60960</xdr:rowOff>
    </xdr:from>
    <xdr:to>
      <xdr:col>5</xdr:col>
      <xdr:colOff>402169</xdr:colOff>
      <xdr:row>14</xdr:row>
      <xdr:rowOff>58672</xdr:rowOff>
    </xdr:to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C7B4039F-3280-4FCF-9DAC-19277BD9DFEC}"/>
            </a:ext>
          </a:extLst>
        </xdr:cNvPr>
        <xdr:cNvSpPr txBox="1"/>
      </xdr:nvSpPr>
      <xdr:spPr>
        <a:xfrm>
          <a:off x="2994660" y="216408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100-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548640</xdr:colOff>
      <xdr:row>14</xdr:row>
      <xdr:rowOff>68580</xdr:rowOff>
    </xdr:from>
    <xdr:to>
      <xdr:col>5</xdr:col>
      <xdr:colOff>394549</xdr:colOff>
      <xdr:row>16</xdr:row>
      <xdr:rowOff>66292</xdr:rowOff>
    </xdr:to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E03D06F0-283D-4436-AB69-608C7047243B}"/>
            </a:ext>
          </a:extLst>
        </xdr:cNvPr>
        <xdr:cNvSpPr txBox="1"/>
      </xdr:nvSpPr>
      <xdr:spPr>
        <a:xfrm>
          <a:off x="2987040" y="252222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70-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563880</xdr:colOff>
      <xdr:row>15</xdr:row>
      <xdr:rowOff>60960</xdr:rowOff>
    </xdr:from>
    <xdr:to>
      <xdr:col>5</xdr:col>
      <xdr:colOff>409789</xdr:colOff>
      <xdr:row>17</xdr:row>
      <xdr:rowOff>58672</xdr:rowOff>
    </xdr:to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36668151-5F98-484D-AB9E-897857011CC6}"/>
            </a:ext>
          </a:extLst>
        </xdr:cNvPr>
        <xdr:cNvSpPr txBox="1"/>
      </xdr:nvSpPr>
      <xdr:spPr>
        <a:xfrm>
          <a:off x="3002280" y="268986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55-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579120</xdr:colOff>
      <xdr:row>16</xdr:row>
      <xdr:rowOff>68580</xdr:rowOff>
    </xdr:from>
    <xdr:to>
      <xdr:col>5</xdr:col>
      <xdr:colOff>425029</xdr:colOff>
      <xdr:row>18</xdr:row>
      <xdr:rowOff>66292</xdr:rowOff>
    </xdr:to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C22EF09F-4AEF-4EEF-B1B4-59849C2CEC1E}"/>
            </a:ext>
          </a:extLst>
        </xdr:cNvPr>
        <xdr:cNvSpPr txBox="1"/>
      </xdr:nvSpPr>
      <xdr:spPr>
        <a:xfrm>
          <a:off x="3017520" y="287274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35-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563880</xdr:colOff>
      <xdr:row>18</xdr:row>
      <xdr:rowOff>121920</xdr:rowOff>
    </xdr:from>
    <xdr:to>
      <xdr:col>5</xdr:col>
      <xdr:colOff>409789</xdr:colOff>
      <xdr:row>20</xdr:row>
      <xdr:rowOff>119632</xdr:rowOff>
    </xdr:to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267FC2C1-4F7A-4CC4-8C87-0260CA49945D}"/>
            </a:ext>
          </a:extLst>
        </xdr:cNvPr>
        <xdr:cNvSpPr txBox="1"/>
      </xdr:nvSpPr>
      <xdr:spPr>
        <a:xfrm>
          <a:off x="3002280" y="327660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25-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594360</xdr:colOff>
      <xdr:row>20</xdr:row>
      <xdr:rowOff>38100</xdr:rowOff>
    </xdr:from>
    <xdr:to>
      <xdr:col>5</xdr:col>
      <xdr:colOff>440269</xdr:colOff>
      <xdr:row>22</xdr:row>
      <xdr:rowOff>35812</xdr:rowOff>
    </xdr:to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C25CD36E-0938-4A76-87EB-A0246521C8ED}"/>
            </a:ext>
          </a:extLst>
        </xdr:cNvPr>
        <xdr:cNvSpPr txBox="1"/>
      </xdr:nvSpPr>
      <xdr:spPr>
        <a:xfrm>
          <a:off x="3032760" y="3543300"/>
          <a:ext cx="455509" cy="3482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10-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579120</xdr:colOff>
      <xdr:row>19</xdr:row>
      <xdr:rowOff>53340</xdr:rowOff>
    </xdr:from>
    <xdr:to>
      <xdr:col>5</xdr:col>
      <xdr:colOff>425029</xdr:colOff>
      <xdr:row>20</xdr:row>
      <xdr:rowOff>129540</xdr:rowOff>
    </xdr:to>
    <xdr:sp macro="" textlink="">
      <xdr:nvSpPr>
        <xdr:cNvPr id="18" name="文本框 17">
          <a:extLst>
            <a:ext uri="{FF2B5EF4-FFF2-40B4-BE49-F238E27FC236}">
              <a16:creationId xmlns:a16="http://schemas.microsoft.com/office/drawing/2014/main" id="{C25A6A26-0B8F-4418-B0C8-42DC62DD2B10}"/>
            </a:ext>
          </a:extLst>
        </xdr:cNvPr>
        <xdr:cNvSpPr txBox="1"/>
      </xdr:nvSpPr>
      <xdr:spPr>
        <a:xfrm>
          <a:off x="3017520" y="3383280"/>
          <a:ext cx="455509" cy="2514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15-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274320</xdr:colOff>
      <xdr:row>2</xdr:row>
      <xdr:rowOff>167640</xdr:rowOff>
    </xdr:from>
    <xdr:to>
      <xdr:col>8</xdr:col>
      <xdr:colOff>454117</xdr:colOff>
      <xdr:row>10</xdr:row>
      <xdr:rowOff>66440</xdr:rowOff>
    </xdr:to>
    <xdr:grpSp>
      <xdr:nvGrpSpPr>
        <xdr:cNvPr id="19" name="组合 18">
          <a:extLst>
            <a:ext uri="{FF2B5EF4-FFF2-40B4-BE49-F238E27FC236}">
              <a16:creationId xmlns:a16="http://schemas.microsoft.com/office/drawing/2014/main" id="{8DA2E422-31F7-4A54-8B6B-E09193055142}"/>
            </a:ext>
          </a:extLst>
        </xdr:cNvPr>
        <xdr:cNvGrpSpPr/>
      </xdr:nvGrpSpPr>
      <xdr:grpSpPr>
        <a:xfrm>
          <a:off x="3931920" y="502920"/>
          <a:ext cx="1398997" cy="1239920"/>
          <a:chOff x="3819644" y="179897"/>
          <a:chExt cx="1398997" cy="1300880"/>
        </a:xfrm>
      </xdr:grpSpPr>
      <xdr:sp macro="" textlink="">
        <xdr:nvSpPr>
          <xdr:cNvPr id="20" name="文本框 19">
            <a:extLst>
              <a:ext uri="{FF2B5EF4-FFF2-40B4-BE49-F238E27FC236}">
                <a16:creationId xmlns:a16="http://schemas.microsoft.com/office/drawing/2014/main" id="{A45E465B-D271-477D-A6B5-89C18BCD6787}"/>
              </a:ext>
            </a:extLst>
          </xdr:cNvPr>
          <xdr:cNvSpPr txBox="1"/>
        </xdr:nvSpPr>
        <xdr:spPr>
          <a:xfrm rot="16200000">
            <a:off x="3316782" y="685742"/>
            <a:ext cx="1278020" cy="2722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HM-NPs@G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文本框 20">
            <a:extLst>
              <a:ext uri="{FF2B5EF4-FFF2-40B4-BE49-F238E27FC236}">
                <a16:creationId xmlns:a16="http://schemas.microsoft.com/office/drawing/2014/main" id="{D27B96B4-8BE9-4D61-BA9E-5C94CD4002BA}"/>
              </a:ext>
            </a:extLst>
          </xdr:cNvPr>
          <xdr:cNvSpPr txBox="1"/>
        </xdr:nvSpPr>
        <xdr:spPr>
          <a:xfrm rot="16200000">
            <a:off x="3555801" y="673300"/>
            <a:ext cx="1278020" cy="31241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MM-NPs@G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文本框 21">
            <a:extLst>
              <a:ext uri="{FF2B5EF4-FFF2-40B4-BE49-F238E27FC236}">
                <a16:creationId xmlns:a16="http://schemas.microsoft.com/office/drawing/2014/main" id="{EE023809-D286-491E-9637-EB4CAA66BE2D}"/>
              </a:ext>
            </a:extLst>
          </xdr:cNvPr>
          <xdr:cNvSpPr txBox="1"/>
        </xdr:nvSpPr>
        <xdr:spPr>
          <a:xfrm rot="16200000">
            <a:off x="3812928" y="691221"/>
            <a:ext cx="1278020" cy="30109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CM-NPs@G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文本框 22">
            <a:extLst>
              <a:ext uri="{FF2B5EF4-FFF2-40B4-BE49-F238E27FC236}">
                <a16:creationId xmlns:a16="http://schemas.microsoft.com/office/drawing/2014/main" id="{412F1934-3058-416B-B2E1-4BA27C8046AE}"/>
              </a:ext>
            </a:extLst>
          </xdr:cNvPr>
          <xdr:cNvSpPr txBox="1"/>
        </xdr:nvSpPr>
        <xdr:spPr>
          <a:xfrm rot="16200000">
            <a:off x="4370335" y="612594"/>
            <a:ext cx="1278020" cy="4185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文本框 23">
            <a:extLst>
              <a:ext uri="{FF2B5EF4-FFF2-40B4-BE49-F238E27FC236}">
                <a16:creationId xmlns:a16="http://schemas.microsoft.com/office/drawing/2014/main" id="{B9E658EA-B186-4BC9-AA60-82F2548BF2FA}"/>
              </a:ext>
            </a:extLst>
          </xdr:cNvPr>
          <xdr:cNvSpPr txBox="1"/>
        </xdr:nvSpPr>
        <xdr:spPr>
          <a:xfrm rot="16200000">
            <a:off x="4056770" y="668361"/>
            <a:ext cx="1278020" cy="30109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50" b="0">
                <a:latin typeface="Arial" panose="020B0604020202020204" pitchFamily="34" charset="0"/>
                <a:cs typeface="Arial" panose="020B0604020202020204" pitchFamily="34" charset="0"/>
              </a:rPr>
              <a:t>NPs@G</a:t>
            </a:r>
            <a:endParaRPr lang="zh-CN" alt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</xdr:col>
      <xdr:colOff>396240</xdr:colOff>
      <xdr:row>23</xdr:row>
      <xdr:rowOff>38100</xdr:rowOff>
    </xdr:from>
    <xdr:to>
      <xdr:col>5</xdr:col>
      <xdr:colOff>132292</xdr:colOff>
      <xdr:row>27</xdr:row>
      <xdr:rowOff>106679</xdr:rowOff>
    </xdr:to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BB09074C-3D5C-47C9-B21F-08DAA8CD8549}"/>
            </a:ext>
          </a:extLst>
        </xdr:cNvPr>
        <xdr:cNvSpPr txBox="1"/>
      </xdr:nvSpPr>
      <xdr:spPr>
        <a:xfrm>
          <a:off x="1615440" y="3893820"/>
          <a:ext cx="1564852" cy="7391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Thermo</a:t>
          </a:r>
        </a:p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Cat.</a:t>
          </a:r>
          <a:r>
            <a:rPr lang="en-US" altLang="zh-CN" sz="1050" b="0" baseline="0">
              <a:latin typeface="Arial" panose="020B0604020202020204" pitchFamily="34" charset="0"/>
              <a:cs typeface="Arial" panose="020B0604020202020204" pitchFamily="34" charset="0"/>
            </a:rPr>
            <a:t> 26619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510540</xdr:colOff>
      <xdr:row>6</xdr:row>
      <xdr:rowOff>99061</xdr:rowOff>
    </xdr:from>
    <xdr:to>
      <xdr:col>4</xdr:col>
      <xdr:colOff>435874</xdr:colOff>
      <xdr:row>22</xdr:row>
      <xdr:rowOff>30481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235624CB-A5EA-4B89-B00F-F01D16462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0140" y="1104901"/>
          <a:ext cx="1754134" cy="26136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</xdr:row>
      <xdr:rowOff>91440</xdr:rowOff>
    </xdr:from>
    <xdr:to>
      <xdr:col>21</xdr:col>
      <xdr:colOff>68761</xdr:colOff>
      <xdr:row>39</xdr:row>
      <xdr:rowOff>138215</xdr:rowOff>
    </xdr:to>
    <xdr:grpSp>
      <xdr:nvGrpSpPr>
        <xdr:cNvPr id="91" name="组合 90">
          <a:extLst>
            <a:ext uri="{FF2B5EF4-FFF2-40B4-BE49-F238E27FC236}">
              <a16:creationId xmlns:a16="http://schemas.microsoft.com/office/drawing/2014/main" id="{09553D09-8BB2-4B4C-9F23-B5C4FF6A3B92}"/>
            </a:ext>
          </a:extLst>
        </xdr:cNvPr>
        <xdr:cNvGrpSpPr/>
      </xdr:nvGrpSpPr>
      <xdr:grpSpPr>
        <a:xfrm>
          <a:off x="609600" y="254726"/>
          <a:ext cx="12728847" cy="6251632"/>
          <a:chOff x="975360" y="1630680"/>
          <a:chExt cx="12733201" cy="6706655"/>
        </a:xfrm>
      </xdr:grpSpPr>
      <xdr:pic>
        <xdr:nvPicPr>
          <xdr:cNvPr id="35" name="图片 34">
            <a:extLst>
              <a:ext uri="{FF2B5EF4-FFF2-40B4-BE49-F238E27FC236}">
                <a16:creationId xmlns:a16="http://schemas.microsoft.com/office/drawing/2014/main" id="{9563A969-9BC2-4D54-8B6A-6D1F3F579F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75360" y="3070860"/>
            <a:ext cx="2286000" cy="2832865"/>
          </a:xfrm>
          <a:prstGeom prst="rect">
            <a:avLst/>
          </a:prstGeom>
        </xdr:spPr>
      </xdr:pic>
      <xdr:grpSp>
        <xdr:nvGrpSpPr>
          <xdr:cNvPr id="36" name="组合 35">
            <a:extLst>
              <a:ext uri="{FF2B5EF4-FFF2-40B4-BE49-F238E27FC236}">
                <a16:creationId xmlns:a16="http://schemas.microsoft.com/office/drawing/2014/main" id="{194689A8-2D2B-447C-AA88-9B498C578858}"/>
              </a:ext>
            </a:extLst>
          </xdr:cNvPr>
          <xdr:cNvGrpSpPr/>
        </xdr:nvGrpSpPr>
        <xdr:grpSpPr>
          <a:xfrm>
            <a:off x="3505200" y="1630680"/>
            <a:ext cx="2996635" cy="6075656"/>
            <a:chOff x="5193283" y="-91298"/>
            <a:chExt cx="2996635" cy="6075656"/>
          </a:xfrm>
        </xdr:grpSpPr>
        <xdr:pic>
          <xdr:nvPicPr>
            <xdr:cNvPr id="37" name="图片 36">
              <a:extLst>
                <a:ext uri="{FF2B5EF4-FFF2-40B4-BE49-F238E27FC236}">
                  <a16:creationId xmlns:a16="http://schemas.microsoft.com/office/drawing/2014/main" id="{26797D73-1668-46CD-846A-8F0B1643A256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BEBA8EAE-BF5A-486C-A8C5-ECC9F3942E4B}">
                  <a14:imgProps xmlns:a14="http://schemas.microsoft.com/office/drawing/2010/main">
                    <a14:imgLayer r:embed="rId3">
                      <a14:imgEffect>
                        <a14:brightnessContrast contrast="-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23331" b="43045"/>
            <a:stretch/>
          </xdr:blipFill>
          <xdr:spPr>
            <a:xfrm flipH="1">
              <a:off x="5207926" y="3087318"/>
              <a:ext cx="2981992" cy="1378670"/>
            </a:xfrm>
            <a:prstGeom prst="rect">
              <a:avLst/>
            </a:prstGeom>
          </xdr:spPr>
        </xdr:pic>
        <xdr:pic>
          <xdr:nvPicPr>
            <xdr:cNvPr id="38" name="图片 37">
              <a:extLst>
                <a:ext uri="{FF2B5EF4-FFF2-40B4-BE49-F238E27FC236}">
                  <a16:creationId xmlns:a16="http://schemas.microsoft.com/office/drawing/2014/main" id="{6E979C18-4CA0-47B2-AC51-2A1F4EF33E9A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30975" b="43275"/>
            <a:stretch/>
          </xdr:blipFill>
          <xdr:spPr>
            <a:xfrm flipH="1">
              <a:off x="5193285" y="2027787"/>
              <a:ext cx="2981992" cy="1055802"/>
            </a:xfrm>
            <a:prstGeom prst="rect">
              <a:avLst/>
            </a:prstGeom>
          </xdr:spPr>
        </xdr:pic>
        <xdr:pic>
          <xdr:nvPicPr>
            <xdr:cNvPr id="39" name="图片 38">
              <a:extLst>
                <a:ext uri="{FF2B5EF4-FFF2-40B4-BE49-F238E27FC236}">
                  <a16:creationId xmlns:a16="http://schemas.microsoft.com/office/drawing/2014/main" id="{C71ACF13-86C5-44EC-8636-A2578B5653BD}"/>
                </a:ext>
              </a:extLst>
            </xdr:cNvPr>
            <xdr:cNvPicPr>
              <a:picLocks/>
            </xdr:cNvPicPr>
          </xdr:nvPicPr>
          <xdr:blipFill rotWithShape="1"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138" t="20830" r="3767" b="39799"/>
            <a:stretch/>
          </xdr:blipFill>
          <xdr:spPr>
            <a:xfrm flipH="1">
              <a:off x="5193283" y="4411569"/>
              <a:ext cx="2989404" cy="1572789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40" name="图片 39">
              <a:extLst>
                <a:ext uri="{FF2B5EF4-FFF2-40B4-BE49-F238E27FC236}">
                  <a16:creationId xmlns:a16="http://schemas.microsoft.com/office/drawing/2014/main" id="{EDD05B1A-C09F-48A7-821F-2B3FB817649B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46575"/>
            <a:stretch/>
          </xdr:blipFill>
          <xdr:spPr>
            <a:xfrm flipH="1">
              <a:off x="5193283" y="-91298"/>
              <a:ext cx="2981992" cy="2190528"/>
            </a:xfrm>
            <a:prstGeom prst="rect">
              <a:avLst/>
            </a:prstGeom>
          </xdr:spPr>
        </xdr:pic>
      </xdr:grpSp>
      <xdr:grpSp>
        <xdr:nvGrpSpPr>
          <xdr:cNvPr id="41" name="组合 40">
            <a:extLst>
              <a:ext uri="{FF2B5EF4-FFF2-40B4-BE49-F238E27FC236}">
                <a16:creationId xmlns:a16="http://schemas.microsoft.com/office/drawing/2014/main" id="{9E4F359A-B4B9-4C23-9E3F-82062A9EF9D4}"/>
              </a:ext>
            </a:extLst>
          </xdr:cNvPr>
          <xdr:cNvGrpSpPr/>
        </xdr:nvGrpSpPr>
        <xdr:grpSpPr>
          <a:xfrm>
            <a:off x="9060180" y="1737360"/>
            <a:ext cx="3039601" cy="6599975"/>
            <a:chOff x="8580957" y="5517"/>
            <a:chExt cx="3039601" cy="6599975"/>
          </a:xfrm>
        </xdr:grpSpPr>
        <xdr:pic>
          <xdr:nvPicPr>
            <xdr:cNvPr id="42" name="图片 41">
              <a:extLst>
                <a:ext uri="{FF2B5EF4-FFF2-40B4-BE49-F238E27FC236}">
                  <a16:creationId xmlns:a16="http://schemas.microsoft.com/office/drawing/2014/main" id="{A282865B-286A-4A3C-A2DB-B1CF809357CE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25452"/>
            <a:stretch/>
          </xdr:blipFill>
          <xdr:spPr>
            <a:xfrm>
              <a:off x="8638566" y="2304787"/>
              <a:ext cx="2981992" cy="3056641"/>
            </a:xfrm>
            <a:prstGeom prst="rect">
              <a:avLst/>
            </a:prstGeom>
          </xdr:spPr>
        </xdr:pic>
        <xdr:pic>
          <xdr:nvPicPr>
            <xdr:cNvPr id="43" name="图片 42">
              <a:extLst>
                <a:ext uri="{FF2B5EF4-FFF2-40B4-BE49-F238E27FC236}">
                  <a16:creationId xmlns:a16="http://schemas.microsoft.com/office/drawing/2014/main" id="{90CCFA7D-484C-49CD-AB5E-9418B7FE4A6C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374" t="37240" b="37010"/>
            <a:stretch/>
          </xdr:blipFill>
          <xdr:spPr>
            <a:xfrm>
              <a:off x="8798821" y="2111329"/>
              <a:ext cx="2821737" cy="1055801"/>
            </a:xfrm>
            <a:prstGeom prst="rect">
              <a:avLst/>
            </a:prstGeom>
          </xdr:spPr>
        </xdr:pic>
        <xdr:pic>
          <xdr:nvPicPr>
            <xdr:cNvPr id="44" name="图片 43">
              <a:extLst>
                <a:ext uri="{FF2B5EF4-FFF2-40B4-BE49-F238E27FC236}">
                  <a16:creationId xmlns:a16="http://schemas.microsoft.com/office/drawing/2014/main" id="{D059D087-E6F7-472A-98C8-EB6EE5822316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9"/>
            <a:srcRect l="111" t="15477" r="-1247" b="40567"/>
            <a:stretch/>
          </xdr:blipFill>
          <xdr:spPr>
            <a:xfrm>
              <a:off x="8580957" y="4788736"/>
              <a:ext cx="3039601" cy="1816756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45" name="图片 44">
              <a:extLst>
                <a:ext uri="{FF2B5EF4-FFF2-40B4-BE49-F238E27FC236}">
                  <a16:creationId xmlns:a16="http://schemas.microsoft.com/office/drawing/2014/main" id="{189036FA-84B5-413C-9654-B8EFDF6906FE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2419" b="41503"/>
            <a:stretch/>
          </xdr:blipFill>
          <xdr:spPr>
            <a:xfrm>
              <a:off x="8638300" y="5517"/>
              <a:ext cx="2981992" cy="2299270"/>
            </a:xfrm>
            <a:prstGeom prst="rect">
              <a:avLst/>
            </a:prstGeom>
          </xdr:spPr>
        </xdr:pic>
      </xdr:grpSp>
      <xdr:grpSp>
        <xdr:nvGrpSpPr>
          <xdr:cNvPr id="34" name="组合 33">
            <a:extLst>
              <a:ext uri="{FF2B5EF4-FFF2-40B4-BE49-F238E27FC236}">
                <a16:creationId xmlns:a16="http://schemas.microsoft.com/office/drawing/2014/main" id="{1769AA61-2B3D-40BE-B443-39CD38B26A01}"/>
              </a:ext>
            </a:extLst>
          </xdr:cNvPr>
          <xdr:cNvGrpSpPr/>
        </xdr:nvGrpSpPr>
        <xdr:grpSpPr>
          <a:xfrm>
            <a:off x="4470074" y="2205560"/>
            <a:ext cx="1382815" cy="954406"/>
            <a:chOff x="2770814" y="430100"/>
            <a:chExt cx="1382815" cy="954406"/>
          </a:xfrm>
        </xdr:grpSpPr>
        <xdr:sp macro="" textlink="">
          <xdr:nvSpPr>
            <xdr:cNvPr id="15" name="文本框 14">
              <a:extLst>
                <a:ext uri="{FF2B5EF4-FFF2-40B4-BE49-F238E27FC236}">
                  <a16:creationId xmlns:a16="http://schemas.microsoft.com/office/drawing/2014/main" id="{17F98D96-5726-4999-9781-501F9DFB7B56}"/>
                </a:ext>
              </a:extLst>
            </xdr:cNvPr>
            <xdr:cNvSpPr txBox="1"/>
          </xdr:nvSpPr>
          <xdr:spPr>
            <a:xfrm rot="16200000">
              <a:off x="2420955" y="787398"/>
              <a:ext cx="939528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HM-NPs@G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6" name="文本框 15">
              <a:extLst>
                <a:ext uri="{FF2B5EF4-FFF2-40B4-BE49-F238E27FC236}">
                  <a16:creationId xmlns:a16="http://schemas.microsoft.com/office/drawing/2014/main" id="{22B515F3-0189-432B-9420-77B9B700622D}"/>
                </a:ext>
              </a:extLst>
            </xdr:cNvPr>
            <xdr:cNvSpPr txBox="1"/>
          </xdr:nvSpPr>
          <xdr:spPr>
            <a:xfrm rot="16200000">
              <a:off x="2748799" y="787398"/>
              <a:ext cx="954406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MM-NPs@G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7" name="文本框 16">
              <a:extLst>
                <a:ext uri="{FF2B5EF4-FFF2-40B4-BE49-F238E27FC236}">
                  <a16:creationId xmlns:a16="http://schemas.microsoft.com/office/drawing/2014/main" id="{2E780FCA-917F-450E-AD5D-407DB8390CF0}"/>
                </a:ext>
              </a:extLst>
            </xdr:cNvPr>
            <xdr:cNvSpPr txBox="1"/>
          </xdr:nvSpPr>
          <xdr:spPr>
            <a:xfrm rot="16200000">
              <a:off x="3007699" y="787398"/>
              <a:ext cx="939528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CM-NPs@G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" name="文本框 17">
              <a:extLst>
                <a:ext uri="{FF2B5EF4-FFF2-40B4-BE49-F238E27FC236}">
                  <a16:creationId xmlns:a16="http://schemas.microsoft.com/office/drawing/2014/main" id="{B9A170E5-AEF4-4122-95E9-B8C9C19837D6}"/>
                </a:ext>
              </a:extLst>
            </xdr:cNvPr>
            <xdr:cNvSpPr txBox="1"/>
          </xdr:nvSpPr>
          <xdr:spPr>
            <a:xfrm rot="16200000">
              <a:off x="3286577" y="787398"/>
              <a:ext cx="930415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Free Gboxin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9" name="文本框 18">
              <a:extLst>
                <a:ext uri="{FF2B5EF4-FFF2-40B4-BE49-F238E27FC236}">
                  <a16:creationId xmlns:a16="http://schemas.microsoft.com/office/drawing/2014/main" id="{D561E67D-2292-4173-9335-EF9FA911F8F7}"/>
                </a:ext>
              </a:extLst>
            </xdr:cNvPr>
            <xdr:cNvSpPr txBox="1"/>
          </xdr:nvSpPr>
          <xdr:spPr>
            <a:xfrm rot="16200000">
              <a:off x="3803131" y="787397"/>
              <a:ext cx="461187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PBS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46" name="组合 45">
            <a:extLst>
              <a:ext uri="{FF2B5EF4-FFF2-40B4-BE49-F238E27FC236}">
                <a16:creationId xmlns:a16="http://schemas.microsoft.com/office/drawing/2014/main" id="{F3812FAF-3AC4-4DE0-986A-FF5A945F7302}"/>
              </a:ext>
            </a:extLst>
          </xdr:cNvPr>
          <xdr:cNvGrpSpPr/>
        </xdr:nvGrpSpPr>
        <xdr:grpSpPr>
          <a:xfrm>
            <a:off x="10017434" y="2441780"/>
            <a:ext cx="1382815" cy="954406"/>
            <a:chOff x="2770814" y="430100"/>
            <a:chExt cx="1382815" cy="954406"/>
          </a:xfrm>
        </xdr:grpSpPr>
        <xdr:sp macro="" textlink="">
          <xdr:nvSpPr>
            <xdr:cNvPr id="47" name="文本框 46">
              <a:extLst>
                <a:ext uri="{FF2B5EF4-FFF2-40B4-BE49-F238E27FC236}">
                  <a16:creationId xmlns:a16="http://schemas.microsoft.com/office/drawing/2014/main" id="{A35B13E6-9580-4A13-B5F5-15AF9043492B}"/>
                </a:ext>
              </a:extLst>
            </xdr:cNvPr>
            <xdr:cNvSpPr txBox="1"/>
          </xdr:nvSpPr>
          <xdr:spPr>
            <a:xfrm rot="16200000">
              <a:off x="2420955" y="787398"/>
              <a:ext cx="939528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HM-NPs@G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8" name="文本框 47">
              <a:extLst>
                <a:ext uri="{FF2B5EF4-FFF2-40B4-BE49-F238E27FC236}">
                  <a16:creationId xmlns:a16="http://schemas.microsoft.com/office/drawing/2014/main" id="{5010941A-661C-49A2-ADD2-61076CFBB31F}"/>
                </a:ext>
              </a:extLst>
            </xdr:cNvPr>
            <xdr:cNvSpPr txBox="1"/>
          </xdr:nvSpPr>
          <xdr:spPr>
            <a:xfrm rot="16200000">
              <a:off x="2748799" y="787398"/>
              <a:ext cx="954406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MM-NPs@G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9" name="文本框 48">
              <a:extLst>
                <a:ext uri="{FF2B5EF4-FFF2-40B4-BE49-F238E27FC236}">
                  <a16:creationId xmlns:a16="http://schemas.microsoft.com/office/drawing/2014/main" id="{72B1E7DF-6B48-4779-BBD5-B3B2A2F5A7E9}"/>
                </a:ext>
              </a:extLst>
            </xdr:cNvPr>
            <xdr:cNvSpPr txBox="1"/>
          </xdr:nvSpPr>
          <xdr:spPr>
            <a:xfrm rot="16200000">
              <a:off x="3007699" y="787398"/>
              <a:ext cx="939528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CM-NPs@G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0" name="文本框 49">
              <a:extLst>
                <a:ext uri="{FF2B5EF4-FFF2-40B4-BE49-F238E27FC236}">
                  <a16:creationId xmlns:a16="http://schemas.microsoft.com/office/drawing/2014/main" id="{3038DC0F-9E1B-4CA4-B786-2F89E6FCCD72}"/>
                </a:ext>
              </a:extLst>
            </xdr:cNvPr>
            <xdr:cNvSpPr txBox="1"/>
          </xdr:nvSpPr>
          <xdr:spPr>
            <a:xfrm rot="16200000">
              <a:off x="3286577" y="787398"/>
              <a:ext cx="930415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Free Gboxin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1" name="文本框 50">
              <a:extLst>
                <a:ext uri="{FF2B5EF4-FFF2-40B4-BE49-F238E27FC236}">
                  <a16:creationId xmlns:a16="http://schemas.microsoft.com/office/drawing/2014/main" id="{3C0773FE-61F4-4B28-9E4A-DB7AAB9739F1}"/>
                </a:ext>
              </a:extLst>
            </xdr:cNvPr>
            <xdr:cNvSpPr txBox="1"/>
          </xdr:nvSpPr>
          <xdr:spPr>
            <a:xfrm rot="16200000">
              <a:off x="3803131" y="787397"/>
              <a:ext cx="461187" cy="23980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000" b="0">
                  <a:latin typeface="Arial" panose="020B0604020202020204" pitchFamily="34" charset="0"/>
                  <a:cs typeface="Arial" panose="020B0604020202020204" pitchFamily="34" charset="0"/>
                </a:rPr>
                <a:t>PBS</a:t>
              </a:r>
              <a:endParaRPr lang="zh-CN" altLang="en-US" sz="1000" b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21" name="文本框 20">
            <a:extLst>
              <a:ext uri="{FF2B5EF4-FFF2-40B4-BE49-F238E27FC236}">
                <a16:creationId xmlns:a16="http://schemas.microsoft.com/office/drawing/2014/main" id="{29811F09-4D17-46E7-A3BA-718BD46A4B0C}"/>
              </a:ext>
            </a:extLst>
          </xdr:cNvPr>
          <xdr:cNvSpPr txBox="1"/>
        </xdr:nvSpPr>
        <xdr:spPr>
          <a:xfrm>
            <a:off x="3421380" y="3017520"/>
            <a:ext cx="454163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180-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2" name="文本框 51">
            <a:extLst>
              <a:ext uri="{FF2B5EF4-FFF2-40B4-BE49-F238E27FC236}">
                <a16:creationId xmlns:a16="http://schemas.microsoft.com/office/drawing/2014/main" id="{A5DBD834-D1F2-4C3F-8CE9-8CD152724275}"/>
              </a:ext>
            </a:extLst>
          </xdr:cNvPr>
          <xdr:cNvSpPr txBox="1"/>
        </xdr:nvSpPr>
        <xdr:spPr>
          <a:xfrm>
            <a:off x="3436620" y="3154680"/>
            <a:ext cx="454163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130-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" name="文本框 52">
            <a:extLst>
              <a:ext uri="{FF2B5EF4-FFF2-40B4-BE49-F238E27FC236}">
                <a16:creationId xmlns:a16="http://schemas.microsoft.com/office/drawing/2014/main" id="{D5F70E6B-7119-4D1D-BC19-573AD01964F1}"/>
              </a:ext>
            </a:extLst>
          </xdr:cNvPr>
          <xdr:cNvSpPr txBox="1"/>
        </xdr:nvSpPr>
        <xdr:spPr>
          <a:xfrm>
            <a:off x="3421380" y="3291840"/>
            <a:ext cx="454163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100-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4" name="文本框 53">
            <a:extLst>
              <a:ext uri="{FF2B5EF4-FFF2-40B4-BE49-F238E27FC236}">
                <a16:creationId xmlns:a16="http://schemas.microsoft.com/office/drawing/2014/main" id="{39213371-5718-4C00-B605-352D4AC1003B}"/>
              </a:ext>
            </a:extLst>
          </xdr:cNvPr>
          <xdr:cNvSpPr txBox="1"/>
        </xdr:nvSpPr>
        <xdr:spPr>
          <a:xfrm>
            <a:off x="3489960" y="341376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70-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5" name="文本框 54">
            <a:extLst>
              <a:ext uri="{FF2B5EF4-FFF2-40B4-BE49-F238E27FC236}">
                <a16:creationId xmlns:a16="http://schemas.microsoft.com/office/drawing/2014/main" id="{71494437-1C24-4F09-BDEE-06C6058DFA5B}"/>
              </a:ext>
            </a:extLst>
          </xdr:cNvPr>
          <xdr:cNvSpPr txBox="1"/>
        </xdr:nvSpPr>
        <xdr:spPr>
          <a:xfrm>
            <a:off x="3474720" y="396240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70-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6" name="文本框 55">
            <a:extLst>
              <a:ext uri="{FF2B5EF4-FFF2-40B4-BE49-F238E27FC236}">
                <a16:creationId xmlns:a16="http://schemas.microsoft.com/office/drawing/2014/main" id="{2FC9E000-FA57-4D46-8A27-1DFA99B41863}"/>
              </a:ext>
            </a:extLst>
          </xdr:cNvPr>
          <xdr:cNvSpPr txBox="1"/>
        </xdr:nvSpPr>
        <xdr:spPr>
          <a:xfrm>
            <a:off x="3497580" y="411480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55-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7" name="文本框 56">
            <a:extLst>
              <a:ext uri="{FF2B5EF4-FFF2-40B4-BE49-F238E27FC236}">
                <a16:creationId xmlns:a16="http://schemas.microsoft.com/office/drawing/2014/main" id="{48B4F556-4336-4E94-98B2-ADB76219AA31}"/>
              </a:ext>
            </a:extLst>
          </xdr:cNvPr>
          <xdr:cNvSpPr txBox="1"/>
        </xdr:nvSpPr>
        <xdr:spPr>
          <a:xfrm>
            <a:off x="3474720" y="426720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40-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8" name="文本框 57">
            <a:extLst>
              <a:ext uri="{FF2B5EF4-FFF2-40B4-BE49-F238E27FC236}">
                <a16:creationId xmlns:a16="http://schemas.microsoft.com/office/drawing/2014/main" id="{A52D2264-1702-476F-A2F2-CF66B7D3799B}"/>
              </a:ext>
            </a:extLst>
          </xdr:cNvPr>
          <xdr:cNvSpPr txBox="1"/>
        </xdr:nvSpPr>
        <xdr:spPr>
          <a:xfrm>
            <a:off x="3474720" y="444246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35-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9" name="文本框 58">
            <a:extLst>
              <a:ext uri="{FF2B5EF4-FFF2-40B4-BE49-F238E27FC236}">
                <a16:creationId xmlns:a16="http://schemas.microsoft.com/office/drawing/2014/main" id="{6C107202-7C51-4299-8B29-5AB56E4ED436}"/>
              </a:ext>
            </a:extLst>
          </xdr:cNvPr>
          <xdr:cNvSpPr txBox="1"/>
        </xdr:nvSpPr>
        <xdr:spPr>
          <a:xfrm>
            <a:off x="3482340" y="493014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25-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0" name="文本框 59">
            <a:extLst>
              <a:ext uri="{FF2B5EF4-FFF2-40B4-BE49-F238E27FC236}">
                <a16:creationId xmlns:a16="http://schemas.microsoft.com/office/drawing/2014/main" id="{3F7636BB-1BA2-47DB-A729-B99157D70EBB}"/>
              </a:ext>
            </a:extLst>
          </xdr:cNvPr>
          <xdr:cNvSpPr txBox="1"/>
        </xdr:nvSpPr>
        <xdr:spPr>
          <a:xfrm>
            <a:off x="3489960" y="518160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1" name="文本框 60">
            <a:extLst>
              <a:ext uri="{FF2B5EF4-FFF2-40B4-BE49-F238E27FC236}">
                <a16:creationId xmlns:a16="http://schemas.microsoft.com/office/drawing/2014/main" id="{5712F989-524B-49E0-A4EA-A7B8E6ADB2E4}"/>
              </a:ext>
            </a:extLst>
          </xdr:cNvPr>
          <xdr:cNvSpPr txBox="1"/>
        </xdr:nvSpPr>
        <xdr:spPr>
          <a:xfrm>
            <a:off x="3474720" y="546354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2" name="文本框 61">
            <a:extLst>
              <a:ext uri="{FF2B5EF4-FFF2-40B4-BE49-F238E27FC236}">
                <a16:creationId xmlns:a16="http://schemas.microsoft.com/office/drawing/2014/main" id="{79CB3B49-CE19-4BB1-AB94-B71B6430935C}"/>
              </a:ext>
            </a:extLst>
          </xdr:cNvPr>
          <xdr:cNvSpPr txBox="1"/>
        </xdr:nvSpPr>
        <xdr:spPr>
          <a:xfrm>
            <a:off x="3383280" y="673608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70-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3" name="文本框 62">
            <a:extLst>
              <a:ext uri="{FF2B5EF4-FFF2-40B4-BE49-F238E27FC236}">
                <a16:creationId xmlns:a16="http://schemas.microsoft.com/office/drawing/2014/main" id="{27C2F331-9B70-4D81-96B7-6C1F8D89B1AA}"/>
              </a:ext>
            </a:extLst>
          </xdr:cNvPr>
          <xdr:cNvSpPr txBox="1"/>
        </xdr:nvSpPr>
        <xdr:spPr>
          <a:xfrm>
            <a:off x="3383280" y="704088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40-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4" name="文本框 63">
            <a:extLst>
              <a:ext uri="{FF2B5EF4-FFF2-40B4-BE49-F238E27FC236}">
                <a16:creationId xmlns:a16="http://schemas.microsoft.com/office/drawing/2014/main" id="{F05BA40A-0CD0-4063-9009-B7B2E0CD91F2}"/>
              </a:ext>
            </a:extLst>
          </xdr:cNvPr>
          <xdr:cNvSpPr txBox="1"/>
        </xdr:nvSpPr>
        <xdr:spPr>
          <a:xfrm>
            <a:off x="3383280" y="721614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35-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5" name="文本框 64">
            <a:extLst>
              <a:ext uri="{FF2B5EF4-FFF2-40B4-BE49-F238E27FC236}">
                <a16:creationId xmlns:a16="http://schemas.microsoft.com/office/drawing/2014/main" id="{6ACF71E5-5C24-4DBA-B914-DC452EDEA923}"/>
              </a:ext>
            </a:extLst>
          </xdr:cNvPr>
          <xdr:cNvSpPr txBox="1"/>
        </xdr:nvSpPr>
        <xdr:spPr>
          <a:xfrm>
            <a:off x="3375660" y="688848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55-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6" name="文本框 65">
            <a:extLst>
              <a:ext uri="{FF2B5EF4-FFF2-40B4-BE49-F238E27FC236}">
                <a16:creationId xmlns:a16="http://schemas.microsoft.com/office/drawing/2014/main" id="{8B17B7D0-1F53-4945-9C36-D699FC850A9C}"/>
              </a:ext>
            </a:extLst>
          </xdr:cNvPr>
          <xdr:cNvSpPr txBox="1"/>
        </xdr:nvSpPr>
        <xdr:spPr>
          <a:xfrm>
            <a:off x="6126480" y="6941820"/>
            <a:ext cx="1099275" cy="2506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β-actin (45 kDa)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7" name="文本框 66">
            <a:extLst>
              <a:ext uri="{FF2B5EF4-FFF2-40B4-BE49-F238E27FC236}">
                <a16:creationId xmlns:a16="http://schemas.microsoft.com/office/drawing/2014/main" id="{18413E86-69D3-42A8-B158-D669892298C4}"/>
              </a:ext>
            </a:extLst>
          </xdr:cNvPr>
          <xdr:cNvSpPr txBox="1"/>
        </xdr:nvSpPr>
        <xdr:spPr>
          <a:xfrm>
            <a:off x="11704320" y="7162800"/>
            <a:ext cx="1099275" cy="2506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β-actin (45 kDa)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8" name="文本框 67">
            <a:extLst>
              <a:ext uri="{FF2B5EF4-FFF2-40B4-BE49-F238E27FC236}">
                <a16:creationId xmlns:a16="http://schemas.microsoft.com/office/drawing/2014/main" id="{4311E1AD-38E2-4319-ADD5-393F94D49DA3}"/>
              </a:ext>
            </a:extLst>
          </xdr:cNvPr>
          <xdr:cNvSpPr txBox="1"/>
        </xdr:nvSpPr>
        <xdr:spPr>
          <a:xfrm>
            <a:off x="11765280" y="4404360"/>
            <a:ext cx="1332031" cy="2506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Caspase-3 (35 kDa)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9" name="文本框 68">
            <a:extLst>
              <a:ext uri="{FF2B5EF4-FFF2-40B4-BE49-F238E27FC236}">
                <a16:creationId xmlns:a16="http://schemas.microsoft.com/office/drawing/2014/main" id="{1BD1CF66-0113-4D23-9BE6-5611F8824F01}"/>
              </a:ext>
            </a:extLst>
          </xdr:cNvPr>
          <xdr:cNvSpPr txBox="1"/>
        </xdr:nvSpPr>
        <xdr:spPr>
          <a:xfrm>
            <a:off x="11628120" y="5501640"/>
            <a:ext cx="2080441" cy="2781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Cleaved caspase-3 (17-19 kDa</a:t>
            </a:r>
            <a:r>
              <a:rPr lang="zh-CN" altLang="en-US" sz="1000" b="0">
                <a:latin typeface="Arial" panose="020B0604020202020204" pitchFamily="34" charset="0"/>
                <a:cs typeface="Arial" panose="020B0604020202020204" pitchFamily="34" charset="0"/>
              </a:rPr>
              <a:t>）</a:t>
            </a:r>
          </a:p>
        </xdr:txBody>
      </xdr:sp>
      <xdr:sp macro="" textlink="">
        <xdr:nvSpPr>
          <xdr:cNvPr id="70" name="文本框 69">
            <a:extLst>
              <a:ext uri="{FF2B5EF4-FFF2-40B4-BE49-F238E27FC236}">
                <a16:creationId xmlns:a16="http://schemas.microsoft.com/office/drawing/2014/main" id="{6C3809E8-75BA-43A2-A8B3-F221E7ADEDC8}"/>
              </a:ext>
            </a:extLst>
          </xdr:cNvPr>
          <xdr:cNvSpPr txBox="1"/>
        </xdr:nvSpPr>
        <xdr:spPr>
          <a:xfrm>
            <a:off x="6156960" y="4076700"/>
            <a:ext cx="1478803" cy="2545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Caspase-9 (49</a:t>
            </a:r>
            <a:r>
              <a:rPr lang="en-US" altLang="zh-CN" sz="1000" b="0" baseline="0">
                <a:latin typeface="Arial" panose="020B0604020202020204" pitchFamily="34" charset="0"/>
                <a:cs typeface="Arial" panose="020B0604020202020204" pitchFamily="34" charset="0"/>
              </a:rPr>
              <a:t> kDa)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1" name="文本框 70">
            <a:extLst>
              <a:ext uri="{FF2B5EF4-FFF2-40B4-BE49-F238E27FC236}">
                <a16:creationId xmlns:a16="http://schemas.microsoft.com/office/drawing/2014/main" id="{067130F9-7D33-4AE0-A194-5ECC45E879B8}"/>
              </a:ext>
            </a:extLst>
          </xdr:cNvPr>
          <xdr:cNvSpPr txBox="1"/>
        </xdr:nvSpPr>
        <xdr:spPr>
          <a:xfrm>
            <a:off x="6141720" y="4312920"/>
            <a:ext cx="2239716" cy="2545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Cleaved caspase-9 (37-39 kDa)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2" name="文本框 71">
            <a:extLst>
              <a:ext uri="{FF2B5EF4-FFF2-40B4-BE49-F238E27FC236}">
                <a16:creationId xmlns:a16="http://schemas.microsoft.com/office/drawing/2014/main" id="{EE9013A1-FBD2-4825-874D-1CE5D26C8F5A}"/>
              </a:ext>
            </a:extLst>
          </xdr:cNvPr>
          <xdr:cNvSpPr txBox="1"/>
        </xdr:nvSpPr>
        <xdr:spPr>
          <a:xfrm>
            <a:off x="6149340" y="5280660"/>
            <a:ext cx="1075423" cy="2506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Cyto c (14 kDa)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3" name="文本框 72">
            <a:extLst>
              <a:ext uri="{FF2B5EF4-FFF2-40B4-BE49-F238E27FC236}">
                <a16:creationId xmlns:a16="http://schemas.microsoft.com/office/drawing/2014/main" id="{748924CC-5631-4489-9B1B-AC2260C3721A}"/>
              </a:ext>
            </a:extLst>
          </xdr:cNvPr>
          <xdr:cNvSpPr txBox="1"/>
        </xdr:nvSpPr>
        <xdr:spPr>
          <a:xfrm>
            <a:off x="9083040" y="690372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70-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4" name="文本框 73">
            <a:extLst>
              <a:ext uri="{FF2B5EF4-FFF2-40B4-BE49-F238E27FC236}">
                <a16:creationId xmlns:a16="http://schemas.microsoft.com/office/drawing/2014/main" id="{52E5421F-AB16-425A-97B1-A368BB6DBAE4}"/>
              </a:ext>
            </a:extLst>
          </xdr:cNvPr>
          <xdr:cNvSpPr txBox="1"/>
        </xdr:nvSpPr>
        <xdr:spPr>
          <a:xfrm>
            <a:off x="9083040" y="738378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35-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5" name="文本框 74">
            <a:extLst>
              <a:ext uri="{FF2B5EF4-FFF2-40B4-BE49-F238E27FC236}">
                <a16:creationId xmlns:a16="http://schemas.microsoft.com/office/drawing/2014/main" id="{90176BD1-8A62-42F2-A3CB-4B3906BB25D5}"/>
              </a:ext>
            </a:extLst>
          </xdr:cNvPr>
          <xdr:cNvSpPr txBox="1"/>
        </xdr:nvSpPr>
        <xdr:spPr>
          <a:xfrm>
            <a:off x="9075420" y="7056119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55-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6" name="文本框 75">
            <a:extLst>
              <a:ext uri="{FF2B5EF4-FFF2-40B4-BE49-F238E27FC236}">
                <a16:creationId xmlns:a16="http://schemas.microsoft.com/office/drawing/2014/main" id="{ABCABDB8-C857-4F27-B869-59CA5A6D5DE3}"/>
              </a:ext>
            </a:extLst>
          </xdr:cNvPr>
          <xdr:cNvSpPr txBox="1"/>
        </xdr:nvSpPr>
        <xdr:spPr>
          <a:xfrm>
            <a:off x="9075420" y="720852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40-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7" name="文本框 76">
            <a:extLst>
              <a:ext uri="{FF2B5EF4-FFF2-40B4-BE49-F238E27FC236}">
                <a16:creationId xmlns:a16="http://schemas.microsoft.com/office/drawing/2014/main" id="{9FA6BF90-DC72-4BE2-A5A4-D70CB3276A92}"/>
              </a:ext>
            </a:extLst>
          </xdr:cNvPr>
          <xdr:cNvSpPr txBox="1"/>
        </xdr:nvSpPr>
        <xdr:spPr>
          <a:xfrm>
            <a:off x="9037320" y="531114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25-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8" name="文本框 77">
            <a:extLst>
              <a:ext uri="{FF2B5EF4-FFF2-40B4-BE49-F238E27FC236}">
                <a16:creationId xmlns:a16="http://schemas.microsoft.com/office/drawing/2014/main" id="{334CA41F-6251-45C4-9057-70359BDF12D4}"/>
              </a:ext>
            </a:extLst>
          </xdr:cNvPr>
          <xdr:cNvSpPr txBox="1"/>
        </xdr:nvSpPr>
        <xdr:spPr>
          <a:xfrm>
            <a:off x="9044940" y="556260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9" name="文本框 78">
            <a:extLst>
              <a:ext uri="{FF2B5EF4-FFF2-40B4-BE49-F238E27FC236}">
                <a16:creationId xmlns:a16="http://schemas.microsoft.com/office/drawing/2014/main" id="{47E970B6-EB2B-4046-A5A5-A51F7403AF73}"/>
              </a:ext>
            </a:extLst>
          </xdr:cNvPr>
          <xdr:cNvSpPr txBox="1"/>
        </xdr:nvSpPr>
        <xdr:spPr>
          <a:xfrm>
            <a:off x="9029700" y="5844539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0" name="文本框 79">
            <a:extLst>
              <a:ext uri="{FF2B5EF4-FFF2-40B4-BE49-F238E27FC236}">
                <a16:creationId xmlns:a16="http://schemas.microsoft.com/office/drawing/2014/main" id="{C221D2F4-83E3-4337-ABDE-6055E27B2DF7}"/>
              </a:ext>
            </a:extLst>
          </xdr:cNvPr>
          <xdr:cNvSpPr txBox="1"/>
        </xdr:nvSpPr>
        <xdr:spPr>
          <a:xfrm>
            <a:off x="9098280" y="394716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70-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1" name="文本框 80">
            <a:extLst>
              <a:ext uri="{FF2B5EF4-FFF2-40B4-BE49-F238E27FC236}">
                <a16:creationId xmlns:a16="http://schemas.microsoft.com/office/drawing/2014/main" id="{770A84FE-F09A-4E5D-B07D-3B21889B49F4}"/>
              </a:ext>
            </a:extLst>
          </xdr:cNvPr>
          <xdr:cNvSpPr txBox="1"/>
        </xdr:nvSpPr>
        <xdr:spPr>
          <a:xfrm>
            <a:off x="9098280" y="425196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40-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2" name="文本框 81">
            <a:extLst>
              <a:ext uri="{FF2B5EF4-FFF2-40B4-BE49-F238E27FC236}">
                <a16:creationId xmlns:a16="http://schemas.microsoft.com/office/drawing/2014/main" id="{69A60111-D494-46A9-8DB3-D98C5EB09876}"/>
              </a:ext>
            </a:extLst>
          </xdr:cNvPr>
          <xdr:cNvSpPr txBox="1"/>
        </xdr:nvSpPr>
        <xdr:spPr>
          <a:xfrm>
            <a:off x="9098280" y="442722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35-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3" name="文本框 82">
            <a:extLst>
              <a:ext uri="{FF2B5EF4-FFF2-40B4-BE49-F238E27FC236}">
                <a16:creationId xmlns:a16="http://schemas.microsoft.com/office/drawing/2014/main" id="{16639441-1C04-4D2D-8068-29D128D28849}"/>
              </a:ext>
            </a:extLst>
          </xdr:cNvPr>
          <xdr:cNvSpPr txBox="1"/>
        </xdr:nvSpPr>
        <xdr:spPr>
          <a:xfrm>
            <a:off x="9098280" y="409194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55-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4" name="文本框 83">
            <a:extLst>
              <a:ext uri="{FF2B5EF4-FFF2-40B4-BE49-F238E27FC236}">
                <a16:creationId xmlns:a16="http://schemas.microsoft.com/office/drawing/2014/main" id="{A8848AEB-3995-40B0-A4D4-9F32412143E0}"/>
              </a:ext>
            </a:extLst>
          </xdr:cNvPr>
          <xdr:cNvSpPr txBox="1"/>
        </xdr:nvSpPr>
        <xdr:spPr>
          <a:xfrm>
            <a:off x="8877300" y="3215640"/>
            <a:ext cx="454163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180-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5" name="文本框 84">
            <a:extLst>
              <a:ext uri="{FF2B5EF4-FFF2-40B4-BE49-F238E27FC236}">
                <a16:creationId xmlns:a16="http://schemas.microsoft.com/office/drawing/2014/main" id="{2EB54C93-B0C3-4341-9ED0-46C2A4CA90B1}"/>
              </a:ext>
            </a:extLst>
          </xdr:cNvPr>
          <xdr:cNvSpPr txBox="1"/>
        </xdr:nvSpPr>
        <xdr:spPr>
          <a:xfrm>
            <a:off x="8877300" y="3489960"/>
            <a:ext cx="454163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100-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6" name="文本框 85">
            <a:extLst>
              <a:ext uri="{FF2B5EF4-FFF2-40B4-BE49-F238E27FC236}">
                <a16:creationId xmlns:a16="http://schemas.microsoft.com/office/drawing/2014/main" id="{51C98123-F4D4-4A8D-94C9-C9017B83A7B4}"/>
              </a:ext>
            </a:extLst>
          </xdr:cNvPr>
          <xdr:cNvSpPr txBox="1"/>
        </xdr:nvSpPr>
        <xdr:spPr>
          <a:xfrm>
            <a:off x="8945880" y="3611880"/>
            <a:ext cx="379271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70-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0" name="文本框 89">
            <a:extLst>
              <a:ext uri="{FF2B5EF4-FFF2-40B4-BE49-F238E27FC236}">
                <a16:creationId xmlns:a16="http://schemas.microsoft.com/office/drawing/2014/main" id="{F42C0200-1CD7-4D48-B31C-C2FC6AFF6DB5}"/>
              </a:ext>
            </a:extLst>
          </xdr:cNvPr>
          <xdr:cNvSpPr txBox="1"/>
        </xdr:nvSpPr>
        <xdr:spPr>
          <a:xfrm>
            <a:off x="8877300" y="3352800"/>
            <a:ext cx="454163" cy="2583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130-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205740</xdr:colOff>
      <xdr:row>37</xdr:row>
      <xdr:rowOff>144780</xdr:rowOff>
    </xdr:from>
    <xdr:to>
      <xdr:col>12</xdr:col>
      <xdr:colOff>91440</xdr:colOff>
      <xdr:row>41</xdr:row>
      <xdr:rowOff>139238</xdr:rowOff>
    </xdr:to>
    <xdr:sp macro="" textlink="">
      <xdr:nvSpPr>
        <xdr:cNvPr id="87" name="文本框 86">
          <a:extLst>
            <a:ext uri="{FF2B5EF4-FFF2-40B4-BE49-F238E27FC236}">
              <a16:creationId xmlns:a16="http://schemas.microsoft.com/office/drawing/2014/main" id="{EE6D0773-27D4-4E3B-B004-82FCD19B9AF2}"/>
            </a:ext>
          </a:extLst>
        </xdr:cNvPr>
        <xdr:cNvSpPr txBox="1"/>
      </xdr:nvSpPr>
      <xdr:spPr>
        <a:xfrm>
          <a:off x="3116580" y="6347460"/>
          <a:ext cx="4762500" cy="665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After treating with Western Blot Antibody</a:t>
          </a:r>
          <a:r>
            <a:rPr lang="en-US" altLang="zh-CN" sz="1050" b="0" baseline="0">
              <a:latin typeface="Arial" panose="020B0604020202020204" pitchFamily="34" charset="0"/>
              <a:cs typeface="Arial" panose="020B0604020202020204" pitchFamily="34" charset="0"/>
            </a:rPr>
            <a:t> Restore Buffer, the PVDF membranes</a:t>
          </a:r>
        </a:p>
        <a:p>
          <a:r>
            <a:rPr lang="en-US" altLang="zh-CN" sz="1050" b="0" baseline="0">
              <a:latin typeface="Arial" panose="020B0604020202020204" pitchFamily="34" charset="0"/>
              <a:cs typeface="Arial" panose="020B0604020202020204" pitchFamily="34" charset="0"/>
            </a:rPr>
            <a:t> were incubated with β-actin Antibody.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579120</xdr:colOff>
      <xdr:row>29</xdr:row>
      <xdr:rowOff>15240</xdr:rowOff>
    </xdr:from>
    <xdr:to>
      <xdr:col>19</xdr:col>
      <xdr:colOff>586740</xdr:colOff>
      <xdr:row>37</xdr:row>
      <xdr:rowOff>99060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E6441904-2F61-4BBE-B024-932807044C81}"/>
            </a:ext>
          </a:extLst>
        </xdr:cNvPr>
        <xdr:cNvSpPr/>
      </xdr:nvSpPr>
      <xdr:spPr>
        <a:xfrm>
          <a:off x="2880360" y="4876800"/>
          <a:ext cx="9761220" cy="142494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1066800</xdr:colOff>
      <xdr:row>25</xdr:row>
      <xdr:rowOff>69668</xdr:rowOff>
    </xdr:from>
    <xdr:to>
      <xdr:col>3</xdr:col>
      <xdr:colOff>391885</xdr:colOff>
      <xdr:row>28</xdr:row>
      <xdr:rowOff>4353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5808F067-2AD3-4E48-A34B-1DF05DAF478D}"/>
            </a:ext>
          </a:extLst>
        </xdr:cNvPr>
        <xdr:cNvSpPr txBox="1">
          <a:spLocks noChangeArrowheads="1"/>
        </xdr:cNvSpPr>
      </xdr:nvSpPr>
      <xdr:spPr bwMode="auto">
        <a:xfrm>
          <a:off x="1066800" y="4151811"/>
          <a:ext cx="1621971" cy="424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en-US" altLang="zh-CN" sz="3200" b="0" i="0" u="none" strike="noStrike" baseline="0">
            <a:solidFill>
              <a:schemeClr val="tx1"/>
            </a:solidFill>
            <a:latin typeface="Arial" panose="020B0604020202020204" pitchFamily="34" charset="0"/>
            <a:ea typeface="等线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CN" altLang="zh-CN" sz="16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Cat. MP102-01</a:t>
          </a:r>
          <a:endParaRPr lang="zh-CN" altLang="zh-CN" sz="3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600" b="0" i="0" u="none" strike="noStrike" baseline="0">
            <a:solidFill>
              <a:schemeClr val="tx1"/>
            </a:solidFill>
            <a:latin typeface="Arial" panose="020B0604020202020204" pitchFamily="34" charset="0"/>
            <a:ea typeface="等线"/>
            <a:cs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586740</xdr:colOff>
      <xdr:row>0</xdr:row>
      <xdr:rowOff>0</xdr:rowOff>
    </xdr:from>
    <xdr:to>
      <xdr:col>8</xdr:col>
      <xdr:colOff>37302</xdr:colOff>
      <xdr:row>20</xdr:row>
      <xdr:rowOff>94800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96C9D24-3ACD-4D2A-9A61-6113EB2D65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5663" b="32267"/>
        <a:stretch/>
      </xdr:blipFill>
      <xdr:spPr>
        <a:xfrm>
          <a:off x="1805940" y="0"/>
          <a:ext cx="3108162" cy="3600000"/>
        </a:xfrm>
        <a:prstGeom prst="rect">
          <a:avLst/>
        </a:prstGeom>
      </xdr:spPr>
    </xdr:pic>
    <xdr:clientData/>
  </xdr:twoCellAnchor>
  <xdr:twoCellAnchor>
    <xdr:from>
      <xdr:col>1</xdr:col>
      <xdr:colOff>106680</xdr:colOff>
      <xdr:row>31</xdr:row>
      <xdr:rowOff>76200</xdr:rowOff>
    </xdr:from>
    <xdr:to>
      <xdr:col>9</xdr:col>
      <xdr:colOff>525780</xdr:colOff>
      <xdr:row>37</xdr:row>
      <xdr:rowOff>45720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CE7CB6D-A4B9-465C-9974-02BAAFD2933F}"/>
            </a:ext>
          </a:extLst>
        </xdr:cNvPr>
        <xdr:cNvSpPr txBox="1">
          <a:spLocks noChangeArrowheads="1"/>
        </xdr:cNvSpPr>
      </xdr:nvSpPr>
      <xdr:spPr bwMode="auto">
        <a:xfrm>
          <a:off x="716280" y="5509260"/>
          <a:ext cx="5295900" cy="1021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altLang="zh-CN" sz="1000"/>
            <a:t>SDS-PAGE protein analysis of 491 U87MG cancer cell lysates (I), CM (II), MM (</a:t>
          </a:r>
          <a:r>
            <a:rPr lang="az-Cyrl-AZ" altLang="zh-CN" sz="1000"/>
            <a:t>ІІІ), </a:t>
          </a:r>
          <a:r>
            <a:rPr lang="en-US" altLang="zh-CN" sz="1000"/>
            <a:t>HM (</a:t>
          </a:r>
          <a:r>
            <a:rPr lang="az-Cyrl-AZ" altLang="zh-CN" sz="1000"/>
            <a:t>І</a:t>
          </a:r>
          <a:r>
            <a:rPr lang="en-US" altLang="zh-CN" sz="1000"/>
            <a:t>V) and HM from after HM-NPs@G treatment (V). Samples were 492 run at equal protein concentration and stained with Coomassie Blue. </a:t>
          </a:r>
          <a:endParaRPr lang="zh-CN" altLang="en-US" sz="1000" b="0" i="0" u="none" strike="noStrike" baseline="0">
            <a:solidFill>
              <a:srgbClr val="000000"/>
            </a:solidFill>
            <a:latin typeface="等线"/>
            <a:ea typeface="等线"/>
          </a:endParaRPr>
        </a:p>
      </xdr:txBody>
    </xdr:sp>
    <xdr:clientData/>
  </xdr:twoCellAnchor>
  <xdr:twoCellAnchor>
    <xdr:from>
      <xdr:col>3</xdr:col>
      <xdr:colOff>533401</xdr:colOff>
      <xdr:row>18</xdr:row>
      <xdr:rowOff>144781</xdr:rowOff>
    </xdr:from>
    <xdr:to>
      <xdr:col>4</xdr:col>
      <xdr:colOff>178358</xdr:colOff>
      <xdr:row>30</xdr:row>
      <xdr:rowOff>87841</xdr:rowOff>
    </xdr:to>
    <xdr:sp macro="" textlink="">
      <xdr:nvSpPr>
        <xdr:cNvPr id="4" name="文本框 10">
          <a:extLst>
            <a:ext uri="{FF2B5EF4-FFF2-40B4-BE49-F238E27FC236}">
              <a16:creationId xmlns:a16="http://schemas.microsoft.com/office/drawing/2014/main" id="{3CD716D7-2028-425B-91EC-4E34F883264E}"/>
            </a:ext>
          </a:extLst>
        </xdr:cNvPr>
        <xdr:cNvSpPr txBox="1"/>
      </xdr:nvSpPr>
      <xdr:spPr>
        <a:xfrm rot="16200000">
          <a:off x="1466390" y="4195272"/>
          <a:ext cx="20461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U87MG cancer cell lysates (I) 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358142</xdr:colOff>
      <xdr:row>18</xdr:row>
      <xdr:rowOff>144781</xdr:rowOff>
    </xdr:from>
    <xdr:to>
      <xdr:col>5</xdr:col>
      <xdr:colOff>3099</xdr:colOff>
      <xdr:row>30</xdr:row>
      <xdr:rowOff>87841</xdr:rowOff>
    </xdr:to>
    <xdr:sp macro="" textlink="">
      <xdr:nvSpPr>
        <xdr:cNvPr id="5" name="文本框 10">
          <a:extLst>
            <a:ext uri="{FF2B5EF4-FFF2-40B4-BE49-F238E27FC236}">
              <a16:creationId xmlns:a16="http://schemas.microsoft.com/office/drawing/2014/main" id="{1856C680-005C-4E19-A5EA-74E4FB367B4D}"/>
            </a:ext>
          </a:extLst>
        </xdr:cNvPr>
        <xdr:cNvSpPr txBox="1"/>
      </xdr:nvSpPr>
      <xdr:spPr>
        <a:xfrm rot="16200000">
          <a:off x="1900731" y="4195272"/>
          <a:ext cx="20461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CM(II) 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175263</xdr:colOff>
      <xdr:row>18</xdr:row>
      <xdr:rowOff>144781</xdr:rowOff>
    </xdr:from>
    <xdr:to>
      <xdr:col>5</xdr:col>
      <xdr:colOff>429820</xdr:colOff>
      <xdr:row>30</xdr:row>
      <xdr:rowOff>87841</xdr:rowOff>
    </xdr:to>
    <xdr:sp macro="" textlink="">
      <xdr:nvSpPr>
        <xdr:cNvPr id="6" name="文本框 10">
          <a:extLst>
            <a:ext uri="{FF2B5EF4-FFF2-40B4-BE49-F238E27FC236}">
              <a16:creationId xmlns:a16="http://schemas.microsoft.com/office/drawing/2014/main" id="{C6CBECD7-F0CA-432F-87B8-54DA402E28AE}"/>
            </a:ext>
          </a:extLst>
        </xdr:cNvPr>
        <xdr:cNvSpPr txBox="1"/>
      </xdr:nvSpPr>
      <xdr:spPr>
        <a:xfrm rot="16200000">
          <a:off x="2327452" y="4195272"/>
          <a:ext cx="20461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MM(III) 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</xdr:colOff>
      <xdr:row>18</xdr:row>
      <xdr:rowOff>144781</xdr:rowOff>
    </xdr:from>
    <xdr:to>
      <xdr:col>6</xdr:col>
      <xdr:colOff>254561</xdr:colOff>
      <xdr:row>30</xdr:row>
      <xdr:rowOff>87841</xdr:rowOff>
    </xdr:to>
    <xdr:sp macro="" textlink="">
      <xdr:nvSpPr>
        <xdr:cNvPr id="7" name="文本框 10">
          <a:extLst>
            <a:ext uri="{FF2B5EF4-FFF2-40B4-BE49-F238E27FC236}">
              <a16:creationId xmlns:a16="http://schemas.microsoft.com/office/drawing/2014/main" id="{A7F5DBA9-EFF0-4B4D-B736-A930C87AFF8F}"/>
            </a:ext>
          </a:extLst>
        </xdr:cNvPr>
        <xdr:cNvSpPr txBox="1"/>
      </xdr:nvSpPr>
      <xdr:spPr>
        <a:xfrm rot="16200000">
          <a:off x="2761793" y="4195272"/>
          <a:ext cx="20461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HM(IV) 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403865</xdr:colOff>
      <xdr:row>18</xdr:row>
      <xdr:rowOff>144781</xdr:rowOff>
    </xdr:from>
    <xdr:to>
      <xdr:col>7</xdr:col>
      <xdr:colOff>48822</xdr:colOff>
      <xdr:row>30</xdr:row>
      <xdr:rowOff>87841</xdr:rowOff>
    </xdr:to>
    <xdr:sp macro="" textlink="">
      <xdr:nvSpPr>
        <xdr:cNvPr id="8" name="文本框 10">
          <a:extLst>
            <a:ext uri="{FF2B5EF4-FFF2-40B4-BE49-F238E27FC236}">
              <a16:creationId xmlns:a16="http://schemas.microsoft.com/office/drawing/2014/main" id="{65A531A2-CA9B-4D0C-9500-805399971995}"/>
            </a:ext>
          </a:extLst>
        </xdr:cNvPr>
        <xdr:cNvSpPr txBox="1"/>
      </xdr:nvSpPr>
      <xdr:spPr>
        <a:xfrm rot="16200000">
          <a:off x="3165654" y="4195272"/>
          <a:ext cx="20461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HM-NPs@G(V) 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121922</xdr:colOff>
      <xdr:row>18</xdr:row>
      <xdr:rowOff>144781</xdr:rowOff>
    </xdr:from>
    <xdr:to>
      <xdr:col>3</xdr:col>
      <xdr:colOff>376479</xdr:colOff>
      <xdr:row>30</xdr:row>
      <xdr:rowOff>87841</xdr:rowOff>
    </xdr:to>
    <xdr:sp macro="" textlink="">
      <xdr:nvSpPr>
        <xdr:cNvPr id="9" name="文本框 10">
          <a:extLst>
            <a:ext uri="{FF2B5EF4-FFF2-40B4-BE49-F238E27FC236}">
              <a16:creationId xmlns:a16="http://schemas.microsoft.com/office/drawing/2014/main" id="{A6BAFBD0-1C14-4D9C-BE87-4F5CFDBD91AC}"/>
            </a:ext>
          </a:extLst>
        </xdr:cNvPr>
        <xdr:cNvSpPr txBox="1"/>
      </xdr:nvSpPr>
      <xdr:spPr>
        <a:xfrm rot="16200000">
          <a:off x="1054911" y="4195272"/>
          <a:ext cx="20461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Marker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320043</xdr:colOff>
      <xdr:row>18</xdr:row>
      <xdr:rowOff>144781</xdr:rowOff>
    </xdr:from>
    <xdr:to>
      <xdr:col>7</xdr:col>
      <xdr:colOff>574600</xdr:colOff>
      <xdr:row>30</xdr:row>
      <xdr:rowOff>87841</xdr:rowOff>
    </xdr:to>
    <xdr:sp macro="" textlink="">
      <xdr:nvSpPr>
        <xdr:cNvPr id="10" name="文本框 10">
          <a:extLst>
            <a:ext uri="{FF2B5EF4-FFF2-40B4-BE49-F238E27FC236}">
              <a16:creationId xmlns:a16="http://schemas.microsoft.com/office/drawing/2014/main" id="{A016E2D9-503B-4209-8C95-1F12D8206E2B}"/>
            </a:ext>
          </a:extLst>
        </xdr:cNvPr>
        <xdr:cNvSpPr txBox="1"/>
      </xdr:nvSpPr>
      <xdr:spPr>
        <a:xfrm rot="16200000">
          <a:off x="3691432" y="4195272"/>
          <a:ext cx="20461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Marker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76200</xdr:colOff>
      <xdr:row>6</xdr:row>
      <xdr:rowOff>95711</xdr:rowOff>
    </xdr:from>
    <xdr:to>
      <xdr:col>3</xdr:col>
      <xdr:colOff>179280</xdr:colOff>
      <xdr:row>7</xdr:row>
      <xdr:rowOff>175008</xdr:rowOff>
    </xdr:to>
    <xdr:sp macro="" textlink="">
      <xdr:nvSpPr>
        <xdr:cNvPr id="13" name="文本框 10">
          <a:extLst>
            <a:ext uri="{FF2B5EF4-FFF2-40B4-BE49-F238E27FC236}">
              <a16:creationId xmlns:a16="http://schemas.microsoft.com/office/drawing/2014/main" id="{DEF468B2-86D0-4866-8F0E-AC18F22ED493}"/>
            </a:ext>
          </a:extLst>
        </xdr:cNvPr>
        <xdr:cNvSpPr txBox="1"/>
      </xdr:nvSpPr>
      <xdr:spPr>
        <a:xfrm>
          <a:off x="1295400" y="1147271"/>
          <a:ext cx="7126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170-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83820</xdr:colOff>
      <xdr:row>7</xdr:row>
      <xdr:rowOff>34751</xdr:rowOff>
    </xdr:from>
    <xdr:to>
      <xdr:col>3</xdr:col>
      <xdr:colOff>186900</xdr:colOff>
      <xdr:row>8</xdr:row>
      <xdr:rowOff>114048</xdr:rowOff>
    </xdr:to>
    <xdr:sp macro="" textlink="">
      <xdr:nvSpPr>
        <xdr:cNvPr id="14" name="文本框 10">
          <a:extLst>
            <a:ext uri="{FF2B5EF4-FFF2-40B4-BE49-F238E27FC236}">
              <a16:creationId xmlns:a16="http://schemas.microsoft.com/office/drawing/2014/main" id="{66A71B66-F062-4EC0-911C-CDB89C78D1A4}"/>
            </a:ext>
          </a:extLst>
        </xdr:cNvPr>
        <xdr:cNvSpPr txBox="1"/>
      </xdr:nvSpPr>
      <xdr:spPr>
        <a:xfrm>
          <a:off x="1303020" y="1261571"/>
          <a:ext cx="7126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130-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76200</xdr:colOff>
      <xdr:row>8</xdr:row>
      <xdr:rowOff>34751</xdr:rowOff>
    </xdr:from>
    <xdr:to>
      <xdr:col>3</xdr:col>
      <xdr:colOff>179280</xdr:colOff>
      <xdr:row>9</xdr:row>
      <xdr:rowOff>114048</xdr:rowOff>
    </xdr:to>
    <xdr:sp macro="" textlink="">
      <xdr:nvSpPr>
        <xdr:cNvPr id="15" name="文本框 10">
          <a:extLst>
            <a:ext uri="{FF2B5EF4-FFF2-40B4-BE49-F238E27FC236}">
              <a16:creationId xmlns:a16="http://schemas.microsoft.com/office/drawing/2014/main" id="{ECDCD0EB-E21F-495B-8CA8-EE1374C31EDD}"/>
            </a:ext>
          </a:extLst>
        </xdr:cNvPr>
        <xdr:cNvSpPr txBox="1"/>
      </xdr:nvSpPr>
      <xdr:spPr>
        <a:xfrm>
          <a:off x="1295400" y="1436831"/>
          <a:ext cx="7126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95-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83820</xdr:colOff>
      <xdr:row>9</xdr:row>
      <xdr:rowOff>42371</xdr:rowOff>
    </xdr:from>
    <xdr:to>
      <xdr:col>3</xdr:col>
      <xdr:colOff>186900</xdr:colOff>
      <xdr:row>10</xdr:row>
      <xdr:rowOff>121668</xdr:rowOff>
    </xdr:to>
    <xdr:sp macro="" textlink="">
      <xdr:nvSpPr>
        <xdr:cNvPr id="16" name="文本框 10">
          <a:extLst>
            <a:ext uri="{FF2B5EF4-FFF2-40B4-BE49-F238E27FC236}">
              <a16:creationId xmlns:a16="http://schemas.microsoft.com/office/drawing/2014/main" id="{E37142FD-0292-4418-B19F-B50E154AC2A3}"/>
            </a:ext>
          </a:extLst>
        </xdr:cNvPr>
        <xdr:cNvSpPr txBox="1"/>
      </xdr:nvSpPr>
      <xdr:spPr>
        <a:xfrm>
          <a:off x="1303020" y="1619711"/>
          <a:ext cx="7126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72-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45720</xdr:colOff>
      <xdr:row>10</xdr:row>
      <xdr:rowOff>65231</xdr:rowOff>
    </xdr:from>
    <xdr:to>
      <xdr:col>3</xdr:col>
      <xdr:colOff>148800</xdr:colOff>
      <xdr:row>11</xdr:row>
      <xdr:rowOff>144528</xdr:rowOff>
    </xdr:to>
    <xdr:sp macro="" textlink="">
      <xdr:nvSpPr>
        <xdr:cNvPr id="17" name="文本框 10">
          <a:extLst>
            <a:ext uri="{FF2B5EF4-FFF2-40B4-BE49-F238E27FC236}">
              <a16:creationId xmlns:a16="http://schemas.microsoft.com/office/drawing/2014/main" id="{78A6DE26-A5A7-4D49-9C19-4C02308A3EAD}"/>
            </a:ext>
          </a:extLst>
        </xdr:cNvPr>
        <xdr:cNvSpPr txBox="1"/>
      </xdr:nvSpPr>
      <xdr:spPr>
        <a:xfrm>
          <a:off x="1264920" y="1817831"/>
          <a:ext cx="7126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55-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83820</xdr:colOff>
      <xdr:row>11</xdr:row>
      <xdr:rowOff>156671</xdr:rowOff>
    </xdr:from>
    <xdr:to>
      <xdr:col>3</xdr:col>
      <xdr:colOff>186900</xdr:colOff>
      <xdr:row>13</xdr:row>
      <xdr:rowOff>60708</xdr:rowOff>
    </xdr:to>
    <xdr:sp macro="" textlink="">
      <xdr:nvSpPr>
        <xdr:cNvPr id="18" name="文本框 10">
          <a:extLst>
            <a:ext uri="{FF2B5EF4-FFF2-40B4-BE49-F238E27FC236}">
              <a16:creationId xmlns:a16="http://schemas.microsoft.com/office/drawing/2014/main" id="{0CC41E8C-27F1-4365-A90F-BF2972903D67}"/>
            </a:ext>
          </a:extLst>
        </xdr:cNvPr>
        <xdr:cNvSpPr txBox="1"/>
      </xdr:nvSpPr>
      <xdr:spPr>
        <a:xfrm>
          <a:off x="1303020" y="2084531"/>
          <a:ext cx="7126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43-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76200</xdr:colOff>
      <xdr:row>13</xdr:row>
      <xdr:rowOff>80471</xdr:rowOff>
    </xdr:from>
    <xdr:to>
      <xdr:col>3</xdr:col>
      <xdr:colOff>179280</xdr:colOff>
      <xdr:row>14</xdr:row>
      <xdr:rowOff>159768</xdr:rowOff>
    </xdr:to>
    <xdr:sp macro="" textlink="">
      <xdr:nvSpPr>
        <xdr:cNvPr id="19" name="文本框 10">
          <a:extLst>
            <a:ext uri="{FF2B5EF4-FFF2-40B4-BE49-F238E27FC236}">
              <a16:creationId xmlns:a16="http://schemas.microsoft.com/office/drawing/2014/main" id="{B0B4D128-29E2-4D06-89D4-39A0EA6889CE}"/>
            </a:ext>
          </a:extLst>
        </xdr:cNvPr>
        <xdr:cNvSpPr txBox="1"/>
      </xdr:nvSpPr>
      <xdr:spPr>
        <a:xfrm>
          <a:off x="1295400" y="2358851"/>
          <a:ext cx="7126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34-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60960</xdr:colOff>
      <xdr:row>15</xdr:row>
      <xdr:rowOff>49991</xdr:rowOff>
    </xdr:from>
    <xdr:to>
      <xdr:col>3</xdr:col>
      <xdr:colOff>164040</xdr:colOff>
      <xdr:row>16</xdr:row>
      <xdr:rowOff>129288</xdr:rowOff>
    </xdr:to>
    <xdr:sp macro="" textlink="">
      <xdr:nvSpPr>
        <xdr:cNvPr id="20" name="文本框 10">
          <a:extLst>
            <a:ext uri="{FF2B5EF4-FFF2-40B4-BE49-F238E27FC236}">
              <a16:creationId xmlns:a16="http://schemas.microsoft.com/office/drawing/2014/main" id="{BA007E11-A697-4FB9-947F-4DAC12ED9223}"/>
            </a:ext>
          </a:extLst>
        </xdr:cNvPr>
        <xdr:cNvSpPr txBox="1"/>
      </xdr:nvSpPr>
      <xdr:spPr>
        <a:xfrm>
          <a:off x="1280160" y="2678891"/>
          <a:ext cx="7126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00">
              <a:latin typeface="Arial" panose="020B0604020202020204" pitchFamily="34" charset="0"/>
              <a:cs typeface="Arial" panose="020B0604020202020204" pitchFamily="34" charset="0"/>
            </a:rPr>
            <a:t>26-</a:t>
          </a:r>
          <a:endParaRPr lang="zh-CN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312420</xdr:colOff>
      <xdr:row>5</xdr:row>
      <xdr:rowOff>99060</xdr:rowOff>
    </xdr:from>
    <xdr:to>
      <xdr:col>2</xdr:col>
      <xdr:colOff>362026</xdr:colOff>
      <xdr:row>20</xdr:row>
      <xdr:rowOff>126684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3BEBD572-D21E-40A3-869E-B67D87B3B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2420" y="975360"/>
          <a:ext cx="1565986" cy="26565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327661</xdr:colOff>
      <xdr:row>5</xdr:row>
      <xdr:rowOff>45442</xdr:rowOff>
    </xdr:from>
    <xdr:to>
      <xdr:col>9</xdr:col>
      <xdr:colOff>487681</xdr:colOff>
      <xdr:row>29</xdr:row>
      <xdr:rowOff>47885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522B9BC-C358-4F45-9A0C-90E485910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3375661" y="921742"/>
          <a:ext cx="2598420" cy="4025803"/>
        </a:xfrm>
        <a:prstGeom prst="rect">
          <a:avLst/>
        </a:prstGeom>
      </xdr:spPr>
    </xdr:pic>
    <xdr:clientData/>
  </xdr:twoCellAnchor>
  <xdr:twoCellAnchor editAs="oneCell">
    <xdr:from>
      <xdr:col>5</xdr:col>
      <xdr:colOff>335280</xdr:colOff>
      <xdr:row>1</xdr:row>
      <xdr:rowOff>121919</xdr:rowOff>
    </xdr:from>
    <xdr:to>
      <xdr:col>9</xdr:col>
      <xdr:colOff>496080</xdr:colOff>
      <xdr:row>12</xdr:row>
      <xdr:rowOff>114336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68939CE-0DDE-4C4B-B087-CA45AAF3D5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997" r="3457" b="55529"/>
        <a:stretch/>
      </xdr:blipFill>
      <xdr:spPr>
        <a:xfrm flipH="1">
          <a:off x="3383280" y="297179"/>
          <a:ext cx="2599200" cy="1836457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</xdr:colOff>
      <xdr:row>6</xdr:row>
      <xdr:rowOff>83820</xdr:rowOff>
    </xdr:from>
    <xdr:to>
      <xdr:col>3</xdr:col>
      <xdr:colOff>445846</xdr:colOff>
      <xdr:row>22</xdr:row>
      <xdr:rowOff>58104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2F0C1228-10F4-45E3-8D85-492151001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8660" y="1135380"/>
          <a:ext cx="1565986" cy="2656524"/>
        </a:xfrm>
        <a:prstGeom prst="rect">
          <a:avLst/>
        </a:prstGeom>
      </xdr:spPr>
    </xdr:pic>
    <xdr:clientData/>
  </xdr:twoCellAnchor>
  <xdr:twoCellAnchor>
    <xdr:from>
      <xdr:col>4</xdr:col>
      <xdr:colOff>541020</xdr:colOff>
      <xdr:row>15</xdr:row>
      <xdr:rowOff>106680</xdr:rowOff>
    </xdr:from>
    <xdr:to>
      <xdr:col>6</xdr:col>
      <xdr:colOff>34500</xdr:colOff>
      <xdr:row>17</xdr:row>
      <xdr:rowOff>10717</xdr:rowOff>
    </xdr:to>
    <xdr:sp macro="" textlink="">
      <xdr:nvSpPr>
        <xdr:cNvPr id="7" name="文本框 10">
          <a:extLst>
            <a:ext uri="{FF2B5EF4-FFF2-40B4-BE49-F238E27FC236}">
              <a16:creationId xmlns:a16="http://schemas.microsoft.com/office/drawing/2014/main" id="{B19897EB-1D80-4B91-B926-6AB0FC375843}"/>
            </a:ext>
          </a:extLst>
        </xdr:cNvPr>
        <xdr:cNvSpPr txBox="1"/>
      </xdr:nvSpPr>
      <xdr:spPr>
        <a:xfrm>
          <a:off x="2979420" y="2735580"/>
          <a:ext cx="7126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10-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297180</xdr:colOff>
      <xdr:row>12</xdr:row>
      <xdr:rowOff>167640</xdr:rowOff>
    </xdr:from>
    <xdr:to>
      <xdr:col>11</xdr:col>
      <xdr:colOff>556783</xdr:colOff>
      <xdr:row>14</xdr:row>
      <xdr:rowOff>71677</xdr:rowOff>
    </xdr:to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732F6A6F-265A-4BF9-A07F-725B5E210469}"/>
            </a:ext>
          </a:extLst>
        </xdr:cNvPr>
        <xdr:cNvSpPr txBox="1"/>
      </xdr:nvSpPr>
      <xdr:spPr>
        <a:xfrm>
          <a:off x="5783580" y="2270760"/>
          <a:ext cx="1478803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Bcl-2 (28</a:t>
          </a:r>
          <a:r>
            <a:rPr lang="en-US" altLang="zh-CN" sz="1050" b="0" baseline="0">
              <a:latin typeface="Arial" panose="020B0604020202020204" pitchFamily="34" charset="0"/>
              <a:cs typeface="Arial" panose="020B0604020202020204" pitchFamily="34" charset="0"/>
            </a:rPr>
            <a:t> kDa)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548640</xdr:colOff>
      <xdr:row>14</xdr:row>
      <xdr:rowOff>76200</xdr:rowOff>
    </xdr:from>
    <xdr:to>
      <xdr:col>6</xdr:col>
      <xdr:colOff>42120</xdr:colOff>
      <xdr:row>15</xdr:row>
      <xdr:rowOff>155497</xdr:rowOff>
    </xdr:to>
    <xdr:sp macro="" textlink="">
      <xdr:nvSpPr>
        <xdr:cNvPr id="9" name="文本框 10">
          <a:extLst>
            <a:ext uri="{FF2B5EF4-FFF2-40B4-BE49-F238E27FC236}">
              <a16:creationId xmlns:a16="http://schemas.microsoft.com/office/drawing/2014/main" id="{467C9158-26F6-47B2-8CB0-4D20FBD3E9DA}"/>
            </a:ext>
          </a:extLst>
        </xdr:cNvPr>
        <xdr:cNvSpPr txBox="1"/>
      </xdr:nvSpPr>
      <xdr:spPr>
        <a:xfrm>
          <a:off x="2987040" y="2529840"/>
          <a:ext cx="7126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17-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533400</xdr:colOff>
      <xdr:row>13</xdr:row>
      <xdr:rowOff>15240</xdr:rowOff>
    </xdr:from>
    <xdr:to>
      <xdr:col>6</xdr:col>
      <xdr:colOff>26880</xdr:colOff>
      <xdr:row>14</xdr:row>
      <xdr:rowOff>94537</xdr:rowOff>
    </xdr:to>
    <xdr:sp macro="" textlink="">
      <xdr:nvSpPr>
        <xdr:cNvPr id="10" name="文本框 10">
          <a:extLst>
            <a:ext uri="{FF2B5EF4-FFF2-40B4-BE49-F238E27FC236}">
              <a16:creationId xmlns:a16="http://schemas.microsoft.com/office/drawing/2014/main" id="{7D22D337-B333-4849-84A8-AA329EAFD191}"/>
            </a:ext>
          </a:extLst>
        </xdr:cNvPr>
        <xdr:cNvSpPr txBox="1"/>
      </xdr:nvSpPr>
      <xdr:spPr>
        <a:xfrm>
          <a:off x="2971800" y="2293620"/>
          <a:ext cx="7126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26-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533400</xdr:colOff>
      <xdr:row>12</xdr:row>
      <xdr:rowOff>30480</xdr:rowOff>
    </xdr:from>
    <xdr:to>
      <xdr:col>6</xdr:col>
      <xdr:colOff>26880</xdr:colOff>
      <xdr:row>13</xdr:row>
      <xdr:rowOff>109777</xdr:rowOff>
    </xdr:to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82567B01-C4DE-4C1F-B618-1B29A833D66D}"/>
            </a:ext>
          </a:extLst>
        </xdr:cNvPr>
        <xdr:cNvSpPr txBox="1"/>
      </xdr:nvSpPr>
      <xdr:spPr>
        <a:xfrm>
          <a:off x="2971800" y="2133600"/>
          <a:ext cx="7126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34-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533400</xdr:colOff>
      <xdr:row>9</xdr:row>
      <xdr:rowOff>144780</xdr:rowOff>
    </xdr:from>
    <xdr:to>
      <xdr:col>6</xdr:col>
      <xdr:colOff>26880</xdr:colOff>
      <xdr:row>11</xdr:row>
      <xdr:rowOff>48817</xdr:rowOff>
    </xdr:to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8B695A3F-9AE2-4239-B293-8FA057C6C8AF}"/>
            </a:ext>
          </a:extLst>
        </xdr:cNvPr>
        <xdr:cNvSpPr txBox="1"/>
      </xdr:nvSpPr>
      <xdr:spPr>
        <a:xfrm>
          <a:off x="2971800" y="1722120"/>
          <a:ext cx="7126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43-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533400</xdr:colOff>
      <xdr:row>8</xdr:row>
      <xdr:rowOff>152400</xdr:rowOff>
    </xdr:from>
    <xdr:to>
      <xdr:col>6</xdr:col>
      <xdr:colOff>26880</xdr:colOff>
      <xdr:row>10</xdr:row>
      <xdr:rowOff>56437</xdr:rowOff>
    </xdr:to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676D8FA6-2D5A-4CFC-9F97-9670DF0E151F}"/>
            </a:ext>
          </a:extLst>
        </xdr:cNvPr>
        <xdr:cNvSpPr txBox="1"/>
      </xdr:nvSpPr>
      <xdr:spPr>
        <a:xfrm>
          <a:off x="2971800" y="1554480"/>
          <a:ext cx="712680" cy="2545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55-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375642</xdr:colOff>
      <xdr:row>7</xdr:row>
      <xdr:rowOff>58699</xdr:rowOff>
    </xdr:from>
    <xdr:to>
      <xdr:col>7</xdr:col>
      <xdr:colOff>20599</xdr:colOff>
      <xdr:row>9</xdr:row>
      <xdr:rowOff>134899</xdr:rowOff>
    </xdr:to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E4792118-CBF7-4C77-BEE4-8E14F647D607}"/>
            </a:ext>
          </a:extLst>
        </xdr:cNvPr>
        <xdr:cNvSpPr txBox="1"/>
      </xdr:nvSpPr>
      <xdr:spPr>
        <a:xfrm rot="16200000">
          <a:off x="3947161" y="1371600"/>
          <a:ext cx="42672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CM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17502</xdr:colOff>
      <xdr:row>7</xdr:row>
      <xdr:rowOff>58699</xdr:rowOff>
    </xdr:from>
    <xdr:to>
      <xdr:col>7</xdr:col>
      <xdr:colOff>272059</xdr:colOff>
      <xdr:row>9</xdr:row>
      <xdr:rowOff>134899</xdr:rowOff>
    </xdr:to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F998C481-C838-424B-9C79-27A8DC77A7A2}"/>
            </a:ext>
          </a:extLst>
        </xdr:cNvPr>
        <xdr:cNvSpPr txBox="1"/>
      </xdr:nvSpPr>
      <xdr:spPr>
        <a:xfrm rot="16200000">
          <a:off x="4198621" y="1371600"/>
          <a:ext cx="42672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MM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268962</xdr:colOff>
      <xdr:row>7</xdr:row>
      <xdr:rowOff>51079</xdr:rowOff>
    </xdr:from>
    <xdr:to>
      <xdr:col>7</xdr:col>
      <xdr:colOff>523519</xdr:colOff>
      <xdr:row>9</xdr:row>
      <xdr:rowOff>127279</xdr:rowOff>
    </xdr:to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724D0721-B097-4D85-8DE2-52F1688FD63B}"/>
            </a:ext>
          </a:extLst>
        </xdr:cNvPr>
        <xdr:cNvSpPr txBox="1"/>
      </xdr:nvSpPr>
      <xdr:spPr>
        <a:xfrm rot="16200000">
          <a:off x="4450081" y="1363980"/>
          <a:ext cx="42672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HM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577571</xdr:colOff>
      <xdr:row>6</xdr:row>
      <xdr:rowOff>39649</xdr:rowOff>
    </xdr:from>
    <xdr:to>
      <xdr:col>8</xdr:col>
      <xdr:colOff>222528</xdr:colOff>
      <xdr:row>9</xdr:row>
      <xdr:rowOff>146328</xdr:rowOff>
    </xdr:to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8A25785B-6CFE-416E-89D8-D10338986CCD}"/>
            </a:ext>
          </a:extLst>
        </xdr:cNvPr>
        <xdr:cNvSpPr txBox="1"/>
      </xdr:nvSpPr>
      <xdr:spPr>
        <a:xfrm rot="16200000">
          <a:off x="4655820" y="1280160"/>
          <a:ext cx="63245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HM-NPs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227051</xdr:colOff>
      <xdr:row>6</xdr:row>
      <xdr:rowOff>47269</xdr:rowOff>
    </xdr:from>
    <xdr:to>
      <xdr:col>8</xdr:col>
      <xdr:colOff>481608</xdr:colOff>
      <xdr:row>9</xdr:row>
      <xdr:rowOff>153948</xdr:rowOff>
    </xdr:to>
    <xdr:sp macro="" textlink="">
      <xdr:nvSpPr>
        <xdr:cNvPr id="18" name="文本框 17">
          <a:extLst>
            <a:ext uri="{FF2B5EF4-FFF2-40B4-BE49-F238E27FC236}">
              <a16:creationId xmlns:a16="http://schemas.microsoft.com/office/drawing/2014/main" id="{023ABC15-9A41-4FDD-A229-3E580D7F2A7A}"/>
            </a:ext>
          </a:extLst>
        </xdr:cNvPr>
        <xdr:cNvSpPr txBox="1"/>
      </xdr:nvSpPr>
      <xdr:spPr>
        <a:xfrm rot="16200000">
          <a:off x="4914900" y="1287780"/>
          <a:ext cx="63245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NPs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243840</xdr:colOff>
      <xdr:row>7</xdr:row>
      <xdr:rowOff>121920</xdr:rowOff>
    </xdr:from>
    <xdr:to>
      <xdr:col>7</xdr:col>
      <xdr:colOff>503443</xdr:colOff>
      <xdr:row>9</xdr:row>
      <xdr:rowOff>25957</xdr:rowOff>
    </xdr:to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081FE693-A425-4E4E-A7DC-303641958767}"/>
            </a:ext>
          </a:extLst>
        </xdr:cNvPr>
        <xdr:cNvSpPr txBox="1"/>
      </xdr:nvSpPr>
      <xdr:spPr>
        <a:xfrm>
          <a:off x="3566160" y="1295400"/>
          <a:ext cx="1478803" cy="239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312420</xdr:colOff>
      <xdr:row>22</xdr:row>
      <xdr:rowOff>53340</xdr:rowOff>
    </xdr:from>
    <xdr:to>
      <xdr:col>3</xdr:col>
      <xdr:colOff>572023</xdr:colOff>
      <xdr:row>26</xdr:row>
      <xdr:rowOff>7620</xdr:rowOff>
    </xdr:to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1876A104-94CE-4997-846A-E35F00495353}"/>
            </a:ext>
          </a:extLst>
        </xdr:cNvPr>
        <xdr:cNvSpPr txBox="1"/>
      </xdr:nvSpPr>
      <xdr:spPr>
        <a:xfrm>
          <a:off x="1196340" y="3741420"/>
          <a:ext cx="1478803" cy="624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Thermo</a:t>
          </a:r>
        </a:p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Cat.</a:t>
          </a:r>
          <a:r>
            <a:rPr lang="en-US" altLang="zh-CN" sz="1050" b="0" baseline="0">
              <a:latin typeface="Arial" panose="020B0604020202020204" pitchFamily="34" charset="0"/>
              <a:cs typeface="Arial" panose="020B0604020202020204" pitchFamily="34" charset="0"/>
            </a:rPr>
            <a:t> 26616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601980</xdr:colOff>
      <xdr:row>8</xdr:row>
      <xdr:rowOff>22860</xdr:rowOff>
    </xdr:from>
    <xdr:to>
      <xdr:col>8</xdr:col>
      <xdr:colOff>535182</xdr:colOff>
      <xdr:row>22</xdr:row>
      <xdr:rowOff>10870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4256421-5996-496A-8120-9BA0F420A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5560" y="1424940"/>
          <a:ext cx="2981202" cy="2334970"/>
        </a:xfrm>
        <a:prstGeom prst="rect">
          <a:avLst/>
        </a:prstGeom>
      </xdr:spPr>
    </xdr:pic>
    <xdr:clientData/>
  </xdr:twoCellAnchor>
  <xdr:oneCellAnchor>
    <xdr:from>
      <xdr:col>4</xdr:col>
      <xdr:colOff>129540</xdr:colOff>
      <xdr:row>8</xdr:row>
      <xdr:rowOff>160020</xdr:rowOff>
    </xdr:from>
    <xdr:ext cx="369973" cy="239809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6CF33C36-8D06-4FBF-B397-3427B7ED838F}"/>
            </a:ext>
          </a:extLst>
        </xdr:cNvPr>
        <xdr:cNvSpPr txBox="1"/>
      </xdr:nvSpPr>
      <xdr:spPr>
        <a:xfrm>
          <a:off x="2712720" y="150114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72-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121920</xdr:colOff>
      <xdr:row>9</xdr:row>
      <xdr:rowOff>129540</xdr:rowOff>
    </xdr:from>
    <xdr:ext cx="369973" cy="239809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B9766FDC-523C-46C0-BF93-EC344A40CFA4}"/>
            </a:ext>
          </a:extLst>
        </xdr:cNvPr>
        <xdr:cNvSpPr txBox="1"/>
      </xdr:nvSpPr>
      <xdr:spPr>
        <a:xfrm>
          <a:off x="2705100" y="163830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55-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121920</xdr:colOff>
      <xdr:row>10</xdr:row>
      <xdr:rowOff>83820</xdr:rowOff>
    </xdr:from>
    <xdr:ext cx="369973" cy="239809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09015EE8-5C70-4598-AFB8-499564027A00}"/>
            </a:ext>
          </a:extLst>
        </xdr:cNvPr>
        <xdr:cNvSpPr txBox="1"/>
      </xdr:nvSpPr>
      <xdr:spPr>
        <a:xfrm>
          <a:off x="2705100" y="176022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43-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76200</xdr:colOff>
      <xdr:row>13</xdr:row>
      <xdr:rowOff>76200</xdr:rowOff>
    </xdr:from>
    <xdr:ext cx="369973" cy="239809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057C2F99-1BCC-46A5-9332-28CC92EECB52}"/>
            </a:ext>
          </a:extLst>
        </xdr:cNvPr>
        <xdr:cNvSpPr txBox="1"/>
      </xdr:nvSpPr>
      <xdr:spPr>
        <a:xfrm>
          <a:off x="2659380" y="225552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34-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91440</xdr:colOff>
      <xdr:row>14</xdr:row>
      <xdr:rowOff>68580</xdr:rowOff>
    </xdr:from>
    <xdr:ext cx="369973" cy="239809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59222622-4F09-416D-B124-0214C69D6945}"/>
            </a:ext>
          </a:extLst>
        </xdr:cNvPr>
        <xdr:cNvSpPr txBox="1"/>
      </xdr:nvSpPr>
      <xdr:spPr>
        <a:xfrm>
          <a:off x="2674620" y="241554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26-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579120</xdr:colOff>
      <xdr:row>17</xdr:row>
      <xdr:rowOff>68580</xdr:rowOff>
    </xdr:from>
    <xdr:ext cx="369973" cy="239809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524CD13C-3E8D-4088-9387-2D88EAD02BA5}"/>
            </a:ext>
          </a:extLst>
        </xdr:cNvPr>
        <xdr:cNvSpPr txBox="1"/>
      </xdr:nvSpPr>
      <xdr:spPr>
        <a:xfrm>
          <a:off x="2552700" y="291846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17-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556260</xdr:colOff>
      <xdr:row>18</xdr:row>
      <xdr:rowOff>144780</xdr:rowOff>
    </xdr:from>
    <xdr:ext cx="369973" cy="239809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213083D3-F9B2-4AF8-9B41-71B8EE09EC0F}"/>
            </a:ext>
          </a:extLst>
        </xdr:cNvPr>
        <xdr:cNvSpPr txBox="1"/>
      </xdr:nvSpPr>
      <xdr:spPr>
        <a:xfrm>
          <a:off x="2529840" y="316230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10-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8</xdr:col>
      <xdr:colOff>236220</xdr:colOff>
      <xdr:row>10</xdr:row>
      <xdr:rowOff>45720</xdr:rowOff>
    </xdr:from>
    <xdr:ext cx="1099275" cy="239809"/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E61E8B7C-06DF-4F15-AD09-F637DA2D66B3}"/>
            </a:ext>
          </a:extLst>
        </xdr:cNvPr>
        <xdr:cNvSpPr txBox="1"/>
      </xdr:nvSpPr>
      <xdr:spPr>
        <a:xfrm>
          <a:off x="5257800" y="1722120"/>
          <a:ext cx="1099275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β-actin (45 kDa)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8</xdr:col>
      <xdr:colOff>38100</xdr:colOff>
      <xdr:row>16</xdr:row>
      <xdr:rowOff>160020</xdr:rowOff>
    </xdr:from>
    <xdr:ext cx="2051972" cy="266098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930E0811-B728-4166-9679-9866DF18B72F}"/>
            </a:ext>
          </a:extLst>
        </xdr:cNvPr>
        <xdr:cNvSpPr txBox="1"/>
      </xdr:nvSpPr>
      <xdr:spPr>
        <a:xfrm>
          <a:off x="5059680" y="2842260"/>
          <a:ext cx="2051972" cy="2660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cleaved caspase-3 (17-19 kDa</a:t>
          </a:r>
          <a:r>
            <a:rPr lang="zh-CN" altLang="en-US" sz="1000" b="0">
              <a:latin typeface="Arial" panose="020B0604020202020204" pitchFamily="34" charset="0"/>
              <a:cs typeface="Arial" panose="020B0604020202020204" pitchFamily="34" charset="0"/>
            </a:rPr>
            <a:t>）</a:t>
          </a:r>
        </a:p>
      </xdr:txBody>
    </xdr:sp>
    <xdr:clientData/>
  </xdr:oneCellAnchor>
  <xdr:oneCellAnchor>
    <xdr:from>
      <xdr:col>8</xdr:col>
      <xdr:colOff>190500</xdr:colOff>
      <xdr:row>13</xdr:row>
      <xdr:rowOff>7620</xdr:rowOff>
    </xdr:from>
    <xdr:ext cx="1303562" cy="239809"/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C8F555E3-4045-4749-AD02-2BD3303F25A7}"/>
            </a:ext>
          </a:extLst>
        </xdr:cNvPr>
        <xdr:cNvSpPr txBox="1"/>
      </xdr:nvSpPr>
      <xdr:spPr>
        <a:xfrm>
          <a:off x="5212080" y="2186940"/>
          <a:ext cx="1303562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caspase-3 (35 kDa)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533401</xdr:colOff>
      <xdr:row>6</xdr:row>
      <xdr:rowOff>76126</xdr:rowOff>
    </xdr:from>
    <xdr:to>
      <xdr:col>3</xdr:col>
      <xdr:colOff>175261</xdr:colOff>
      <xdr:row>22</xdr:row>
      <xdr:rowOff>134303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2178D8B-2870-4913-89B4-344518C7E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1" y="1127686"/>
          <a:ext cx="1615440" cy="2740417"/>
        </a:xfrm>
        <a:prstGeom prst="rect">
          <a:avLst/>
        </a:prstGeom>
      </xdr:spPr>
    </xdr:pic>
    <xdr:clientData/>
  </xdr:twoCellAnchor>
  <xdr:oneCellAnchor>
    <xdr:from>
      <xdr:col>5</xdr:col>
      <xdr:colOff>143670</xdr:colOff>
      <xdr:row>3</xdr:row>
      <xdr:rowOff>157353</xdr:rowOff>
    </xdr:from>
    <xdr:ext cx="247184" cy="934743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01754AF3-279E-4089-BF9B-1161129CB26E}"/>
            </a:ext>
          </a:extLst>
        </xdr:cNvPr>
        <xdr:cNvSpPr txBox="1"/>
      </xdr:nvSpPr>
      <xdr:spPr>
        <a:xfrm rot="16200000">
          <a:off x="2992670" y="1004053"/>
          <a:ext cx="934743" cy="2471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HM-NPs@G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482638</xdr:colOff>
      <xdr:row>4</xdr:row>
      <xdr:rowOff>485</xdr:rowOff>
    </xdr:from>
    <xdr:ext cx="239809" cy="913199"/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AD96513F-7830-4EC3-8CA6-384DDC81B29D}"/>
            </a:ext>
          </a:extLst>
        </xdr:cNvPr>
        <xdr:cNvSpPr txBox="1"/>
      </xdr:nvSpPr>
      <xdr:spPr>
        <a:xfrm rot="16200000">
          <a:off x="3338723" y="1007740"/>
          <a:ext cx="913199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MM-NPs@G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120813</xdr:colOff>
      <xdr:row>3</xdr:row>
      <xdr:rowOff>157353</xdr:rowOff>
    </xdr:from>
    <xdr:ext cx="247184" cy="934743"/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2B264732-018B-4A08-8EE8-403F54FC10A1}"/>
            </a:ext>
          </a:extLst>
        </xdr:cNvPr>
        <xdr:cNvSpPr txBox="1"/>
      </xdr:nvSpPr>
      <xdr:spPr>
        <a:xfrm rot="16200000">
          <a:off x="3579413" y="1004053"/>
          <a:ext cx="934743" cy="2471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CM-NPs@G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398822</xdr:colOff>
      <xdr:row>4</xdr:row>
      <xdr:rowOff>11964</xdr:rowOff>
    </xdr:from>
    <xdr:ext cx="239809" cy="890244"/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0275B7CE-3289-43AA-9B8B-59F12A380787}"/>
            </a:ext>
          </a:extLst>
        </xdr:cNvPr>
        <xdr:cNvSpPr txBox="1"/>
      </xdr:nvSpPr>
      <xdr:spPr>
        <a:xfrm rot="16200000">
          <a:off x="3875985" y="1007741"/>
          <a:ext cx="890244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Free Gboxin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7</xdr:col>
      <xdr:colOff>67475</xdr:colOff>
      <xdr:row>5</xdr:row>
      <xdr:rowOff>47123</xdr:rowOff>
    </xdr:from>
    <xdr:ext cx="247184" cy="454163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515CEF7C-C894-4E40-85A7-A1EFC03EBA4A}"/>
            </a:ext>
          </a:extLst>
        </xdr:cNvPr>
        <xdr:cNvSpPr txBox="1"/>
      </xdr:nvSpPr>
      <xdr:spPr>
        <a:xfrm rot="16200000">
          <a:off x="4375965" y="988813"/>
          <a:ext cx="454163" cy="2471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PBS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13</xdr:col>
      <xdr:colOff>533400</xdr:colOff>
      <xdr:row>3</xdr:row>
      <xdr:rowOff>45720</xdr:rowOff>
    </xdr:from>
    <xdr:to>
      <xdr:col>21</xdr:col>
      <xdr:colOff>128005</xdr:colOff>
      <xdr:row>26</xdr:row>
      <xdr:rowOff>117704</xdr:rowOff>
    </xdr:to>
    <xdr:grpSp>
      <xdr:nvGrpSpPr>
        <xdr:cNvPr id="5" name="组合 4">
          <a:extLst>
            <a:ext uri="{FF2B5EF4-FFF2-40B4-BE49-F238E27FC236}">
              <a16:creationId xmlns:a16="http://schemas.microsoft.com/office/drawing/2014/main" id="{E8F02351-CB48-4C52-91A2-ED1C9ADE68DA}"/>
            </a:ext>
          </a:extLst>
        </xdr:cNvPr>
        <xdr:cNvGrpSpPr/>
      </xdr:nvGrpSpPr>
      <xdr:grpSpPr>
        <a:xfrm>
          <a:off x="8602980" y="548640"/>
          <a:ext cx="4471405" cy="3927704"/>
          <a:chOff x="5707380" y="350520"/>
          <a:chExt cx="4471405" cy="4102964"/>
        </a:xfrm>
      </xdr:grpSpPr>
      <xdr:pic>
        <xdr:nvPicPr>
          <xdr:cNvPr id="38" name="图片 37">
            <a:extLst>
              <a:ext uri="{FF2B5EF4-FFF2-40B4-BE49-F238E27FC236}">
                <a16:creationId xmlns:a16="http://schemas.microsoft.com/office/drawing/2014/main" id="{898B3372-66BC-4AFB-85CD-1652ED9BE15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5707380" y="350520"/>
            <a:ext cx="2981202" cy="4102964"/>
          </a:xfrm>
          <a:prstGeom prst="rect">
            <a:avLst/>
          </a:prstGeom>
        </xdr:spPr>
      </xdr:pic>
      <xdr:sp macro="" textlink="">
        <xdr:nvSpPr>
          <xdr:cNvPr id="17" name="文本框 16">
            <a:extLst>
              <a:ext uri="{FF2B5EF4-FFF2-40B4-BE49-F238E27FC236}">
                <a16:creationId xmlns:a16="http://schemas.microsoft.com/office/drawing/2014/main" id="{7B569A57-9E24-4864-A1D4-9226D7A77817}"/>
              </a:ext>
            </a:extLst>
          </xdr:cNvPr>
          <xdr:cNvSpPr txBox="1"/>
        </xdr:nvSpPr>
        <xdr:spPr>
          <a:xfrm>
            <a:off x="8191500" y="1844040"/>
            <a:ext cx="1332031" cy="25051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Caspase-9 (49</a:t>
            </a:r>
            <a:r>
              <a:rPr lang="en-US" altLang="zh-CN" sz="1000" b="0" baseline="0">
                <a:latin typeface="Arial" panose="020B0604020202020204" pitchFamily="34" charset="0"/>
                <a:cs typeface="Arial" panose="020B0604020202020204" pitchFamily="34" charset="0"/>
              </a:rPr>
              <a:t> kDa)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文本框 17">
            <a:extLst>
              <a:ext uri="{FF2B5EF4-FFF2-40B4-BE49-F238E27FC236}">
                <a16:creationId xmlns:a16="http://schemas.microsoft.com/office/drawing/2014/main" id="{92741911-6553-45BF-AC34-18ECE36E2E88}"/>
              </a:ext>
            </a:extLst>
          </xdr:cNvPr>
          <xdr:cNvSpPr txBox="1"/>
        </xdr:nvSpPr>
        <xdr:spPr>
          <a:xfrm>
            <a:off x="8183880" y="2072640"/>
            <a:ext cx="1994905" cy="25051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Cleaved caspase-9 (37-39 kDa)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文本框 27">
            <a:extLst>
              <a:ext uri="{FF2B5EF4-FFF2-40B4-BE49-F238E27FC236}">
                <a16:creationId xmlns:a16="http://schemas.microsoft.com/office/drawing/2014/main" id="{5101024C-9918-4D8B-8AB3-4DB79FFAFC65}"/>
              </a:ext>
            </a:extLst>
          </xdr:cNvPr>
          <xdr:cNvSpPr txBox="1"/>
        </xdr:nvSpPr>
        <xdr:spPr>
          <a:xfrm rot="16200000">
            <a:off x="6084222" y="1236341"/>
            <a:ext cx="939077" cy="23980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HM-NPs@G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文本框 28">
            <a:extLst>
              <a:ext uri="{FF2B5EF4-FFF2-40B4-BE49-F238E27FC236}">
                <a16:creationId xmlns:a16="http://schemas.microsoft.com/office/drawing/2014/main" id="{68EDD5F7-3855-41FD-939F-62DF6FBAF14B}"/>
              </a:ext>
            </a:extLst>
          </xdr:cNvPr>
          <xdr:cNvSpPr txBox="1"/>
        </xdr:nvSpPr>
        <xdr:spPr>
          <a:xfrm rot="16200000">
            <a:off x="6412069" y="1236341"/>
            <a:ext cx="953947" cy="23980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MM-NPs@G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0" name="文本框 29">
            <a:extLst>
              <a:ext uri="{FF2B5EF4-FFF2-40B4-BE49-F238E27FC236}">
                <a16:creationId xmlns:a16="http://schemas.microsoft.com/office/drawing/2014/main" id="{1B3328C4-898F-4EF1-BB6A-C6BE2B907A8C}"/>
              </a:ext>
            </a:extLst>
          </xdr:cNvPr>
          <xdr:cNvSpPr txBox="1"/>
        </xdr:nvSpPr>
        <xdr:spPr>
          <a:xfrm rot="16200000">
            <a:off x="6670965" y="1236341"/>
            <a:ext cx="939077" cy="23980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CM-NPs@G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" name="文本框 30">
            <a:extLst>
              <a:ext uri="{FF2B5EF4-FFF2-40B4-BE49-F238E27FC236}">
                <a16:creationId xmlns:a16="http://schemas.microsoft.com/office/drawing/2014/main" id="{DE7702CD-0ABA-4EF3-BAF0-CCC71914BEB6}"/>
              </a:ext>
            </a:extLst>
          </xdr:cNvPr>
          <xdr:cNvSpPr txBox="1"/>
        </xdr:nvSpPr>
        <xdr:spPr>
          <a:xfrm rot="16200000">
            <a:off x="6949842" y="1236341"/>
            <a:ext cx="929968" cy="23980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Free Gboxin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" name="文本框 31">
            <a:extLst>
              <a:ext uri="{FF2B5EF4-FFF2-40B4-BE49-F238E27FC236}">
                <a16:creationId xmlns:a16="http://schemas.microsoft.com/office/drawing/2014/main" id="{D5ED691D-50A5-46A3-BEDE-E3B3ECC965CD}"/>
              </a:ext>
            </a:extLst>
          </xdr:cNvPr>
          <xdr:cNvSpPr txBox="1"/>
        </xdr:nvSpPr>
        <xdr:spPr>
          <a:xfrm rot="16200000">
            <a:off x="7466284" y="1236341"/>
            <a:ext cx="460965" cy="23980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7620</xdr:colOff>
      <xdr:row>32</xdr:row>
      <xdr:rowOff>106680</xdr:rowOff>
    </xdr:from>
    <xdr:to>
      <xdr:col>8</xdr:col>
      <xdr:colOff>416299</xdr:colOff>
      <xdr:row>58</xdr:row>
      <xdr:rowOff>116220</xdr:rowOff>
    </xdr:to>
    <xdr:grpSp>
      <xdr:nvGrpSpPr>
        <xdr:cNvPr id="4" name="组合 3">
          <a:extLst>
            <a:ext uri="{FF2B5EF4-FFF2-40B4-BE49-F238E27FC236}">
              <a16:creationId xmlns:a16="http://schemas.microsoft.com/office/drawing/2014/main" id="{8FC161B2-2EF6-4268-8A56-CA1C75325F8A}"/>
            </a:ext>
          </a:extLst>
        </xdr:cNvPr>
        <xdr:cNvGrpSpPr/>
      </xdr:nvGrpSpPr>
      <xdr:grpSpPr>
        <a:xfrm>
          <a:off x="2590800" y="5471160"/>
          <a:ext cx="2847079" cy="4368180"/>
          <a:chOff x="9281160" y="441960"/>
          <a:chExt cx="2847079" cy="4566300"/>
        </a:xfrm>
      </xdr:grpSpPr>
      <xdr:pic>
        <xdr:nvPicPr>
          <xdr:cNvPr id="8" name="图片 7">
            <a:extLst>
              <a:ext uri="{FF2B5EF4-FFF2-40B4-BE49-F238E27FC236}">
                <a16:creationId xmlns:a16="http://schemas.microsoft.com/office/drawing/2014/main" id="{210445C8-5715-4B4A-89FF-86901AE534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281160" y="441960"/>
            <a:ext cx="2847079" cy="4566300"/>
          </a:xfrm>
          <a:prstGeom prst="rect">
            <a:avLst/>
          </a:prstGeom>
        </xdr:spPr>
      </xdr:pic>
      <xdr:sp macro="" textlink="">
        <xdr:nvSpPr>
          <xdr:cNvPr id="33" name="文本框 32">
            <a:extLst>
              <a:ext uri="{FF2B5EF4-FFF2-40B4-BE49-F238E27FC236}">
                <a16:creationId xmlns:a16="http://schemas.microsoft.com/office/drawing/2014/main" id="{434466E4-E7D3-47BB-AF77-0CCF326B5F4A}"/>
              </a:ext>
            </a:extLst>
          </xdr:cNvPr>
          <xdr:cNvSpPr txBox="1"/>
        </xdr:nvSpPr>
        <xdr:spPr>
          <a:xfrm rot="16200000">
            <a:off x="9848173" y="1152521"/>
            <a:ext cx="939737" cy="23980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HM-NPs@G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文本框 33">
            <a:extLst>
              <a:ext uri="{FF2B5EF4-FFF2-40B4-BE49-F238E27FC236}">
                <a16:creationId xmlns:a16="http://schemas.microsoft.com/office/drawing/2014/main" id="{99E29B2C-C4FD-4A8D-A60C-2C65042C2FA6}"/>
              </a:ext>
            </a:extLst>
          </xdr:cNvPr>
          <xdr:cNvSpPr txBox="1"/>
        </xdr:nvSpPr>
        <xdr:spPr>
          <a:xfrm rot="16200000">
            <a:off x="10176014" y="1152521"/>
            <a:ext cx="954617" cy="23980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MM-NPs@G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5" name="文本框 34">
            <a:extLst>
              <a:ext uri="{FF2B5EF4-FFF2-40B4-BE49-F238E27FC236}">
                <a16:creationId xmlns:a16="http://schemas.microsoft.com/office/drawing/2014/main" id="{CCA0C0EC-B814-4E8C-B371-C345B429E593}"/>
              </a:ext>
            </a:extLst>
          </xdr:cNvPr>
          <xdr:cNvSpPr txBox="1"/>
        </xdr:nvSpPr>
        <xdr:spPr>
          <a:xfrm rot="16200000">
            <a:off x="10434916" y="1152521"/>
            <a:ext cx="939737" cy="23980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CM-NPs@G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文本框 35">
            <a:extLst>
              <a:ext uri="{FF2B5EF4-FFF2-40B4-BE49-F238E27FC236}">
                <a16:creationId xmlns:a16="http://schemas.microsoft.com/office/drawing/2014/main" id="{E670E03C-8AFB-4AFE-A6E9-61995E9280E0}"/>
              </a:ext>
            </a:extLst>
          </xdr:cNvPr>
          <xdr:cNvSpPr txBox="1"/>
        </xdr:nvSpPr>
        <xdr:spPr>
          <a:xfrm rot="16200000">
            <a:off x="10713795" y="1152521"/>
            <a:ext cx="930621" cy="23980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Free Gboxin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7" name="文本框 36">
            <a:extLst>
              <a:ext uri="{FF2B5EF4-FFF2-40B4-BE49-F238E27FC236}">
                <a16:creationId xmlns:a16="http://schemas.microsoft.com/office/drawing/2014/main" id="{414BAFCE-EA4E-480C-9811-04ED99BE15F3}"/>
              </a:ext>
            </a:extLst>
          </xdr:cNvPr>
          <xdr:cNvSpPr txBox="1"/>
        </xdr:nvSpPr>
        <xdr:spPr>
          <a:xfrm rot="16200000">
            <a:off x="11230403" y="1152521"/>
            <a:ext cx="461289" cy="23980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000" b="0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  <a:endParaRPr lang="zh-CN" alt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oneCellAnchor>
    <xdr:from>
      <xdr:col>7</xdr:col>
      <xdr:colOff>548640</xdr:colOff>
      <xdr:row>41</xdr:row>
      <xdr:rowOff>7620</xdr:rowOff>
    </xdr:from>
    <xdr:ext cx="1099275" cy="239809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2E1C17DF-9969-4E62-969E-269C8C431B3A}"/>
            </a:ext>
          </a:extLst>
        </xdr:cNvPr>
        <xdr:cNvSpPr txBox="1"/>
      </xdr:nvSpPr>
      <xdr:spPr>
        <a:xfrm>
          <a:off x="4960620" y="6880860"/>
          <a:ext cx="1099275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β-actin (45 kDa)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7</xdr:col>
      <xdr:colOff>541020</xdr:colOff>
      <xdr:row>45</xdr:row>
      <xdr:rowOff>83820</xdr:rowOff>
    </xdr:from>
    <xdr:ext cx="1075423" cy="239809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73935F1D-78BD-4C8C-8033-C1A35B0A551C}"/>
            </a:ext>
          </a:extLst>
        </xdr:cNvPr>
        <xdr:cNvSpPr txBox="1"/>
      </xdr:nvSpPr>
      <xdr:spPr>
        <a:xfrm>
          <a:off x="4953000" y="7627620"/>
          <a:ext cx="107542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Cyto c (14 kDa)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14</xdr:col>
      <xdr:colOff>22860</xdr:colOff>
      <xdr:row>10</xdr:row>
      <xdr:rowOff>121920</xdr:rowOff>
    </xdr:from>
    <xdr:ext cx="369973" cy="239809"/>
    <xdr:sp macro="" textlink="">
      <xdr:nvSpPr>
        <xdr:cNvPr id="40" name="文本框 39">
          <a:extLst>
            <a:ext uri="{FF2B5EF4-FFF2-40B4-BE49-F238E27FC236}">
              <a16:creationId xmlns:a16="http://schemas.microsoft.com/office/drawing/2014/main" id="{82801A13-8771-4797-B345-8319D4815AE1}"/>
            </a:ext>
          </a:extLst>
        </xdr:cNvPr>
        <xdr:cNvSpPr txBox="1"/>
      </xdr:nvSpPr>
      <xdr:spPr>
        <a:xfrm>
          <a:off x="8702040" y="179832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72-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14</xdr:col>
      <xdr:colOff>22860</xdr:colOff>
      <xdr:row>11</xdr:row>
      <xdr:rowOff>91440</xdr:rowOff>
    </xdr:from>
    <xdr:ext cx="369973" cy="239809"/>
    <xdr:sp macro="" textlink="">
      <xdr:nvSpPr>
        <xdr:cNvPr id="41" name="文本框 40">
          <a:extLst>
            <a:ext uri="{FF2B5EF4-FFF2-40B4-BE49-F238E27FC236}">
              <a16:creationId xmlns:a16="http://schemas.microsoft.com/office/drawing/2014/main" id="{B9C89C97-C87D-4450-8C0A-5DBF8922EC19}"/>
            </a:ext>
          </a:extLst>
        </xdr:cNvPr>
        <xdr:cNvSpPr txBox="1"/>
      </xdr:nvSpPr>
      <xdr:spPr>
        <a:xfrm>
          <a:off x="8702040" y="193548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55-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14</xdr:col>
      <xdr:colOff>7620</xdr:colOff>
      <xdr:row>12</xdr:row>
      <xdr:rowOff>45720</xdr:rowOff>
    </xdr:from>
    <xdr:ext cx="369973" cy="239809"/>
    <xdr:sp macro="" textlink="">
      <xdr:nvSpPr>
        <xdr:cNvPr id="42" name="文本框 41">
          <a:extLst>
            <a:ext uri="{FF2B5EF4-FFF2-40B4-BE49-F238E27FC236}">
              <a16:creationId xmlns:a16="http://schemas.microsoft.com/office/drawing/2014/main" id="{26AA6AF2-5FD1-40D5-93B1-7AF333072E49}"/>
            </a:ext>
          </a:extLst>
        </xdr:cNvPr>
        <xdr:cNvSpPr txBox="1"/>
      </xdr:nvSpPr>
      <xdr:spPr>
        <a:xfrm>
          <a:off x="8686800" y="205740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43-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14</xdr:col>
      <xdr:colOff>22860</xdr:colOff>
      <xdr:row>13</xdr:row>
      <xdr:rowOff>38100</xdr:rowOff>
    </xdr:from>
    <xdr:ext cx="369973" cy="239809"/>
    <xdr:sp macro="" textlink="">
      <xdr:nvSpPr>
        <xdr:cNvPr id="43" name="文本框 42">
          <a:extLst>
            <a:ext uri="{FF2B5EF4-FFF2-40B4-BE49-F238E27FC236}">
              <a16:creationId xmlns:a16="http://schemas.microsoft.com/office/drawing/2014/main" id="{D267FA10-3187-4DE6-9A57-33F69C45C827}"/>
            </a:ext>
          </a:extLst>
        </xdr:cNvPr>
        <xdr:cNvSpPr txBox="1"/>
      </xdr:nvSpPr>
      <xdr:spPr>
        <a:xfrm>
          <a:off x="8702040" y="221742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34-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14</xdr:col>
      <xdr:colOff>38100</xdr:colOff>
      <xdr:row>14</xdr:row>
      <xdr:rowOff>22860</xdr:rowOff>
    </xdr:from>
    <xdr:ext cx="369973" cy="239809"/>
    <xdr:sp macro="" textlink="">
      <xdr:nvSpPr>
        <xdr:cNvPr id="44" name="文本框 43">
          <a:extLst>
            <a:ext uri="{FF2B5EF4-FFF2-40B4-BE49-F238E27FC236}">
              <a16:creationId xmlns:a16="http://schemas.microsoft.com/office/drawing/2014/main" id="{AA129FE8-0A18-4D0F-83E6-AD1D317E94CC}"/>
            </a:ext>
          </a:extLst>
        </xdr:cNvPr>
        <xdr:cNvSpPr txBox="1"/>
      </xdr:nvSpPr>
      <xdr:spPr>
        <a:xfrm>
          <a:off x="8717280" y="236982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26-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14</xdr:col>
      <xdr:colOff>38100</xdr:colOff>
      <xdr:row>17</xdr:row>
      <xdr:rowOff>7620</xdr:rowOff>
    </xdr:from>
    <xdr:ext cx="369973" cy="239809"/>
    <xdr:sp macro="" textlink="">
      <xdr:nvSpPr>
        <xdr:cNvPr id="45" name="文本框 44">
          <a:extLst>
            <a:ext uri="{FF2B5EF4-FFF2-40B4-BE49-F238E27FC236}">
              <a16:creationId xmlns:a16="http://schemas.microsoft.com/office/drawing/2014/main" id="{FD053C3A-AC81-4B0F-8725-7A34E96B79CE}"/>
            </a:ext>
          </a:extLst>
        </xdr:cNvPr>
        <xdr:cNvSpPr txBox="1"/>
      </xdr:nvSpPr>
      <xdr:spPr>
        <a:xfrm>
          <a:off x="8717280" y="285750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17-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14</xdr:col>
      <xdr:colOff>53340</xdr:colOff>
      <xdr:row>19</xdr:row>
      <xdr:rowOff>7620</xdr:rowOff>
    </xdr:from>
    <xdr:ext cx="369973" cy="239809"/>
    <xdr:sp macro="" textlink="">
      <xdr:nvSpPr>
        <xdr:cNvPr id="46" name="文本框 45">
          <a:extLst>
            <a:ext uri="{FF2B5EF4-FFF2-40B4-BE49-F238E27FC236}">
              <a16:creationId xmlns:a16="http://schemas.microsoft.com/office/drawing/2014/main" id="{10116CE6-0625-41E7-B9CA-F278DC7464A5}"/>
            </a:ext>
          </a:extLst>
        </xdr:cNvPr>
        <xdr:cNvSpPr txBox="1"/>
      </xdr:nvSpPr>
      <xdr:spPr>
        <a:xfrm>
          <a:off x="8732520" y="319278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10-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601980</xdr:colOff>
      <xdr:row>39</xdr:row>
      <xdr:rowOff>114300</xdr:rowOff>
    </xdr:from>
    <xdr:ext cx="369973" cy="239809"/>
    <xdr:sp macro="" textlink="">
      <xdr:nvSpPr>
        <xdr:cNvPr id="47" name="文本框 46">
          <a:extLst>
            <a:ext uri="{FF2B5EF4-FFF2-40B4-BE49-F238E27FC236}">
              <a16:creationId xmlns:a16="http://schemas.microsoft.com/office/drawing/2014/main" id="{DA3D04C9-911D-47E3-AC57-B61204F7BEDD}"/>
            </a:ext>
          </a:extLst>
        </xdr:cNvPr>
        <xdr:cNvSpPr txBox="1"/>
      </xdr:nvSpPr>
      <xdr:spPr>
        <a:xfrm>
          <a:off x="2575560" y="665226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72-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601980</xdr:colOff>
      <xdr:row>40</xdr:row>
      <xdr:rowOff>53340</xdr:rowOff>
    </xdr:from>
    <xdr:ext cx="369973" cy="239809"/>
    <xdr:sp macro="" textlink="">
      <xdr:nvSpPr>
        <xdr:cNvPr id="48" name="文本框 47">
          <a:extLst>
            <a:ext uri="{FF2B5EF4-FFF2-40B4-BE49-F238E27FC236}">
              <a16:creationId xmlns:a16="http://schemas.microsoft.com/office/drawing/2014/main" id="{F84A1356-FA3C-49B5-9D9F-D70F004DD16E}"/>
            </a:ext>
          </a:extLst>
        </xdr:cNvPr>
        <xdr:cNvSpPr txBox="1"/>
      </xdr:nvSpPr>
      <xdr:spPr>
        <a:xfrm>
          <a:off x="2575560" y="675894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55-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594360</xdr:colOff>
      <xdr:row>41</xdr:row>
      <xdr:rowOff>0</xdr:rowOff>
    </xdr:from>
    <xdr:ext cx="369973" cy="239809"/>
    <xdr:sp macro="" textlink="">
      <xdr:nvSpPr>
        <xdr:cNvPr id="49" name="文本框 48">
          <a:extLst>
            <a:ext uri="{FF2B5EF4-FFF2-40B4-BE49-F238E27FC236}">
              <a16:creationId xmlns:a16="http://schemas.microsoft.com/office/drawing/2014/main" id="{B795442B-F785-4F57-B902-81D4C37C2C5B}"/>
            </a:ext>
          </a:extLst>
        </xdr:cNvPr>
        <xdr:cNvSpPr txBox="1"/>
      </xdr:nvSpPr>
      <xdr:spPr>
        <a:xfrm>
          <a:off x="2567940" y="687324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43-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594360</xdr:colOff>
      <xdr:row>42</xdr:row>
      <xdr:rowOff>0</xdr:rowOff>
    </xdr:from>
    <xdr:ext cx="369973" cy="239809"/>
    <xdr:sp macro="" textlink="">
      <xdr:nvSpPr>
        <xdr:cNvPr id="50" name="文本框 49">
          <a:extLst>
            <a:ext uri="{FF2B5EF4-FFF2-40B4-BE49-F238E27FC236}">
              <a16:creationId xmlns:a16="http://schemas.microsoft.com/office/drawing/2014/main" id="{A54DFBC9-354C-4EE2-B6EE-52012BBA6C2A}"/>
            </a:ext>
          </a:extLst>
        </xdr:cNvPr>
        <xdr:cNvSpPr txBox="1"/>
      </xdr:nvSpPr>
      <xdr:spPr>
        <a:xfrm>
          <a:off x="2567940" y="704088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34-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601980</xdr:colOff>
      <xdr:row>42</xdr:row>
      <xdr:rowOff>137160</xdr:rowOff>
    </xdr:from>
    <xdr:ext cx="369973" cy="239809"/>
    <xdr:sp macro="" textlink="">
      <xdr:nvSpPr>
        <xdr:cNvPr id="51" name="文本框 50">
          <a:extLst>
            <a:ext uri="{FF2B5EF4-FFF2-40B4-BE49-F238E27FC236}">
              <a16:creationId xmlns:a16="http://schemas.microsoft.com/office/drawing/2014/main" id="{D73F599B-1785-486C-BCFB-FB40BCBD8ED5}"/>
            </a:ext>
          </a:extLst>
        </xdr:cNvPr>
        <xdr:cNvSpPr txBox="1"/>
      </xdr:nvSpPr>
      <xdr:spPr>
        <a:xfrm>
          <a:off x="2575560" y="717804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26-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7620</xdr:colOff>
      <xdr:row>45</xdr:row>
      <xdr:rowOff>129540</xdr:rowOff>
    </xdr:from>
    <xdr:ext cx="369973" cy="239809"/>
    <xdr:sp macro="" textlink="">
      <xdr:nvSpPr>
        <xdr:cNvPr id="52" name="文本框 51">
          <a:extLst>
            <a:ext uri="{FF2B5EF4-FFF2-40B4-BE49-F238E27FC236}">
              <a16:creationId xmlns:a16="http://schemas.microsoft.com/office/drawing/2014/main" id="{77DF9FEC-D953-4516-9063-63DD1EE302DE}"/>
            </a:ext>
          </a:extLst>
        </xdr:cNvPr>
        <xdr:cNvSpPr txBox="1"/>
      </xdr:nvSpPr>
      <xdr:spPr>
        <a:xfrm>
          <a:off x="2590800" y="767334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17-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53340</xdr:colOff>
      <xdr:row>47</xdr:row>
      <xdr:rowOff>60960</xdr:rowOff>
    </xdr:from>
    <xdr:ext cx="369973" cy="239809"/>
    <xdr:sp macro="" textlink="">
      <xdr:nvSpPr>
        <xdr:cNvPr id="53" name="文本框 52">
          <a:extLst>
            <a:ext uri="{FF2B5EF4-FFF2-40B4-BE49-F238E27FC236}">
              <a16:creationId xmlns:a16="http://schemas.microsoft.com/office/drawing/2014/main" id="{85585094-C5A4-4F4F-8833-662C27BF8D07}"/>
            </a:ext>
          </a:extLst>
        </xdr:cNvPr>
        <xdr:cNvSpPr txBox="1"/>
      </xdr:nvSpPr>
      <xdr:spPr>
        <a:xfrm>
          <a:off x="2636520" y="7940040"/>
          <a:ext cx="369973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000" b="0">
              <a:latin typeface="Arial" panose="020B0604020202020204" pitchFamily="34" charset="0"/>
              <a:cs typeface="Arial" panose="020B0604020202020204" pitchFamily="34" charset="0"/>
            </a:rPr>
            <a:t>10-</a:t>
          </a:r>
          <a:endParaRPr lang="zh-C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419101</xdr:colOff>
      <xdr:row>22</xdr:row>
      <xdr:rowOff>129540</xdr:rowOff>
    </xdr:from>
    <xdr:to>
      <xdr:col>11</xdr:col>
      <xdr:colOff>304801</xdr:colOff>
      <xdr:row>26</xdr:row>
      <xdr:rowOff>123998</xdr:rowOff>
    </xdr:to>
    <xdr:sp macro="" textlink="">
      <xdr:nvSpPr>
        <xdr:cNvPr id="54" name="文本框 53">
          <a:extLst>
            <a:ext uri="{FF2B5EF4-FFF2-40B4-BE49-F238E27FC236}">
              <a16:creationId xmlns:a16="http://schemas.microsoft.com/office/drawing/2014/main" id="{8245907F-F2FB-4A27-B5FF-32DAE3E31CB2}"/>
            </a:ext>
          </a:extLst>
        </xdr:cNvPr>
        <xdr:cNvSpPr txBox="1"/>
      </xdr:nvSpPr>
      <xdr:spPr>
        <a:xfrm>
          <a:off x="2392681" y="3817620"/>
          <a:ext cx="4762500" cy="665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After treating with Western Blot Antibody</a:t>
          </a:r>
          <a:r>
            <a:rPr lang="en-US" altLang="zh-CN" sz="1050" b="0" baseline="0">
              <a:latin typeface="Arial" panose="020B0604020202020204" pitchFamily="34" charset="0"/>
              <a:cs typeface="Arial" panose="020B0604020202020204" pitchFamily="34" charset="0"/>
            </a:rPr>
            <a:t> Restore Buffer, the PVDF membranes</a:t>
          </a:r>
        </a:p>
        <a:p>
          <a:r>
            <a:rPr lang="en-US" altLang="zh-CN" sz="1050" b="0" baseline="0">
              <a:latin typeface="Arial" panose="020B0604020202020204" pitchFamily="34" charset="0"/>
              <a:cs typeface="Arial" panose="020B0604020202020204" pitchFamily="34" charset="0"/>
            </a:rPr>
            <a:t> were incubated with β-actin and Caspase-3 Antibody.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30480</xdr:colOff>
      <xdr:row>8</xdr:row>
      <xdr:rowOff>121920</xdr:rowOff>
    </xdr:from>
    <xdr:to>
      <xdr:col>10</xdr:col>
      <xdr:colOff>441960</xdr:colOff>
      <xdr:row>15</xdr:row>
      <xdr:rowOff>144780</xdr:rowOff>
    </xdr:to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EC2E7112-D211-4A26-B5D4-508D4190DE24}"/>
            </a:ext>
          </a:extLst>
        </xdr:cNvPr>
        <xdr:cNvSpPr/>
      </xdr:nvSpPr>
      <xdr:spPr>
        <a:xfrm>
          <a:off x="2613660" y="1463040"/>
          <a:ext cx="4069080" cy="119634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167641</xdr:colOff>
      <xdr:row>22</xdr:row>
      <xdr:rowOff>30480</xdr:rowOff>
    </xdr:from>
    <xdr:to>
      <xdr:col>9</xdr:col>
      <xdr:colOff>53341</xdr:colOff>
      <xdr:row>26</xdr:row>
      <xdr:rowOff>24938</xdr:rowOff>
    </xdr:to>
    <xdr:sp macro="" textlink="">
      <xdr:nvSpPr>
        <xdr:cNvPr id="55" name="文本框 54">
          <a:extLst>
            <a:ext uri="{FF2B5EF4-FFF2-40B4-BE49-F238E27FC236}">
              <a16:creationId xmlns:a16="http://schemas.microsoft.com/office/drawing/2014/main" id="{1AFB1A47-7C8B-46B3-864D-49C479808C85}"/>
            </a:ext>
          </a:extLst>
        </xdr:cNvPr>
        <xdr:cNvSpPr txBox="1"/>
      </xdr:nvSpPr>
      <xdr:spPr>
        <a:xfrm>
          <a:off x="922021" y="3718560"/>
          <a:ext cx="4762500" cy="665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Thermo</a:t>
          </a:r>
        </a:p>
        <a:p>
          <a:r>
            <a:rPr lang="en-US" altLang="zh-CN" sz="1050" b="0">
              <a:latin typeface="Arial" panose="020B0604020202020204" pitchFamily="34" charset="0"/>
              <a:cs typeface="Arial" panose="020B0604020202020204" pitchFamily="34" charset="0"/>
            </a:rPr>
            <a:t>Cat.</a:t>
          </a:r>
          <a:r>
            <a:rPr lang="en-US" altLang="zh-CN" sz="1050" b="0" baseline="0">
              <a:latin typeface="Arial" panose="020B0604020202020204" pitchFamily="34" charset="0"/>
              <a:cs typeface="Arial" panose="020B0604020202020204" pitchFamily="34" charset="0"/>
            </a:rPr>
            <a:t> 26616</a:t>
          </a:r>
          <a:endParaRPr lang="zh-CN" altLang="en-US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RNGs@TMZ/ICG" TargetMode="External"/><Relationship Id="rId1" Type="http://schemas.openxmlformats.org/officeDocument/2006/relationships/hyperlink" Target="mailto:ARNGs@TMZ/ICG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2"/>
  <sheetViews>
    <sheetView topLeftCell="A12" zoomScale="70" zoomScaleNormal="70" workbookViewId="0">
      <selection activeCell="A44" sqref="A44"/>
    </sheetView>
  </sheetViews>
  <sheetFormatPr defaultRowHeight="13.8" x14ac:dyDescent="0.25"/>
  <cols>
    <col min="1" max="1" width="29.109375" customWidth="1"/>
    <col min="3" max="3" width="21.77734375" customWidth="1"/>
  </cols>
  <sheetData>
    <row r="1" spans="1:1" ht="24.6" x14ac:dyDescent="0.4">
      <c r="A1" s="6" t="s">
        <v>67</v>
      </c>
    </row>
    <row r="42" spans="1:1" x14ac:dyDescent="0.25">
      <c r="A42" s="51"/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5"/>
  <sheetViews>
    <sheetView workbookViewId="0">
      <selection activeCell="F24" sqref="F24"/>
    </sheetView>
  </sheetViews>
  <sheetFormatPr defaultColWidth="8.88671875" defaultRowHeight="13.8" x14ac:dyDescent="0.25"/>
  <cols>
    <col min="1" max="1" width="12.21875" style="4" customWidth="1"/>
    <col min="2" max="2" width="18.44140625" style="4" customWidth="1"/>
    <col min="3" max="3" width="13.88671875" style="4" customWidth="1"/>
    <col min="4" max="4" width="13.44140625" style="4" customWidth="1"/>
    <col min="5" max="16384" width="8.88671875" style="4"/>
  </cols>
  <sheetData>
    <row r="1" spans="1:4" x14ac:dyDescent="0.25">
      <c r="A1" s="10" t="s">
        <v>68</v>
      </c>
      <c r="B1" s="11"/>
      <c r="C1" s="11" t="s">
        <v>13</v>
      </c>
      <c r="D1" s="11"/>
    </row>
    <row r="2" spans="1:4" x14ac:dyDescent="0.25">
      <c r="A2" s="11"/>
      <c r="B2" s="10" t="s">
        <v>12</v>
      </c>
      <c r="C2" s="7" t="s">
        <v>0</v>
      </c>
      <c r="D2" s="7" t="s">
        <v>1</v>
      </c>
    </row>
    <row r="3" spans="1:4" x14ac:dyDescent="0.25">
      <c r="A3" s="11"/>
      <c r="B3" s="1">
        <v>0.964916</v>
      </c>
      <c r="C3" s="1">
        <v>0</v>
      </c>
      <c r="D3" s="1">
        <v>0</v>
      </c>
    </row>
    <row r="4" spans="1:4" x14ac:dyDescent="0.25">
      <c r="A4" s="11"/>
      <c r="B4" s="1">
        <v>1.1174489999999999</v>
      </c>
      <c r="C4" s="1">
        <v>0</v>
      </c>
      <c r="D4" s="1">
        <v>0</v>
      </c>
    </row>
    <row r="5" spans="1:4" x14ac:dyDescent="0.25">
      <c r="A5" s="11"/>
      <c r="B5" s="1">
        <v>1.294095</v>
      </c>
      <c r="C5" s="1">
        <v>0</v>
      </c>
      <c r="D5" s="1">
        <v>0</v>
      </c>
    </row>
    <row r="6" spans="1:4" x14ac:dyDescent="0.25">
      <c r="A6" s="11"/>
      <c r="B6" s="1">
        <v>1.498664</v>
      </c>
      <c r="C6" s="1">
        <v>0</v>
      </c>
      <c r="D6" s="1">
        <v>0</v>
      </c>
    </row>
    <row r="7" spans="1:4" x14ac:dyDescent="0.25">
      <c r="A7" s="11"/>
      <c r="B7" s="1">
        <v>1.7355719999999999</v>
      </c>
      <c r="C7" s="1">
        <v>0</v>
      </c>
      <c r="D7" s="1">
        <v>0</v>
      </c>
    </row>
    <row r="8" spans="1:4" x14ac:dyDescent="0.25">
      <c r="A8" s="11"/>
      <c r="B8" s="1">
        <v>2.0099300000000002</v>
      </c>
      <c r="C8" s="1">
        <v>0</v>
      </c>
      <c r="D8" s="1">
        <v>0</v>
      </c>
    </row>
    <row r="9" spans="1:4" x14ac:dyDescent="0.25">
      <c r="A9" s="11"/>
      <c r="B9" s="1">
        <v>2.327658</v>
      </c>
      <c r="C9" s="1">
        <v>0</v>
      </c>
      <c r="D9" s="1">
        <v>0</v>
      </c>
    </row>
    <row r="10" spans="1:4" x14ac:dyDescent="0.25">
      <c r="A10" s="11"/>
      <c r="B10" s="1">
        <v>2.6956120000000001</v>
      </c>
      <c r="C10" s="1">
        <v>0</v>
      </c>
      <c r="D10" s="1">
        <v>0</v>
      </c>
    </row>
    <row r="11" spans="1:4" x14ac:dyDescent="0.25">
      <c r="A11" s="11"/>
      <c r="B11" s="1">
        <v>3.1217320000000002</v>
      </c>
      <c r="C11" s="1">
        <v>0</v>
      </c>
      <c r="D11" s="1">
        <v>0</v>
      </c>
    </row>
    <row r="12" spans="1:4" x14ac:dyDescent="0.25">
      <c r="A12" s="11"/>
      <c r="B12" s="1">
        <v>3.6152129999999998</v>
      </c>
      <c r="C12" s="1">
        <v>0</v>
      </c>
      <c r="D12" s="1">
        <v>0</v>
      </c>
    </row>
    <row r="13" spans="1:4" x14ac:dyDescent="0.25">
      <c r="A13" s="11"/>
      <c r="B13" s="1">
        <v>4.1867029999999996</v>
      </c>
      <c r="C13" s="1">
        <v>0</v>
      </c>
      <c r="D13" s="1">
        <v>0</v>
      </c>
    </row>
    <row r="14" spans="1:4" x14ac:dyDescent="0.25">
      <c r="A14" s="11"/>
      <c r="B14" s="1">
        <v>4.8485339999999999</v>
      </c>
      <c r="C14" s="1">
        <v>0</v>
      </c>
      <c r="D14" s="1">
        <v>0</v>
      </c>
    </row>
    <row r="15" spans="1:4" x14ac:dyDescent="0.25">
      <c r="A15" s="11"/>
      <c r="B15" s="1">
        <v>5.614986</v>
      </c>
      <c r="C15" s="1">
        <v>0</v>
      </c>
      <c r="D15" s="1">
        <v>0</v>
      </c>
    </row>
    <row r="16" spans="1:4" x14ac:dyDescent="0.25">
      <c r="A16" s="11"/>
      <c r="B16" s="1">
        <v>6.502599</v>
      </c>
      <c r="C16" s="1">
        <v>0</v>
      </c>
      <c r="D16" s="1">
        <v>0</v>
      </c>
    </row>
    <row r="17" spans="1:4" x14ac:dyDescent="0.25">
      <c r="A17" s="11"/>
      <c r="B17" s="1">
        <v>7.5305239999999998</v>
      </c>
      <c r="C17" s="1">
        <v>0</v>
      </c>
      <c r="D17" s="1">
        <v>0</v>
      </c>
    </row>
    <row r="18" spans="1:4" x14ac:dyDescent="0.25">
      <c r="A18" s="11"/>
      <c r="B18" s="1">
        <v>8.7209430000000001</v>
      </c>
      <c r="C18" s="1">
        <v>0</v>
      </c>
      <c r="D18" s="1">
        <v>0</v>
      </c>
    </row>
    <row r="19" spans="1:4" x14ac:dyDescent="0.25">
      <c r="A19" s="11"/>
      <c r="B19" s="1">
        <v>10.099539999999999</v>
      </c>
      <c r="C19" s="1">
        <v>0</v>
      </c>
      <c r="D19" s="1">
        <v>0</v>
      </c>
    </row>
    <row r="20" spans="1:4" x14ac:dyDescent="0.25">
      <c r="A20" s="11"/>
      <c r="B20" s="1">
        <v>11.696070000000001</v>
      </c>
      <c r="C20" s="1">
        <v>0</v>
      </c>
      <c r="D20" s="1">
        <v>0</v>
      </c>
    </row>
    <row r="21" spans="1:4" x14ac:dyDescent="0.25">
      <c r="A21" s="11"/>
      <c r="B21" s="1">
        <v>13.544980000000001</v>
      </c>
      <c r="C21" s="1">
        <v>0</v>
      </c>
      <c r="D21" s="1">
        <v>0</v>
      </c>
    </row>
    <row r="22" spans="1:4" x14ac:dyDescent="0.25">
      <c r="A22" s="11"/>
      <c r="B22" s="1">
        <v>15.686159999999999</v>
      </c>
      <c r="C22" s="1">
        <v>0</v>
      </c>
      <c r="D22" s="1">
        <v>0</v>
      </c>
    </row>
    <row r="23" spans="1:4" x14ac:dyDescent="0.25">
      <c r="A23" s="11"/>
      <c r="B23" s="1">
        <v>18.16581</v>
      </c>
      <c r="C23" s="1">
        <v>0</v>
      </c>
      <c r="D23" s="1">
        <v>0</v>
      </c>
    </row>
    <row r="24" spans="1:4" x14ac:dyDescent="0.25">
      <c r="A24" s="11"/>
      <c r="B24" s="1">
        <v>21.03745</v>
      </c>
      <c r="C24" s="1">
        <v>0.32077899999999998</v>
      </c>
      <c r="D24" s="1">
        <v>0</v>
      </c>
    </row>
    <row r="25" spans="1:4" x14ac:dyDescent="0.25">
      <c r="A25" s="11"/>
      <c r="B25" s="1">
        <v>24.363029999999998</v>
      </c>
      <c r="C25" s="1">
        <v>1.1485860000000001</v>
      </c>
      <c r="D25" s="1">
        <v>8.2903000000000004E-2</v>
      </c>
    </row>
    <row r="26" spans="1:4" x14ac:dyDescent="0.25">
      <c r="A26" s="11"/>
      <c r="B26" s="1">
        <v>28.214320000000001</v>
      </c>
      <c r="C26" s="1">
        <v>2.4820120000000001</v>
      </c>
      <c r="D26" s="1">
        <v>0.429311</v>
      </c>
    </row>
    <row r="27" spans="1:4" x14ac:dyDescent="0.25">
      <c r="A27" s="11"/>
      <c r="B27" s="1">
        <v>32.674419999999998</v>
      </c>
      <c r="C27" s="1">
        <v>4.1811170000000004</v>
      </c>
      <c r="D27" s="1">
        <v>1.0990359999999999</v>
      </c>
    </row>
    <row r="28" spans="1:4" x14ac:dyDescent="0.25">
      <c r="A28" s="11"/>
      <c r="B28" s="1">
        <v>37.839559999999999</v>
      </c>
      <c r="C28" s="1">
        <v>6.0254909999999997</v>
      </c>
      <c r="D28" s="1">
        <v>2.096841</v>
      </c>
    </row>
    <row r="29" spans="1:4" x14ac:dyDescent="0.25">
      <c r="A29" s="11"/>
      <c r="B29" s="1">
        <v>43.821210000000001</v>
      </c>
      <c r="C29" s="1">
        <v>7.7707519999999999</v>
      </c>
      <c r="D29" s="1">
        <v>3.3730259999999999</v>
      </c>
    </row>
    <row r="30" spans="1:4" x14ac:dyDescent="0.25">
      <c r="A30" s="11"/>
      <c r="B30" s="1">
        <v>50.748429999999999</v>
      </c>
      <c r="C30" s="1">
        <v>9.1955380000000009</v>
      </c>
      <c r="D30" s="1">
        <v>4.8313350000000002</v>
      </c>
    </row>
    <row r="31" spans="1:4" x14ac:dyDescent="0.25">
      <c r="A31" s="11"/>
      <c r="B31" s="1">
        <v>58.770699999999998</v>
      </c>
      <c r="C31" s="1">
        <v>10.13448</v>
      </c>
      <c r="D31" s="1">
        <v>6.3417810000000001</v>
      </c>
    </row>
    <row r="32" spans="1:4" x14ac:dyDescent="0.25">
      <c r="A32" s="11"/>
      <c r="B32" s="1">
        <v>68.061130000000006</v>
      </c>
      <c r="C32" s="1">
        <v>10.495889999999999</v>
      </c>
      <c r="D32" s="1">
        <v>7.7566360000000003</v>
      </c>
    </row>
    <row r="33" spans="1:4" x14ac:dyDescent="0.25">
      <c r="A33" s="11"/>
      <c r="B33" s="1">
        <v>78.820179999999993</v>
      </c>
      <c r="C33" s="1">
        <v>10.26557</v>
      </c>
      <c r="D33" s="1">
        <v>8.9281989999999993</v>
      </c>
    </row>
    <row r="34" spans="1:4" x14ac:dyDescent="0.25">
      <c r="A34" s="11"/>
      <c r="B34" s="1">
        <v>91.280010000000004</v>
      </c>
      <c r="C34" s="1">
        <v>9.4995139999999996</v>
      </c>
      <c r="D34" s="1">
        <v>9.726858</v>
      </c>
    </row>
    <row r="35" spans="1:4" x14ac:dyDescent="0.25">
      <c r="A35" s="11"/>
      <c r="B35" s="1">
        <v>105.70950000000001</v>
      </c>
      <c r="C35" s="1">
        <v>8.3089589999999998</v>
      </c>
      <c r="D35" s="1">
        <v>10.05768</v>
      </c>
    </row>
    <row r="36" spans="1:4" x14ac:dyDescent="0.25">
      <c r="A36" s="11"/>
      <c r="B36" s="1">
        <v>122.4199</v>
      </c>
      <c r="C36" s="1">
        <v>6.841272</v>
      </c>
      <c r="D36" s="1">
        <v>9.8736329999999999</v>
      </c>
    </row>
    <row r="37" spans="1:4" x14ac:dyDescent="0.25">
      <c r="A37" s="11"/>
      <c r="B37" s="1">
        <v>141.77199999999999</v>
      </c>
      <c r="C37" s="1">
        <v>5.2593649999999998</v>
      </c>
      <c r="D37" s="1">
        <v>9.1837</v>
      </c>
    </row>
    <row r="38" spans="1:4" x14ac:dyDescent="0.25">
      <c r="A38" s="11"/>
      <c r="B38" s="1">
        <v>164.1832</v>
      </c>
      <c r="C38" s="1">
        <v>3.7218990000000001</v>
      </c>
      <c r="D38" s="1">
        <v>8.0544809999999991</v>
      </c>
    </row>
    <row r="39" spans="1:4" x14ac:dyDescent="0.25">
      <c r="A39" s="11"/>
      <c r="B39" s="1">
        <v>190.1371</v>
      </c>
      <c r="C39" s="1">
        <v>2.3656730000000001</v>
      </c>
      <c r="D39" s="1">
        <v>6.604692</v>
      </c>
    </row>
    <row r="40" spans="1:4" x14ac:dyDescent="0.25">
      <c r="A40" s="11"/>
      <c r="B40" s="1">
        <v>220.19390000000001</v>
      </c>
      <c r="C40" s="1">
        <v>1.2910330000000001</v>
      </c>
      <c r="D40" s="1">
        <v>4.9925170000000003</v>
      </c>
    </row>
    <row r="41" spans="1:4" x14ac:dyDescent="0.25">
      <c r="A41" s="11"/>
      <c r="B41" s="1">
        <v>255.00190000000001</v>
      </c>
      <c r="C41" s="1">
        <v>0.55062299999999997</v>
      </c>
      <c r="D41" s="1">
        <v>3.396528</v>
      </c>
    </row>
    <row r="42" spans="1:4" x14ac:dyDescent="0.25">
      <c r="A42" s="11"/>
      <c r="B42" s="1">
        <v>295.31240000000003</v>
      </c>
      <c r="C42" s="1">
        <v>0.14145099999999999</v>
      </c>
      <c r="D42" s="1">
        <v>1.9913179999999999</v>
      </c>
    </row>
    <row r="43" spans="1:4" x14ac:dyDescent="0.25">
      <c r="A43" s="11"/>
      <c r="B43" s="1">
        <v>341.99520000000001</v>
      </c>
      <c r="C43" s="1">
        <v>0</v>
      </c>
      <c r="D43" s="1">
        <v>0.91929899999999998</v>
      </c>
    </row>
    <row r="44" spans="1:4" x14ac:dyDescent="0.25">
      <c r="A44" s="11"/>
      <c r="B44" s="1">
        <v>396.0575</v>
      </c>
      <c r="C44" s="1">
        <v>0</v>
      </c>
      <c r="D44" s="1">
        <v>0.26023299999999999</v>
      </c>
    </row>
    <row r="45" spans="1:4" x14ac:dyDescent="0.25">
      <c r="A45" s="11"/>
      <c r="B45" s="1">
        <v>458.666</v>
      </c>
      <c r="C45" s="1">
        <v>0</v>
      </c>
      <c r="D45" s="1">
        <v>0</v>
      </c>
    </row>
    <row r="46" spans="1:4" x14ac:dyDescent="0.25">
      <c r="A46" s="11"/>
      <c r="B46" s="1">
        <v>531.17150000000004</v>
      </c>
      <c r="C46" s="1">
        <v>0</v>
      </c>
      <c r="D46" s="1">
        <v>0</v>
      </c>
    </row>
    <row r="47" spans="1:4" x14ac:dyDescent="0.25">
      <c r="A47" s="11"/>
      <c r="B47" s="1">
        <v>615.13869999999997</v>
      </c>
      <c r="C47" s="1">
        <v>0</v>
      </c>
      <c r="D47" s="1">
        <v>0</v>
      </c>
    </row>
    <row r="48" spans="1:4" x14ac:dyDescent="0.25">
      <c r="A48" s="11"/>
      <c r="B48" s="1">
        <v>712.37929999999994</v>
      </c>
      <c r="C48" s="1">
        <v>0</v>
      </c>
      <c r="D48" s="1">
        <v>0</v>
      </c>
    </row>
    <row r="49" spans="1:4" x14ac:dyDescent="0.25">
      <c r="A49" s="11"/>
      <c r="B49" s="1">
        <v>824.99170000000004</v>
      </c>
      <c r="C49" s="1">
        <v>0</v>
      </c>
      <c r="D49" s="1">
        <v>0</v>
      </c>
    </row>
    <row r="50" spans="1:4" x14ac:dyDescent="0.25">
      <c r="A50" s="11"/>
      <c r="B50" s="1">
        <v>955.40570000000002</v>
      </c>
      <c r="C50" s="1">
        <v>0</v>
      </c>
      <c r="D50" s="1">
        <v>0</v>
      </c>
    </row>
    <row r="51" spans="1:4" x14ac:dyDescent="0.25">
      <c r="A51" s="11"/>
      <c r="B51" s="1">
        <v>1106.4349999999999</v>
      </c>
      <c r="C51" s="1">
        <v>0</v>
      </c>
      <c r="D51" s="1">
        <v>0</v>
      </c>
    </row>
    <row r="52" spans="1:4" x14ac:dyDescent="0.25">
      <c r="A52" s="11"/>
      <c r="B52" s="1">
        <v>1281.3399999999999</v>
      </c>
      <c r="C52" s="1">
        <v>0</v>
      </c>
      <c r="D52" s="1">
        <v>0</v>
      </c>
    </row>
    <row r="53" spans="1:4" x14ac:dyDescent="0.25">
      <c r="A53" s="11"/>
      <c r="B53" s="1">
        <v>1483.893</v>
      </c>
      <c r="C53" s="1">
        <v>0</v>
      </c>
      <c r="D53" s="1">
        <v>0</v>
      </c>
    </row>
    <row r="54" spans="1:4" x14ac:dyDescent="0.25">
      <c r="A54" s="11"/>
      <c r="B54" s="1">
        <v>1718.4659999999999</v>
      </c>
      <c r="C54" s="1">
        <v>0</v>
      </c>
      <c r="D54" s="1">
        <v>0</v>
      </c>
    </row>
    <row r="55" spans="1:4" x14ac:dyDescent="0.25">
      <c r="A55" s="11"/>
      <c r="B55" s="1">
        <v>1990.1189999999999</v>
      </c>
      <c r="C55" s="1">
        <v>0</v>
      </c>
      <c r="D55" s="1">
        <v>0</v>
      </c>
    </row>
    <row r="56" spans="1:4" x14ac:dyDescent="0.25">
      <c r="A56" s="11"/>
      <c r="B56" s="1">
        <v>2304.7159999999999</v>
      </c>
      <c r="C56" s="1">
        <v>0</v>
      </c>
      <c r="D56" s="1">
        <v>0</v>
      </c>
    </row>
    <row r="57" spans="1:4" x14ac:dyDescent="0.25">
      <c r="A57" s="11"/>
      <c r="B57" s="1">
        <v>2669.0430000000001</v>
      </c>
      <c r="C57" s="1">
        <v>0</v>
      </c>
      <c r="D57" s="1">
        <v>0</v>
      </c>
    </row>
    <row r="58" spans="1:4" x14ac:dyDescent="0.25">
      <c r="A58" s="11"/>
      <c r="B58" s="1">
        <v>3090.9639999999999</v>
      </c>
      <c r="C58" s="1">
        <v>0</v>
      </c>
      <c r="D58" s="1">
        <v>0</v>
      </c>
    </row>
    <row r="59" spans="1:4" x14ac:dyDescent="0.25">
      <c r="A59" s="11"/>
      <c r="B59" s="1">
        <v>3579.5810000000001</v>
      </c>
      <c r="C59" s="1">
        <v>0</v>
      </c>
      <c r="D59" s="1">
        <v>0</v>
      </c>
    </row>
    <row r="60" spans="1:4" x14ac:dyDescent="0.25">
      <c r="A60" s="11"/>
      <c r="B60" s="1">
        <v>4145.4380000000001</v>
      </c>
      <c r="C60" s="1">
        <v>0</v>
      </c>
      <c r="D60" s="1">
        <v>0</v>
      </c>
    </row>
    <row r="61" spans="1:4" x14ac:dyDescent="0.25">
      <c r="A61" s="11"/>
      <c r="B61" s="1">
        <v>4800.7460000000001</v>
      </c>
      <c r="C61" s="1">
        <v>0</v>
      </c>
      <c r="D61" s="1">
        <v>0</v>
      </c>
    </row>
    <row r="62" spans="1:4" x14ac:dyDescent="0.25">
      <c r="A62" s="11"/>
      <c r="B62" s="1">
        <v>5559.6440000000002</v>
      </c>
      <c r="C62" s="1">
        <v>0</v>
      </c>
      <c r="D62" s="1">
        <v>0</v>
      </c>
    </row>
    <row r="63" spans="1:4" x14ac:dyDescent="0.25">
      <c r="A63" s="11"/>
      <c r="B63" s="1">
        <v>6438.5079999999998</v>
      </c>
      <c r="C63" s="1">
        <v>0</v>
      </c>
      <c r="D63" s="1">
        <v>0</v>
      </c>
    </row>
    <row r="64" spans="1:4" x14ac:dyDescent="0.25">
      <c r="A64" s="11"/>
      <c r="B64" s="1">
        <v>7456.3019999999997</v>
      </c>
      <c r="C64" s="1">
        <v>0</v>
      </c>
      <c r="D64" s="1">
        <v>0</v>
      </c>
    </row>
    <row r="65" spans="1:4" x14ac:dyDescent="0.25">
      <c r="A65" s="11"/>
      <c r="B65" s="1">
        <v>8634.9879999999994</v>
      </c>
      <c r="C65" s="1">
        <v>0</v>
      </c>
      <c r="D65" s="1">
        <v>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9"/>
  <sheetViews>
    <sheetView workbookViewId="0">
      <selection activeCell="C2" sqref="C2"/>
    </sheetView>
  </sheetViews>
  <sheetFormatPr defaultColWidth="8.88671875" defaultRowHeight="13.8" x14ac:dyDescent="0.25"/>
  <cols>
    <col min="1" max="1" width="11.88671875" style="4" customWidth="1"/>
    <col min="2" max="3" width="8.88671875" style="4"/>
    <col min="4" max="4" width="11" style="4" customWidth="1"/>
    <col min="5" max="5" width="14.21875" style="4" customWidth="1"/>
    <col min="6" max="16384" width="8.88671875" style="4"/>
  </cols>
  <sheetData>
    <row r="1" spans="1:5" x14ac:dyDescent="0.25">
      <c r="A1" s="10" t="s">
        <v>69</v>
      </c>
      <c r="B1" s="11"/>
      <c r="C1" s="11" t="s">
        <v>13</v>
      </c>
      <c r="D1" s="11"/>
      <c r="E1" s="11"/>
    </row>
    <row r="2" spans="1:5" x14ac:dyDescent="0.25">
      <c r="A2" s="11"/>
      <c r="B2" s="7" t="s">
        <v>14</v>
      </c>
      <c r="C2" s="47" t="s">
        <v>156</v>
      </c>
      <c r="D2" s="7" t="s">
        <v>1</v>
      </c>
    </row>
    <row r="3" spans="1:5" x14ac:dyDescent="0.25">
      <c r="A3" s="11"/>
      <c r="B3" s="1">
        <v>-149.04</v>
      </c>
      <c r="C3" s="1">
        <v>0</v>
      </c>
      <c r="D3" s="1">
        <v>0</v>
      </c>
    </row>
    <row r="4" spans="1:5" x14ac:dyDescent="0.25">
      <c r="A4" s="11"/>
      <c r="B4" s="1">
        <v>-145.72499999999999</v>
      </c>
      <c r="C4" s="1">
        <v>0</v>
      </c>
      <c r="D4" s="1">
        <v>0</v>
      </c>
    </row>
    <row r="5" spans="1:5" x14ac:dyDescent="0.25">
      <c r="A5" s="11"/>
      <c r="B5" s="1">
        <v>-142.40899999999999</v>
      </c>
      <c r="C5" s="1">
        <v>0</v>
      </c>
      <c r="D5" s="1">
        <v>0</v>
      </c>
    </row>
    <row r="6" spans="1:5" x14ac:dyDescent="0.25">
      <c r="A6" s="11"/>
      <c r="B6" s="1">
        <v>-139.09299999999999</v>
      </c>
      <c r="C6" s="1">
        <v>0</v>
      </c>
      <c r="D6" s="1">
        <v>0</v>
      </c>
    </row>
    <row r="7" spans="1:5" x14ac:dyDescent="0.25">
      <c r="A7" s="11"/>
      <c r="B7" s="1">
        <v>-135.77799999999999</v>
      </c>
      <c r="C7" s="1">
        <v>0</v>
      </c>
      <c r="D7" s="1">
        <v>0</v>
      </c>
    </row>
    <row r="8" spans="1:5" x14ac:dyDescent="0.25">
      <c r="A8" s="11"/>
      <c r="B8" s="1">
        <v>-132.46199999999999</v>
      </c>
      <c r="C8" s="1">
        <v>0</v>
      </c>
      <c r="D8" s="1">
        <v>0</v>
      </c>
    </row>
    <row r="9" spans="1:5" x14ac:dyDescent="0.25">
      <c r="A9" s="11"/>
      <c r="B9" s="1">
        <v>-129.14599999999999</v>
      </c>
      <c r="C9" s="1">
        <v>0</v>
      </c>
      <c r="D9" s="1">
        <v>0</v>
      </c>
    </row>
    <row r="10" spans="1:5" x14ac:dyDescent="0.25">
      <c r="A10" s="11"/>
      <c r="B10" s="1">
        <v>-125.831</v>
      </c>
      <c r="C10" s="1">
        <v>0</v>
      </c>
      <c r="D10" s="1">
        <v>0</v>
      </c>
    </row>
    <row r="11" spans="1:5" x14ac:dyDescent="0.25">
      <c r="A11" s="11"/>
      <c r="B11" s="1">
        <v>-122.515</v>
      </c>
      <c r="C11" s="1">
        <v>0</v>
      </c>
      <c r="D11" s="1">
        <v>0</v>
      </c>
    </row>
    <row r="12" spans="1:5" x14ac:dyDescent="0.25">
      <c r="A12" s="11"/>
      <c r="B12" s="1">
        <v>-119.2</v>
      </c>
      <c r="C12" s="1">
        <v>0</v>
      </c>
      <c r="D12" s="1">
        <v>0</v>
      </c>
    </row>
    <row r="13" spans="1:5" x14ac:dyDescent="0.25">
      <c r="A13" s="11"/>
      <c r="B13" s="1">
        <v>-115.884</v>
      </c>
      <c r="C13" s="1">
        <v>0</v>
      </c>
      <c r="D13" s="1">
        <v>0</v>
      </c>
    </row>
    <row r="14" spans="1:5" x14ac:dyDescent="0.25">
      <c r="A14" s="11"/>
      <c r="B14" s="1">
        <v>-112.568</v>
      </c>
      <c r="C14" s="1">
        <v>0</v>
      </c>
      <c r="D14" s="1">
        <v>0</v>
      </c>
    </row>
    <row r="15" spans="1:5" x14ac:dyDescent="0.25">
      <c r="A15" s="11"/>
      <c r="B15" s="1">
        <v>-109.253</v>
      </c>
      <c r="C15" s="1">
        <v>0</v>
      </c>
      <c r="D15" s="1">
        <v>0</v>
      </c>
    </row>
    <row r="16" spans="1:5" x14ac:dyDescent="0.25">
      <c r="A16" s="11"/>
      <c r="B16" s="1">
        <v>-105.937</v>
      </c>
      <c r="C16" s="1">
        <v>0</v>
      </c>
      <c r="D16" s="1">
        <v>0</v>
      </c>
    </row>
    <row r="17" spans="1:4" x14ac:dyDescent="0.25">
      <c r="A17" s="11"/>
      <c r="B17" s="1">
        <v>-102.621</v>
      </c>
      <c r="C17" s="1">
        <v>0</v>
      </c>
      <c r="D17" s="1">
        <v>0</v>
      </c>
    </row>
    <row r="18" spans="1:4" x14ac:dyDescent="0.25">
      <c r="A18" s="11"/>
      <c r="B18" s="1">
        <v>-99.305800000000005</v>
      </c>
      <c r="C18" s="1">
        <v>0</v>
      </c>
      <c r="D18" s="1">
        <v>0</v>
      </c>
    </row>
    <row r="19" spans="1:4" x14ac:dyDescent="0.25">
      <c r="A19" s="11"/>
      <c r="B19" s="1">
        <v>-95.990200000000002</v>
      </c>
      <c r="C19" s="1">
        <v>0</v>
      </c>
      <c r="D19" s="1">
        <v>0</v>
      </c>
    </row>
    <row r="20" spans="1:4" x14ac:dyDescent="0.25">
      <c r="A20" s="11"/>
      <c r="B20" s="1">
        <v>-92.674599999999998</v>
      </c>
      <c r="C20" s="1">
        <v>0</v>
      </c>
      <c r="D20" s="1">
        <v>0</v>
      </c>
    </row>
    <row r="21" spans="1:4" x14ac:dyDescent="0.25">
      <c r="A21" s="11"/>
      <c r="B21" s="1">
        <v>-89.358999999999995</v>
      </c>
      <c r="C21" s="1">
        <v>0</v>
      </c>
      <c r="D21" s="1">
        <v>0</v>
      </c>
    </row>
    <row r="22" spans="1:4" x14ac:dyDescent="0.25">
      <c r="A22" s="11"/>
      <c r="B22" s="1">
        <v>-86.043400000000005</v>
      </c>
      <c r="C22" s="1">
        <v>0</v>
      </c>
      <c r="D22" s="1">
        <v>0</v>
      </c>
    </row>
    <row r="23" spans="1:4" x14ac:dyDescent="0.25">
      <c r="A23" s="11"/>
      <c r="B23" s="1">
        <v>-82.727699999999999</v>
      </c>
      <c r="C23" s="1">
        <v>0</v>
      </c>
      <c r="D23" s="1">
        <v>0</v>
      </c>
    </row>
    <row r="24" spans="1:4" x14ac:dyDescent="0.25">
      <c r="A24" s="11"/>
      <c r="B24" s="1">
        <v>-79.412099999999995</v>
      </c>
      <c r="C24" s="1">
        <v>0</v>
      </c>
      <c r="D24" s="1">
        <v>0</v>
      </c>
    </row>
    <row r="25" spans="1:4" x14ac:dyDescent="0.25">
      <c r="A25" s="11"/>
      <c r="B25" s="1">
        <v>-76.096500000000006</v>
      </c>
      <c r="C25" s="1">
        <v>0</v>
      </c>
      <c r="D25" s="1">
        <v>0</v>
      </c>
    </row>
    <row r="26" spans="1:4" x14ac:dyDescent="0.25">
      <c r="A26" s="11"/>
      <c r="B26" s="1">
        <v>-72.780900000000003</v>
      </c>
      <c r="C26" s="1">
        <v>0</v>
      </c>
      <c r="D26" s="1">
        <v>0</v>
      </c>
    </row>
    <row r="27" spans="1:4" x14ac:dyDescent="0.25">
      <c r="A27" s="11"/>
      <c r="B27" s="1">
        <v>-69.465199999999996</v>
      </c>
      <c r="C27" s="1">
        <v>0</v>
      </c>
      <c r="D27" s="1">
        <v>0</v>
      </c>
    </row>
    <row r="28" spans="1:4" x14ac:dyDescent="0.25">
      <c r="A28" s="11"/>
      <c r="B28" s="1">
        <v>-66.149600000000007</v>
      </c>
      <c r="C28" s="1">
        <v>0</v>
      </c>
      <c r="D28" s="1">
        <v>0</v>
      </c>
    </row>
    <row r="29" spans="1:4" x14ac:dyDescent="0.25">
      <c r="A29" s="11"/>
      <c r="B29" s="1">
        <v>-62.834000000000003</v>
      </c>
      <c r="C29" s="1">
        <v>0</v>
      </c>
      <c r="D29" s="1">
        <v>0</v>
      </c>
    </row>
    <row r="30" spans="1:4" x14ac:dyDescent="0.25">
      <c r="A30" s="11"/>
      <c r="B30" s="1">
        <v>-59.5184</v>
      </c>
      <c r="C30" s="1">
        <v>0</v>
      </c>
      <c r="D30" s="1">
        <v>0</v>
      </c>
    </row>
    <row r="31" spans="1:4" x14ac:dyDescent="0.25">
      <c r="A31" s="11"/>
      <c r="B31" s="1">
        <v>-56.202800000000003</v>
      </c>
      <c r="C31" s="1">
        <v>0</v>
      </c>
      <c r="D31" s="1">
        <v>0</v>
      </c>
    </row>
    <row r="32" spans="1:4" x14ac:dyDescent="0.25">
      <c r="A32" s="11"/>
      <c r="B32" s="1">
        <v>-52.887099999999997</v>
      </c>
      <c r="C32" s="1">
        <v>0</v>
      </c>
      <c r="D32" s="1">
        <v>0</v>
      </c>
    </row>
    <row r="33" spans="1:4" x14ac:dyDescent="0.25">
      <c r="A33" s="11"/>
      <c r="B33" s="1">
        <v>-49.5715</v>
      </c>
      <c r="C33" s="1">
        <v>0</v>
      </c>
      <c r="D33" s="1">
        <v>0</v>
      </c>
    </row>
    <row r="34" spans="1:4" x14ac:dyDescent="0.25">
      <c r="A34" s="11"/>
      <c r="B34" s="1">
        <v>-46.255899999999997</v>
      </c>
      <c r="C34" s="1">
        <v>0</v>
      </c>
      <c r="D34" s="1">
        <v>1093.1769999999999</v>
      </c>
    </row>
    <row r="35" spans="1:4" x14ac:dyDescent="0.25">
      <c r="A35" s="11"/>
      <c r="B35" s="1">
        <v>-42.940300000000001</v>
      </c>
      <c r="C35" s="1">
        <v>0</v>
      </c>
      <c r="D35" s="1">
        <v>4703.2299999999996</v>
      </c>
    </row>
    <row r="36" spans="1:4" x14ac:dyDescent="0.25">
      <c r="A36" s="11"/>
      <c r="B36" s="1">
        <v>-39.624600000000001</v>
      </c>
      <c r="C36" s="1">
        <v>0</v>
      </c>
      <c r="D36" s="1">
        <v>10471.1</v>
      </c>
    </row>
    <row r="37" spans="1:4" x14ac:dyDescent="0.25">
      <c r="A37" s="11"/>
      <c r="B37" s="1">
        <v>-36.308999999999997</v>
      </c>
      <c r="C37" s="1">
        <v>0</v>
      </c>
      <c r="D37" s="1">
        <v>19052.47</v>
      </c>
    </row>
    <row r="38" spans="1:4" x14ac:dyDescent="0.25">
      <c r="A38" s="11"/>
      <c r="B38" s="1">
        <v>-32.993400000000001</v>
      </c>
      <c r="C38" s="1">
        <v>0</v>
      </c>
      <c r="D38" s="1">
        <v>29506.21</v>
      </c>
    </row>
    <row r="39" spans="1:4" x14ac:dyDescent="0.25">
      <c r="A39" s="11"/>
      <c r="B39" s="1">
        <v>-29.677800000000001</v>
      </c>
      <c r="C39" s="1">
        <v>0</v>
      </c>
      <c r="D39" s="1">
        <v>58760.11</v>
      </c>
    </row>
    <row r="40" spans="1:4" x14ac:dyDescent="0.25">
      <c r="A40" s="11"/>
      <c r="B40" s="1">
        <v>-26.362100000000002</v>
      </c>
      <c r="C40" s="1">
        <v>3018.1680000000001</v>
      </c>
      <c r="D40" s="1">
        <v>112566.5</v>
      </c>
    </row>
    <row r="41" spans="1:4" x14ac:dyDescent="0.25">
      <c r="A41" s="11"/>
      <c r="B41" s="1">
        <v>-23.046500000000002</v>
      </c>
      <c r="C41" s="1">
        <v>21914.21</v>
      </c>
      <c r="D41" s="1">
        <v>135191.29999999999</v>
      </c>
    </row>
    <row r="42" spans="1:4" x14ac:dyDescent="0.25">
      <c r="A42" s="11"/>
      <c r="B42" s="1">
        <v>-19.730899999999998</v>
      </c>
      <c r="C42" s="1">
        <v>71377.56</v>
      </c>
      <c r="D42" s="1">
        <v>99979.73</v>
      </c>
    </row>
    <row r="43" spans="1:4" x14ac:dyDescent="0.25">
      <c r="A43" s="11"/>
      <c r="B43" s="1">
        <v>-16.415299999999998</v>
      </c>
      <c r="C43" s="1">
        <v>123233.1</v>
      </c>
      <c r="D43" s="1">
        <v>58955.71</v>
      </c>
    </row>
    <row r="44" spans="1:4" x14ac:dyDescent="0.25">
      <c r="A44" s="11"/>
      <c r="B44" s="1">
        <v>-13.0997</v>
      </c>
      <c r="C44" s="1">
        <v>134055</v>
      </c>
      <c r="D44" s="1">
        <v>40967.54</v>
      </c>
    </row>
    <row r="45" spans="1:4" x14ac:dyDescent="0.25">
      <c r="A45" s="11"/>
      <c r="B45" s="1">
        <v>-9.7840399999999992</v>
      </c>
      <c r="C45" s="1">
        <v>105589.5</v>
      </c>
      <c r="D45" s="1">
        <v>28020.71</v>
      </c>
    </row>
    <row r="46" spans="1:4" x14ac:dyDescent="0.25">
      <c r="A46" s="11"/>
      <c r="B46" s="1">
        <v>-6.4684100000000004</v>
      </c>
      <c r="C46" s="1">
        <v>52927.83</v>
      </c>
      <c r="D46" s="1">
        <v>20549.54</v>
      </c>
    </row>
    <row r="47" spans="1:4" x14ac:dyDescent="0.25">
      <c r="A47" s="11"/>
      <c r="B47" s="1">
        <v>-3.1528100000000001</v>
      </c>
      <c r="C47" s="1">
        <v>14723.23</v>
      </c>
      <c r="D47" s="1">
        <v>17078.11</v>
      </c>
    </row>
    <row r="48" spans="1:4" x14ac:dyDescent="0.25">
      <c r="A48" s="11"/>
      <c r="B48" s="1">
        <v>0.162826</v>
      </c>
      <c r="C48" s="1">
        <v>3073.0259999999998</v>
      </c>
      <c r="D48" s="1">
        <v>8879.2019999999993</v>
      </c>
    </row>
    <row r="49" spans="1:4" x14ac:dyDescent="0.25">
      <c r="A49" s="11"/>
      <c r="B49" s="1">
        <v>3.4784579999999998</v>
      </c>
      <c r="C49" s="1">
        <v>0</v>
      </c>
      <c r="D49" s="1">
        <v>2411.5700000000002</v>
      </c>
    </row>
    <row r="50" spans="1:4" x14ac:dyDescent="0.25">
      <c r="A50" s="11"/>
      <c r="B50" s="1">
        <v>6.7940589999999998</v>
      </c>
      <c r="C50" s="1">
        <v>0</v>
      </c>
      <c r="D50" s="1">
        <v>0</v>
      </c>
    </row>
    <row r="51" spans="1:4" x14ac:dyDescent="0.25">
      <c r="A51" s="11"/>
      <c r="B51" s="1">
        <v>10.109690000000001</v>
      </c>
      <c r="C51" s="1">
        <v>0</v>
      </c>
      <c r="D51" s="1">
        <v>0</v>
      </c>
    </row>
    <row r="52" spans="1:4" x14ac:dyDescent="0.25">
      <c r="A52" s="11"/>
      <c r="B52" s="1">
        <v>13.425319999999999</v>
      </c>
      <c r="C52" s="1">
        <v>0</v>
      </c>
      <c r="D52" s="1">
        <v>0</v>
      </c>
    </row>
    <row r="53" spans="1:4" x14ac:dyDescent="0.25">
      <c r="A53" s="11"/>
      <c r="B53" s="1">
        <v>16.740919999999999</v>
      </c>
      <c r="C53" s="1">
        <v>0</v>
      </c>
      <c r="D53" s="1">
        <v>0</v>
      </c>
    </row>
    <row r="54" spans="1:4" x14ac:dyDescent="0.25">
      <c r="A54" s="11"/>
      <c r="B54" s="1">
        <v>20.056560000000001</v>
      </c>
      <c r="C54" s="1">
        <v>0</v>
      </c>
      <c r="D54" s="1">
        <v>0</v>
      </c>
    </row>
    <row r="55" spans="1:4" x14ac:dyDescent="0.25">
      <c r="A55" s="11"/>
      <c r="B55" s="1">
        <v>23.37219</v>
      </c>
      <c r="C55" s="1">
        <v>0</v>
      </c>
      <c r="D55" s="1">
        <v>0</v>
      </c>
    </row>
    <row r="56" spans="1:4" x14ac:dyDescent="0.25">
      <c r="A56" s="11"/>
      <c r="B56" s="1">
        <v>26.68779</v>
      </c>
      <c r="C56" s="1">
        <v>0</v>
      </c>
      <c r="D56" s="1">
        <v>0</v>
      </c>
    </row>
    <row r="57" spans="1:4" x14ac:dyDescent="0.25">
      <c r="A57" s="11"/>
      <c r="B57" s="1">
        <v>30.003419999999998</v>
      </c>
      <c r="C57" s="1">
        <v>0</v>
      </c>
      <c r="D57" s="1">
        <v>0</v>
      </c>
    </row>
    <row r="58" spans="1:4" x14ac:dyDescent="0.25">
      <c r="A58" s="11"/>
      <c r="B58" s="1">
        <v>33.31906</v>
      </c>
      <c r="C58" s="1">
        <v>0</v>
      </c>
      <c r="D58" s="1">
        <v>0</v>
      </c>
    </row>
    <row r="59" spans="1:4" x14ac:dyDescent="0.25">
      <c r="A59" s="11"/>
      <c r="B59" s="1">
        <v>36.634659999999997</v>
      </c>
      <c r="C59" s="1">
        <v>0</v>
      </c>
      <c r="D59" s="1">
        <v>0</v>
      </c>
    </row>
    <row r="60" spans="1:4" x14ac:dyDescent="0.25">
      <c r="A60" s="11"/>
      <c r="B60" s="1">
        <v>39.950290000000003</v>
      </c>
      <c r="C60" s="1">
        <v>0</v>
      </c>
      <c r="D60" s="1">
        <v>0</v>
      </c>
    </row>
    <row r="61" spans="1:4" x14ac:dyDescent="0.25">
      <c r="A61" s="11"/>
      <c r="B61" s="1">
        <v>43.265920000000001</v>
      </c>
      <c r="C61" s="1">
        <v>0</v>
      </c>
      <c r="D61" s="1">
        <v>0</v>
      </c>
    </row>
    <row r="62" spans="1:4" x14ac:dyDescent="0.25">
      <c r="A62" s="11"/>
      <c r="B62" s="1">
        <v>46.581519999999998</v>
      </c>
      <c r="C62" s="1">
        <v>0</v>
      </c>
      <c r="D62" s="1">
        <v>0</v>
      </c>
    </row>
    <row r="63" spans="1:4" x14ac:dyDescent="0.25">
      <c r="A63" s="11"/>
      <c r="B63" s="1">
        <v>49.89716</v>
      </c>
      <c r="C63" s="1">
        <v>0</v>
      </c>
      <c r="D63" s="1">
        <v>0</v>
      </c>
    </row>
    <row r="64" spans="1:4" x14ac:dyDescent="0.25">
      <c r="A64" s="11"/>
      <c r="B64" s="1">
        <v>53.212789999999998</v>
      </c>
      <c r="C64" s="1">
        <v>0</v>
      </c>
      <c r="D64" s="1">
        <v>0</v>
      </c>
    </row>
    <row r="65" spans="1:4" x14ac:dyDescent="0.25">
      <c r="A65" s="11"/>
      <c r="B65" s="1">
        <v>56.528390000000002</v>
      </c>
      <c r="C65" s="1">
        <v>0</v>
      </c>
      <c r="D65" s="1">
        <v>0</v>
      </c>
    </row>
    <row r="66" spans="1:4" x14ac:dyDescent="0.25">
      <c r="A66" s="11"/>
      <c r="B66" s="1">
        <v>59.84402</v>
      </c>
      <c r="C66" s="1">
        <v>0</v>
      </c>
      <c r="D66" s="1">
        <v>0</v>
      </c>
    </row>
    <row r="67" spans="1:4" x14ac:dyDescent="0.25">
      <c r="A67" s="11"/>
      <c r="B67" s="1">
        <v>63.159649999999999</v>
      </c>
      <c r="C67" s="1">
        <v>0</v>
      </c>
      <c r="D67" s="1">
        <v>0</v>
      </c>
    </row>
    <row r="68" spans="1:4" x14ac:dyDescent="0.25">
      <c r="A68" s="11"/>
      <c r="B68" s="1">
        <v>66.475260000000006</v>
      </c>
      <c r="C68" s="1">
        <v>0</v>
      </c>
      <c r="D68" s="1">
        <v>0</v>
      </c>
    </row>
    <row r="69" spans="1:4" x14ac:dyDescent="0.25">
      <c r="A69" s="11"/>
      <c r="B69" s="1">
        <v>69.790890000000005</v>
      </c>
      <c r="C69" s="1">
        <v>0</v>
      </c>
      <c r="D69" s="1">
        <v>0</v>
      </c>
    </row>
    <row r="70" spans="1:4" x14ac:dyDescent="0.25">
      <c r="A70" s="11"/>
      <c r="B70" s="1">
        <v>73.106520000000003</v>
      </c>
      <c r="C70" s="1">
        <v>0</v>
      </c>
      <c r="D70" s="1">
        <v>0</v>
      </c>
    </row>
    <row r="71" spans="1:4" x14ac:dyDescent="0.25">
      <c r="A71" s="11"/>
      <c r="B71" s="1">
        <v>76.422120000000007</v>
      </c>
      <c r="C71" s="1">
        <v>0</v>
      </c>
      <c r="D71" s="1">
        <v>0</v>
      </c>
    </row>
    <row r="72" spans="1:4" x14ac:dyDescent="0.25">
      <c r="A72" s="11"/>
      <c r="B72" s="1">
        <v>79.737750000000005</v>
      </c>
      <c r="C72" s="1">
        <v>0</v>
      </c>
      <c r="D72" s="1">
        <v>0</v>
      </c>
    </row>
    <row r="73" spans="1:4" x14ac:dyDescent="0.25">
      <c r="A73" s="11"/>
      <c r="B73" s="1">
        <v>83.053380000000004</v>
      </c>
      <c r="C73" s="1">
        <v>0</v>
      </c>
      <c r="D73" s="1">
        <v>0</v>
      </c>
    </row>
    <row r="74" spans="1:4" x14ac:dyDescent="0.25">
      <c r="A74" s="11"/>
      <c r="B74" s="1">
        <v>86.368989999999997</v>
      </c>
      <c r="C74" s="1">
        <v>0</v>
      </c>
      <c r="D74" s="1">
        <v>0</v>
      </c>
    </row>
    <row r="75" spans="1:4" x14ac:dyDescent="0.25">
      <c r="A75" s="11"/>
      <c r="B75" s="1">
        <v>89.684619999999995</v>
      </c>
      <c r="C75" s="1">
        <v>0</v>
      </c>
      <c r="D75" s="1">
        <v>0</v>
      </c>
    </row>
    <row r="76" spans="1:4" x14ac:dyDescent="0.25">
      <c r="A76" s="11"/>
      <c r="B76" s="1">
        <v>93.000249999999994</v>
      </c>
      <c r="C76" s="1">
        <v>0</v>
      </c>
      <c r="D76" s="1">
        <v>0</v>
      </c>
    </row>
    <row r="77" spans="1:4" x14ac:dyDescent="0.25">
      <c r="A77" s="11"/>
      <c r="B77" s="1">
        <v>96.315860000000001</v>
      </c>
      <c r="C77" s="1">
        <v>0</v>
      </c>
      <c r="D77" s="1">
        <v>0</v>
      </c>
    </row>
    <row r="78" spans="1:4" x14ac:dyDescent="0.25">
      <c r="A78" s="11"/>
      <c r="B78" s="1">
        <v>99.631479999999996</v>
      </c>
      <c r="C78" s="1">
        <v>0</v>
      </c>
      <c r="D78" s="1">
        <v>0</v>
      </c>
    </row>
    <row r="79" spans="1:4" x14ac:dyDescent="0.25">
      <c r="A79" s="11"/>
      <c r="B79" s="1">
        <v>102.94710000000001</v>
      </c>
      <c r="C79" s="1">
        <v>0</v>
      </c>
      <c r="D79" s="1">
        <v>0</v>
      </c>
    </row>
    <row r="80" spans="1:4" x14ac:dyDescent="0.25">
      <c r="A80" s="11"/>
      <c r="B80" s="1">
        <v>106.2627</v>
      </c>
      <c r="C80" s="1">
        <v>0</v>
      </c>
      <c r="D80" s="1">
        <v>0</v>
      </c>
    </row>
    <row r="81" spans="1:5" x14ac:dyDescent="0.25">
      <c r="A81" s="11"/>
      <c r="B81" s="1">
        <v>109.5784</v>
      </c>
      <c r="C81" s="1">
        <v>0</v>
      </c>
      <c r="D81" s="1">
        <v>0</v>
      </c>
    </row>
    <row r="82" spans="1:5" x14ac:dyDescent="0.25">
      <c r="A82" s="11"/>
      <c r="B82" s="1">
        <v>112.89400000000001</v>
      </c>
      <c r="C82" s="1">
        <v>0</v>
      </c>
      <c r="D82" s="1">
        <v>0</v>
      </c>
    </row>
    <row r="83" spans="1:5" x14ac:dyDescent="0.25">
      <c r="A83" s="11"/>
      <c r="B83" s="1">
        <v>116.20959999999999</v>
      </c>
      <c r="C83" s="1">
        <v>0</v>
      </c>
      <c r="D83" s="1">
        <v>0</v>
      </c>
    </row>
    <row r="84" spans="1:5" x14ac:dyDescent="0.25">
      <c r="A84" s="11"/>
      <c r="B84" s="1">
        <v>119.5252</v>
      </c>
      <c r="C84" s="1">
        <v>0</v>
      </c>
      <c r="D84" s="1">
        <v>0</v>
      </c>
    </row>
    <row r="85" spans="1:5" x14ac:dyDescent="0.25">
      <c r="A85" s="11"/>
      <c r="B85" s="1">
        <v>122.8409</v>
      </c>
      <c r="C85" s="1">
        <v>0</v>
      </c>
      <c r="D85" s="1">
        <v>0</v>
      </c>
    </row>
    <row r="86" spans="1:5" x14ac:dyDescent="0.25">
      <c r="A86" s="11"/>
      <c r="B86" s="1">
        <v>126.1564</v>
      </c>
      <c r="C86" s="1">
        <v>0</v>
      </c>
      <c r="D86" s="1">
        <v>0</v>
      </c>
    </row>
    <row r="87" spans="1:5" x14ac:dyDescent="0.25">
      <c r="A87" s="11"/>
      <c r="B87" s="1">
        <v>129.47210000000001</v>
      </c>
      <c r="C87" s="1">
        <v>0</v>
      </c>
      <c r="D87" s="1">
        <v>0</v>
      </c>
    </row>
    <row r="88" spans="1:5" x14ac:dyDescent="0.25">
      <c r="A88" s="11"/>
      <c r="B88" s="1">
        <v>132.7877</v>
      </c>
      <c r="C88" s="1">
        <v>0</v>
      </c>
      <c r="D88" s="1">
        <v>0</v>
      </c>
    </row>
    <row r="89" spans="1:5" x14ac:dyDescent="0.25">
      <c r="A89" s="11"/>
      <c r="B89" s="1">
        <v>136.10329999999999</v>
      </c>
      <c r="C89" s="1">
        <v>0</v>
      </c>
      <c r="D89" s="1">
        <v>0</v>
      </c>
    </row>
    <row r="90" spans="1:5" x14ac:dyDescent="0.25">
      <c r="A90" s="11"/>
      <c r="B90" s="1">
        <v>139.41890000000001</v>
      </c>
      <c r="C90" s="1">
        <v>0</v>
      </c>
      <c r="D90" s="1">
        <v>0</v>
      </c>
    </row>
    <row r="91" spans="1:5" x14ac:dyDescent="0.25">
      <c r="A91" s="11"/>
      <c r="B91" s="1">
        <v>142.7346</v>
      </c>
      <c r="C91" s="1">
        <v>0</v>
      </c>
      <c r="D91" s="1">
        <v>0</v>
      </c>
    </row>
    <row r="92" spans="1:5" x14ac:dyDescent="0.25">
      <c r="A92" s="11"/>
      <c r="B92" s="1">
        <v>146.05019999999999</v>
      </c>
      <c r="C92" s="1">
        <v>0</v>
      </c>
      <c r="D92" s="1">
        <v>0</v>
      </c>
    </row>
    <row r="93" spans="1:5" x14ac:dyDescent="0.25">
      <c r="B93" s="9"/>
      <c r="C93" s="9"/>
      <c r="D93" s="9"/>
      <c r="E93" s="9"/>
    </row>
    <row r="94" spans="1:5" x14ac:dyDescent="0.25">
      <c r="B94" s="9"/>
      <c r="C94" s="9"/>
      <c r="D94" s="9"/>
      <c r="E94" s="9"/>
    </row>
    <row r="95" spans="1:5" x14ac:dyDescent="0.25">
      <c r="B95" s="9"/>
      <c r="C95" s="9"/>
      <c r="D95" s="9"/>
      <c r="E95" s="9"/>
    </row>
    <row r="96" spans="1:5" x14ac:dyDescent="0.25">
      <c r="B96" s="9"/>
      <c r="C96" s="9"/>
      <c r="D96" s="9"/>
      <c r="E96" s="9"/>
    </row>
    <row r="97" spans="2:5" x14ac:dyDescent="0.25">
      <c r="B97" s="9"/>
      <c r="C97" s="9"/>
      <c r="D97" s="9"/>
      <c r="E97" s="9"/>
    </row>
    <row r="98" spans="2:5" x14ac:dyDescent="0.25">
      <c r="B98" s="9"/>
      <c r="C98" s="9"/>
      <c r="D98" s="9"/>
      <c r="E98" s="9"/>
    </row>
    <row r="99" spans="2:5" x14ac:dyDescent="0.25">
      <c r="B99" s="9"/>
      <c r="C99" s="9"/>
      <c r="D99" s="9"/>
      <c r="E99" s="9"/>
    </row>
    <row r="100" spans="2:5" x14ac:dyDescent="0.25">
      <c r="B100" s="9"/>
      <c r="C100" s="9"/>
      <c r="D100" s="9"/>
      <c r="E100" s="9"/>
    </row>
    <row r="101" spans="2:5" x14ac:dyDescent="0.25">
      <c r="B101" s="9"/>
      <c r="C101" s="9"/>
      <c r="D101" s="9"/>
      <c r="E101" s="9"/>
    </row>
    <row r="102" spans="2:5" x14ac:dyDescent="0.25">
      <c r="B102" s="9"/>
      <c r="C102" s="9"/>
      <c r="D102" s="9"/>
      <c r="E102" s="9"/>
    </row>
    <row r="103" spans="2:5" x14ac:dyDescent="0.25">
      <c r="B103" s="9"/>
      <c r="C103" s="9"/>
      <c r="D103" s="9"/>
      <c r="E103" s="9"/>
    </row>
    <row r="104" spans="2:5" x14ac:dyDescent="0.25">
      <c r="B104" s="9"/>
      <c r="C104" s="9"/>
      <c r="D104" s="9"/>
      <c r="E104" s="9"/>
    </row>
    <row r="105" spans="2:5" x14ac:dyDescent="0.25">
      <c r="B105" s="9"/>
      <c r="C105" s="9"/>
      <c r="D105" s="9"/>
      <c r="E105" s="9"/>
    </row>
    <row r="106" spans="2:5" x14ac:dyDescent="0.25">
      <c r="B106" s="9"/>
      <c r="C106" s="9"/>
      <c r="D106" s="9"/>
      <c r="E106" s="9"/>
    </row>
    <row r="107" spans="2:5" x14ac:dyDescent="0.25">
      <c r="B107" s="9"/>
      <c r="C107" s="9"/>
      <c r="D107" s="9"/>
      <c r="E107" s="9"/>
    </row>
    <row r="108" spans="2:5" x14ac:dyDescent="0.25">
      <c r="B108" s="9"/>
      <c r="C108" s="9"/>
      <c r="D108" s="9"/>
      <c r="E108" s="9"/>
    </row>
    <row r="109" spans="2:5" x14ac:dyDescent="0.25">
      <c r="B109" s="9"/>
      <c r="C109" s="9"/>
      <c r="D109" s="9"/>
      <c r="E109" s="9"/>
    </row>
    <row r="110" spans="2:5" x14ac:dyDescent="0.25">
      <c r="B110" s="9"/>
      <c r="C110" s="9"/>
      <c r="D110" s="9"/>
      <c r="E110" s="9"/>
    </row>
    <row r="111" spans="2:5" x14ac:dyDescent="0.25">
      <c r="B111" s="9"/>
      <c r="C111" s="9"/>
      <c r="D111" s="9"/>
      <c r="E111" s="9"/>
    </row>
    <row r="112" spans="2:5" x14ac:dyDescent="0.25">
      <c r="B112" s="9"/>
      <c r="C112" s="9"/>
      <c r="D112" s="9"/>
      <c r="E112" s="9"/>
    </row>
    <row r="113" spans="2:5" x14ac:dyDescent="0.25">
      <c r="B113" s="9"/>
      <c r="C113" s="9"/>
      <c r="D113" s="9"/>
      <c r="E113" s="9"/>
    </row>
    <row r="114" spans="2:5" x14ac:dyDescent="0.25">
      <c r="B114" s="9"/>
      <c r="C114" s="9"/>
      <c r="D114" s="9"/>
      <c r="E114" s="9"/>
    </row>
    <row r="115" spans="2:5" x14ac:dyDescent="0.25">
      <c r="B115" s="9"/>
      <c r="C115" s="9"/>
      <c r="D115" s="9"/>
      <c r="E115" s="9"/>
    </row>
    <row r="116" spans="2:5" x14ac:dyDescent="0.25">
      <c r="B116" s="9"/>
      <c r="C116" s="9"/>
      <c r="D116" s="9"/>
      <c r="E116" s="9"/>
    </row>
    <row r="117" spans="2:5" x14ac:dyDescent="0.25">
      <c r="B117" s="9"/>
      <c r="C117" s="9"/>
      <c r="D117" s="9"/>
      <c r="E117" s="9"/>
    </row>
    <row r="118" spans="2:5" x14ac:dyDescent="0.25">
      <c r="B118" s="9"/>
      <c r="C118" s="9"/>
      <c r="D118" s="9"/>
      <c r="E118" s="9"/>
    </row>
    <row r="119" spans="2:5" x14ac:dyDescent="0.25">
      <c r="B119" s="9"/>
      <c r="C119" s="9"/>
      <c r="D119" s="9"/>
      <c r="E119" s="9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5"/>
  <sheetViews>
    <sheetView workbookViewId="0">
      <selection activeCell="D21" sqref="D21"/>
    </sheetView>
  </sheetViews>
  <sheetFormatPr defaultColWidth="8.88671875" defaultRowHeight="13.8" x14ac:dyDescent="0.25"/>
  <cols>
    <col min="1" max="1" width="17.6640625" style="4" customWidth="1"/>
    <col min="2" max="2" width="8.88671875" style="8"/>
    <col min="3" max="16384" width="8.88671875" style="4"/>
  </cols>
  <sheetData>
    <row r="1" spans="1:13" x14ac:dyDescent="0.25">
      <c r="A1" s="10" t="s">
        <v>70</v>
      </c>
    </row>
    <row r="5" spans="1:13" x14ac:dyDescent="0.25">
      <c r="B5" s="12"/>
      <c r="C5" s="53" t="s">
        <v>72</v>
      </c>
      <c r="D5" s="53"/>
      <c r="E5" s="53"/>
      <c r="F5" s="53"/>
      <c r="G5" s="53"/>
      <c r="H5" s="53"/>
      <c r="I5" s="53"/>
      <c r="J5" s="53"/>
      <c r="K5" s="53"/>
      <c r="L5" s="11"/>
      <c r="M5" s="11"/>
    </row>
    <row r="6" spans="1:13" ht="15.6" x14ac:dyDescent="0.35">
      <c r="B6" s="7" t="s">
        <v>71</v>
      </c>
      <c r="C6" s="52" t="s">
        <v>3</v>
      </c>
      <c r="D6" s="52"/>
      <c r="E6" s="52"/>
      <c r="F6" s="11"/>
      <c r="G6" s="52" t="s">
        <v>151</v>
      </c>
      <c r="H6" s="52"/>
      <c r="I6" s="52"/>
      <c r="J6" s="11"/>
      <c r="K6" s="52" t="s">
        <v>152</v>
      </c>
      <c r="L6" s="52"/>
      <c r="M6" s="52"/>
    </row>
    <row r="7" spans="1:13" x14ac:dyDescent="0.25">
      <c r="B7" s="7">
        <v>0.5</v>
      </c>
      <c r="C7" s="1">
        <v>3.4717440000000002</v>
      </c>
      <c r="D7" s="1">
        <v>3.595681049</v>
      </c>
      <c r="E7" s="11">
        <v>0.84567089077997171</v>
      </c>
      <c r="F7" s="11"/>
      <c r="G7" s="1">
        <v>5.5870559999999996</v>
      </c>
      <c r="H7" s="1">
        <v>5.9759739999999999</v>
      </c>
      <c r="I7" s="1">
        <v>7.1425549999999998</v>
      </c>
      <c r="J7" s="11"/>
      <c r="K7" s="1">
        <v>4.2516759999999998</v>
      </c>
      <c r="L7" s="1">
        <v>3.0000840000000002</v>
      </c>
      <c r="M7" s="1">
        <v>3.3486790000000002</v>
      </c>
    </row>
    <row r="8" spans="1:13" x14ac:dyDescent="0.25">
      <c r="B8" s="7">
        <v>1</v>
      </c>
      <c r="C8" s="1">
        <v>5.0588480000000002</v>
      </c>
      <c r="D8" s="1">
        <v>3.0676031799999999</v>
      </c>
      <c r="E8" s="1">
        <v>8.774343</v>
      </c>
      <c r="F8" s="11"/>
      <c r="G8" s="1">
        <v>15.399990000000001</v>
      </c>
      <c r="H8" s="1">
        <v>14.448919999999999</v>
      </c>
      <c r="I8" s="1">
        <v>15.07437</v>
      </c>
      <c r="J8" s="11"/>
      <c r="K8" s="1">
        <v>27.07142</v>
      </c>
      <c r="L8" s="1">
        <v>22.47353</v>
      </c>
      <c r="M8" s="1">
        <v>13.85028</v>
      </c>
    </row>
    <row r="9" spans="1:13" x14ac:dyDescent="0.25">
      <c r="B9" s="7">
        <v>2</v>
      </c>
      <c r="C9" s="1">
        <v>6.2306819999999998</v>
      </c>
      <c r="D9" s="1">
        <v>8.7019832049999994</v>
      </c>
      <c r="E9" s="1">
        <v>11.392709999999999</v>
      </c>
      <c r="F9" s="11"/>
      <c r="G9" s="1">
        <v>17.915510000000001</v>
      </c>
      <c r="H9" s="1">
        <v>18.811979999999998</v>
      </c>
      <c r="I9" s="1">
        <v>17.520209999999999</v>
      </c>
      <c r="J9" s="11"/>
      <c r="K9" s="1">
        <v>30.494129999999998</v>
      </c>
      <c r="L9" s="1">
        <v>20.928850000000001</v>
      </c>
      <c r="M9" s="1">
        <v>18.172460000000001</v>
      </c>
    </row>
    <row r="10" spans="1:13" x14ac:dyDescent="0.25">
      <c r="B10" s="7">
        <v>4</v>
      </c>
      <c r="C10" s="1">
        <v>7.3770550000000004</v>
      </c>
      <c r="D10" s="1">
        <v>7.4048597459999996</v>
      </c>
      <c r="E10" s="11">
        <v>7.390957373</v>
      </c>
      <c r="F10" s="11"/>
      <c r="G10" s="1">
        <v>22.231660000000002</v>
      </c>
      <c r="H10" s="1">
        <v>24.098289999999999</v>
      </c>
      <c r="I10" s="1">
        <v>21.437709999999999</v>
      </c>
      <c r="J10" s="11"/>
      <c r="K10" s="1">
        <v>40.18168</v>
      </c>
      <c r="L10" s="1">
        <v>29.110240000000001</v>
      </c>
      <c r="M10" s="1">
        <v>34.180140000000002</v>
      </c>
    </row>
    <row r="11" spans="1:13" x14ac:dyDescent="0.25">
      <c r="B11" s="7">
        <v>6</v>
      </c>
      <c r="C11" s="1">
        <v>8.3277870000000007</v>
      </c>
      <c r="D11" s="1">
        <v>11.425875469999999</v>
      </c>
      <c r="E11" s="1">
        <v>15.531650000000001</v>
      </c>
      <c r="F11" s="11"/>
      <c r="G11" s="1">
        <v>25.109660000000002</v>
      </c>
      <c r="H11" s="1">
        <v>26.582319999999999</v>
      </c>
      <c r="I11" s="1">
        <v>24.647359999999999</v>
      </c>
      <c r="J11" s="11"/>
      <c r="K11" s="1">
        <v>51.939880000000002</v>
      </c>
      <c r="L11" s="1">
        <v>39.505319999999998</v>
      </c>
      <c r="M11" s="1">
        <v>35.665199999999999</v>
      </c>
    </row>
    <row r="12" spans="1:13" x14ac:dyDescent="0.25">
      <c r="B12" s="7">
        <v>8</v>
      </c>
      <c r="C12" s="1">
        <v>8.5354880000000009</v>
      </c>
      <c r="D12" s="1">
        <v>12.89183938</v>
      </c>
      <c r="E12" s="1">
        <v>17.155729999999998</v>
      </c>
      <c r="F12" s="11"/>
      <c r="G12" s="1">
        <v>27.74578</v>
      </c>
      <c r="H12" s="1">
        <v>30.00469</v>
      </c>
      <c r="I12" s="1">
        <v>28.639559999999999</v>
      </c>
      <c r="J12" s="11"/>
      <c r="K12" s="1">
        <v>59.045580000000001</v>
      </c>
      <c r="L12" s="1">
        <v>50.003909999999998</v>
      </c>
      <c r="M12" s="1">
        <v>38.408189999999998</v>
      </c>
    </row>
    <row r="13" spans="1:13" x14ac:dyDescent="0.25">
      <c r="B13" s="7">
        <v>10</v>
      </c>
      <c r="C13" s="11">
        <v>8.6946131856351609</v>
      </c>
      <c r="D13" s="11">
        <v>9.8074861532964093</v>
      </c>
      <c r="E13" s="11">
        <v>12.98329462211899</v>
      </c>
      <c r="F13" s="11"/>
      <c r="G13" s="1">
        <v>32.609990000000003</v>
      </c>
      <c r="H13" s="1">
        <v>34.495379999999997</v>
      </c>
      <c r="I13" s="1">
        <v>31.78153</v>
      </c>
      <c r="J13" s="11"/>
      <c r="K13" s="1">
        <v>66.391480000000001</v>
      </c>
      <c r="L13" s="1">
        <v>52.848399999999998</v>
      </c>
      <c r="M13" s="1">
        <v>52.664149999999999</v>
      </c>
    </row>
    <row r="14" spans="1:13" x14ac:dyDescent="0.25">
      <c r="B14" s="7">
        <v>12</v>
      </c>
      <c r="C14" s="1">
        <v>13.19904</v>
      </c>
      <c r="D14" s="1">
        <v>14.072047530000001</v>
      </c>
      <c r="E14" s="1">
        <v>17.771799999999999</v>
      </c>
      <c r="F14" s="11"/>
      <c r="G14" s="1">
        <v>35.493009999999998</v>
      </c>
      <c r="H14" s="1">
        <v>38.13449</v>
      </c>
      <c r="I14" s="1">
        <v>36.685279999999999</v>
      </c>
      <c r="J14" s="11"/>
      <c r="K14" s="1">
        <v>75.621430000000004</v>
      </c>
      <c r="L14" s="1">
        <v>62.034460000000003</v>
      </c>
      <c r="M14" s="11">
        <v>50.579439878506349</v>
      </c>
    </row>
    <row r="15" spans="1:13" x14ac:dyDescent="0.25">
      <c r="B15" s="7">
        <v>24</v>
      </c>
      <c r="C15" s="1">
        <v>10.53209</v>
      </c>
      <c r="D15" s="1">
        <v>15.258285689999999</v>
      </c>
      <c r="E15" s="1">
        <v>20.675249999999998</v>
      </c>
      <c r="F15" s="11"/>
      <c r="G15" s="1">
        <v>51.007240000000003</v>
      </c>
      <c r="H15" s="1">
        <v>54.232289999999999</v>
      </c>
      <c r="I15" s="1">
        <v>45.514560000000003</v>
      </c>
      <c r="J15" s="11"/>
      <c r="K15" s="1">
        <v>91.581199999999995</v>
      </c>
      <c r="L15" s="1">
        <v>81.63</v>
      </c>
      <c r="M15" s="1">
        <v>86</v>
      </c>
    </row>
  </sheetData>
  <mergeCells count="4">
    <mergeCell ref="C6:E6"/>
    <mergeCell ref="G6:I6"/>
    <mergeCell ref="K6:M6"/>
    <mergeCell ref="C5:K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7"/>
  <sheetViews>
    <sheetView workbookViewId="0">
      <selection activeCell="B13" sqref="B13"/>
    </sheetView>
  </sheetViews>
  <sheetFormatPr defaultColWidth="8.88671875" defaultRowHeight="13.2" x14ac:dyDescent="0.25"/>
  <cols>
    <col min="1" max="1" width="12" style="11" customWidth="1"/>
    <col min="2" max="2" width="25.33203125" style="11" customWidth="1"/>
    <col min="3" max="16384" width="8.88671875" style="11"/>
  </cols>
  <sheetData>
    <row r="1" spans="1:15" x14ac:dyDescent="0.25">
      <c r="A1" s="10" t="s">
        <v>73</v>
      </c>
    </row>
    <row r="4" spans="1:15" x14ac:dyDescent="0.25">
      <c r="B4" s="10"/>
    </row>
    <row r="5" spans="1:15" ht="15.6" x14ac:dyDescent="0.35">
      <c r="B5" s="10" t="s">
        <v>153</v>
      </c>
      <c r="C5" s="52" t="s">
        <v>4</v>
      </c>
      <c r="D5" s="52"/>
      <c r="E5" s="52"/>
      <c r="F5" s="52" t="s">
        <v>5</v>
      </c>
      <c r="G5" s="52"/>
      <c r="H5" s="52"/>
      <c r="I5" s="52" t="s">
        <v>6</v>
      </c>
      <c r="J5" s="52"/>
      <c r="K5" s="52"/>
    </row>
    <row r="6" spans="1:15" x14ac:dyDescent="0.25">
      <c r="B6" s="10" t="s">
        <v>7</v>
      </c>
      <c r="C6" s="1">
        <v>69.739999999999995</v>
      </c>
      <c r="D6" s="1">
        <v>73.34</v>
      </c>
      <c r="E6" s="1">
        <v>73.69</v>
      </c>
      <c r="F6" s="1">
        <v>557.5</v>
      </c>
      <c r="G6" s="1">
        <v>505.2</v>
      </c>
      <c r="H6" s="1">
        <v>354.7</v>
      </c>
      <c r="I6" s="1">
        <v>1614</v>
      </c>
      <c r="J6" s="1">
        <v>1224</v>
      </c>
      <c r="K6" s="1">
        <v>1116</v>
      </c>
    </row>
    <row r="7" spans="1:15" x14ac:dyDescent="0.25">
      <c r="B7" s="10" t="s">
        <v>8</v>
      </c>
      <c r="C7" s="1">
        <v>0.13300000000000001</v>
      </c>
      <c r="D7" s="1">
        <v>0.14199999999999999</v>
      </c>
      <c r="E7" s="1">
        <v>0.13200000000000001</v>
      </c>
      <c r="F7" s="1">
        <v>0.55600000000000005</v>
      </c>
      <c r="G7" s="1">
        <v>0.629</v>
      </c>
      <c r="H7" s="1">
        <v>0.61499999999999999</v>
      </c>
      <c r="I7" s="1">
        <v>0.89600000000000002</v>
      </c>
      <c r="J7" s="1">
        <v>1</v>
      </c>
      <c r="K7" s="1">
        <v>1</v>
      </c>
    </row>
    <row r="8" spans="1:15" x14ac:dyDescent="0.25">
      <c r="B8" s="2"/>
      <c r="C8" s="1"/>
      <c r="D8" s="1"/>
      <c r="E8" s="1"/>
      <c r="F8" s="1"/>
      <c r="G8" s="1"/>
      <c r="H8" s="1"/>
    </row>
    <row r="9" spans="1:15" x14ac:dyDescent="0.25">
      <c r="B9" s="2"/>
      <c r="C9" s="1"/>
      <c r="D9" s="1"/>
      <c r="E9" s="1"/>
      <c r="F9" s="1"/>
      <c r="G9" s="1"/>
      <c r="H9" s="1"/>
    </row>
    <row r="10" spans="1:15" x14ac:dyDescent="0.25">
      <c r="B10" s="2"/>
      <c r="C10" s="1"/>
      <c r="D10" s="1"/>
      <c r="E10" s="1"/>
      <c r="F10" s="1"/>
      <c r="G10" s="1"/>
      <c r="H10" s="1"/>
    </row>
    <row r="11" spans="1:15" x14ac:dyDescent="0.25">
      <c r="B11" s="2"/>
      <c r="C11" s="1"/>
      <c r="D11" s="1"/>
      <c r="E11" s="1"/>
      <c r="F11" s="1"/>
      <c r="G11" s="1"/>
      <c r="H11" s="1"/>
    </row>
    <row r="12" spans="1:15" x14ac:dyDescent="0.25">
      <c r="B12" s="13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 t="s">
        <v>79</v>
      </c>
      <c r="H12" s="13" t="s">
        <v>80</v>
      </c>
      <c r="I12" s="13" t="s">
        <v>81</v>
      </c>
      <c r="J12" s="13" t="s">
        <v>82</v>
      </c>
      <c r="K12" s="13" t="s">
        <v>83</v>
      </c>
      <c r="L12" s="13" t="s">
        <v>84</v>
      </c>
      <c r="M12" s="13" t="s">
        <v>85</v>
      </c>
      <c r="N12" s="13" t="s">
        <v>86</v>
      </c>
      <c r="O12" s="13" t="s">
        <v>87</v>
      </c>
    </row>
    <row r="13" spans="1:15" x14ac:dyDescent="0.25">
      <c r="B13" s="13" t="s">
        <v>88</v>
      </c>
      <c r="C13" s="13" t="s">
        <v>89</v>
      </c>
      <c r="D13" s="13">
        <v>25</v>
      </c>
      <c r="E13" s="13">
        <v>69.739999999999995</v>
      </c>
      <c r="F13" s="13">
        <v>0.13300000000000001</v>
      </c>
      <c r="G13" s="13">
        <v>81.86</v>
      </c>
      <c r="H13" s="13">
        <v>4785</v>
      </c>
      <c r="I13" s="13">
        <v>0</v>
      </c>
      <c r="J13" s="13">
        <v>98.7</v>
      </c>
      <c r="K13" s="13">
        <v>1.3</v>
      </c>
      <c r="L13" s="13">
        <v>0</v>
      </c>
      <c r="M13" s="13"/>
      <c r="N13" s="13">
        <v>173</v>
      </c>
      <c r="O13" s="13">
        <v>40.090000000000003</v>
      </c>
    </row>
    <row r="14" spans="1:15" x14ac:dyDescent="0.25">
      <c r="B14" s="13" t="s">
        <v>88</v>
      </c>
      <c r="C14" s="13" t="s">
        <v>90</v>
      </c>
      <c r="D14" s="13">
        <v>25</v>
      </c>
      <c r="E14" s="13">
        <v>73.34</v>
      </c>
      <c r="F14" s="13">
        <v>0.14199999999999999</v>
      </c>
      <c r="G14" s="13">
        <v>87.53</v>
      </c>
      <c r="H14" s="13">
        <v>3753</v>
      </c>
      <c r="I14" s="13">
        <v>0</v>
      </c>
      <c r="J14" s="13">
        <v>96.7</v>
      </c>
      <c r="K14" s="13">
        <v>3.3</v>
      </c>
      <c r="L14" s="13">
        <v>0</v>
      </c>
      <c r="M14" s="13"/>
      <c r="N14" s="13">
        <v>173</v>
      </c>
      <c r="O14" s="13">
        <v>38.29</v>
      </c>
    </row>
    <row r="15" spans="1:15" x14ac:dyDescent="0.25">
      <c r="B15" s="13" t="s">
        <v>88</v>
      </c>
      <c r="C15" s="13" t="s">
        <v>91</v>
      </c>
      <c r="D15" s="13">
        <v>25</v>
      </c>
      <c r="E15" s="13">
        <v>73.69</v>
      </c>
      <c r="F15" s="13">
        <v>0.13200000000000001</v>
      </c>
      <c r="G15" s="13">
        <v>86.81</v>
      </c>
      <c r="H15" s="13">
        <v>4628</v>
      </c>
      <c r="I15" s="13">
        <v>0</v>
      </c>
      <c r="J15" s="13">
        <v>98.8</v>
      </c>
      <c r="K15" s="13">
        <v>1.2</v>
      </c>
      <c r="L15" s="13">
        <v>0</v>
      </c>
      <c r="M15" s="13"/>
      <c r="N15" s="13">
        <v>173</v>
      </c>
      <c r="O15" s="13">
        <v>41.69</v>
      </c>
    </row>
    <row r="16" spans="1:15" x14ac:dyDescent="0.25">
      <c r="B16" s="13" t="s">
        <v>88</v>
      </c>
      <c r="C16" s="13" t="s">
        <v>92</v>
      </c>
      <c r="D16" s="13">
        <v>25</v>
      </c>
      <c r="E16" s="13">
        <v>557.5</v>
      </c>
      <c r="F16" s="13">
        <v>0.55600000000000005</v>
      </c>
      <c r="G16" s="13">
        <v>564.6</v>
      </c>
      <c r="H16" s="13">
        <v>111.9</v>
      </c>
      <c r="I16" s="13">
        <v>0</v>
      </c>
      <c r="J16" s="13">
        <v>50.3</v>
      </c>
      <c r="K16" s="13">
        <v>49.7</v>
      </c>
      <c r="L16" s="13">
        <v>0</v>
      </c>
      <c r="M16" s="13"/>
      <c r="N16" s="13">
        <v>173</v>
      </c>
      <c r="O16" s="13">
        <v>99.66</v>
      </c>
    </row>
    <row r="17" spans="2:15" x14ac:dyDescent="0.25">
      <c r="B17" s="13" t="s">
        <v>88</v>
      </c>
      <c r="C17" s="13" t="s">
        <v>93</v>
      </c>
      <c r="D17" s="13">
        <v>25</v>
      </c>
      <c r="E17" s="13">
        <v>505.2</v>
      </c>
      <c r="F17" s="13">
        <v>0.629</v>
      </c>
      <c r="G17" s="13">
        <v>152.9</v>
      </c>
      <c r="H17" s="13">
        <v>2090</v>
      </c>
      <c r="I17" s="13">
        <v>0</v>
      </c>
      <c r="J17" s="13">
        <v>61.5</v>
      </c>
      <c r="K17" s="13">
        <v>38.5</v>
      </c>
      <c r="L17" s="13">
        <v>0</v>
      </c>
      <c r="M17" s="13"/>
      <c r="N17" s="13">
        <v>173</v>
      </c>
      <c r="O17" s="13">
        <v>135.30000000000001</v>
      </c>
    </row>
    <row r="18" spans="2:15" x14ac:dyDescent="0.25">
      <c r="B18" s="13" t="s">
        <v>88</v>
      </c>
      <c r="C18" s="13" t="s">
        <v>94</v>
      </c>
      <c r="D18" s="13">
        <v>25</v>
      </c>
      <c r="E18" s="13">
        <v>354.7</v>
      </c>
      <c r="F18" s="13">
        <v>0.61499999999999999</v>
      </c>
      <c r="G18" s="13">
        <v>159.69999999999999</v>
      </c>
      <c r="H18" s="13">
        <v>964.2</v>
      </c>
      <c r="I18" s="13">
        <v>5475</v>
      </c>
      <c r="J18" s="13">
        <v>73</v>
      </c>
      <c r="K18" s="13">
        <v>19.600000000000001</v>
      </c>
      <c r="L18" s="13">
        <v>5.3</v>
      </c>
      <c r="M18" s="13"/>
      <c r="N18" s="13">
        <v>173</v>
      </c>
      <c r="O18" s="13">
        <v>51.73</v>
      </c>
    </row>
    <row r="19" spans="2:15" x14ac:dyDescent="0.25">
      <c r="B19" s="13" t="s">
        <v>88</v>
      </c>
      <c r="C19" s="13" t="s">
        <v>95</v>
      </c>
      <c r="D19" s="13">
        <v>25</v>
      </c>
      <c r="E19" s="13">
        <v>1614</v>
      </c>
      <c r="F19" s="13">
        <v>0.89600000000000002</v>
      </c>
      <c r="G19" s="13">
        <v>3801</v>
      </c>
      <c r="H19" s="13">
        <v>169.1</v>
      </c>
      <c r="I19" s="13">
        <v>0</v>
      </c>
      <c r="J19" s="13">
        <v>85</v>
      </c>
      <c r="K19" s="13">
        <v>15</v>
      </c>
      <c r="L19" s="13">
        <v>0</v>
      </c>
      <c r="M19" s="13"/>
      <c r="N19" s="13">
        <v>173</v>
      </c>
      <c r="O19" s="13">
        <v>147.30000000000001</v>
      </c>
    </row>
    <row r="20" spans="2:15" x14ac:dyDescent="0.25">
      <c r="B20" s="13" t="s">
        <v>88</v>
      </c>
      <c r="C20" s="13" t="s">
        <v>96</v>
      </c>
      <c r="D20" s="13">
        <v>25</v>
      </c>
      <c r="E20" s="13">
        <v>1224</v>
      </c>
      <c r="F20" s="13">
        <v>1</v>
      </c>
      <c r="G20" s="13">
        <v>4173</v>
      </c>
      <c r="H20" s="13">
        <v>190.6</v>
      </c>
      <c r="I20" s="13">
        <v>0</v>
      </c>
      <c r="J20" s="13">
        <v>83.3</v>
      </c>
      <c r="K20" s="13">
        <v>16.7</v>
      </c>
      <c r="L20" s="13">
        <v>0</v>
      </c>
      <c r="M20" s="13"/>
      <c r="N20" s="13">
        <v>173</v>
      </c>
      <c r="O20" s="13">
        <v>180.5</v>
      </c>
    </row>
    <row r="21" spans="2:15" x14ac:dyDescent="0.25">
      <c r="B21" s="13" t="s">
        <v>88</v>
      </c>
      <c r="C21" s="13" t="s">
        <v>97</v>
      </c>
      <c r="D21" s="13">
        <v>25</v>
      </c>
      <c r="E21" s="13">
        <v>1116</v>
      </c>
      <c r="F21" s="13">
        <v>1</v>
      </c>
      <c r="G21" s="13">
        <v>3415</v>
      </c>
      <c r="H21" s="13">
        <v>193.6</v>
      </c>
      <c r="I21" s="13">
        <v>0</v>
      </c>
      <c r="J21" s="13">
        <v>84</v>
      </c>
      <c r="K21" s="13">
        <v>16</v>
      </c>
      <c r="L21" s="13">
        <v>0</v>
      </c>
      <c r="M21" s="13"/>
      <c r="N21" s="13">
        <v>173</v>
      </c>
      <c r="O21" s="13">
        <v>176</v>
      </c>
    </row>
    <row r="22" spans="2:15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2:15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2:15" x14ac:dyDescent="0.2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2:15" x14ac:dyDescent="0.25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2:15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2:15" x14ac:dyDescent="0.2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</sheetData>
  <mergeCells count="3">
    <mergeCell ref="C5:E5"/>
    <mergeCell ref="F5:H5"/>
    <mergeCell ref="I5:K5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25"/>
  <sheetViews>
    <sheetView workbookViewId="0">
      <selection activeCell="K9" sqref="K9"/>
    </sheetView>
  </sheetViews>
  <sheetFormatPr defaultColWidth="8.88671875" defaultRowHeight="13.2" x14ac:dyDescent="0.25"/>
  <cols>
    <col min="1" max="1" width="15" style="14" customWidth="1"/>
    <col min="2" max="2" width="20.33203125" style="14" customWidth="1"/>
    <col min="3" max="3" width="17.21875" style="14" bestFit="1" customWidth="1"/>
    <col min="4" max="4" width="16.21875" style="14" customWidth="1"/>
    <col min="5" max="5" width="17.44140625" style="14" customWidth="1"/>
    <col min="6" max="6" width="25" style="14" customWidth="1"/>
    <col min="7" max="16384" width="8.88671875" style="14"/>
  </cols>
  <sheetData>
    <row r="1" spans="1:20" x14ac:dyDescent="0.25">
      <c r="A1" s="10" t="s">
        <v>98</v>
      </c>
    </row>
    <row r="2" spans="1:20" x14ac:dyDescent="0.25">
      <c r="C2" s="54" t="s">
        <v>23</v>
      </c>
      <c r="D2" s="54"/>
      <c r="G2" s="54" t="s">
        <v>21</v>
      </c>
      <c r="H2" s="54"/>
      <c r="M2" s="54" t="s">
        <v>22</v>
      </c>
      <c r="N2" s="54"/>
      <c r="R2" s="54" t="s">
        <v>20</v>
      </c>
      <c r="S2" s="54"/>
    </row>
    <row r="3" spans="1:20" x14ac:dyDescent="0.25">
      <c r="B3" s="15" t="s">
        <v>16</v>
      </c>
      <c r="C3" s="15" t="s">
        <v>18</v>
      </c>
      <c r="D3" s="15" t="s">
        <v>19</v>
      </c>
      <c r="F3" s="15" t="s">
        <v>16</v>
      </c>
      <c r="G3" s="15" t="s">
        <v>18</v>
      </c>
      <c r="H3" s="15" t="s">
        <v>19</v>
      </c>
      <c r="L3" s="15" t="s">
        <v>16</v>
      </c>
      <c r="M3" s="15" t="s">
        <v>18</v>
      </c>
      <c r="N3" s="15" t="s">
        <v>19</v>
      </c>
      <c r="Q3" s="15" t="s">
        <v>16</v>
      </c>
      <c r="R3" s="15" t="s">
        <v>18</v>
      </c>
      <c r="S3" s="15" t="s">
        <v>19</v>
      </c>
    </row>
    <row r="4" spans="1:20" x14ac:dyDescent="0.25">
      <c r="B4" s="14" t="s">
        <v>17</v>
      </c>
      <c r="F4" s="14" t="s">
        <v>17</v>
      </c>
      <c r="L4" s="14" t="s">
        <v>17</v>
      </c>
      <c r="Q4" s="14" t="s">
        <v>17</v>
      </c>
    </row>
    <row r="5" spans="1:20" x14ac:dyDescent="0.25">
      <c r="B5" s="1">
        <v>0</v>
      </c>
      <c r="C5" s="1">
        <v>9</v>
      </c>
      <c r="D5" s="1">
        <v>0</v>
      </c>
      <c r="F5" s="1">
        <v>0</v>
      </c>
      <c r="G5" s="1">
        <v>9</v>
      </c>
      <c r="H5" s="1">
        <v>0</v>
      </c>
      <c r="L5" s="1">
        <v>0</v>
      </c>
      <c r="M5" s="1">
        <v>2</v>
      </c>
      <c r="N5" s="1">
        <v>0</v>
      </c>
      <c r="Q5" s="1">
        <v>0</v>
      </c>
      <c r="R5" s="1">
        <v>4</v>
      </c>
      <c r="S5" s="1">
        <v>0</v>
      </c>
      <c r="T5" s="1"/>
    </row>
    <row r="6" spans="1:20" x14ac:dyDescent="0.25">
      <c r="B6" s="1">
        <v>154.28513871269399</v>
      </c>
      <c r="C6" s="1">
        <v>8</v>
      </c>
      <c r="D6" s="1">
        <v>0</v>
      </c>
      <c r="F6" s="1">
        <v>154.28513871269399</v>
      </c>
      <c r="G6" s="1">
        <v>8</v>
      </c>
      <c r="H6" s="1">
        <v>0</v>
      </c>
      <c r="L6" s="1">
        <v>155.04497123507701</v>
      </c>
      <c r="M6" s="1">
        <v>1</v>
      </c>
      <c r="N6" s="1">
        <v>0</v>
      </c>
      <c r="Q6" s="1">
        <v>170.25554314143201</v>
      </c>
      <c r="R6" s="1">
        <v>2</v>
      </c>
      <c r="S6" s="1">
        <v>0</v>
      </c>
      <c r="T6" s="1"/>
    </row>
    <row r="7" spans="1:20" x14ac:dyDescent="0.25">
      <c r="B7" s="1">
        <v>308.57027742538799</v>
      </c>
      <c r="C7" s="1">
        <v>5</v>
      </c>
      <c r="D7" s="1">
        <v>0</v>
      </c>
      <c r="F7" s="1">
        <v>308.57027742538799</v>
      </c>
      <c r="G7" s="1">
        <v>5</v>
      </c>
      <c r="H7" s="1">
        <v>0</v>
      </c>
      <c r="L7" s="1">
        <v>310.08994247015499</v>
      </c>
      <c r="M7" s="1">
        <v>1</v>
      </c>
      <c r="N7" s="1">
        <v>0</v>
      </c>
      <c r="Q7" s="1">
        <v>340.51108628286499</v>
      </c>
      <c r="R7" s="1">
        <v>1</v>
      </c>
      <c r="S7" s="1">
        <v>0</v>
      </c>
      <c r="T7" s="1"/>
    </row>
    <row r="8" spans="1:20" x14ac:dyDescent="0.25">
      <c r="B8" s="1">
        <v>462.85541613808198</v>
      </c>
      <c r="C8" s="1">
        <v>3</v>
      </c>
      <c r="D8" s="1">
        <v>0</v>
      </c>
      <c r="F8" s="1">
        <v>462.85541613808198</v>
      </c>
      <c r="G8" s="1">
        <v>3</v>
      </c>
      <c r="H8" s="1">
        <v>0</v>
      </c>
      <c r="L8" s="1">
        <v>465.13491370523201</v>
      </c>
      <c r="M8" s="1">
        <v>2</v>
      </c>
      <c r="N8" s="1">
        <v>0</v>
      </c>
      <c r="Q8" s="1">
        <v>510.76662942429698</v>
      </c>
      <c r="R8" s="1">
        <v>2</v>
      </c>
      <c r="S8" s="1">
        <v>0</v>
      </c>
      <c r="T8" s="1"/>
    </row>
    <row r="9" spans="1:20" x14ac:dyDescent="0.25">
      <c r="B9" s="1">
        <v>617.14055485077699</v>
      </c>
      <c r="C9" s="1">
        <v>5</v>
      </c>
      <c r="D9" s="1">
        <v>0</v>
      </c>
      <c r="F9" s="1">
        <v>617.14055485077699</v>
      </c>
      <c r="G9" s="1">
        <v>5</v>
      </c>
      <c r="H9" s="1">
        <v>0</v>
      </c>
      <c r="L9" s="1">
        <v>620.17988494030897</v>
      </c>
      <c r="M9" s="1">
        <v>2</v>
      </c>
      <c r="N9" s="1">
        <v>0</v>
      </c>
      <c r="Q9" s="1">
        <v>681.02217256572999</v>
      </c>
      <c r="R9" s="1">
        <v>4</v>
      </c>
      <c r="S9" s="1">
        <v>0</v>
      </c>
      <c r="T9" s="1"/>
    </row>
    <row r="10" spans="1:20" x14ac:dyDescent="0.25">
      <c r="B10" s="1">
        <v>771.42569356347099</v>
      </c>
      <c r="C10" s="1">
        <v>4</v>
      </c>
      <c r="D10" s="1">
        <v>0</v>
      </c>
      <c r="F10" s="1">
        <v>771.42569356347099</v>
      </c>
      <c r="G10" s="1">
        <v>4</v>
      </c>
      <c r="H10" s="1">
        <v>0</v>
      </c>
      <c r="L10" s="1">
        <v>775.224856175387</v>
      </c>
      <c r="M10" s="1">
        <v>1</v>
      </c>
      <c r="N10" s="1">
        <v>0</v>
      </c>
      <c r="Q10" s="1">
        <v>851.27771570716197</v>
      </c>
      <c r="R10" s="1">
        <v>2</v>
      </c>
      <c r="S10" s="1">
        <v>0</v>
      </c>
      <c r="T10" s="1"/>
    </row>
    <row r="11" spans="1:20" x14ac:dyDescent="0.25">
      <c r="B11" s="1">
        <v>925.71083227616498</v>
      </c>
      <c r="C11" s="1">
        <v>4</v>
      </c>
      <c r="D11" s="1">
        <v>0</v>
      </c>
      <c r="F11" s="1">
        <v>925.71083227616498</v>
      </c>
      <c r="G11" s="1">
        <v>4</v>
      </c>
      <c r="H11" s="1">
        <v>0</v>
      </c>
      <c r="L11" s="1">
        <v>930.26982741046402</v>
      </c>
      <c r="M11" s="1">
        <v>1</v>
      </c>
      <c r="N11" s="1">
        <v>0</v>
      </c>
      <c r="Q11" s="1">
        <v>1021.53325884859</v>
      </c>
      <c r="R11" s="1">
        <v>2</v>
      </c>
      <c r="S11" s="1">
        <v>0</v>
      </c>
      <c r="T11" s="1"/>
    </row>
    <row r="12" spans="1:20" x14ac:dyDescent="0.25">
      <c r="B12" s="1">
        <v>1079.9959709888601</v>
      </c>
      <c r="C12" s="1">
        <v>3</v>
      </c>
      <c r="D12" s="1">
        <v>0</v>
      </c>
      <c r="F12" s="1">
        <v>1079.9959709888601</v>
      </c>
      <c r="G12" s="1">
        <v>3</v>
      </c>
      <c r="H12" s="1">
        <v>0</v>
      </c>
      <c r="L12" s="1">
        <v>1085.3147986455399</v>
      </c>
      <c r="M12" s="1">
        <v>3</v>
      </c>
      <c r="N12" s="1">
        <v>0</v>
      </c>
      <c r="Q12" s="1">
        <v>1191.7888019900299</v>
      </c>
      <c r="R12" s="1">
        <v>2</v>
      </c>
      <c r="S12" s="1">
        <v>0</v>
      </c>
      <c r="T12" s="1"/>
    </row>
    <row r="13" spans="1:20" x14ac:dyDescent="0.25">
      <c r="B13" s="1">
        <v>1234.2811097015499</v>
      </c>
      <c r="C13" s="1">
        <v>5</v>
      </c>
      <c r="D13" s="1">
        <v>0</v>
      </c>
      <c r="F13" s="1">
        <v>1234.2811097015499</v>
      </c>
      <c r="G13" s="1">
        <v>5</v>
      </c>
      <c r="H13" s="1">
        <v>0</v>
      </c>
      <c r="L13" s="1">
        <v>1240.35976988062</v>
      </c>
      <c r="M13" s="1">
        <v>2</v>
      </c>
      <c r="N13" s="1">
        <v>0</v>
      </c>
      <c r="Q13" s="1">
        <v>1362.04434513146</v>
      </c>
      <c r="R13" s="1">
        <v>4</v>
      </c>
      <c r="S13" s="1">
        <v>0</v>
      </c>
      <c r="T13" s="1"/>
    </row>
    <row r="14" spans="1:20" x14ac:dyDescent="0.25">
      <c r="B14" s="1">
        <v>1388.5662484142499</v>
      </c>
      <c r="C14" s="1">
        <v>5</v>
      </c>
      <c r="D14" s="1">
        <v>0</v>
      </c>
      <c r="F14" s="1">
        <v>1388.5662484142499</v>
      </c>
      <c r="G14" s="1">
        <v>5</v>
      </c>
      <c r="H14" s="1">
        <v>0</v>
      </c>
      <c r="L14" s="1">
        <v>1395.4047411157001</v>
      </c>
      <c r="M14" s="1">
        <v>1</v>
      </c>
      <c r="N14" s="1">
        <v>0</v>
      </c>
      <c r="Q14" s="1">
        <v>1532.29988827289</v>
      </c>
      <c r="R14" s="1">
        <v>4</v>
      </c>
      <c r="S14" s="1">
        <v>0</v>
      </c>
      <c r="T14" s="1"/>
    </row>
    <row r="15" spans="1:20" x14ac:dyDescent="0.25">
      <c r="B15" s="1">
        <v>1542.8513871269399</v>
      </c>
      <c r="C15" s="1">
        <v>6</v>
      </c>
      <c r="D15" s="1">
        <v>0</v>
      </c>
      <c r="F15" s="1">
        <v>1542.8513871269399</v>
      </c>
      <c r="G15" s="1">
        <v>6</v>
      </c>
      <c r="H15" s="1">
        <v>0</v>
      </c>
      <c r="L15" s="1">
        <v>1550.4497123507699</v>
      </c>
      <c r="M15" s="1">
        <v>2</v>
      </c>
      <c r="N15" s="1">
        <v>0</v>
      </c>
      <c r="Q15" s="1">
        <v>1702.5554314143201</v>
      </c>
      <c r="R15" s="1">
        <v>2</v>
      </c>
      <c r="S15" s="1">
        <v>0</v>
      </c>
      <c r="T15" s="1"/>
    </row>
    <row r="16" spans="1:20" x14ac:dyDescent="0.25">
      <c r="B16" s="1">
        <v>1697.1365258396399</v>
      </c>
      <c r="C16" s="1">
        <v>8</v>
      </c>
      <c r="D16" s="1">
        <v>0</v>
      </c>
      <c r="F16" s="1">
        <v>1697.1365258396399</v>
      </c>
      <c r="G16" s="1">
        <v>8</v>
      </c>
      <c r="H16" s="1">
        <v>0</v>
      </c>
      <c r="L16" s="1">
        <v>1705.49468358585</v>
      </c>
      <c r="M16" s="1">
        <v>2</v>
      </c>
      <c r="N16" s="1">
        <v>0</v>
      </c>
      <c r="Q16" s="1">
        <v>1872.8109745557599</v>
      </c>
      <c r="R16" s="1">
        <v>2</v>
      </c>
      <c r="S16" s="1">
        <v>0</v>
      </c>
      <c r="T16" s="1"/>
    </row>
    <row r="17" spans="2:20" x14ac:dyDescent="0.25">
      <c r="B17" s="1">
        <v>1851.42166455233</v>
      </c>
      <c r="C17" s="1">
        <v>6</v>
      </c>
      <c r="D17" s="1">
        <v>0</v>
      </c>
      <c r="F17" s="1">
        <v>1851.42166455233</v>
      </c>
      <c r="G17" s="1">
        <v>6</v>
      </c>
      <c r="H17" s="1">
        <v>0</v>
      </c>
      <c r="L17" s="1">
        <v>1860.5396548209301</v>
      </c>
      <c r="M17" s="1">
        <v>1</v>
      </c>
      <c r="N17" s="1">
        <v>0</v>
      </c>
      <c r="Q17" s="1">
        <v>2043.06651769719</v>
      </c>
      <c r="R17" s="1">
        <v>2</v>
      </c>
      <c r="S17" s="1">
        <v>0</v>
      </c>
      <c r="T17" s="1"/>
    </row>
    <row r="18" spans="2:20" x14ac:dyDescent="0.25">
      <c r="B18" s="1">
        <v>2005.70680326502</v>
      </c>
      <c r="C18" s="1">
        <v>5</v>
      </c>
      <c r="D18" s="1">
        <v>0</v>
      </c>
      <c r="F18" s="1">
        <v>2005.70680326502</v>
      </c>
      <c r="G18" s="1">
        <v>5</v>
      </c>
      <c r="H18" s="1">
        <v>0</v>
      </c>
      <c r="L18" s="1">
        <v>2015.5846260560099</v>
      </c>
      <c r="M18" s="1">
        <v>4</v>
      </c>
      <c r="N18" s="1">
        <v>0</v>
      </c>
      <c r="Q18" s="1">
        <v>2213.32206083862</v>
      </c>
      <c r="R18" s="1">
        <v>2</v>
      </c>
      <c r="S18" s="1">
        <v>0</v>
      </c>
      <c r="T18" s="1"/>
    </row>
    <row r="19" spans="2:20" x14ac:dyDescent="0.25">
      <c r="B19" s="1">
        <v>2159.9919419777202</v>
      </c>
      <c r="C19" s="1">
        <v>4</v>
      </c>
      <c r="D19" s="1">
        <v>0</v>
      </c>
      <c r="F19" s="1">
        <v>2159.9919419777202</v>
      </c>
      <c r="G19" s="1">
        <v>4</v>
      </c>
      <c r="H19" s="1">
        <v>0</v>
      </c>
      <c r="L19" s="1">
        <v>2170.6295972910798</v>
      </c>
      <c r="M19" s="1">
        <v>2</v>
      </c>
      <c r="N19" s="1">
        <v>0</v>
      </c>
      <c r="Q19" s="1">
        <v>2383.5776039800498</v>
      </c>
      <c r="R19" s="1">
        <v>2</v>
      </c>
      <c r="S19" s="1">
        <v>0</v>
      </c>
      <c r="T19" s="1"/>
    </row>
    <row r="20" spans="2:20" x14ac:dyDescent="0.25">
      <c r="B20" s="1">
        <v>2314.27708069041</v>
      </c>
      <c r="C20" s="1">
        <v>7</v>
      </c>
      <c r="D20" s="1">
        <v>0</v>
      </c>
      <c r="F20" s="1">
        <v>2314.27708069041</v>
      </c>
      <c r="G20" s="1">
        <v>7</v>
      </c>
      <c r="H20" s="1">
        <v>0</v>
      </c>
      <c r="L20" s="1">
        <v>2325.6745685261599</v>
      </c>
      <c r="M20" s="1">
        <v>1</v>
      </c>
      <c r="N20" s="1">
        <v>0</v>
      </c>
      <c r="Q20" s="1">
        <v>2553.8331471214901</v>
      </c>
      <c r="R20" s="1">
        <v>0</v>
      </c>
      <c r="S20" s="1">
        <v>0</v>
      </c>
      <c r="T20" s="1"/>
    </row>
    <row r="21" spans="2:20" x14ac:dyDescent="0.25">
      <c r="B21" s="1">
        <v>2468.5622194031098</v>
      </c>
      <c r="C21" s="1">
        <v>5</v>
      </c>
      <c r="D21" s="1">
        <v>0</v>
      </c>
      <c r="F21" s="1">
        <v>2468.5622194031098</v>
      </c>
      <c r="G21" s="1">
        <v>5</v>
      </c>
      <c r="H21" s="1">
        <v>0</v>
      </c>
      <c r="L21" s="1">
        <v>2480.71953976124</v>
      </c>
      <c r="M21" s="1">
        <v>2</v>
      </c>
      <c r="N21" s="1">
        <v>0</v>
      </c>
      <c r="Q21" s="1">
        <v>2724.08869026292</v>
      </c>
      <c r="R21" s="1">
        <v>3</v>
      </c>
      <c r="S21" s="1">
        <v>0</v>
      </c>
      <c r="T21" s="1"/>
    </row>
    <row r="22" spans="2:20" x14ac:dyDescent="0.25">
      <c r="B22" s="1">
        <v>2622.8473581158</v>
      </c>
      <c r="C22" s="1">
        <v>8</v>
      </c>
      <c r="D22" s="1">
        <v>0</v>
      </c>
      <c r="F22" s="1">
        <v>2622.8473581158</v>
      </c>
      <c r="G22" s="1">
        <v>8</v>
      </c>
      <c r="H22" s="1">
        <v>0</v>
      </c>
      <c r="L22" s="1">
        <v>2635.76451099632</v>
      </c>
      <c r="M22" s="1">
        <v>1</v>
      </c>
      <c r="N22" s="1">
        <v>0</v>
      </c>
      <c r="Q22" s="1">
        <v>2894.3442334043498</v>
      </c>
      <c r="R22" s="1">
        <v>3</v>
      </c>
      <c r="S22" s="1">
        <v>0</v>
      </c>
      <c r="T22" s="1"/>
    </row>
    <row r="23" spans="2:20" x14ac:dyDescent="0.25">
      <c r="B23" s="1">
        <v>2777.1324968284898</v>
      </c>
      <c r="C23" s="1">
        <v>5</v>
      </c>
      <c r="D23" s="1">
        <v>0</v>
      </c>
      <c r="F23" s="1">
        <v>2777.1324968284898</v>
      </c>
      <c r="G23" s="1">
        <v>5</v>
      </c>
      <c r="H23" s="1">
        <v>0</v>
      </c>
      <c r="L23" s="1">
        <v>2790.8094822313901</v>
      </c>
      <c r="M23" s="1">
        <v>4</v>
      </c>
      <c r="N23" s="1">
        <v>0</v>
      </c>
      <c r="Q23" s="1">
        <v>3064.5997765457801</v>
      </c>
      <c r="R23" s="1">
        <v>3</v>
      </c>
      <c r="S23" s="1">
        <v>0</v>
      </c>
      <c r="T23" s="1"/>
    </row>
    <row r="24" spans="2:20" x14ac:dyDescent="0.25">
      <c r="B24" s="1">
        <v>2931.4176355411901</v>
      </c>
      <c r="C24" s="1">
        <v>4</v>
      </c>
      <c r="D24" s="1">
        <v>0</v>
      </c>
      <c r="F24" s="1">
        <v>2931.4176355411901</v>
      </c>
      <c r="G24" s="1">
        <v>4</v>
      </c>
      <c r="H24" s="1">
        <v>0</v>
      </c>
      <c r="L24" s="1">
        <v>2945.8544534664702</v>
      </c>
      <c r="M24" s="1">
        <v>3</v>
      </c>
      <c r="N24" s="1">
        <v>0</v>
      </c>
      <c r="Q24" s="1">
        <v>3234.8553196872199</v>
      </c>
      <c r="R24" s="1">
        <v>1</v>
      </c>
      <c r="S24" s="1">
        <v>0</v>
      </c>
      <c r="T24" s="1"/>
    </row>
    <row r="25" spans="2:20" x14ac:dyDescent="0.25">
      <c r="B25" s="1">
        <v>3085.7027742538799</v>
      </c>
      <c r="C25" s="1">
        <v>4</v>
      </c>
      <c r="D25" s="1">
        <v>0</v>
      </c>
      <c r="F25" s="1">
        <v>3085.7027742538799</v>
      </c>
      <c r="G25" s="1">
        <v>4</v>
      </c>
      <c r="H25" s="1">
        <v>0</v>
      </c>
      <c r="L25" s="1">
        <v>3100.8994247015498</v>
      </c>
      <c r="M25" s="1">
        <v>1</v>
      </c>
      <c r="N25" s="1">
        <v>0</v>
      </c>
      <c r="Q25" s="1">
        <v>3405.1108628286502</v>
      </c>
      <c r="R25" s="1">
        <v>4</v>
      </c>
      <c r="S25" s="1">
        <v>0</v>
      </c>
      <c r="T25" s="1"/>
    </row>
    <row r="26" spans="2:20" x14ac:dyDescent="0.25">
      <c r="B26" s="1">
        <v>3239.9879129665801</v>
      </c>
      <c r="C26" s="1">
        <v>5</v>
      </c>
      <c r="D26" s="1">
        <v>0</v>
      </c>
      <c r="F26" s="1">
        <v>3239.9879129665801</v>
      </c>
      <c r="G26" s="1">
        <v>5</v>
      </c>
      <c r="H26" s="1">
        <v>0</v>
      </c>
      <c r="L26" s="1">
        <v>3255.9443959366199</v>
      </c>
      <c r="M26" s="1">
        <v>1</v>
      </c>
      <c r="N26" s="1">
        <v>0</v>
      </c>
      <c r="Q26" s="1">
        <v>3575.36640597008</v>
      </c>
      <c r="R26" s="1">
        <v>3</v>
      </c>
      <c r="S26" s="1">
        <v>0</v>
      </c>
      <c r="T26" s="1"/>
    </row>
    <row r="27" spans="2:20" x14ac:dyDescent="0.25">
      <c r="B27" s="1">
        <v>3394.2730516792699</v>
      </c>
      <c r="C27" s="1">
        <v>7</v>
      </c>
      <c r="D27" s="1">
        <v>0</v>
      </c>
      <c r="F27" s="1">
        <v>3394.2730516792699</v>
      </c>
      <c r="G27" s="1">
        <v>7</v>
      </c>
      <c r="H27" s="1">
        <v>0</v>
      </c>
      <c r="L27" s="1">
        <v>3410.9893671717</v>
      </c>
      <c r="M27" s="1">
        <v>6</v>
      </c>
      <c r="N27" s="1">
        <v>0</v>
      </c>
      <c r="Q27" s="1">
        <v>3745.6219491115098</v>
      </c>
      <c r="R27" s="1">
        <v>5</v>
      </c>
      <c r="S27" s="1">
        <v>0</v>
      </c>
      <c r="T27" s="1"/>
    </row>
    <row r="28" spans="2:20" x14ac:dyDescent="0.25">
      <c r="B28" s="1">
        <v>3548.5581903919701</v>
      </c>
      <c r="C28" s="1">
        <v>3</v>
      </c>
      <c r="D28" s="1">
        <v>0</v>
      </c>
      <c r="F28" s="1">
        <v>3548.5581903919701</v>
      </c>
      <c r="G28" s="1">
        <v>3</v>
      </c>
      <c r="H28" s="1">
        <v>0</v>
      </c>
      <c r="L28" s="1">
        <v>3566.0343384067801</v>
      </c>
      <c r="M28" s="1">
        <v>9</v>
      </c>
      <c r="N28" s="1">
        <v>0</v>
      </c>
      <c r="Q28" s="1">
        <v>3915.8774922529501</v>
      </c>
      <c r="R28" s="1">
        <v>4</v>
      </c>
      <c r="S28" s="1">
        <v>0</v>
      </c>
      <c r="T28" s="1"/>
    </row>
    <row r="29" spans="2:20" x14ac:dyDescent="0.25">
      <c r="B29" s="1">
        <v>3702.8433291046599</v>
      </c>
      <c r="C29" s="1">
        <v>9</v>
      </c>
      <c r="D29" s="1">
        <v>0</v>
      </c>
      <c r="F29" s="1">
        <v>3702.8433291046599</v>
      </c>
      <c r="G29" s="1">
        <v>9</v>
      </c>
      <c r="H29" s="1">
        <v>0</v>
      </c>
      <c r="L29" s="1">
        <v>3721.0793096418602</v>
      </c>
      <c r="M29" s="1">
        <v>12</v>
      </c>
      <c r="N29" s="1">
        <v>0</v>
      </c>
      <c r="Q29" s="1">
        <v>4086.1330353943799</v>
      </c>
      <c r="R29" s="1">
        <v>3</v>
      </c>
      <c r="S29" s="1">
        <v>0</v>
      </c>
      <c r="T29" s="1"/>
    </row>
    <row r="30" spans="2:20" x14ac:dyDescent="0.25">
      <c r="B30" s="1">
        <v>3857.1284678173502</v>
      </c>
      <c r="C30" s="1">
        <v>4</v>
      </c>
      <c r="D30" s="1">
        <v>0</v>
      </c>
      <c r="F30" s="1">
        <v>3857.1284678173502</v>
      </c>
      <c r="G30" s="1">
        <v>4</v>
      </c>
      <c r="H30" s="1">
        <v>0</v>
      </c>
      <c r="L30" s="1">
        <v>3876.1242808769298</v>
      </c>
      <c r="M30" s="1">
        <v>12</v>
      </c>
      <c r="N30" s="1">
        <v>0</v>
      </c>
      <c r="Q30" s="1">
        <v>4256.3885785358098</v>
      </c>
      <c r="R30" s="1">
        <v>3</v>
      </c>
      <c r="S30" s="1">
        <v>0</v>
      </c>
      <c r="T30" s="1"/>
    </row>
    <row r="31" spans="2:20" x14ac:dyDescent="0.25">
      <c r="B31" s="1">
        <v>4011.4136065300499</v>
      </c>
      <c r="C31" s="1">
        <v>5</v>
      </c>
      <c r="D31" s="1">
        <v>0</v>
      </c>
      <c r="F31" s="1">
        <v>4011.4136065300499</v>
      </c>
      <c r="G31" s="1">
        <v>5</v>
      </c>
      <c r="H31" s="1">
        <v>0</v>
      </c>
      <c r="L31" s="1">
        <v>4031.1692521120099</v>
      </c>
      <c r="M31" s="1">
        <v>14</v>
      </c>
      <c r="N31" s="1">
        <v>0</v>
      </c>
      <c r="Q31" s="1">
        <v>4426.64412167724</v>
      </c>
      <c r="R31" s="1">
        <v>3</v>
      </c>
      <c r="S31" s="1">
        <v>0</v>
      </c>
      <c r="T31" s="1"/>
    </row>
    <row r="32" spans="2:20" x14ac:dyDescent="0.25">
      <c r="B32" s="1">
        <v>4165.6987452427402</v>
      </c>
      <c r="C32" s="1">
        <v>6</v>
      </c>
      <c r="D32" s="1">
        <v>0</v>
      </c>
      <c r="F32" s="1">
        <v>4165.6987452427402</v>
      </c>
      <c r="G32" s="1">
        <v>6</v>
      </c>
      <c r="H32" s="1">
        <v>0</v>
      </c>
      <c r="L32" s="1">
        <v>4186.2142233470904</v>
      </c>
      <c r="M32" s="1">
        <v>19</v>
      </c>
      <c r="N32" s="1">
        <v>0</v>
      </c>
      <c r="Q32" s="1">
        <v>4596.8996648186803</v>
      </c>
      <c r="R32" s="1">
        <v>2</v>
      </c>
      <c r="S32" s="1">
        <v>0</v>
      </c>
      <c r="T32" s="1"/>
    </row>
    <row r="33" spans="2:20" x14ac:dyDescent="0.25">
      <c r="B33" s="1">
        <v>4319.9838839554404</v>
      </c>
      <c r="C33" s="1">
        <v>5</v>
      </c>
      <c r="D33" s="1">
        <v>0</v>
      </c>
      <c r="F33" s="1">
        <v>4319.9838839554404</v>
      </c>
      <c r="G33" s="1">
        <v>5</v>
      </c>
      <c r="H33" s="1">
        <v>0</v>
      </c>
      <c r="L33" s="1">
        <v>4341.2591945821696</v>
      </c>
      <c r="M33" s="1">
        <v>23</v>
      </c>
      <c r="N33" s="1">
        <v>0</v>
      </c>
      <c r="Q33" s="1">
        <v>4767.1552079601097</v>
      </c>
      <c r="R33" s="1">
        <v>3</v>
      </c>
      <c r="S33" s="1">
        <v>0</v>
      </c>
      <c r="T33" s="1"/>
    </row>
    <row r="34" spans="2:20" x14ac:dyDescent="0.25">
      <c r="B34" s="1">
        <v>4474.2690226681298</v>
      </c>
      <c r="C34" s="1">
        <v>4</v>
      </c>
      <c r="D34" s="1">
        <v>0</v>
      </c>
      <c r="F34" s="1">
        <v>4474.2690226681298</v>
      </c>
      <c r="G34" s="1">
        <v>4</v>
      </c>
      <c r="H34" s="1">
        <v>0</v>
      </c>
      <c r="L34" s="1">
        <v>4496.3041658172397</v>
      </c>
      <c r="M34" s="1">
        <v>15</v>
      </c>
      <c r="N34" s="1">
        <v>0</v>
      </c>
      <c r="Q34" s="1">
        <v>4937.41075110154</v>
      </c>
      <c r="R34" s="1">
        <v>2</v>
      </c>
      <c r="S34" s="1">
        <v>0</v>
      </c>
      <c r="T34" s="1"/>
    </row>
    <row r="35" spans="2:20" x14ac:dyDescent="0.25">
      <c r="B35" s="1">
        <v>4628.55416138082</v>
      </c>
      <c r="C35" s="1">
        <v>6</v>
      </c>
      <c r="D35" s="1">
        <v>0</v>
      </c>
      <c r="F35" s="1">
        <v>4628.55416138082</v>
      </c>
      <c r="G35" s="1">
        <v>6</v>
      </c>
      <c r="H35" s="1">
        <v>0</v>
      </c>
      <c r="L35" s="1">
        <v>4651.3491370523197</v>
      </c>
      <c r="M35" s="1">
        <v>12</v>
      </c>
      <c r="N35" s="1">
        <v>0</v>
      </c>
      <c r="Q35" s="1">
        <v>5107.6662942429703</v>
      </c>
      <c r="R35" s="1">
        <v>7</v>
      </c>
      <c r="S35" s="1">
        <v>0</v>
      </c>
      <c r="T35" s="1"/>
    </row>
    <row r="36" spans="2:20" x14ac:dyDescent="0.25">
      <c r="B36" s="1">
        <v>4782.8393000935203</v>
      </c>
      <c r="C36" s="1">
        <v>4</v>
      </c>
      <c r="D36" s="1">
        <v>0</v>
      </c>
      <c r="F36" s="1">
        <v>4782.8393000935203</v>
      </c>
      <c r="G36" s="1">
        <v>4</v>
      </c>
      <c r="H36" s="1">
        <v>0</v>
      </c>
      <c r="L36" s="1">
        <v>4806.3941082873998</v>
      </c>
      <c r="M36" s="1">
        <v>16</v>
      </c>
      <c r="N36" s="1">
        <v>0</v>
      </c>
      <c r="Q36" s="1">
        <v>5277.9218373844096</v>
      </c>
      <c r="R36" s="1">
        <v>4</v>
      </c>
      <c r="S36" s="1">
        <v>0</v>
      </c>
      <c r="T36" s="1"/>
    </row>
    <row r="37" spans="2:20" x14ac:dyDescent="0.25">
      <c r="B37" s="1">
        <v>4937.1244388062096</v>
      </c>
      <c r="C37" s="1">
        <v>5</v>
      </c>
      <c r="D37" s="1">
        <v>0</v>
      </c>
      <c r="F37" s="1">
        <v>4937.1244388062096</v>
      </c>
      <c r="G37" s="1">
        <v>5</v>
      </c>
      <c r="H37" s="1">
        <v>0</v>
      </c>
      <c r="L37" s="1">
        <v>4961.4390795224799</v>
      </c>
      <c r="M37" s="1">
        <v>13</v>
      </c>
      <c r="N37" s="1">
        <v>0</v>
      </c>
      <c r="Q37" s="1">
        <v>5448.1773805258399</v>
      </c>
      <c r="R37" s="1">
        <v>2</v>
      </c>
      <c r="S37" s="1">
        <v>0</v>
      </c>
      <c r="T37" s="1"/>
    </row>
    <row r="38" spans="2:20" x14ac:dyDescent="0.25">
      <c r="B38" s="1">
        <v>5091.4095775189098</v>
      </c>
      <c r="C38" s="1">
        <v>4</v>
      </c>
      <c r="D38" s="1">
        <v>0</v>
      </c>
      <c r="F38" s="1">
        <v>5091.4095775189098</v>
      </c>
      <c r="G38" s="1">
        <v>4</v>
      </c>
      <c r="H38" s="1">
        <v>0</v>
      </c>
      <c r="L38" s="1">
        <v>5116.48405075755</v>
      </c>
      <c r="M38" s="1">
        <v>11</v>
      </c>
      <c r="N38" s="1">
        <v>0</v>
      </c>
      <c r="Q38" s="1">
        <v>5618.4329236672702</v>
      </c>
      <c r="R38" s="1">
        <v>6</v>
      </c>
      <c r="S38" s="1">
        <v>0</v>
      </c>
      <c r="T38" s="1"/>
    </row>
    <row r="39" spans="2:20" x14ac:dyDescent="0.25">
      <c r="B39" s="1">
        <v>5245.6947162316001</v>
      </c>
      <c r="C39" s="1">
        <v>6</v>
      </c>
      <c r="D39" s="1">
        <v>0</v>
      </c>
      <c r="F39" s="1">
        <v>5245.6947162316001</v>
      </c>
      <c r="G39" s="1">
        <v>6</v>
      </c>
      <c r="H39" s="1">
        <v>0</v>
      </c>
      <c r="L39" s="1">
        <v>5271.5290219926301</v>
      </c>
      <c r="M39" s="1">
        <v>8</v>
      </c>
      <c r="N39" s="1">
        <v>0</v>
      </c>
      <c r="Q39" s="1">
        <v>5788.6884668086996</v>
      </c>
      <c r="R39" s="1">
        <v>2</v>
      </c>
      <c r="S39" s="1">
        <v>0</v>
      </c>
      <c r="T39" s="1"/>
    </row>
    <row r="40" spans="2:20" x14ac:dyDescent="0.25">
      <c r="B40" s="1">
        <v>5399.9798549443003</v>
      </c>
      <c r="C40" s="1">
        <v>5</v>
      </c>
      <c r="D40" s="1">
        <v>0</v>
      </c>
      <c r="F40" s="1">
        <v>5399.9798549443003</v>
      </c>
      <c r="G40" s="1">
        <v>5</v>
      </c>
      <c r="H40" s="1">
        <v>0</v>
      </c>
      <c r="L40" s="1">
        <v>5426.5739932277102</v>
      </c>
      <c r="M40" s="1">
        <v>8</v>
      </c>
      <c r="N40" s="1">
        <v>0</v>
      </c>
      <c r="Q40" s="1">
        <v>5958.9440099501398</v>
      </c>
      <c r="R40" s="1">
        <v>2</v>
      </c>
      <c r="S40" s="1">
        <v>0</v>
      </c>
      <c r="T40" s="1"/>
    </row>
    <row r="41" spans="2:20" x14ac:dyDescent="0.25">
      <c r="B41" s="1">
        <v>5554.2649936569896</v>
      </c>
      <c r="C41" s="1">
        <v>8</v>
      </c>
      <c r="D41" s="1">
        <v>0</v>
      </c>
      <c r="F41" s="1">
        <v>5554.2649936569896</v>
      </c>
      <c r="G41" s="1">
        <v>8</v>
      </c>
      <c r="H41" s="1">
        <v>0</v>
      </c>
      <c r="L41" s="1">
        <v>5581.6189644627802</v>
      </c>
      <c r="M41" s="1">
        <v>5</v>
      </c>
      <c r="N41" s="1">
        <v>0</v>
      </c>
      <c r="Q41" s="1">
        <v>6129.1995530915701</v>
      </c>
      <c r="R41" s="1">
        <v>2</v>
      </c>
      <c r="S41" s="1">
        <v>0</v>
      </c>
      <c r="T41" s="1"/>
    </row>
    <row r="42" spans="2:20" x14ac:dyDescent="0.25">
      <c r="B42" s="1">
        <v>5708.5501323696799</v>
      </c>
      <c r="C42" s="1">
        <v>5</v>
      </c>
      <c r="D42" s="1">
        <v>0</v>
      </c>
      <c r="F42" s="1">
        <v>5708.5501323696799</v>
      </c>
      <c r="G42" s="1">
        <v>5</v>
      </c>
      <c r="H42" s="1">
        <v>0</v>
      </c>
      <c r="L42" s="1">
        <v>5736.6639356978603</v>
      </c>
      <c r="M42" s="1">
        <v>4</v>
      </c>
      <c r="N42" s="1">
        <v>0</v>
      </c>
      <c r="Q42" s="1">
        <v>6299.4550962330004</v>
      </c>
      <c r="R42" s="1">
        <v>3</v>
      </c>
      <c r="S42" s="1">
        <v>0</v>
      </c>
      <c r="T42" s="1"/>
    </row>
    <row r="43" spans="2:20" x14ac:dyDescent="0.25">
      <c r="B43" s="1">
        <v>5862.8352710823801</v>
      </c>
      <c r="C43" s="1">
        <v>5</v>
      </c>
      <c r="D43" s="1">
        <v>0</v>
      </c>
      <c r="F43" s="1">
        <v>5862.8352710823801</v>
      </c>
      <c r="G43" s="1">
        <v>5</v>
      </c>
      <c r="H43" s="1">
        <v>0</v>
      </c>
      <c r="L43" s="1">
        <v>5891.7089069329404</v>
      </c>
      <c r="M43" s="1">
        <v>3</v>
      </c>
      <c r="N43" s="1">
        <v>0</v>
      </c>
      <c r="Q43" s="1">
        <v>6469.7106393744298</v>
      </c>
      <c r="R43" s="1">
        <v>1</v>
      </c>
      <c r="S43" s="1">
        <v>0</v>
      </c>
      <c r="T43" s="1"/>
    </row>
    <row r="44" spans="2:20" x14ac:dyDescent="0.25">
      <c r="B44" s="1">
        <v>6017.1204097950704</v>
      </c>
      <c r="C44" s="1">
        <v>4</v>
      </c>
      <c r="D44" s="1">
        <v>0</v>
      </c>
      <c r="F44" s="1">
        <v>6017.1204097950704</v>
      </c>
      <c r="G44" s="1">
        <v>4</v>
      </c>
      <c r="H44" s="1">
        <v>0</v>
      </c>
      <c r="L44" s="1">
        <v>6046.7538781680196</v>
      </c>
      <c r="M44" s="1">
        <v>2</v>
      </c>
      <c r="N44" s="1">
        <v>0</v>
      </c>
      <c r="Q44" s="1">
        <v>6639.9661825158701</v>
      </c>
      <c r="R44" s="1">
        <v>1</v>
      </c>
      <c r="S44" s="1">
        <v>0</v>
      </c>
      <c r="T44" s="1"/>
    </row>
    <row r="45" spans="2:20" x14ac:dyDescent="0.25">
      <c r="B45" s="1">
        <v>6171.4055485077697</v>
      </c>
      <c r="C45" s="1">
        <v>7</v>
      </c>
      <c r="D45" s="1">
        <v>0</v>
      </c>
      <c r="F45" s="1">
        <v>6171.4055485077697</v>
      </c>
      <c r="G45" s="1">
        <v>7</v>
      </c>
      <c r="H45" s="1">
        <v>0</v>
      </c>
      <c r="L45" s="1">
        <v>6201.7988494030897</v>
      </c>
      <c r="M45" s="1">
        <v>3</v>
      </c>
      <c r="N45" s="1">
        <v>0</v>
      </c>
      <c r="Q45" s="1">
        <v>6810.2217256573003</v>
      </c>
      <c r="R45" s="1">
        <v>1</v>
      </c>
      <c r="S45" s="1">
        <v>0</v>
      </c>
      <c r="T45" s="1"/>
    </row>
    <row r="46" spans="2:20" x14ac:dyDescent="0.25">
      <c r="B46" s="1">
        <v>6325.6906872204599</v>
      </c>
      <c r="C46" s="1">
        <v>5</v>
      </c>
      <c r="D46" s="1">
        <v>0</v>
      </c>
      <c r="F46" s="1">
        <v>6325.6906872204599</v>
      </c>
      <c r="G46" s="1">
        <v>5</v>
      </c>
      <c r="H46" s="1">
        <v>0</v>
      </c>
      <c r="L46" s="1">
        <v>6356.8438206381697</v>
      </c>
      <c r="M46" s="1">
        <v>2</v>
      </c>
      <c r="N46" s="1">
        <v>0</v>
      </c>
      <c r="Q46" s="1">
        <v>6980.4772687987297</v>
      </c>
      <c r="R46" s="1">
        <v>2</v>
      </c>
      <c r="S46" s="1">
        <v>0</v>
      </c>
      <c r="T46" s="1"/>
    </row>
    <row r="47" spans="2:20" x14ac:dyDescent="0.25">
      <c r="B47" s="1">
        <v>6479.9758259331502</v>
      </c>
      <c r="C47" s="1">
        <v>4</v>
      </c>
      <c r="D47" s="1">
        <v>0</v>
      </c>
      <c r="F47" s="1">
        <v>6479.9758259331502</v>
      </c>
      <c r="G47" s="1">
        <v>4</v>
      </c>
      <c r="H47" s="1">
        <v>0</v>
      </c>
      <c r="L47" s="1">
        <v>6511.8887918732498</v>
      </c>
      <c r="M47" s="1">
        <v>1</v>
      </c>
      <c r="N47" s="1">
        <v>0</v>
      </c>
      <c r="Q47" s="1">
        <v>7150.73281194016</v>
      </c>
      <c r="R47" s="1">
        <v>1</v>
      </c>
      <c r="S47" s="1">
        <v>0</v>
      </c>
      <c r="T47" s="1"/>
    </row>
    <row r="48" spans="2:20" x14ac:dyDescent="0.25">
      <c r="B48" s="1">
        <v>6634.2609646458504</v>
      </c>
      <c r="C48" s="1">
        <v>3</v>
      </c>
      <c r="D48" s="1">
        <v>0</v>
      </c>
      <c r="F48" s="1">
        <v>6634.2609646458504</v>
      </c>
      <c r="G48" s="1">
        <v>3</v>
      </c>
      <c r="H48" s="1">
        <v>0</v>
      </c>
      <c r="L48" s="1">
        <v>6666.9337631083299</v>
      </c>
      <c r="M48" s="1">
        <v>5</v>
      </c>
      <c r="N48" s="1">
        <v>0</v>
      </c>
      <c r="Q48" s="1">
        <v>7320.9883550816003</v>
      </c>
      <c r="R48" s="1">
        <v>4</v>
      </c>
      <c r="S48" s="1">
        <v>0</v>
      </c>
      <c r="T48" s="1"/>
    </row>
    <row r="49" spans="2:20" x14ac:dyDescent="0.25">
      <c r="B49" s="1">
        <v>6788.5461033585398</v>
      </c>
      <c r="C49" s="1">
        <v>6</v>
      </c>
      <c r="D49" s="1">
        <v>0</v>
      </c>
      <c r="F49" s="1">
        <v>6788.5461033585398</v>
      </c>
      <c r="G49" s="1">
        <v>6</v>
      </c>
      <c r="H49" s="1">
        <v>0</v>
      </c>
      <c r="L49" s="1">
        <v>6821.9787343434</v>
      </c>
      <c r="M49" s="1">
        <v>5</v>
      </c>
      <c r="N49" s="1">
        <v>0</v>
      </c>
      <c r="Q49" s="1">
        <v>7491.2438982230296</v>
      </c>
      <c r="R49" s="1">
        <v>2</v>
      </c>
      <c r="S49" s="1">
        <v>0</v>
      </c>
      <c r="T49" s="1"/>
    </row>
    <row r="50" spans="2:20" x14ac:dyDescent="0.25">
      <c r="B50" s="1">
        <v>6942.83124207124</v>
      </c>
      <c r="C50" s="1">
        <v>5</v>
      </c>
      <c r="D50" s="1">
        <v>0</v>
      </c>
      <c r="F50" s="1">
        <v>6942.83124207124</v>
      </c>
      <c r="G50" s="1">
        <v>5</v>
      </c>
      <c r="H50" s="1">
        <v>0</v>
      </c>
      <c r="L50" s="1">
        <v>6977.0237055784801</v>
      </c>
      <c r="M50" s="1">
        <v>2</v>
      </c>
      <c r="N50" s="1">
        <v>0</v>
      </c>
      <c r="Q50" s="1">
        <v>7661.4994413644599</v>
      </c>
      <c r="R50" s="1">
        <v>7</v>
      </c>
      <c r="S50" s="1">
        <v>0</v>
      </c>
      <c r="T50" s="1"/>
    </row>
    <row r="51" spans="2:20" x14ac:dyDescent="0.25">
      <c r="B51" s="1">
        <v>7097.1163807839303</v>
      </c>
      <c r="C51" s="1">
        <v>9</v>
      </c>
      <c r="D51" s="1">
        <v>0</v>
      </c>
      <c r="F51" s="1">
        <v>7097.1163807839303</v>
      </c>
      <c r="G51" s="1">
        <v>9</v>
      </c>
      <c r="H51" s="1">
        <v>0</v>
      </c>
      <c r="L51" s="1">
        <v>7132.0686768135602</v>
      </c>
      <c r="M51" s="1">
        <v>2</v>
      </c>
      <c r="N51" s="1">
        <v>0</v>
      </c>
      <c r="Q51" s="1">
        <v>7831.7549845058902</v>
      </c>
      <c r="R51" s="1">
        <v>4</v>
      </c>
      <c r="S51" s="1">
        <v>0</v>
      </c>
      <c r="T51" s="1"/>
    </row>
    <row r="52" spans="2:20" x14ac:dyDescent="0.25">
      <c r="B52" s="1">
        <v>7251.4015194966296</v>
      </c>
      <c r="C52" s="1">
        <v>10</v>
      </c>
      <c r="D52" s="1">
        <v>0</v>
      </c>
      <c r="F52" s="1">
        <v>7251.4015194966296</v>
      </c>
      <c r="G52" s="1">
        <v>10</v>
      </c>
      <c r="H52" s="1">
        <v>0</v>
      </c>
      <c r="L52" s="1">
        <v>7287.1136480486402</v>
      </c>
      <c r="M52" s="1">
        <v>3</v>
      </c>
      <c r="N52" s="1">
        <v>0</v>
      </c>
      <c r="Q52" s="1">
        <v>8002.0105276473296</v>
      </c>
      <c r="R52" s="1">
        <v>5</v>
      </c>
      <c r="S52" s="1">
        <v>0</v>
      </c>
      <c r="T52" s="1"/>
    </row>
    <row r="53" spans="2:20" x14ac:dyDescent="0.25">
      <c r="B53" s="1">
        <v>7405.6866582093198</v>
      </c>
      <c r="C53" s="1">
        <v>9</v>
      </c>
      <c r="D53" s="1">
        <v>0</v>
      </c>
      <c r="F53" s="1">
        <v>7405.6866582093198</v>
      </c>
      <c r="G53" s="1">
        <v>9</v>
      </c>
      <c r="H53" s="1">
        <v>0</v>
      </c>
      <c r="L53" s="1">
        <v>7442.1586192837103</v>
      </c>
      <c r="M53" s="1">
        <v>2</v>
      </c>
      <c r="N53" s="1">
        <v>0</v>
      </c>
      <c r="Q53" s="1">
        <v>8172.2660707887599</v>
      </c>
      <c r="R53" s="1">
        <v>3</v>
      </c>
      <c r="S53" s="1">
        <v>0</v>
      </c>
      <c r="T53" s="1"/>
    </row>
    <row r="54" spans="2:20" x14ac:dyDescent="0.25">
      <c r="B54" s="1">
        <v>7559.9717969220101</v>
      </c>
      <c r="C54" s="1">
        <v>6</v>
      </c>
      <c r="D54" s="1">
        <v>0</v>
      </c>
      <c r="F54" s="1">
        <v>7559.9717969220101</v>
      </c>
      <c r="G54" s="1">
        <v>6</v>
      </c>
      <c r="H54" s="1">
        <v>0</v>
      </c>
      <c r="L54" s="1">
        <v>7597.2035905187904</v>
      </c>
      <c r="M54" s="1">
        <v>1</v>
      </c>
      <c r="N54" s="1">
        <v>0</v>
      </c>
      <c r="Q54" s="1">
        <v>8342.5216139301901</v>
      </c>
      <c r="R54" s="1">
        <v>3</v>
      </c>
      <c r="S54" s="1">
        <v>0</v>
      </c>
      <c r="T54" s="1"/>
    </row>
    <row r="55" spans="2:20" x14ac:dyDescent="0.25">
      <c r="B55" s="1">
        <v>7714.2569356347103</v>
      </c>
      <c r="C55" s="1">
        <v>5</v>
      </c>
      <c r="D55" s="1">
        <v>0</v>
      </c>
      <c r="F55" s="1">
        <v>7714.2569356347103</v>
      </c>
      <c r="G55" s="1">
        <v>5</v>
      </c>
      <c r="H55" s="1">
        <v>0</v>
      </c>
      <c r="L55" s="1">
        <v>7752.2485617538696</v>
      </c>
      <c r="M55" s="1">
        <v>4</v>
      </c>
      <c r="N55" s="1">
        <v>0</v>
      </c>
      <c r="Q55" s="1">
        <v>8512.7771570716195</v>
      </c>
      <c r="R55" s="1">
        <v>4</v>
      </c>
      <c r="S55" s="1">
        <v>0</v>
      </c>
      <c r="T55" s="1"/>
    </row>
    <row r="56" spans="2:20" x14ac:dyDescent="0.25">
      <c r="B56" s="1">
        <v>7868.5420743473996</v>
      </c>
      <c r="C56" s="1">
        <v>3</v>
      </c>
      <c r="D56" s="1">
        <v>0</v>
      </c>
      <c r="F56" s="1">
        <v>7868.5420743473996</v>
      </c>
      <c r="G56" s="1">
        <v>3</v>
      </c>
      <c r="H56" s="1">
        <v>0</v>
      </c>
      <c r="L56" s="1">
        <v>7907.2935329889497</v>
      </c>
      <c r="M56" s="1">
        <v>0</v>
      </c>
      <c r="N56" s="1">
        <v>0</v>
      </c>
      <c r="Q56" s="1">
        <v>8683.0327002130598</v>
      </c>
      <c r="R56" s="1">
        <v>4</v>
      </c>
      <c r="S56" s="1">
        <v>0</v>
      </c>
      <c r="T56" s="1"/>
    </row>
    <row r="57" spans="2:20" x14ac:dyDescent="0.25">
      <c r="B57" s="1">
        <v>8022.8272130600999</v>
      </c>
      <c r="C57" s="1">
        <v>6</v>
      </c>
      <c r="D57" s="1">
        <v>4</v>
      </c>
      <c r="F57" s="1">
        <v>8022.8272130600999</v>
      </c>
      <c r="G57" s="1">
        <v>6</v>
      </c>
      <c r="H57" s="1">
        <v>4</v>
      </c>
      <c r="L57" s="1">
        <v>8062.3385042240197</v>
      </c>
      <c r="M57" s="1">
        <v>5</v>
      </c>
      <c r="N57" s="1">
        <v>0</v>
      </c>
      <c r="Q57" s="1">
        <v>8853.2882433544892</v>
      </c>
      <c r="R57" s="1">
        <v>2</v>
      </c>
      <c r="S57" s="1">
        <v>0</v>
      </c>
      <c r="T57" s="1"/>
    </row>
    <row r="58" spans="2:20" x14ac:dyDescent="0.25">
      <c r="B58" s="1">
        <v>8177.1123517727901</v>
      </c>
      <c r="C58" s="1">
        <v>4</v>
      </c>
      <c r="D58" s="1">
        <v>0</v>
      </c>
      <c r="F58" s="1">
        <v>8177.1123517727901</v>
      </c>
      <c r="G58" s="1">
        <v>4</v>
      </c>
      <c r="H58" s="1">
        <v>0</v>
      </c>
      <c r="L58" s="1">
        <v>8217.3834754591007</v>
      </c>
      <c r="M58" s="1">
        <v>2</v>
      </c>
      <c r="N58" s="1">
        <v>0</v>
      </c>
      <c r="Q58" s="1">
        <v>9023.5437864959204</v>
      </c>
      <c r="R58" s="1">
        <v>4</v>
      </c>
      <c r="S58" s="1">
        <v>0</v>
      </c>
      <c r="T58" s="1"/>
    </row>
    <row r="59" spans="2:20" x14ac:dyDescent="0.25">
      <c r="B59" s="1">
        <v>8331.3974904854804</v>
      </c>
      <c r="C59" s="1">
        <v>3</v>
      </c>
      <c r="D59" s="1">
        <v>0</v>
      </c>
      <c r="F59" s="1">
        <v>8331.3974904854804</v>
      </c>
      <c r="G59" s="1">
        <v>3</v>
      </c>
      <c r="H59" s="1">
        <v>0</v>
      </c>
      <c r="L59" s="1">
        <v>8372.4284466941808</v>
      </c>
      <c r="M59" s="1">
        <v>0</v>
      </c>
      <c r="N59" s="1">
        <v>0</v>
      </c>
      <c r="Q59" s="1">
        <v>9193.7993296373497</v>
      </c>
      <c r="R59" s="1">
        <v>2</v>
      </c>
      <c r="S59" s="1">
        <v>0</v>
      </c>
      <c r="T59" s="1"/>
    </row>
    <row r="60" spans="2:20" x14ac:dyDescent="0.25">
      <c r="B60" s="1">
        <v>8485.6826291981797</v>
      </c>
      <c r="C60" s="1">
        <v>6</v>
      </c>
      <c r="D60" s="1">
        <v>0</v>
      </c>
      <c r="F60" s="1">
        <v>8485.6826291981797</v>
      </c>
      <c r="G60" s="1">
        <v>6</v>
      </c>
      <c r="H60" s="1">
        <v>0</v>
      </c>
      <c r="L60" s="1">
        <v>8527.47341792925</v>
      </c>
      <c r="M60" s="1">
        <v>2</v>
      </c>
      <c r="N60" s="1">
        <v>0</v>
      </c>
      <c r="Q60" s="1">
        <v>9364.05487277879</v>
      </c>
      <c r="R60" s="1">
        <v>1</v>
      </c>
      <c r="S60" s="1">
        <v>0</v>
      </c>
      <c r="T60" s="1"/>
    </row>
    <row r="61" spans="2:20" x14ac:dyDescent="0.25">
      <c r="B61" s="1">
        <v>8639.96776791087</v>
      </c>
      <c r="C61" s="1">
        <v>5</v>
      </c>
      <c r="D61" s="1">
        <v>0</v>
      </c>
      <c r="F61" s="1">
        <v>8639.96776791087</v>
      </c>
      <c r="G61" s="1">
        <v>5</v>
      </c>
      <c r="H61" s="1">
        <v>0</v>
      </c>
      <c r="L61" s="1">
        <v>8682.5183891643301</v>
      </c>
      <c r="M61" s="1">
        <v>3</v>
      </c>
      <c r="N61" s="1">
        <v>0</v>
      </c>
      <c r="Q61" s="1">
        <v>9534.3104159202194</v>
      </c>
      <c r="R61" s="1">
        <v>1</v>
      </c>
      <c r="S61" s="1">
        <v>0</v>
      </c>
      <c r="T61" s="1"/>
    </row>
    <row r="62" spans="2:20" x14ac:dyDescent="0.25">
      <c r="B62" s="1">
        <v>8794.2529066235693</v>
      </c>
      <c r="C62" s="1">
        <v>3</v>
      </c>
      <c r="D62" s="1">
        <v>0</v>
      </c>
      <c r="F62" s="1">
        <v>8794.2529066235693</v>
      </c>
      <c r="G62" s="1">
        <v>3</v>
      </c>
      <c r="H62" s="1">
        <v>0</v>
      </c>
      <c r="L62" s="1">
        <v>8837.5633603994102</v>
      </c>
      <c r="M62" s="1">
        <v>4</v>
      </c>
      <c r="N62" s="1">
        <v>0</v>
      </c>
      <c r="Q62" s="1">
        <v>9704.5659590616506</v>
      </c>
      <c r="R62" s="1">
        <v>2</v>
      </c>
      <c r="S62" s="1">
        <v>0</v>
      </c>
      <c r="T62" s="1"/>
    </row>
    <row r="63" spans="2:20" x14ac:dyDescent="0.25">
      <c r="B63" s="1">
        <v>8948.5380453362595</v>
      </c>
      <c r="C63" s="1">
        <v>7</v>
      </c>
      <c r="D63" s="1">
        <v>0</v>
      </c>
      <c r="F63" s="1">
        <v>8948.5380453362595</v>
      </c>
      <c r="G63" s="1">
        <v>7</v>
      </c>
      <c r="H63" s="1">
        <v>0</v>
      </c>
      <c r="L63" s="1">
        <v>8992.6083316344902</v>
      </c>
      <c r="M63" s="1">
        <v>5</v>
      </c>
      <c r="N63" s="1">
        <v>0</v>
      </c>
      <c r="Q63" s="1">
        <v>9874.8215022030799</v>
      </c>
      <c r="R63" s="1">
        <v>5</v>
      </c>
      <c r="S63" s="1">
        <v>0</v>
      </c>
      <c r="T63" s="1"/>
    </row>
    <row r="64" spans="2:20" x14ac:dyDescent="0.25">
      <c r="B64" s="1">
        <v>9102.8231840489607</v>
      </c>
      <c r="C64" s="1">
        <v>5</v>
      </c>
      <c r="D64" s="1">
        <v>0</v>
      </c>
      <c r="F64" s="1">
        <v>9102.8231840489607</v>
      </c>
      <c r="G64" s="1">
        <v>5</v>
      </c>
      <c r="H64" s="1">
        <v>0</v>
      </c>
      <c r="L64" s="1">
        <v>9147.6533028695594</v>
      </c>
      <c r="M64" s="1">
        <v>1</v>
      </c>
      <c r="N64" s="1">
        <v>0</v>
      </c>
      <c r="Q64" s="1">
        <v>10045.0770453445</v>
      </c>
      <c r="R64" s="1">
        <v>4</v>
      </c>
      <c r="S64" s="1">
        <v>0</v>
      </c>
      <c r="T64" s="1"/>
    </row>
    <row r="65" spans="2:20" x14ac:dyDescent="0.25">
      <c r="B65" s="1">
        <v>9257.1083227616491</v>
      </c>
      <c r="C65" s="1">
        <v>2</v>
      </c>
      <c r="D65" s="1">
        <v>0</v>
      </c>
      <c r="F65" s="1">
        <v>9257.1083227616491</v>
      </c>
      <c r="G65" s="1">
        <v>2</v>
      </c>
      <c r="H65" s="1">
        <v>0</v>
      </c>
      <c r="L65" s="1">
        <v>9302.6982741046395</v>
      </c>
      <c r="M65" s="1">
        <v>5</v>
      </c>
      <c r="N65" s="1">
        <v>0</v>
      </c>
      <c r="Q65" s="1">
        <v>10215.3325884859</v>
      </c>
      <c r="R65" s="1">
        <v>3</v>
      </c>
      <c r="S65" s="1">
        <v>0</v>
      </c>
      <c r="T65" s="1"/>
    </row>
    <row r="66" spans="2:20" x14ac:dyDescent="0.25">
      <c r="B66" s="1">
        <v>9411.3934614743393</v>
      </c>
      <c r="C66" s="1">
        <v>6</v>
      </c>
      <c r="D66" s="1">
        <v>0</v>
      </c>
      <c r="F66" s="1">
        <v>9411.3934614743393</v>
      </c>
      <c r="G66" s="1">
        <v>6</v>
      </c>
      <c r="H66" s="1">
        <v>0</v>
      </c>
      <c r="L66" s="1">
        <v>9457.7432453397196</v>
      </c>
      <c r="M66" s="1">
        <v>3</v>
      </c>
      <c r="N66" s="1">
        <v>0</v>
      </c>
      <c r="Q66" s="1">
        <v>10385.588131627401</v>
      </c>
      <c r="R66" s="1">
        <v>3</v>
      </c>
      <c r="S66" s="1">
        <v>0</v>
      </c>
      <c r="T66" s="1"/>
    </row>
    <row r="67" spans="2:20" x14ac:dyDescent="0.25">
      <c r="B67" s="1">
        <v>9565.6786001870405</v>
      </c>
      <c r="C67" s="1">
        <v>7</v>
      </c>
      <c r="D67" s="1">
        <v>0</v>
      </c>
      <c r="F67" s="1">
        <v>9565.6786001870405</v>
      </c>
      <c r="G67" s="1">
        <v>7</v>
      </c>
      <c r="H67" s="1">
        <v>0</v>
      </c>
      <c r="L67" s="1">
        <v>9612.7882165747997</v>
      </c>
      <c r="M67" s="1">
        <v>6</v>
      </c>
      <c r="N67" s="1">
        <v>0</v>
      </c>
      <c r="Q67" s="1">
        <v>10555.843674768799</v>
      </c>
      <c r="R67" s="1">
        <v>3</v>
      </c>
      <c r="S67" s="1">
        <v>0</v>
      </c>
      <c r="T67" s="1"/>
    </row>
    <row r="68" spans="2:20" x14ac:dyDescent="0.25">
      <c r="B68" s="1">
        <v>9719.9637388997307</v>
      </c>
      <c r="C68" s="1">
        <v>5</v>
      </c>
      <c r="D68" s="1">
        <v>0</v>
      </c>
      <c r="F68" s="1">
        <v>9719.9637388997307</v>
      </c>
      <c r="G68" s="1">
        <v>5</v>
      </c>
      <c r="H68" s="1">
        <v>0</v>
      </c>
      <c r="L68" s="1">
        <v>9767.8331878098707</v>
      </c>
      <c r="M68" s="1">
        <v>5</v>
      </c>
      <c r="N68" s="1">
        <v>0</v>
      </c>
      <c r="Q68" s="1">
        <v>10726.0992179102</v>
      </c>
      <c r="R68" s="1">
        <v>3</v>
      </c>
      <c r="S68" s="1">
        <v>0</v>
      </c>
      <c r="T68" s="1"/>
    </row>
    <row r="69" spans="2:20" x14ac:dyDescent="0.25">
      <c r="B69" s="1">
        <v>9874.2488776124301</v>
      </c>
      <c r="C69" s="1">
        <v>10</v>
      </c>
      <c r="D69" s="1">
        <v>0</v>
      </c>
      <c r="F69" s="1">
        <v>9874.2488776124301</v>
      </c>
      <c r="G69" s="1">
        <v>10</v>
      </c>
      <c r="H69" s="1">
        <v>0</v>
      </c>
      <c r="L69" s="1">
        <v>9922.8781590449507</v>
      </c>
      <c r="M69" s="1">
        <v>4</v>
      </c>
      <c r="N69" s="1">
        <v>0</v>
      </c>
      <c r="Q69" s="1">
        <v>10896.3547610517</v>
      </c>
      <c r="R69" s="1">
        <v>4</v>
      </c>
      <c r="S69" s="1">
        <v>0</v>
      </c>
      <c r="T69" s="1"/>
    </row>
    <row r="70" spans="2:20" x14ac:dyDescent="0.25">
      <c r="B70" s="1">
        <v>10028.5340163251</v>
      </c>
      <c r="C70" s="1">
        <v>3</v>
      </c>
      <c r="D70" s="1">
        <v>0</v>
      </c>
      <c r="F70" s="1">
        <v>10028.5340163251</v>
      </c>
      <c r="G70" s="1">
        <v>3</v>
      </c>
      <c r="H70" s="1">
        <v>0</v>
      </c>
      <c r="L70" s="1">
        <v>10077.92313028</v>
      </c>
      <c r="M70" s="1">
        <v>7</v>
      </c>
      <c r="N70" s="1">
        <v>0</v>
      </c>
      <c r="Q70" s="1">
        <v>11066.6103041931</v>
      </c>
      <c r="R70" s="1">
        <v>4</v>
      </c>
      <c r="S70" s="1">
        <v>0</v>
      </c>
      <c r="T70" s="1"/>
    </row>
    <row r="71" spans="2:20" x14ac:dyDescent="0.25">
      <c r="B71" s="1">
        <v>10182.8191550378</v>
      </c>
      <c r="C71" s="1">
        <v>5</v>
      </c>
      <c r="D71" s="1">
        <v>0</v>
      </c>
      <c r="F71" s="1">
        <v>10182.8191550378</v>
      </c>
      <c r="G71" s="1">
        <v>5</v>
      </c>
      <c r="H71" s="1">
        <v>0</v>
      </c>
      <c r="L71" s="1">
        <v>10232.9681015151</v>
      </c>
      <c r="M71" s="1">
        <v>5</v>
      </c>
      <c r="N71" s="1">
        <v>0</v>
      </c>
      <c r="Q71" s="1">
        <v>11236.8658473345</v>
      </c>
      <c r="R71" s="1">
        <v>4</v>
      </c>
      <c r="S71" s="1">
        <v>0</v>
      </c>
      <c r="T71" s="1"/>
    </row>
    <row r="72" spans="2:20" x14ac:dyDescent="0.25">
      <c r="B72" s="1">
        <v>10337.104293750501</v>
      </c>
      <c r="C72" s="1">
        <v>8</v>
      </c>
      <c r="D72" s="1">
        <v>0</v>
      </c>
      <c r="F72" s="1">
        <v>10337.104293750501</v>
      </c>
      <c r="G72" s="1">
        <v>8</v>
      </c>
      <c r="H72" s="1">
        <v>0</v>
      </c>
      <c r="L72" s="1">
        <v>10388.0130727502</v>
      </c>
      <c r="M72" s="1">
        <v>3</v>
      </c>
      <c r="N72" s="1">
        <v>0</v>
      </c>
      <c r="Q72" s="1">
        <v>11407.121390476001</v>
      </c>
      <c r="R72" s="1">
        <v>2</v>
      </c>
      <c r="S72" s="1">
        <v>0</v>
      </c>
      <c r="T72" s="1"/>
    </row>
    <row r="73" spans="2:20" x14ac:dyDescent="0.25">
      <c r="B73" s="1">
        <v>10491.3894324632</v>
      </c>
      <c r="C73" s="1">
        <v>7</v>
      </c>
      <c r="D73" s="1">
        <v>0</v>
      </c>
      <c r="F73" s="1">
        <v>10491.3894324632</v>
      </c>
      <c r="G73" s="1">
        <v>7</v>
      </c>
      <c r="H73" s="1">
        <v>0</v>
      </c>
      <c r="L73" s="1">
        <v>10543.0580439853</v>
      </c>
      <c r="M73" s="1">
        <v>6</v>
      </c>
      <c r="N73" s="1">
        <v>0</v>
      </c>
      <c r="Q73" s="1">
        <v>11577.376933617399</v>
      </c>
      <c r="R73" s="1">
        <v>3</v>
      </c>
      <c r="S73" s="1">
        <v>0</v>
      </c>
      <c r="T73" s="1"/>
    </row>
    <row r="74" spans="2:20" x14ac:dyDescent="0.25">
      <c r="B74" s="1">
        <v>10645.674571175899</v>
      </c>
      <c r="C74" s="1">
        <v>1</v>
      </c>
      <c r="D74" s="1">
        <v>0</v>
      </c>
      <c r="F74" s="1">
        <v>10645.674571175899</v>
      </c>
      <c r="G74" s="1">
        <v>1</v>
      </c>
      <c r="H74" s="1">
        <v>0</v>
      </c>
      <c r="L74" s="1">
        <v>10698.1030152203</v>
      </c>
      <c r="M74" s="1">
        <v>7</v>
      </c>
      <c r="N74" s="1">
        <v>0</v>
      </c>
      <c r="Q74" s="1">
        <v>11747.632476758799</v>
      </c>
      <c r="R74" s="1">
        <v>1</v>
      </c>
      <c r="S74" s="1">
        <v>0</v>
      </c>
      <c r="T74" s="1"/>
    </row>
    <row r="75" spans="2:20" x14ac:dyDescent="0.25">
      <c r="B75" s="1">
        <v>10799.959709888601</v>
      </c>
      <c r="C75" s="1">
        <v>3</v>
      </c>
      <c r="D75" s="1">
        <v>0</v>
      </c>
      <c r="F75" s="1">
        <v>10799.959709888601</v>
      </c>
      <c r="G75" s="1">
        <v>3</v>
      </c>
      <c r="H75" s="1">
        <v>0</v>
      </c>
      <c r="L75" s="1">
        <v>10853.1479864554</v>
      </c>
      <c r="M75" s="1">
        <v>7</v>
      </c>
      <c r="N75" s="1">
        <v>0</v>
      </c>
      <c r="Q75" s="1">
        <v>11917.8880199003</v>
      </c>
      <c r="R75" s="1">
        <v>1</v>
      </c>
      <c r="S75" s="1">
        <v>0</v>
      </c>
      <c r="T75" s="1"/>
    </row>
    <row r="76" spans="2:20" x14ac:dyDescent="0.25">
      <c r="B76" s="1">
        <v>10954.2448486013</v>
      </c>
      <c r="C76" s="1">
        <v>6</v>
      </c>
      <c r="D76" s="1">
        <v>0</v>
      </c>
      <c r="F76" s="1">
        <v>10954.2448486013</v>
      </c>
      <c r="G76" s="1">
        <v>6</v>
      </c>
      <c r="H76" s="1">
        <v>0</v>
      </c>
      <c r="L76" s="1">
        <v>11008.1929576905</v>
      </c>
      <c r="M76" s="1">
        <v>10</v>
      </c>
      <c r="N76" s="1">
        <v>0</v>
      </c>
      <c r="Q76" s="1">
        <v>12088.1435630417</v>
      </c>
      <c r="R76" s="1">
        <v>4</v>
      </c>
      <c r="S76" s="1">
        <v>0</v>
      </c>
      <c r="T76" s="1"/>
    </row>
    <row r="77" spans="2:20" x14ac:dyDescent="0.25">
      <c r="B77" s="1">
        <v>11108.529987313999</v>
      </c>
      <c r="C77" s="1">
        <v>3</v>
      </c>
      <c r="D77" s="1">
        <v>0</v>
      </c>
      <c r="F77" s="1">
        <v>11108.529987313999</v>
      </c>
      <c r="G77" s="1">
        <v>3</v>
      </c>
      <c r="H77" s="1">
        <v>0</v>
      </c>
      <c r="L77" s="1">
        <v>11163.2379289256</v>
      </c>
      <c r="M77" s="1">
        <v>10</v>
      </c>
      <c r="N77" s="1">
        <v>0</v>
      </c>
      <c r="Q77" s="1">
        <v>12258.3991061831</v>
      </c>
      <c r="R77" s="1">
        <v>4</v>
      </c>
      <c r="S77" s="1">
        <v>0</v>
      </c>
      <c r="T77" s="1"/>
    </row>
    <row r="78" spans="2:20" x14ac:dyDescent="0.25">
      <c r="B78" s="1">
        <v>11262.8151260267</v>
      </c>
      <c r="C78" s="1">
        <v>4</v>
      </c>
      <c r="D78" s="1">
        <v>0</v>
      </c>
      <c r="F78" s="1">
        <v>11262.8151260267</v>
      </c>
      <c r="G78" s="1">
        <v>4</v>
      </c>
      <c r="H78" s="1">
        <v>0</v>
      </c>
      <c r="L78" s="1">
        <v>11318.282900160601</v>
      </c>
      <c r="M78" s="1">
        <v>15</v>
      </c>
      <c r="N78" s="1">
        <v>0</v>
      </c>
      <c r="Q78" s="1">
        <v>12428.654649324601</v>
      </c>
      <c r="R78" s="1">
        <v>3</v>
      </c>
      <c r="S78" s="1">
        <v>0</v>
      </c>
      <c r="T78" s="1"/>
    </row>
    <row r="79" spans="2:20" x14ac:dyDescent="0.25">
      <c r="B79" s="1">
        <v>11417.1002647394</v>
      </c>
      <c r="C79" s="1">
        <v>3</v>
      </c>
      <c r="D79" s="1">
        <v>0</v>
      </c>
      <c r="F79" s="1">
        <v>11417.1002647394</v>
      </c>
      <c r="G79" s="1">
        <v>3</v>
      </c>
      <c r="H79" s="1">
        <v>0</v>
      </c>
      <c r="L79" s="1">
        <v>11473.327871395701</v>
      </c>
      <c r="M79" s="1">
        <v>15</v>
      </c>
      <c r="N79" s="1">
        <v>0</v>
      </c>
      <c r="Q79" s="1">
        <v>12598.910192466001</v>
      </c>
      <c r="R79" s="1">
        <v>1</v>
      </c>
      <c r="S79" s="1">
        <v>0</v>
      </c>
      <c r="T79" s="1"/>
    </row>
    <row r="80" spans="2:20" x14ac:dyDescent="0.25">
      <c r="B80" s="1">
        <v>11571.385403452099</v>
      </c>
      <c r="C80" s="1">
        <v>6</v>
      </c>
      <c r="D80" s="1">
        <v>0</v>
      </c>
      <c r="F80" s="1">
        <v>11571.385403452099</v>
      </c>
      <c r="G80" s="1">
        <v>6</v>
      </c>
      <c r="H80" s="1">
        <v>0</v>
      </c>
      <c r="L80" s="1">
        <v>11628.372842630801</v>
      </c>
      <c r="M80" s="1">
        <v>21</v>
      </c>
      <c r="N80" s="1">
        <v>0</v>
      </c>
      <c r="Q80" s="1">
        <v>12769.165735607399</v>
      </c>
      <c r="R80" s="1">
        <v>3</v>
      </c>
      <c r="S80" s="1">
        <v>0</v>
      </c>
      <c r="T80" s="1"/>
    </row>
    <row r="81" spans="2:20" x14ac:dyDescent="0.25">
      <c r="B81" s="1">
        <v>11725.6705421648</v>
      </c>
      <c r="C81" s="1">
        <v>7</v>
      </c>
      <c r="D81" s="1">
        <v>0</v>
      </c>
      <c r="F81" s="1">
        <v>11725.6705421648</v>
      </c>
      <c r="G81" s="1">
        <v>7</v>
      </c>
      <c r="H81" s="1">
        <v>0</v>
      </c>
      <c r="L81" s="1">
        <v>11783.417813865901</v>
      </c>
      <c r="M81" s="1">
        <v>22</v>
      </c>
      <c r="N81" s="1">
        <v>0</v>
      </c>
      <c r="Q81" s="1">
        <v>12939.4212787489</v>
      </c>
      <c r="R81" s="1">
        <v>1</v>
      </c>
      <c r="S81" s="1">
        <v>0</v>
      </c>
      <c r="T81" s="1"/>
    </row>
    <row r="82" spans="2:20" x14ac:dyDescent="0.25">
      <c r="B82" s="1">
        <v>11879.9556808775</v>
      </c>
      <c r="C82" s="1">
        <v>8</v>
      </c>
      <c r="D82" s="1">
        <v>0</v>
      </c>
      <c r="F82" s="1">
        <v>11879.9556808775</v>
      </c>
      <c r="G82" s="1">
        <v>8</v>
      </c>
      <c r="H82" s="1">
        <v>0</v>
      </c>
      <c r="L82" s="1">
        <v>11938.462785100999</v>
      </c>
      <c r="M82" s="1">
        <v>28</v>
      </c>
      <c r="N82" s="1">
        <v>0</v>
      </c>
      <c r="Q82" s="1">
        <v>13109.6768218903</v>
      </c>
      <c r="R82" s="1">
        <v>4</v>
      </c>
      <c r="S82" s="1">
        <v>0</v>
      </c>
      <c r="T82" s="1"/>
    </row>
    <row r="83" spans="2:20" x14ac:dyDescent="0.25">
      <c r="B83" s="1">
        <v>12034.240819590101</v>
      </c>
      <c r="C83" s="1">
        <v>6</v>
      </c>
      <c r="D83" s="1">
        <v>0</v>
      </c>
      <c r="F83" s="1">
        <v>12034.240819590101</v>
      </c>
      <c r="G83" s="1">
        <v>6</v>
      </c>
      <c r="H83" s="1">
        <v>0</v>
      </c>
      <c r="L83" s="1">
        <v>12093.507756335999</v>
      </c>
      <c r="M83" s="1">
        <v>37</v>
      </c>
      <c r="N83" s="1">
        <v>4</v>
      </c>
      <c r="Q83" s="1">
        <v>13279.9323650317</v>
      </c>
      <c r="R83" s="1">
        <v>3</v>
      </c>
      <c r="S83" s="1">
        <v>0</v>
      </c>
      <c r="T83" s="1"/>
    </row>
    <row r="84" spans="2:20" x14ac:dyDescent="0.25">
      <c r="B84" s="1">
        <v>12188.5259583028</v>
      </c>
      <c r="C84" s="1">
        <v>4</v>
      </c>
      <c r="D84" s="1">
        <v>0</v>
      </c>
      <c r="F84" s="1">
        <v>12188.5259583028</v>
      </c>
      <c r="G84" s="1">
        <v>4</v>
      </c>
      <c r="H84" s="1">
        <v>0</v>
      </c>
      <c r="L84" s="1">
        <v>12248.552727571099</v>
      </c>
      <c r="M84" s="1">
        <v>48</v>
      </c>
      <c r="N84" s="1">
        <v>0</v>
      </c>
      <c r="Q84" s="1">
        <v>13450.1879081732</v>
      </c>
      <c r="R84" s="1">
        <v>3</v>
      </c>
      <c r="S84" s="1">
        <v>0</v>
      </c>
      <c r="T84" s="1"/>
    </row>
    <row r="85" spans="2:20" x14ac:dyDescent="0.25">
      <c r="B85" s="1">
        <v>12342.811097015499</v>
      </c>
      <c r="C85" s="1">
        <v>7</v>
      </c>
      <c r="D85" s="1">
        <v>0</v>
      </c>
      <c r="F85" s="1">
        <v>12342.811097015499</v>
      </c>
      <c r="G85" s="1">
        <v>7</v>
      </c>
      <c r="H85" s="1">
        <v>0</v>
      </c>
      <c r="L85" s="1">
        <v>12403.597698806199</v>
      </c>
      <c r="M85" s="1">
        <v>57</v>
      </c>
      <c r="N85" s="1">
        <v>0</v>
      </c>
      <c r="Q85" s="1">
        <v>13620.443451314601</v>
      </c>
      <c r="R85" s="1">
        <v>3</v>
      </c>
      <c r="S85" s="1">
        <v>0</v>
      </c>
      <c r="T85" s="1"/>
    </row>
    <row r="86" spans="2:20" x14ac:dyDescent="0.25">
      <c r="B86" s="1">
        <v>12497.096235728201</v>
      </c>
      <c r="C86" s="1">
        <v>3</v>
      </c>
      <c r="D86" s="1">
        <v>0</v>
      </c>
      <c r="F86" s="1">
        <v>12497.096235728201</v>
      </c>
      <c r="G86" s="1">
        <v>3</v>
      </c>
      <c r="H86" s="1">
        <v>0</v>
      </c>
      <c r="L86" s="1">
        <v>12558.642670041299</v>
      </c>
      <c r="M86" s="1">
        <v>56</v>
      </c>
      <c r="N86" s="1">
        <v>0</v>
      </c>
      <c r="Q86" s="1">
        <v>13790.698994455999</v>
      </c>
      <c r="R86" s="1">
        <v>3</v>
      </c>
      <c r="S86" s="1">
        <v>0</v>
      </c>
      <c r="T86" s="1"/>
    </row>
    <row r="87" spans="2:20" x14ac:dyDescent="0.25">
      <c r="B87" s="1">
        <v>12651.3813744409</v>
      </c>
      <c r="C87" s="1">
        <v>8</v>
      </c>
      <c r="D87" s="1">
        <v>0</v>
      </c>
      <c r="F87" s="1">
        <v>12651.3813744409</v>
      </c>
      <c r="G87" s="1">
        <v>8</v>
      </c>
      <c r="H87" s="1">
        <v>0</v>
      </c>
      <c r="L87" s="1">
        <v>12713.687641276299</v>
      </c>
      <c r="M87" s="1">
        <v>72</v>
      </c>
      <c r="N87" s="1">
        <v>0</v>
      </c>
      <c r="Q87" s="1">
        <v>13960.954537597499</v>
      </c>
      <c r="R87" s="1">
        <v>3</v>
      </c>
      <c r="S87" s="1">
        <v>0</v>
      </c>
      <c r="T87" s="1"/>
    </row>
    <row r="88" spans="2:20" x14ac:dyDescent="0.25">
      <c r="B88" s="1">
        <v>12805.666513153599</v>
      </c>
      <c r="C88" s="1">
        <v>7</v>
      </c>
      <c r="D88" s="1">
        <v>0</v>
      </c>
      <c r="F88" s="1">
        <v>12805.666513153599</v>
      </c>
      <c r="G88" s="1">
        <v>7</v>
      </c>
      <c r="H88" s="1">
        <v>0</v>
      </c>
      <c r="L88" s="1">
        <v>12868.7326125114</v>
      </c>
      <c r="M88" s="1">
        <v>82</v>
      </c>
      <c r="N88" s="1">
        <v>0</v>
      </c>
      <c r="Q88" s="1">
        <v>14131.2100807389</v>
      </c>
      <c r="R88" s="1">
        <v>2</v>
      </c>
      <c r="S88" s="1">
        <v>0</v>
      </c>
      <c r="T88" s="1"/>
    </row>
    <row r="89" spans="2:20" x14ac:dyDescent="0.25">
      <c r="B89" s="1">
        <v>12959.9516518663</v>
      </c>
      <c r="C89" s="1">
        <v>8</v>
      </c>
      <c r="D89" s="1">
        <v>0</v>
      </c>
      <c r="F89" s="1">
        <v>12959.9516518663</v>
      </c>
      <c r="G89" s="1">
        <v>8</v>
      </c>
      <c r="H89" s="1">
        <v>0</v>
      </c>
      <c r="L89" s="1">
        <v>13023.7775837465</v>
      </c>
      <c r="M89" s="1">
        <v>115</v>
      </c>
      <c r="N89" s="1">
        <v>0</v>
      </c>
      <c r="Q89" s="1">
        <v>14301.4656238803</v>
      </c>
      <c r="R89" s="1">
        <v>3</v>
      </c>
      <c r="S89" s="1">
        <v>0</v>
      </c>
      <c r="T89" s="1"/>
    </row>
    <row r="90" spans="2:20" x14ac:dyDescent="0.25">
      <c r="B90" s="1">
        <v>13114.236790579</v>
      </c>
      <c r="C90" s="1">
        <v>5</v>
      </c>
      <c r="D90" s="1">
        <v>0</v>
      </c>
      <c r="F90" s="1"/>
      <c r="G90" s="1"/>
      <c r="H90" s="1"/>
      <c r="L90" s="1">
        <v>13178.8225549816</v>
      </c>
      <c r="M90" s="1">
        <v>117</v>
      </c>
      <c r="N90" s="1">
        <v>6</v>
      </c>
      <c r="Q90" s="1">
        <v>14471.7211670218</v>
      </c>
      <c r="R90" s="1">
        <v>2</v>
      </c>
      <c r="S90" s="1">
        <v>0</v>
      </c>
      <c r="T90" s="1"/>
    </row>
    <row r="91" spans="2:20" x14ac:dyDescent="0.25">
      <c r="B91" s="1">
        <v>13268.521929291701</v>
      </c>
      <c r="C91" s="1">
        <v>8</v>
      </c>
      <c r="D91" s="1">
        <v>0</v>
      </c>
      <c r="F91" s="1"/>
      <c r="G91" s="1"/>
      <c r="H91" s="1"/>
      <c r="L91" s="1">
        <v>13333.8675262167</v>
      </c>
      <c r="M91" s="1">
        <v>131</v>
      </c>
      <c r="N91" s="1">
        <v>2</v>
      </c>
      <c r="Q91" s="1">
        <v>14641.976710163201</v>
      </c>
      <c r="R91" s="1">
        <v>0</v>
      </c>
      <c r="S91" s="1">
        <v>0</v>
      </c>
      <c r="T91" s="1"/>
    </row>
    <row r="92" spans="2:20" x14ac:dyDescent="0.25">
      <c r="B92" s="1">
        <v>13422.8070680044</v>
      </c>
      <c r="C92" s="1">
        <v>7</v>
      </c>
      <c r="D92" s="1">
        <v>0</v>
      </c>
      <c r="F92" s="1">
        <v>0</v>
      </c>
      <c r="G92" s="1">
        <v>0</v>
      </c>
      <c r="H92" s="1">
        <v>0</v>
      </c>
      <c r="L92" s="1">
        <v>13488.9124974517</v>
      </c>
      <c r="M92" s="1">
        <v>129</v>
      </c>
      <c r="N92" s="1">
        <v>5</v>
      </c>
      <c r="Q92" s="1">
        <v>14812.232253304601</v>
      </c>
      <c r="R92" s="1">
        <v>4</v>
      </c>
      <c r="S92" s="1">
        <v>0</v>
      </c>
      <c r="T92" s="1"/>
    </row>
    <row r="93" spans="2:20" x14ac:dyDescent="0.25">
      <c r="B93" s="1">
        <v>13577.0922067171</v>
      </c>
      <c r="C93" s="1">
        <v>5</v>
      </c>
      <c r="D93" s="1">
        <v>0</v>
      </c>
      <c r="F93" s="1">
        <v>144.19088856723599</v>
      </c>
      <c r="G93" s="1">
        <v>0</v>
      </c>
      <c r="H93" s="1">
        <v>0</v>
      </c>
      <c r="L93" s="1">
        <v>13643.9574686868</v>
      </c>
      <c r="M93" s="1">
        <v>150</v>
      </c>
      <c r="N93" s="1">
        <v>20</v>
      </c>
      <c r="Q93" s="1">
        <v>14982.487796446099</v>
      </c>
      <c r="R93" s="1">
        <v>3</v>
      </c>
      <c r="S93" s="1">
        <v>0</v>
      </c>
      <c r="T93" s="1"/>
    </row>
    <row r="94" spans="2:20" x14ac:dyDescent="0.25">
      <c r="B94" s="1">
        <v>13731.377345429801</v>
      </c>
      <c r="C94" s="1">
        <v>5</v>
      </c>
      <c r="D94" s="1">
        <v>0</v>
      </c>
      <c r="F94" s="1">
        <v>288.38177713447101</v>
      </c>
      <c r="G94" s="1">
        <v>0</v>
      </c>
      <c r="H94" s="1">
        <v>0</v>
      </c>
      <c r="L94" s="1">
        <v>13799.0024399219</v>
      </c>
      <c r="M94" s="1">
        <v>137</v>
      </c>
      <c r="N94" s="1">
        <v>9</v>
      </c>
      <c r="Q94" s="1">
        <v>15152.7433395875</v>
      </c>
      <c r="R94" s="1">
        <v>6</v>
      </c>
      <c r="S94" s="1">
        <v>0</v>
      </c>
      <c r="T94" s="1"/>
    </row>
    <row r="95" spans="2:20" x14ac:dyDescent="0.25">
      <c r="B95" s="1">
        <v>13885.6624841425</v>
      </c>
      <c r="C95" s="1">
        <v>6</v>
      </c>
      <c r="D95" s="1">
        <v>0</v>
      </c>
      <c r="F95" s="1">
        <v>432.57266570170702</v>
      </c>
      <c r="G95" s="1">
        <v>0</v>
      </c>
      <c r="H95" s="1">
        <v>0</v>
      </c>
      <c r="L95" s="1">
        <v>13954.047411157</v>
      </c>
      <c r="M95" s="1">
        <v>141</v>
      </c>
      <c r="N95" s="1">
        <v>20</v>
      </c>
      <c r="Q95" s="1">
        <v>15322.9988827289</v>
      </c>
      <c r="R95" s="1">
        <v>5</v>
      </c>
      <c r="S95" s="1">
        <v>0</v>
      </c>
      <c r="T95" s="1"/>
    </row>
    <row r="96" spans="2:20" x14ac:dyDescent="0.25">
      <c r="B96" s="1">
        <v>14039.947622855199</v>
      </c>
      <c r="C96" s="1">
        <v>4</v>
      </c>
      <c r="D96" s="1">
        <v>0</v>
      </c>
      <c r="F96" s="1">
        <v>576.76355426894202</v>
      </c>
      <c r="G96" s="1">
        <v>6</v>
      </c>
      <c r="H96" s="1">
        <v>0</v>
      </c>
      <c r="L96" s="1">
        <v>14109.092382392</v>
      </c>
      <c r="M96" s="1">
        <v>132</v>
      </c>
      <c r="N96" s="1">
        <v>15</v>
      </c>
      <c r="Q96" s="1">
        <v>15493.2544258704</v>
      </c>
      <c r="R96" s="1">
        <v>13</v>
      </c>
      <c r="S96" s="1">
        <v>0</v>
      </c>
      <c r="T96" s="1"/>
    </row>
    <row r="97" spans="2:20" x14ac:dyDescent="0.25">
      <c r="B97" s="1">
        <v>14194.232761567901</v>
      </c>
      <c r="C97" s="1">
        <v>4</v>
      </c>
      <c r="D97" s="1">
        <v>0</v>
      </c>
      <c r="F97" s="1">
        <v>720.95444283617803</v>
      </c>
      <c r="G97" s="1">
        <v>3</v>
      </c>
      <c r="H97" s="1">
        <v>0</v>
      </c>
      <c r="L97" s="1">
        <v>14264.1373536271</v>
      </c>
      <c r="M97" s="1">
        <v>129</v>
      </c>
      <c r="N97" s="1">
        <v>18</v>
      </c>
      <c r="Q97" s="1">
        <v>15663.5099690118</v>
      </c>
      <c r="R97" s="1">
        <v>19</v>
      </c>
      <c r="S97" s="1">
        <v>0</v>
      </c>
      <c r="T97" s="1"/>
    </row>
    <row r="98" spans="2:20" x14ac:dyDescent="0.25">
      <c r="B98" s="1">
        <v>14348.5179002806</v>
      </c>
      <c r="C98" s="1">
        <v>4</v>
      </c>
      <c r="D98" s="1">
        <v>2</v>
      </c>
      <c r="F98" s="1">
        <v>865.14533140341302</v>
      </c>
      <c r="G98" s="1">
        <v>6</v>
      </c>
      <c r="H98" s="1">
        <v>0</v>
      </c>
      <c r="L98" s="1">
        <v>14419.1823248622</v>
      </c>
      <c r="M98" s="1">
        <v>129</v>
      </c>
      <c r="N98" s="1">
        <v>31</v>
      </c>
      <c r="Q98" s="1">
        <v>15833.765512153201</v>
      </c>
      <c r="R98" s="1">
        <v>25</v>
      </c>
      <c r="S98" s="1">
        <v>0</v>
      </c>
      <c r="T98" s="1"/>
    </row>
    <row r="99" spans="2:20" x14ac:dyDescent="0.25">
      <c r="B99" s="1">
        <v>14502.803038993299</v>
      </c>
      <c r="C99" s="1">
        <v>5</v>
      </c>
      <c r="D99" s="1">
        <v>4</v>
      </c>
      <c r="F99" s="1">
        <v>1009.3362199706499</v>
      </c>
      <c r="G99" s="1">
        <v>6</v>
      </c>
      <c r="H99" s="1">
        <v>0</v>
      </c>
      <c r="L99" s="1">
        <v>14574.2272960973</v>
      </c>
      <c r="M99" s="1">
        <v>111</v>
      </c>
      <c r="N99" s="1">
        <v>48</v>
      </c>
      <c r="Q99" s="1">
        <v>16004.021055294699</v>
      </c>
      <c r="R99" s="1">
        <v>26</v>
      </c>
      <c r="S99" s="1">
        <v>0</v>
      </c>
      <c r="T99" s="1"/>
    </row>
    <row r="100" spans="2:20" x14ac:dyDescent="0.25">
      <c r="B100" s="1">
        <v>14657.0881777059</v>
      </c>
      <c r="C100" s="1">
        <v>8</v>
      </c>
      <c r="D100" s="1">
        <v>7</v>
      </c>
      <c r="F100" s="1">
        <v>1153.5271085378799</v>
      </c>
      <c r="G100" s="1">
        <v>5</v>
      </c>
      <c r="H100" s="1">
        <v>0</v>
      </c>
      <c r="L100" s="1">
        <v>14729.272267332301</v>
      </c>
      <c r="M100" s="1">
        <v>102</v>
      </c>
      <c r="N100" s="1">
        <v>59</v>
      </c>
      <c r="Q100" s="1">
        <v>16174.276598436099</v>
      </c>
      <c r="R100" s="1">
        <v>28</v>
      </c>
      <c r="S100" s="1">
        <v>0</v>
      </c>
      <c r="T100" s="1"/>
    </row>
    <row r="101" spans="2:20" x14ac:dyDescent="0.25">
      <c r="B101" s="1">
        <v>14811.3733164186</v>
      </c>
      <c r="C101" s="1">
        <v>5</v>
      </c>
      <c r="D101" s="1">
        <v>3</v>
      </c>
      <c r="F101" s="1">
        <v>1297.71799710512</v>
      </c>
      <c r="G101" s="1">
        <v>4</v>
      </c>
      <c r="H101" s="1">
        <v>0</v>
      </c>
      <c r="L101" s="1">
        <v>14884.317238567401</v>
      </c>
      <c r="M101" s="1">
        <v>87</v>
      </c>
      <c r="N101" s="1">
        <v>71</v>
      </c>
      <c r="Q101" s="1">
        <v>16344.5321415775</v>
      </c>
      <c r="R101" s="1">
        <v>41</v>
      </c>
      <c r="S101" s="1">
        <v>0</v>
      </c>
      <c r="T101" s="1"/>
    </row>
    <row r="102" spans="2:20" x14ac:dyDescent="0.25">
      <c r="B102" s="1">
        <v>14965.658455131301</v>
      </c>
      <c r="C102" s="1">
        <v>5</v>
      </c>
      <c r="D102" s="1">
        <v>8</v>
      </c>
      <c r="F102" s="1">
        <v>1441.9088856723599</v>
      </c>
      <c r="G102" s="1">
        <v>3</v>
      </c>
      <c r="H102" s="1">
        <v>0</v>
      </c>
      <c r="L102" s="1">
        <v>15039.362209802501</v>
      </c>
      <c r="M102" s="1">
        <v>104</v>
      </c>
      <c r="N102" s="1">
        <v>70</v>
      </c>
      <c r="Q102" s="1">
        <v>16514.787684718998</v>
      </c>
      <c r="R102" s="1">
        <v>48</v>
      </c>
      <c r="S102" s="1">
        <v>0</v>
      </c>
      <c r="T102" s="1"/>
    </row>
    <row r="103" spans="2:20" x14ac:dyDescent="0.25">
      <c r="B103" s="1">
        <v>15119.943593844</v>
      </c>
      <c r="C103" s="1">
        <v>10</v>
      </c>
      <c r="D103" s="1">
        <v>7</v>
      </c>
      <c r="F103" s="1">
        <v>1586.09977423959</v>
      </c>
      <c r="G103" s="1">
        <v>4</v>
      </c>
      <c r="H103" s="1">
        <v>0</v>
      </c>
      <c r="L103" s="1">
        <v>15194.407181037601</v>
      </c>
      <c r="M103" s="1">
        <v>108</v>
      </c>
      <c r="N103" s="1">
        <v>77</v>
      </c>
      <c r="Q103" s="1">
        <v>16685.043227860398</v>
      </c>
      <c r="R103" s="1">
        <v>40</v>
      </c>
      <c r="S103" s="1">
        <v>0</v>
      </c>
      <c r="T103" s="1"/>
    </row>
    <row r="104" spans="2:20" x14ac:dyDescent="0.25">
      <c r="B104" s="1">
        <v>15274.228732556699</v>
      </c>
      <c r="C104" s="1">
        <v>4</v>
      </c>
      <c r="D104" s="1">
        <v>8</v>
      </c>
      <c r="F104" s="1">
        <v>1730.2906628068299</v>
      </c>
      <c r="G104" s="1">
        <v>4</v>
      </c>
      <c r="H104" s="1">
        <v>0</v>
      </c>
      <c r="L104" s="1">
        <v>15349.452152272699</v>
      </c>
      <c r="M104" s="1">
        <v>120</v>
      </c>
      <c r="N104" s="1">
        <v>93</v>
      </c>
      <c r="Q104" s="1">
        <v>16855.298771001799</v>
      </c>
      <c r="R104" s="1">
        <v>42</v>
      </c>
      <c r="S104" s="1">
        <v>0</v>
      </c>
      <c r="T104" s="1"/>
    </row>
    <row r="105" spans="2:20" x14ac:dyDescent="0.25">
      <c r="B105" s="1">
        <v>15428.513871269401</v>
      </c>
      <c r="C105" s="1">
        <v>9</v>
      </c>
      <c r="D105" s="1">
        <v>5</v>
      </c>
      <c r="F105" s="1">
        <v>1874.48155137406</v>
      </c>
      <c r="G105" s="1">
        <v>1</v>
      </c>
      <c r="H105" s="1">
        <v>0</v>
      </c>
      <c r="L105" s="1">
        <v>15504.497123507699</v>
      </c>
      <c r="M105" s="1">
        <v>120</v>
      </c>
      <c r="N105" s="1">
        <v>108</v>
      </c>
      <c r="Q105" s="1">
        <v>17025.554314143199</v>
      </c>
      <c r="R105" s="1">
        <v>46</v>
      </c>
      <c r="S105" s="1">
        <v>0</v>
      </c>
      <c r="T105" s="1"/>
    </row>
    <row r="106" spans="2:20" x14ac:dyDescent="0.25">
      <c r="B106" s="1">
        <v>15582.7990099821</v>
      </c>
      <c r="C106" s="1">
        <v>10</v>
      </c>
      <c r="D106" s="1">
        <v>8</v>
      </c>
      <c r="F106" s="1">
        <v>2018.6724399412999</v>
      </c>
      <c r="G106" s="1">
        <v>5</v>
      </c>
      <c r="H106" s="1">
        <v>0</v>
      </c>
      <c r="L106" s="1">
        <v>15659.542094742799</v>
      </c>
      <c r="M106" s="1">
        <v>107</v>
      </c>
      <c r="N106" s="1">
        <v>135</v>
      </c>
      <c r="Q106" s="1">
        <v>17195.809857284701</v>
      </c>
      <c r="R106" s="1">
        <v>33</v>
      </c>
      <c r="S106" s="1">
        <v>0</v>
      </c>
      <c r="T106" s="1"/>
    </row>
    <row r="107" spans="2:20" x14ac:dyDescent="0.25">
      <c r="B107" s="1">
        <v>15737.084148694799</v>
      </c>
      <c r="C107" s="1">
        <v>10</v>
      </c>
      <c r="D107" s="1">
        <v>7</v>
      </c>
      <c r="F107" s="1">
        <v>2162.8633285085298</v>
      </c>
      <c r="G107" s="1">
        <v>3</v>
      </c>
      <c r="H107" s="1">
        <v>0</v>
      </c>
      <c r="L107" s="1">
        <v>15814.587065977899</v>
      </c>
      <c r="M107" s="1">
        <v>114</v>
      </c>
      <c r="N107" s="1">
        <v>121</v>
      </c>
      <c r="Q107" s="1">
        <v>17366.065400426101</v>
      </c>
      <c r="R107" s="1">
        <v>29</v>
      </c>
      <c r="S107" s="1">
        <v>0</v>
      </c>
      <c r="T107" s="1"/>
    </row>
    <row r="108" spans="2:20" x14ac:dyDescent="0.25">
      <c r="B108" s="1">
        <v>15891.3692874075</v>
      </c>
      <c r="C108" s="1">
        <v>14</v>
      </c>
      <c r="D108" s="1">
        <v>5</v>
      </c>
      <c r="F108" s="1">
        <v>2307.0542170757699</v>
      </c>
      <c r="G108" s="1">
        <v>4</v>
      </c>
      <c r="H108" s="1">
        <v>0</v>
      </c>
      <c r="L108" s="1">
        <v>15969.632037212999</v>
      </c>
      <c r="M108" s="1">
        <v>101</v>
      </c>
      <c r="N108" s="1">
        <v>107</v>
      </c>
      <c r="Q108" s="1">
        <v>17536.320943567502</v>
      </c>
      <c r="R108" s="1">
        <v>39</v>
      </c>
      <c r="S108" s="1">
        <v>0</v>
      </c>
      <c r="T108" s="1"/>
    </row>
    <row r="109" spans="2:20" x14ac:dyDescent="0.25">
      <c r="B109" s="1">
        <v>16045.6544261202</v>
      </c>
      <c r="C109" s="1">
        <v>20</v>
      </c>
      <c r="D109" s="1">
        <v>5</v>
      </c>
      <c r="F109" s="1">
        <v>2451.245105643</v>
      </c>
      <c r="G109" s="1">
        <v>6</v>
      </c>
      <c r="H109" s="1">
        <v>0</v>
      </c>
      <c r="L109" s="1">
        <v>16124.677008447999</v>
      </c>
      <c r="M109" s="1">
        <v>91</v>
      </c>
      <c r="N109" s="1">
        <v>121</v>
      </c>
      <c r="Q109" s="1">
        <v>17706.576486709</v>
      </c>
      <c r="R109" s="1">
        <v>19</v>
      </c>
      <c r="S109" s="1">
        <v>0</v>
      </c>
      <c r="T109" s="1"/>
    </row>
    <row r="110" spans="2:20" x14ac:dyDescent="0.25">
      <c r="B110" s="1">
        <v>16199.939564832899</v>
      </c>
      <c r="C110" s="1">
        <v>25</v>
      </c>
      <c r="D110" s="1">
        <v>6</v>
      </c>
      <c r="F110" s="1">
        <v>2595.4359942102401</v>
      </c>
      <c r="G110" s="1">
        <v>4</v>
      </c>
      <c r="H110" s="1">
        <v>0</v>
      </c>
      <c r="L110" s="1">
        <v>16279.7219796831</v>
      </c>
      <c r="M110" s="1">
        <v>97</v>
      </c>
      <c r="N110" s="1">
        <v>89</v>
      </c>
      <c r="Q110" s="1">
        <v>17876.8320298504</v>
      </c>
      <c r="R110" s="1">
        <v>12</v>
      </c>
      <c r="S110" s="1">
        <v>0</v>
      </c>
      <c r="T110" s="1"/>
    </row>
    <row r="111" spans="2:20" x14ac:dyDescent="0.25">
      <c r="B111" s="1">
        <v>16354.2247035456</v>
      </c>
      <c r="C111" s="1">
        <v>22</v>
      </c>
      <c r="D111" s="1">
        <v>4</v>
      </c>
      <c r="F111" s="1">
        <v>2739.6268827774802</v>
      </c>
      <c r="G111" s="1">
        <v>5</v>
      </c>
      <c r="H111" s="1">
        <v>0</v>
      </c>
      <c r="L111" s="1">
        <v>16434.766950918201</v>
      </c>
      <c r="M111" s="1">
        <v>83</v>
      </c>
      <c r="N111" s="1">
        <v>116</v>
      </c>
      <c r="Q111" s="1">
        <v>18047.087572991801</v>
      </c>
      <c r="R111" s="1">
        <v>16</v>
      </c>
      <c r="S111" s="1">
        <v>0</v>
      </c>
      <c r="T111" s="1"/>
    </row>
    <row r="112" spans="2:20" x14ac:dyDescent="0.25">
      <c r="B112" s="1">
        <v>16508.5098422583</v>
      </c>
      <c r="C112" s="1">
        <v>22</v>
      </c>
      <c r="D112" s="1">
        <v>4</v>
      </c>
      <c r="F112" s="1">
        <v>2883.8177713447099</v>
      </c>
      <c r="G112" s="1">
        <v>7</v>
      </c>
      <c r="H112" s="1">
        <v>0</v>
      </c>
      <c r="L112" s="1">
        <v>16589.811922153302</v>
      </c>
      <c r="M112" s="1">
        <v>92</v>
      </c>
      <c r="N112" s="1">
        <v>115</v>
      </c>
      <c r="Q112" s="1">
        <v>18217.343116133299</v>
      </c>
      <c r="R112" s="1">
        <v>7</v>
      </c>
      <c r="S112" s="1">
        <v>0</v>
      </c>
      <c r="T112" s="1"/>
    </row>
    <row r="113" spans="2:20" x14ac:dyDescent="0.25">
      <c r="B113" s="1">
        <v>16662.794980971001</v>
      </c>
      <c r="C113" s="1">
        <v>25</v>
      </c>
      <c r="D113" s="1">
        <v>19</v>
      </c>
      <c r="F113" s="1">
        <v>3028.00865991195</v>
      </c>
      <c r="G113" s="1">
        <v>9</v>
      </c>
      <c r="H113" s="1">
        <v>0</v>
      </c>
      <c r="L113" s="1">
        <v>16744.856893388402</v>
      </c>
      <c r="M113" s="1">
        <v>98</v>
      </c>
      <c r="N113" s="1">
        <v>98</v>
      </c>
      <c r="Q113" s="1">
        <v>18387.598659274699</v>
      </c>
      <c r="R113" s="1">
        <v>7</v>
      </c>
      <c r="S113" s="1">
        <v>0</v>
      </c>
      <c r="T113" s="1"/>
    </row>
    <row r="114" spans="2:20" x14ac:dyDescent="0.25">
      <c r="B114" s="1">
        <v>16817.080119683698</v>
      </c>
      <c r="C114" s="1">
        <v>31</v>
      </c>
      <c r="D114" s="1">
        <v>15</v>
      </c>
      <c r="F114" s="1">
        <v>3172.1995484791801</v>
      </c>
      <c r="G114" s="1">
        <v>3</v>
      </c>
      <c r="H114" s="1">
        <v>0</v>
      </c>
      <c r="L114" s="1">
        <v>16899.9018646234</v>
      </c>
      <c r="M114" s="1">
        <v>102</v>
      </c>
      <c r="N114" s="1">
        <v>99</v>
      </c>
      <c r="Q114" s="1">
        <v>18557.8542024161</v>
      </c>
      <c r="R114" s="1">
        <v>4</v>
      </c>
      <c r="S114" s="1">
        <v>0</v>
      </c>
      <c r="T114" s="1"/>
    </row>
    <row r="115" spans="2:20" x14ac:dyDescent="0.25">
      <c r="B115" s="1">
        <v>16971.365258396399</v>
      </c>
      <c r="C115" s="1">
        <v>39</v>
      </c>
      <c r="D115" s="1">
        <v>7</v>
      </c>
      <c r="F115" s="1">
        <v>3316.3904370464202</v>
      </c>
      <c r="G115" s="1">
        <v>5</v>
      </c>
      <c r="H115" s="1">
        <v>0</v>
      </c>
      <c r="L115" s="1">
        <v>17054.9468358585</v>
      </c>
      <c r="M115" s="1">
        <v>86</v>
      </c>
      <c r="N115" s="1">
        <v>106</v>
      </c>
      <c r="Q115" s="1">
        <v>18728.109745557598</v>
      </c>
      <c r="R115" s="1">
        <v>5</v>
      </c>
      <c r="S115" s="1">
        <v>0</v>
      </c>
      <c r="T115" s="1"/>
    </row>
    <row r="116" spans="2:20" x14ac:dyDescent="0.25">
      <c r="B116" s="1">
        <v>17125.650397109101</v>
      </c>
      <c r="C116" s="1">
        <v>58</v>
      </c>
      <c r="D116" s="1">
        <v>10</v>
      </c>
      <c r="F116" s="1">
        <v>3460.5813256136498</v>
      </c>
      <c r="G116" s="1">
        <v>8</v>
      </c>
      <c r="H116" s="1">
        <v>0</v>
      </c>
      <c r="L116" s="1">
        <v>17209.9918070936</v>
      </c>
      <c r="M116" s="1">
        <v>95</v>
      </c>
      <c r="N116" s="1">
        <v>123</v>
      </c>
      <c r="Q116" s="1">
        <v>18898.365288698998</v>
      </c>
      <c r="R116" s="1">
        <v>5</v>
      </c>
      <c r="S116" s="1">
        <v>0</v>
      </c>
      <c r="T116" s="1"/>
    </row>
    <row r="117" spans="2:20" x14ac:dyDescent="0.25">
      <c r="B117" s="1">
        <v>17279.9355358217</v>
      </c>
      <c r="C117" s="1">
        <v>43</v>
      </c>
      <c r="D117" s="1">
        <v>24</v>
      </c>
      <c r="F117" s="1">
        <v>3604.7722141808899</v>
      </c>
      <c r="G117" s="1">
        <v>3</v>
      </c>
      <c r="H117" s="1">
        <v>0</v>
      </c>
      <c r="L117" s="1">
        <v>17365.0367783287</v>
      </c>
      <c r="M117" s="1">
        <v>93</v>
      </c>
      <c r="N117" s="1">
        <v>143</v>
      </c>
      <c r="Q117" s="1">
        <v>19068.620831840399</v>
      </c>
      <c r="R117" s="1">
        <v>3</v>
      </c>
      <c r="S117" s="1">
        <v>0</v>
      </c>
      <c r="T117" s="1"/>
    </row>
    <row r="118" spans="2:20" x14ac:dyDescent="0.25">
      <c r="B118" s="1">
        <v>17434.220674534401</v>
      </c>
      <c r="C118" s="1">
        <v>54</v>
      </c>
      <c r="D118" s="1">
        <v>8</v>
      </c>
      <c r="F118" s="1">
        <v>3748.96310274812</v>
      </c>
      <c r="G118" s="1">
        <v>6</v>
      </c>
      <c r="H118" s="1">
        <v>0</v>
      </c>
      <c r="L118" s="1">
        <v>17520.081749563698</v>
      </c>
      <c r="M118" s="1">
        <v>97</v>
      </c>
      <c r="N118" s="1">
        <v>115</v>
      </c>
      <c r="Q118" s="1">
        <v>19238.876374981901</v>
      </c>
      <c r="R118" s="1">
        <v>3</v>
      </c>
      <c r="S118" s="1">
        <v>0</v>
      </c>
      <c r="T118" s="1"/>
    </row>
    <row r="119" spans="2:20" x14ac:dyDescent="0.25">
      <c r="B119" s="1">
        <v>17588.505813247099</v>
      </c>
      <c r="C119" s="1">
        <v>54</v>
      </c>
      <c r="D119" s="1">
        <v>25</v>
      </c>
      <c r="F119" s="1">
        <v>3893.1539913153601</v>
      </c>
      <c r="G119" s="1">
        <v>5</v>
      </c>
      <c r="H119" s="1">
        <v>0</v>
      </c>
      <c r="L119" s="1">
        <v>17675.126720798798</v>
      </c>
      <c r="M119" s="1">
        <v>106</v>
      </c>
      <c r="N119" s="1">
        <v>112</v>
      </c>
      <c r="Q119" s="1">
        <v>19409.131918123301</v>
      </c>
      <c r="R119" s="1">
        <v>4</v>
      </c>
      <c r="S119" s="1">
        <v>0</v>
      </c>
      <c r="T119" s="1"/>
    </row>
    <row r="120" spans="2:20" x14ac:dyDescent="0.25">
      <c r="B120" s="1">
        <v>17742.7909519598</v>
      </c>
      <c r="C120" s="1">
        <v>59</v>
      </c>
      <c r="D120" s="1">
        <v>39</v>
      </c>
      <c r="F120" s="1">
        <v>4037.3448798825998</v>
      </c>
      <c r="G120" s="1">
        <v>3</v>
      </c>
      <c r="H120" s="1">
        <v>0</v>
      </c>
      <c r="L120" s="1">
        <v>17830.171692033899</v>
      </c>
      <c r="M120" s="1">
        <v>117</v>
      </c>
      <c r="N120" s="1">
        <v>114</v>
      </c>
      <c r="Q120" s="1">
        <v>19579.387461264701</v>
      </c>
      <c r="R120" s="1">
        <v>2</v>
      </c>
      <c r="S120" s="1">
        <v>0</v>
      </c>
      <c r="T120" s="1"/>
    </row>
    <row r="121" spans="2:20" x14ac:dyDescent="0.25">
      <c r="B121" s="1">
        <v>17897.076090672501</v>
      </c>
      <c r="C121" s="1">
        <v>60</v>
      </c>
      <c r="D121" s="1">
        <v>53</v>
      </c>
      <c r="F121" s="1">
        <v>4181.5357684498304</v>
      </c>
      <c r="G121" s="1">
        <v>4</v>
      </c>
      <c r="H121" s="1">
        <v>0</v>
      </c>
      <c r="L121" s="1">
        <v>17985.216663268999</v>
      </c>
      <c r="M121" s="1">
        <v>125</v>
      </c>
      <c r="N121" s="1">
        <v>125</v>
      </c>
      <c r="Q121" s="1">
        <v>19749.6430044062</v>
      </c>
      <c r="R121" s="1">
        <v>2</v>
      </c>
      <c r="S121" s="1">
        <v>0</v>
      </c>
      <c r="T121" s="1"/>
    </row>
    <row r="122" spans="2:20" x14ac:dyDescent="0.25">
      <c r="B122" s="1">
        <v>18051.361229385198</v>
      </c>
      <c r="C122" s="1">
        <v>63</v>
      </c>
      <c r="D122" s="1">
        <v>66</v>
      </c>
      <c r="F122" s="1">
        <v>4325.7266570170696</v>
      </c>
      <c r="G122" s="1">
        <v>7</v>
      </c>
      <c r="H122" s="1">
        <v>0</v>
      </c>
      <c r="L122" s="1">
        <v>18140.261634504099</v>
      </c>
      <c r="M122" s="1">
        <v>153</v>
      </c>
      <c r="N122" s="1">
        <v>117</v>
      </c>
      <c r="Q122" s="1">
        <v>19919.8985475476</v>
      </c>
      <c r="R122" s="1">
        <v>1</v>
      </c>
      <c r="S122" s="1">
        <v>0</v>
      </c>
      <c r="T122" s="1"/>
    </row>
    <row r="123" spans="2:20" x14ac:dyDescent="0.25">
      <c r="B123" s="1">
        <v>18205.6463680979</v>
      </c>
      <c r="C123" s="1">
        <v>62</v>
      </c>
      <c r="D123" s="1">
        <v>55</v>
      </c>
      <c r="F123" s="1">
        <v>4469.9175455842997</v>
      </c>
      <c r="G123" s="1">
        <v>5</v>
      </c>
      <c r="H123" s="1">
        <v>0</v>
      </c>
      <c r="L123" s="1">
        <v>18295.306605739101</v>
      </c>
      <c r="M123" s="1">
        <v>131</v>
      </c>
      <c r="N123" s="1">
        <v>116</v>
      </c>
      <c r="Q123" s="1">
        <v>20090.154090689</v>
      </c>
      <c r="R123" s="1">
        <v>1</v>
      </c>
      <c r="S123" s="1">
        <v>0</v>
      </c>
      <c r="T123" s="1"/>
    </row>
    <row r="124" spans="2:20" x14ac:dyDescent="0.25">
      <c r="B124" s="1">
        <v>18359.931506810601</v>
      </c>
      <c r="C124" s="1">
        <v>67</v>
      </c>
      <c r="D124" s="1">
        <v>49</v>
      </c>
      <c r="F124" s="1">
        <v>4614.1084341515398</v>
      </c>
      <c r="G124" s="1">
        <v>6</v>
      </c>
      <c r="H124" s="1">
        <v>0</v>
      </c>
      <c r="L124" s="1">
        <v>18450.351576974201</v>
      </c>
      <c r="M124" s="1">
        <v>129</v>
      </c>
      <c r="N124" s="1">
        <v>110</v>
      </c>
      <c r="Q124" s="1">
        <v>20260.409633830499</v>
      </c>
      <c r="R124" s="1">
        <v>2</v>
      </c>
      <c r="S124" s="1">
        <v>0</v>
      </c>
      <c r="T124" s="1"/>
    </row>
    <row r="125" spans="2:20" x14ac:dyDescent="0.25">
      <c r="B125" s="1">
        <v>18514.216645523298</v>
      </c>
      <c r="C125" s="1">
        <v>66</v>
      </c>
      <c r="D125" s="1">
        <v>72</v>
      </c>
      <c r="F125" s="1">
        <v>4758.2993227187699</v>
      </c>
      <c r="G125" s="1">
        <v>3</v>
      </c>
      <c r="H125" s="1">
        <v>0</v>
      </c>
      <c r="L125" s="1">
        <v>18605.396548209301</v>
      </c>
      <c r="M125" s="1">
        <v>130</v>
      </c>
      <c r="N125" s="1">
        <v>117</v>
      </c>
      <c r="Q125" s="1">
        <v>20430.665176971899</v>
      </c>
      <c r="R125" s="1">
        <v>2</v>
      </c>
      <c r="S125" s="1">
        <v>0</v>
      </c>
      <c r="T125" s="1"/>
    </row>
    <row r="126" spans="2:20" x14ac:dyDescent="0.25">
      <c r="B126" s="1">
        <v>18668.501784235999</v>
      </c>
      <c r="C126" s="1">
        <v>73</v>
      </c>
      <c r="D126" s="1">
        <v>74</v>
      </c>
      <c r="F126" s="1">
        <v>4902.49021128601</v>
      </c>
      <c r="G126" s="1">
        <v>3</v>
      </c>
      <c r="H126" s="1">
        <v>0</v>
      </c>
      <c r="L126" s="1">
        <v>18760.441519444401</v>
      </c>
      <c r="M126" s="1">
        <v>126</v>
      </c>
      <c r="N126" s="1">
        <v>117</v>
      </c>
      <c r="Q126" s="1">
        <v>20600.920720113299</v>
      </c>
      <c r="R126" s="1">
        <v>1</v>
      </c>
      <c r="S126" s="1">
        <v>0</v>
      </c>
      <c r="T126" s="1"/>
    </row>
    <row r="127" spans="2:20" x14ac:dyDescent="0.25">
      <c r="B127" s="1">
        <v>18822.786922948701</v>
      </c>
      <c r="C127" s="1">
        <v>78</v>
      </c>
      <c r="D127" s="1">
        <v>82</v>
      </c>
      <c r="F127" s="1">
        <v>5046.6810998532401</v>
      </c>
      <c r="G127" s="1">
        <v>7</v>
      </c>
      <c r="H127" s="1">
        <v>0</v>
      </c>
      <c r="L127" s="1">
        <v>18915.486490679399</v>
      </c>
      <c r="M127" s="1">
        <v>144</v>
      </c>
      <c r="N127" s="1">
        <v>106</v>
      </c>
      <c r="Q127" s="1">
        <v>20771.176263254802</v>
      </c>
      <c r="R127" s="1">
        <v>3</v>
      </c>
      <c r="S127" s="1">
        <v>0</v>
      </c>
      <c r="T127" s="1"/>
    </row>
    <row r="128" spans="2:20" x14ac:dyDescent="0.25">
      <c r="B128" s="1">
        <v>18977.072061661402</v>
      </c>
      <c r="C128" s="1">
        <v>86</v>
      </c>
      <c r="D128" s="1">
        <v>114</v>
      </c>
      <c r="F128" s="1">
        <v>5190.8719884204802</v>
      </c>
      <c r="G128" s="1">
        <v>6</v>
      </c>
      <c r="H128" s="1">
        <v>0</v>
      </c>
      <c r="L128" s="1">
        <v>19070.531461914499</v>
      </c>
      <c r="M128" s="1">
        <v>150</v>
      </c>
      <c r="N128" s="1">
        <v>113</v>
      </c>
      <c r="Q128" s="1">
        <v>20941.431806396198</v>
      </c>
      <c r="R128" s="1">
        <v>2</v>
      </c>
      <c r="S128" s="1">
        <v>0</v>
      </c>
      <c r="T128" s="1"/>
    </row>
    <row r="129" spans="2:20" x14ac:dyDescent="0.25">
      <c r="B129" s="1">
        <v>19131.357200374099</v>
      </c>
      <c r="C129" s="1">
        <v>82</v>
      </c>
      <c r="D129" s="1">
        <v>100</v>
      </c>
      <c r="F129" s="1">
        <v>5335.0628769877203</v>
      </c>
      <c r="G129" s="1">
        <v>6</v>
      </c>
      <c r="H129" s="1">
        <v>0</v>
      </c>
      <c r="L129" s="1">
        <v>19225.576433149599</v>
      </c>
      <c r="M129" s="1">
        <v>141</v>
      </c>
      <c r="N129" s="1">
        <v>130</v>
      </c>
      <c r="Q129" s="1">
        <v>21111.687349537598</v>
      </c>
      <c r="R129" s="1">
        <v>1</v>
      </c>
      <c r="S129" s="1">
        <v>0</v>
      </c>
      <c r="T129" s="1"/>
    </row>
    <row r="130" spans="2:20" x14ac:dyDescent="0.25">
      <c r="B130" s="1">
        <v>19285.6423390868</v>
      </c>
      <c r="C130" s="1">
        <v>101</v>
      </c>
      <c r="D130" s="1">
        <v>115</v>
      </c>
      <c r="F130" s="1">
        <v>5479.2537655549504</v>
      </c>
      <c r="G130" s="1">
        <v>7</v>
      </c>
      <c r="H130" s="1">
        <v>0</v>
      </c>
      <c r="L130" s="1">
        <v>19380.621404384699</v>
      </c>
      <c r="M130" s="1">
        <v>142</v>
      </c>
      <c r="N130" s="1">
        <v>124</v>
      </c>
      <c r="Q130" s="1">
        <v>21281.942892679101</v>
      </c>
      <c r="R130" s="1">
        <v>6</v>
      </c>
      <c r="S130" s="1">
        <v>0</v>
      </c>
      <c r="T130" s="1"/>
    </row>
    <row r="131" spans="2:20" x14ac:dyDescent="0.25">
      <c r="B131" s="1">
        <v>19439.927477799502</v>
      </c>
      <c r="C131" s="1">
        <v>85</v>
      </c>
      <c r="D131" s="1">
        <v>115</v>
      </c>
      <c r="F131" s="1">
        <v>5623.4446541221896</v>
      </c>
      <c r="G131" s="1">
        <v>8</v>
      </c>
      <c r="H131" s="1">
        <v>0</v>
      </c>
      <c r="L131" s="1">
        <v>19535.666375619701</v>
      </c>
      <c r="M131" s="1">
        <v>157</v>
      </c>
      <c r="N131" s="1">
        <v>125</v>
      </c>
      <c r="Q131" s="1">
        <v>21452.198435820501</v>
      </c>
      <c r="R131" s="1">
        <v>3</v>
      </c>
      <c r="S131" s="1">
        <v>0</v>
      </c>
      <c r="T131" s="1"/>
    </row>
    <row r="132" spans="2:20" x14ac:dyDescent="0.25">
      <c r="B132" s="1">
        <v>19594.212616512199</v>
      </c>
      <c r="C132" s="1">
        <v>84</v>
      </c>
      <c r="D132" s="1">
        <v>119</v>
      </c>
      <c r="F132" s="1">
        <v>5767.6355426894197</v>
      </c>
      <c r="G132" s="1">
        <v>4</v>
      </c>
      <c r="H132" s="1">
        <v>0</v>
      </c>
      <c r="L132" s="1">
        <v>19690.711346854801</v>
      </c>
      <c r="M132" s="1">
        <v>155</v>
      </c>
      <c r="N132" s="1">
        <v>92</v>
      </c>
      <c r="Q132" s="1">
        <v>21622.453978961901</v>
      </c>
      <c r="R132" s="1">
        <v>3</v>
      </c>
      <c r="S132" s="1">
        <v>0</v>
      </c>
      <c r="T132" s="1"/>
    </row>
    <row r="133" spans="2:20" x14ac:dyDescent="0.25">
      <c r="B133" s="1">
        <v>19748.4977552249</v>
      </c>
      <c r="C133" s="1">
        <v>105</v>
      </c>
      <c r="D133" s="1">
        <v>128</v>
      </c>
      <c r="F133" s="1">
        <v>5911.8264312566598</v>
      </c>
      <c r="G133" s="1">
        <v>5</v>
      </c>
      <c r="H133" s="1">
        <v>0</v>
      </c>
      <c r="L133" s="1">
        <v>19845.756318089901</v>
      </c>
      <c r="M133" s="1">
        <v>128</v>
      </c>
      <c r="N133" s="1">
        <v>99</v>
      </c>
      <c r="Q133" s="1">
        <v>21792.7095221034</v>
      </c>
      <c r="R133" s="1">
        <v>2</v>
      </c>
      <c r="S133" s="1">
        <v>0</v>
      </c>
      <c r="T133" s="1"/>
    </row>
    <row r="134" spans="2:20" x14ac:dyDescent="0.25">
      <c r="B134" s="1">
        <v>19902.782893937499</v>
      </c>
      <c r="C134" s="1">
        <v>97</v>
      </c>
      <c r="D134" s="1">
        <v>118</v>
      </c>
      <c r="F134" s="1">
        <v>6056.0173198238899</v>
      </c>
      <c r="G134" s="1">
        <v>5</v>
      </c>
      <c r="H134" s="1">
        <v>0</v>
      </c>
      <c r="L134" s="1">
        <v>20000.801289325002</v>
      </c>
      <c r="M134" s="1">
        <v>113</v>
      </c>
      <c r="N134" s="1">
        <v>86</v>
      </c>
      <c r="Q134" s="1">
        <v>21962.9650652448</v>
      </c>
      <c r="R134" s="1">
        <v>6</v>
      </c>
      <c r="S134" s="1">
        <v>0</v>
      </c>
      <c r="T134" s="1"/>
    </row>
    <row r="135" spans="2:20" x14ac:dyDescent="0.25">
      <c r="B135" s="1">
        <v>20057.068032650201</v>
      </c>
      <c r="C135" s="1">
        <v>121</v>
      </c>
      <c r="D135" s="1">
        <v>157</v>
      </c>
      <c r="F135" s="1">
        <v>6200.20820839113</v>
      </c>
      <c r="G135" s="1">
        <v>7</v>
      </c>
      <c r="H135" s="1">
        <v>0</v>
      </c>
      <c r="L135" s="1">
        <v>20155.846260560102</v>
      </c>
      <c r="M135" s="1">
        <v>106</v>
      </c>
      <c r="N135" s="1">
        <v>90</v>
      </c>
      <c r="Q135" s="1">
        <v>22133.2206083862</v>
      </c>
      <c r="R135" s="1">
        <v>3</v>
      </c>
      <c r="S135" s="1">
        <v>0</v>
      </c>
      <c r="T135" s="1"/>
    </row>
    <row r="136" spans="2:20" x14ac:dyDescent="0.25">
      <c r="B136" s="1">
        <v>20211.353171362902</v>
      </c>
      <c r="C136" s="1">
        <v>122</v>
      </c>
      <c r="D136" s="1">
        <v>123</v>
      </c>
      <c r="F136" s="1">
        <v>6344.3990969583601</v>
      </c>
      <c r="G136" s="1">
        <v>6</v>
      </c>
      <c r="H136" s="1">
        <v>0</v>
      </c>
      <c r="L136" s="1">
        <v>20310.8912317951</v>
      </c>
      <c r="M136" s="1">
        <v>103</v>
      </c>
      <c r="N136" s="1">
        <v>67</v>
      </c>
      <c r="Q136" s="1">
        <v>22303.476151527699</v>
      </c>
      <c r="R136" s="1">
        <v>3</v>
      </c>
      <c r="S136" s="1">
        <v>0</v>
      </c>
      <c r="T136" s="1"/>
    </row>
    <row r="137" spans="2:20" x14ac:dyDescent="0.25">
      <c r="B137" s="1">
        <v>20365.638310075599</v>
      </c>
      <c r="C137" s="1">
        <v>117</v>
      </c>
      <c r="D137" s="1">
        <v>163</v>
      </c>
      <c r="F137" s="1">
        <v>6488.5899855256002</v>
      </c>
      <c r="G137" s="1">
        <v>4</v>
      </c>
      <c r="H137" s="1">
        <v>0</v>
      </c>
      <c r="L137" s="1">
        <v>20465.9362030302</v>
      </c>
      <c r="M137" s="1">
        <v>82</v>
      </c>
      <c r="N137" s="1">
        <v>100</v>
      </c>
      <c r="Q137" s="1">
        <v>22473.731694669099</v>
      </c>
      <c r="R137" s="1">
        <v>2</v>
      </c>
      <c r="S137" s="1">
        <v>0</v>
      </c>
      <c r="T137" s="1"/>
    </row>
    <row r="138" spans="2:20" x14ac:dyDescent="0.25">
      <c r="B138" s="1">
        <v>20519.9234487883</v>
      </c>
      <c r="C138" s="1">
        <v>125</v>
      </c>
      <c r="D138" s="1">
        <v>150</v>
      </c>
      <c r="F138" s="1">
        <v>6632.7808740928403</v>
      </c>
      <c r="G138" s="1">
        <v>5</v>
      </c>
      <c r="H138" s="1">
        <v>0</v>
      </c>
      <c r="L138" s="1">
        <v>20620.9811742653</v>
      </c>
      <c r="M138" s="1">
        <v>82</v>
      </c>
      <c r="N138" s="1">
        <v>60</v>
      </c>
      <c r="Q138" s="1">
        <v>22643.987237810499</v>
      </c>
      <c r="R138" s="1">
        <v>1</v>
      </c>
      <c r="S138" s="1">
        <v>0</v>
      </c>
      <c r="T138" s="1"/>
    </row>
    <row r="139" spans="2:20" x14ac:dyDescent="0.25">
      <c r="B139" s="1">
        <v>20674.208587501002</v>
      </c>
      <c r="C139" s="1">
        <v>105</v>
      </c>
      <c r="D139" s="1">
        <v>127</v>
      </c>
      <c r="F139" s="1">
        <v>6776.9717626600705</v>
      </c>
      <c r="G139" s="1">
        <v>5</v>
      </c>
      <c r="H139" s="1">
        <v>0</v>
      </c>
      <c r="L139" s="1">
        <v>20776.0261455004</v>
      </c>
      <c r="M139" s="1">
        <v>75</v>
      </c>
      <c r="N139" s="1">
        <v>62</v>
      </c>
      <c r="Q139" s="1">
        <v>22814.242780952001</v>
      </c>
      <c r="R139" s="1">
        <v>4</v>
      </c>
      <c r="S139" s="1">
        <v>0</v>
      </c>
      <c r="T139" s="1"/>
    </row>
    <row r="140" spans="2:20" x14ac:dyDescent="0.25">
      <c r="B140" s="1">
        <v>20828.493726213699</v>
      </c>
      <c r="C140" s="1">
        <v>114</v>
      </c>
      <c r="D140" s="1">
        <v>136</v>
      </c>
      <c r="F140" s="1">
        <v>6921.1626512273097</v>
      </c>
      <c r="G140" s="1">
        <v>6</v>
      </c>
      <c r="H140" s="1">
        <v>0</v>
      </c>
      <c r="L140" s="1">
        <v>20931.071116735398</v>
      </c>
      <c r="M140" s="1">
        <v>82</v>
      </c>
      <c r="N140" s="1">
        <v>91</v>
      </c>
      <c r="Q140" s="1">
        <v>22984.498324093402</v>
      </c>
      <c r="R140" s="1">
        <v>1</v>
      </c>
      <c r="S140" s="1">
        <v>0</v>
      </c>
      <c r="T140" s="1"/>
    </row>
    <row r="141" spans="2:20" x14ac:dyDescent="0.25">
      <c r="B141" s="1">
        <v>20982.7788649264</v>
      </c>
      <c r="C141" s="1">
        <v>101</v>
      </c>
      <c r="D141" s="1">
        <v>141</v>
      </c>
      <c r="F141" s="1">
        <v>7065.3535397945398</v>
      </c>
      <c r="G141" s="1">
        <v>5</v>
      </c>
      <c r="H141" s="1">
        <v>0</v>
      </c>
      <c r="L141" s="1">
        <v>21086.116087970498</v>
      </c>
      <c r="M141" s="1">
        <v>85</v>
      </c>
      <c r="N141" s="1">
        <v>75</v>
      </c>
      <c r="Q141" s="1">
        <v>23154.753867234798</v>
      </c>
      <c r="R141" s="1">
        <v>4</v>
      </c>
      <c r="S141" s="1">
        <v>0</v>
      </c>
      <c r="T141" s="1"/>
    </row>
    <row r="142" spans="2:20" x14ac:dyDescent="0.25">
      <c r="B142" s="1">
        <v>21137.064003639101</v>
      </c>
      <c r="C142" s="1">
        <v>138</v>
      </c>
      <c r="D142" s="1">
        <v>160</v>
      </c>
      <c r="F142" s="1">
        <v>7209.5444283617799</v>
      </c>
      <c r="G142" s="1">
        <v>11</v>
      </c>
      <c r="H142" s="1">
        <v>0</v>
      </c>
      <c r="L142" s="1">
        <v>21241.161059205599</v>
      </c>
      <c r="M142" s="1">
        <v>77</v>
      </c>
      <c r="N142" s="1">
        <v>63</v>
      </c>
      <c r="Q142" s="1">
        <v>23325.009410376199</v>
      </c>
      <c r="R142" s="1">
        <v>2</v>
      </c>
      <c r="S142" s="1">
        <v>0</v>
      </c>
      <c r="T142" s="1"/>
    </row>
    <row r="143" spans="2:20" x14ac:dyDescent="0.25">
      <c r="B143" s="1">
        <v>21291.349142351799</v>
      </c>
      <c r="C143" s="1">
        <v>138</v>
      </c>
      <c r="D143" s="1">
        <v>157</v>
      </c>
      <c r="F143" s="1">
        <v>7353.73531692901</v>
      </c>
      <c r="G143" s="1">
        <v>7</v>
      </c>
      <c r="H143" s="1">
        <v>0</v>
      </c>
      <c r="L143" s="1">
        <v>21396.206030440699</v>
      </c>
      <c r="M143" s="1">
        <v>71</v>
      </c>
      <c r="N143" s="1">
        <v>41</v>
      </c>
      <c r="Q143" s="1">
        <v>23495.264953517701</v>
      </c>
      <c r="R143" s="1">
        <v>3</v>
      </c>
      <c r="S143" s="1">
        <v>0</v>
      </c>
      <c r="T143" s="1"/>
    </row>
    <row r="144" spans="2:20" x14ac:dyDescent="0.25">
      <c r="B144" s="1">
        <v>21445.6342810645</v>
      </c>
      <c r="C144" s="1">
        <v>136</v>
      </c>
      <c r="D144" s="1">
        <v>135</v>
      </c>
      <c r="F144" s="1">
        <v>7497.9262054962501</v>
      </c>
      <c r="G144" s="1">
        <v>4</v>
      </c>
      <c r="H144" s="1">
        <v>0</v>
      </c>
      <c r="L144" s="1">
        <v>21551.251001675799</v>
      </c>
      <c r="M144" s="1">
        <v>70</v>
      </c>
      <c r="N144" s="1">
        <v>59</v>
      </c>
      <c r="Q144" s="1">
        <v>23665.520496659101</v>
      </c>
      <c r="R144" s="1">
        <v>2</v>
      </c>
      <c r="S144" s="1">
        <v>0</v>
      </c>
      <c r="T144" s="1"/>
    </row>
    <row r="145" spans="2:20" x14ac:dyDescent="0.25">
      <c r="B145" s="1">
        <v>21599.919419777201</v>
      </c>
      <c r="C145" s="1">
        <v>144</v>
      </c>
      <c r="D145" s="1">
        <v>131</v>
      </c>
      <c r="F145" s="1">
        <v>7642.1170940634802</v>
      </c>
      <c r="G145" s="1">
        <v>4</v>
      </c>
      <c r="H145" s="1">
        <v>0</v>
      </c>
      <c r="L145" s="1">
        <v>21706.295972910801</v>
      </c>
      <c r="M145" s="1">
        <v>59</v>
      </c>
      <c r="N145" s="1">
        <v>35</v>
      </c>
      <c r="Q145" s="1">
        <v>23835.776039800501</v>
      </c>
      <c r="R145" s="1">
        <v>4</v>
      </c>
      <c r="S145" s="1">
        <v>0</v>
      </c>
      <c r="T145" s="1"/>
    </row>
    <row r="146" spans="2:20" x14ac:dyDescent="0.25">
      <c r="B146" s="1">
        <v>21754.204558489899</v>
      </c>
      <c r="C146" s="1">
        <v>154</v>
      </c>
      <c r="D146" s="1">
        <v>120</v>
      </c>
      <c r="F146" s="1">
        <v>7786.3079826307203</v>
      </c>
      <c r="G146" s="1">
        <v>3</v>
      </c>
      <c r="H146" s="1">
        <v>0</v>
      </c>
      <c r="L146" s="1">
        <v>21861.340944145901</v>
      </c>
      <c r="M146" s="1">
        <v>60</v>
      </c>
      <c r="N146" s="1">
        <v>24</v>
      </c>
      <c r="Q146" s="1">
        <v>24006.031582942</v>
      </c>
      <c r="R146" s="1">
        <v>3</v>
      </c>
      <c r="S146" s="1">
        <v>0</v>
      </c>
      <c r="T146" s="1"/>
    </row>
    <row r="147" spans="2:20" x14ac:dyDescent="0.25">
      <c r="B147" s="1">
        <v>21908.4896972026</v>
      </c>
      <c r="C147" s="1">
        <v>159</v>
      </c>
      <c r="D147" s="1">
        <v>137</v>
      </c>
      <c r="F147" s="1">
        <v>7930.4988711979604</v>
      </c>
      <c r="G147" s="1">
        <v>4</v>
      </c>
      <c r="H147" s="1">
        <v>0</v>
      </c>
      <c r="L147" s="1">
        <v>22016.385915381001</v>
      </c>
      <c r="M147" s="1">
        <v>50</v>
      </c>
      <c r="N147" s="1">
        <v>39</v>
      </c>
      <c r="Q147" s="1">
        <v>24176.2871260834</v>
      </c>
      <c r="R147" s="1">
        <v>5</v>
      </c>
      <c r="S147" s="1">
        <v>0</v>
      </c>
      <c r="T147" s="1"/>
    </row>
    <row r="148" spans="2:20" x14ac:dyDescent="0.25">
      <c r="B148" s="1">
        <v>22062.774835915301</v>
      </c>
      <c r="C148" s="1">
        <v>153</v>
      </c>
      <c r="D148" s="1">
        <v>174</v>
      </c>
      <c r="F148" s="1">
        <v>8074.6897597651896</v>
      </c>
      <c r="G148" s="1">
        <v>4</v>
      </c>
      <c r="H148" s="1">
        <v>0</v>
      </c>
      <c r="L148" s="1">
        <v>22171.430886616101</v>
      </c>
      <c r="M148" s="1">
        <v>55</v>
      </c>
      <c r="N148" s="1">
        <v>38</v>
      </c>
      <c r="Q148" s="1">
        <v>24346.5426692248</v>
      </c>
      <c r="R148" s="1">
        <v>4</v>
      </c>
      <c r="S148" s="1">
        <v>0</v>
      </c>
      <c r="T148" s="1"/>
    </row>
    <row r="149" spans="2:20" x14ac:dyDescent="0.25">
      <c r="B149" s="1">
        <v>22217.059974627999</v>
      </c>
      <c r="C149" s="1">
        <v>146</v>
      </c>
      <c r="D149" s="1">
        <v>152</v>
      </c>
      <c r="F149" s="1">
        <v>8218.8806483324297</v>
      </c>
      <c r="G149" s="1">
        <v>3</v>
      </c>
      <c r="H149" s="1">
        <v>0</v>
      </c>
      <c r="L149" s="1">
        <v>22326.475857851099</v>
      </c>
      <c r="M149" s="1">
        <v>40</v>
      </c>
      <c r="N149" s="1">
        <v>27</v>
      </c>
      <c r="Q149" s="1">
        <v>24516.798212366299</v>
      </c>
      <c r="R149" s="1">
        <v>2</v>
      </c>
      <c r="S149" s="1">
        <v>0</v>
      </c>
      <c r="T149" s="1"/>
    </row>
    <row r="150" spans="2:20" x14ac:dyDescent="0.25">
      <c r="B150" s="1">
        <v>22371.3451133407</v>
      </c>
      <c r="C150" s="1">
        <v>149</v>
      </c>
      <c r="D150" s="1">
        <v>129</v>
      </c>
      <c r="F150" s="1">
        <v>8363.0715368996607</v>
      </c>
      <c r="G150" s="1">
        <v>6</v>
      </c>
      <c r="H150" s="1">
        <v>0</v>
      </c>
      <c r="L150" s="1">
        <v>22481.520829086199</v>
      </c>
      <c r="M150" s="1">
        <v>43</v>
      </c>
      <c r="N150" s="1">
        <v>31</v>
      </c>
      <c r="Q150" s="1">
        <v>24687.053755507699</v>
      </c>
      <c r="R150" s="1">
        <v>3</v>
      </c>
      <c r="S150" s="1">
        <v>0</v>
      </c>
      <c r="T150" s="1"/>
    </row>
    <row r="151" spans="2:20" x14ac:dyDescent="0.25">
      <c r="B151" s="1">
        <v>22525.630252053299</v>
      </c>
      <c r="C151" s="1">
        <v>154</v>
      </c>
      <c r="D151" s="1">
        <v>139</v>
      </c>
      <c r="F151" s="1">
        <v>8507.2624254669008</v>
      </c>
      <c r="G151" s="1">
        <v>3</v>
      </c>
      <c r="H151" s="1">
        <v>0</v>
      </c>
      <c r="L151" s="1">
        <v>22636.565800321299</v>
      </c>
      <c r="M151" s="1">
        <v>53</v>
      </c>
      <c r="N151" s="1">
        <v>28</v>
      </c>
      <c r="Q151" s="1">
        <v>24857.309298649099</v>
      </c>
      <c r="R151" s="1">
        <v>4</v>
      </c>
      <c r="S151" s="1">
        <v>0</v>
      </c>
      <c r="T151" s="1"/>
    </row>
    <row r="152" spans="2:20" x14ac:dyDescent="0.25">
      <c r="B152" s="1">
        <v>22679.915390766</v>
      </c>
      <c r="C152" s="1">
        <v>160</v>
      </c>
      <c r="D152" s="1">
        <v>148</v>
      </c>
      <c r="F152" s="1">
        <v>8651.45331403413</v>
      </c>
      <c r="G152" s="1">
        <v>4</v>
      </c>
      <c r="H152" s="1">
        <v>0</v>
      </c>
      <c r="L152" s="1">
        <v>22791.610771556399</v>
      </c>
      <c r="M152" s="1">
        <v>47</v>
      </c>
      <c r="N152" s="1">
        <v>46</v>
      </c>
      <c r="Q152" s="1">
        <v>25027.564841790601</v>
      </c>
      <c r="R152" s="1">
        <v>2</v>
      </c>
      <c r="S152" s="1">
        <v>0</v>
      </c>
      <c r="T152" s="1"/>
    </row>
    <row r="153" spans="2:20" x14ac:dyDescent="0.25">
      <c r="B153" s="1">
        <v>22834.200529478701</v>
      </c>
      <c r="C153" s="1">
        <v>181</v>
      </c>
      <c r="D153" s="1">
        <v>172</v>
      </c>
      <c r="F153" s="1">
        <v>8795.6442026013701</v>
      </c>
      <c r="G153" s="1">
        <v>4</v>
      </c>
      <c r="H153" s="1">
        <v>0</v>
      </c>
      <c r="L153" s="1">
        <v>22946.655742791401</v>
      </c>
      <c r="M153" s="1">
        <v>41</v>
      </c>
      <c r="N153" s="1">
        <v>19</v>
      </c>
      <c r="Q153" s="1">
        <v>25197.820384932002</v>
      </c>
      <c r="R153" s="1">
        <v>2</v>
      </c>
      <c r="S153" s="1">
        <v>0</v>
      </c>
      <c r="T153" s="1"/>
    </row>
    <row r="154" spans="2:20" x14ac:dyDescent="0.25">
      <c r="B154" s="1">
        <v>22988.485668191399</v>
      </c>
      <c r="C154" s="1">
        <v>177</v>
      </c>
      <c r="D154" s="1">
        <v>172</v>
      </c>
      <c r="F154" s="1">
        <v>8939.8350911685993</v>
      </c>
      <c r="G154" s="1">
        <v>4</v>
      </c>
      <c r="H154" s="1">
        <v>0</v>
      </c>
      <c r="L154" s="1">
        <v>23101.700714026501</v>
      </c>
      <c r="M154" s="1">
        <v>47</v>
      </c>
      <c r="N154" s="1">
        <v>28</v>
      </c>
      <c r="Q154" s="1">
        <v>25368.075928073398</v>
      </c>
      <c r="R154" s="1">
        <v>4</v>
      </c>
      <c r="S154" s="1">
        <v>0</v>
      </c>
      <c r="T154" s="1"/>
    </row>
    <row r="155" spans="2:20" x14ac:dyDescent="0.25">
      <c r="B155" s="1">
        <v>23142.7708069041</v>
      </c>
      <c r="C155" s="1">
        <v>181</v>
      </c>
      <c r="D155" s="1">
        <v>159</v>
      </c>
      <c r="F155" s="1">
        <v>9084.0259797358394</v>
      </c>
      <c r="G155" s="1">
        <v>7</v>
      </c>
      <c r="H155" s="1">
        <v>0</v>
      </c>
      <c r="L155" s="1">
        <v>23256.745685261601</v>
      </c>
      <c r="M155" s="1">
        <v>44</v>
      </c>
      <c r="N155" s="1">
        <v>38</v>
      </c>
      <c r="Q155" s="1">
        <v>25538.3314712149</v>
      </c>
      <c r="R155" s="1">
        <v>3</v>
      </c>
      <c r="S155" s="1">
        <v>0</v>
      </c>
      <c r="T155" s="1"/>
    </row>
    <row r="156" spans="2:20" x14ac:dyDescent="0.25">
      <c r="B156" s="1">
        <v>23297.055945616801</v>
      </c>
      <c r="C156" s="1">
        <v>154</v>
      </c>
      <c r="D156" s="1">
        <v>150</v>
      </c>
      <c r="F156" s="1">
        <v>9228.2168683030795</v>
      </c>
      <c r="G156" s="1">
        <v>5</v>
      </c>
      <c r="H156" s="1">
        <v>0</v>
      </c>
      <c r="L156" s="1">
        <v>23411.790656496702</v>
      </c>
      <c r="M156" s="1">
        <v>40</v>
      </c>
      <c r="N156" s="1">
        <v>20</v>
      </c>
      <c r="Q156" s="1">
        <v>25708.587014356301</v>
      </c>
      <c r="R156" s="1">
        <v>5</v>
      </c>
      <c r="S156" s="1">
        <v>0</v>
      </c>
      <c r="T156" s="1"/>
    </row>
    <row r="157" spans="2:20" x14ac:dyDescent="0.25">
      <c r="B157" s="1">
        <v>23451.341084329499</v>
      </c>
      <c r="C157" s="1">
        <v>141</v>
      </c>
      <c r="D157" s="1">
        <v>142</v>
      </c>
      <c r="F157" s="1">
        <v>9372.4077568703105</v>
      </c>
      <c r="G157" s="1">
        <v>6</v>
      </c>
      <c r="H157" s="1">
        <v>0</v>
      </c>
      <c r="L157" s="1">
        <v>23566.835627731802</v>
      </c>
      <c r="M157" s="1">
        <v>42</v>
      </c>
      <c r="N157" s="1">
        <v>23</v>
      </c>
      <c r="Q157" s="1">
        <v>25878.842557497701</v>
      </c>
      <c r="R157" s="1">
        <v>8</v>
      </c>
      <c r="S157" s="1">
        <v>0</v>
      </c>
      <c r="T157" s="1"/>
    </row>
    <row r="158" spans="2:20" x14ac:dyDescent="0.25">
      <c r="B158" s="1">
        <v>23605.6262230422</v>
      </c>
      <c r="C158" s="1">
        <v>159</v>
      </c>
      <c r="D158" s="1">
        <v>116</v>
      </c>
      <c r="F158" s="1">
        <v>9516.5986454375507</v>
      </c>
      <c r="G158" s="1">
        <v>8</v>
      </c>
      <c r="H158" s="1">
        <v>0</v>
      </c>
      <c r="L158" s="1">
        <v>23721.8805989668</v>
      </c>
      <c r="M158" s="1">
        <v>48</v>
      </c>
      <c r="N158" s="1">
        <v>18</v>
      </c>
      <c r="Q158" s="1">
        <v>26049.098100639199</v>
      </c>
      <c r="R158" s="1">
        <v>10</v>
      </c>
      <c r="S158" s="1">
        <v>0</v>
      </c>
      <c r="T158" s="1"/>
    </row>
    <row r="159" spans="2:20" x14ac:dyDescent="0.25">
      <c r="B159" s="1">
        <v>23759.911361754901</v>
      </c>
      <c r="C159" s="1">
        <v>167</v>
      </c>
      <c r="D159" s="1">
        <v>135</v>
      </c>
      <c r="F159" s="1">
        <v>9660.7895340047799</v>
      </c>
      <c r="G159" s="1">
        <v>4</v>
      </c>
      <c r="H159" s="1">
        <v>0</v>
      </c>
      <c r="L159" s="1">
        <v>23876.9255702019</v>
      </c>
      <c r="M159" s="1">
        <v>51</v>
      </c>
      <c r="N159" s="1">
        <v>22</v>
      </c>
      <c r="Q159" s="1">
        <v>26219.3536437806</v>
      </c>
      <c r="R159" s="1">
        <v>18</v>
      </c>
      <c r="S159" s="1">
        <v>0</v>
      </c>
      <c r="T159" s="1"/>
    </row>
    <row r="160" spans="2:20" x14ac:dyDescent="0.25">
      <c r="B160" s="1">
        <v>23914.196500467599</v>
      </c>
      <c r="C160" s="1">
        <v>157</v>
      </c>
      <c r="D160" s="1">
        <v>155</v>
      </c>
      <c r="F160" s="1">
        <v>9804.98042257202</v>
      </c>
      <c r="G160" s="1">
        <v>5</v>
      </c>
      <c r="H160" s="1">
        <v>0</v>
      </c>
      <c r="L160" s="1">
        <v>24031.970541437</v>
      </c>
      <c r="M160" s="1">
        <v>47</v>
      </c>
      <c r="N160" s="1">
        <v>24</v>
      </c>
      <c r="Q160" s="1">
        <v>26389.609186922</v>
      </c>
      <c r="R160" s="1">
        <v>12</v>
      </c>
      <c r="S160" s="1">
        <v>0</v>
      </c>
      <c r="T160" s="1"/>
    </row>
    <row r="161" spans="2:20" x14ac:dyDescent="0.25">
      <c r="B161" s="1">
        <v>24068.4816391803</v>
      </c>
      <c r="C161" s="1">
        <v>175</v>
      </c>
      <c r="D161" s="1">
        <v>134</v>
      </c>
      <c r="F161" s="1">
        <v>9949.1713111392492</v>
      </c>
      <c r="G161" s="1">
        <v>6</v>
      </c>
      <c r="H161" s="1">
        <v>0</v>
      </c>
      <c r="L161" s="1">
        <v>24187.0155126721</v>
      </c>
      <c r="M161" s="1">
        <v>41</v>
      </c>
      <c r="N161" s="1">
        <v>23</v>
      </c>
      <c r="Q161" s="1">
        <v>26559.864730063498</v>
      </c>
      <c r="R161" s="1">
        <v>23</v>
      </c>
      <c r="S161" s="1">
        <v>0</v>
      </c>
      <c r="T161" s="1"/>
    </row>
    <row r="162" spans="2:20" x14ac:dyDescent="0.25">
      <c r="B162" s="1">
        <v>24222.766777893001</v>
      </c>
      <c r="C162" s="1">
        <v>161</v>
      </c>
      <c r="D162" s="1">
        <v>140</v>
      </c>
      <c r="F162" s="1">
        <v>10093.3621997065</v>
      </c>
      <c r="G162" s="1">
        <v>9</v>
      </c>
      <c r="H162" s="1">
        <v>0</v>
      </c>
      <c r="L162" s="1">
        <v>24342.060483907098</v>
      </c>
      <c r="M162" s="1">
        <v>43</v>
      </c>
      <c r="N162" s="1">
        <v>22</v>
      </c>
      <c r="Q162" s="1">
        <v>26730.120273204899</v>
      </c>
      <c r="R162" s="1">
        <v>33</v>
      </c>
      <c r="S162" s="1">
        <v>9</v>
      </c>
      <c r="T162" s="1"/>
    </row>
    <row r="163" spans="2:20" x14ac:dyDescent="0.25">
      <c r="B163" s="1">
        <v>24377.051916605698</v>
      </c>
      <c r="C163" s="1">
        <v>149</v>
      </c>
      <c r="D163" s="1">
        <v>146</v>
      </c>
      <c r="F163" s="1">
        <v>10237.5530882737</v>
      </c>
      <c r="G163" s="1">
        <v>6</v>
      </c>
      <c r="H163" s="1">
        <v>0</v>
      </c>
      <c r="L163" s="1">
        <v>24497.105455142198</v>
      </c>
      <c r="M163" s="1">
        <v>53</v>
      </c>
      <c r="N163" s="1">
        <v>10</v>
      </c>
      <c r="Q163" s="1">
        <v>26900.375816346299</v>
      </c>
      <c r="R163" s="1">
        <v>34</v>
      </c>
      <c r="S163" s="1">
        <v>11</v>
      </c>
      <c r="T163" s="1"/>
    </row>
    <row r="164" spans="2:20" x14ac:dyDescent="0.25">
      <c r="B164" s="1">
        <v>24531.3370553184</v>
      </c>
      <c r="C164" s="1">
        <v>143</v>
      </c>
      <c r="D164" s="1">
        <v>125</v>
      </c>
      <c r="F164" s="1">
        <v>10381.743976841</v>
      </c>
      <c r="G164" s="1">
        <v>5</v>
      </c>
      <c r="H164" s="1">
        <v>0</v>
      </c>
      <c r="L164" s="1">
        <v>24652.150426377299</v>
      </c>
      <c r="M164" s="1">
        <v>44</v>
      </c>
      <c r="N164" s="1">
        <v>38</v>
      </c>
      <c r="Q164" s="1">
        <v>27070.631359487801</v>
      </c>
      <c r="R164" s="1">
        <v>41</v>
      </c>
      <c r="S164" s="1">
        <v>14</v>
      </c>
      <c r="T164" s="1"/>
    </row>
    <row r="165" spans="2:20" x14ac:dyDescent="0.25">
      <c r="B165" s="1">
        <v>24685.622194031101</v>
      </c>
      <c r="C165" s="1">
        <v>139</v>
      </c>
      <c r="D165" s="1">
        <v>90</v>
      </c>
      <c r="F165" s="1">
        <v>10525.9348654082</v>
      </c>
      <c r="G165" s="1">
        <v>7</v>
      </c>
      <c r="H165" s="1">
        <v>0</v>
      </c>
      <c r="L165" s="1">
        <v>24807.195397612399</v>
      </c>
      <c r="M165" s="1">
        <v>41</v>
      </c>
      <c r="N165" s="1">
        <v>11</v>
      </c>
      <c r="Q165" s="1">
        <v>27240.886902629201</v>
      </c>
      <c r="R165" s="1">
        <v>60</v>
      </c>
      <c r="S165" s="1">
        <v>33</v>
      </c>
      <c r="T165" s="1"/>
    </row>
    <row r="166" spans="2:20" x14ac:dyDescent="0.25">
      <c r="B166" s="1">
        <v>24839.907332743802</v>
      </c>
      <c r="C166" s="1">
        <v>120</v>
      </c>
      <c r="D166" s="1">
        <v>83</v>
      </c>
      <c r="F166" s="1">
        <v>10670.125753975401</v>
      </c>
      <c r="G166" s="1">
        <v>5</v>
      </c>
      <c r="H166" s="1">
        <v>0</v>
      </c>
      <c r="L166" s="1">
        <v>24962.240368847499</v>
      </c>
      <c r="M166" s="1">
        <v>40</v>
      </c>
      <c r="N166" s="1">
        <v>8</v>
      </c>
      <c r="Q166" s="1">
        <v>27411.142445770602</v>
      </c>
      <c r="R166" s="1">
        <v>51</v>
      </c>
      <c r="S166" s="1">
        <v>42</v>
      </c>
      <c r="T166" s="1"/>
    </row>
    <row r="167" spans="2:20" x14ac:dyDescent="0.25">
      <c r="B167" s="1">
        <v>24994.192471456499</v>
      </c>
      <c r="C167" s="1">
        <v>154</v>
      </c>
      <c r="D167" s="1">
        <v>95</v>
      </c>
      <c r="F167" s="1">
        <v>10814.316642542701</v>
      </c>
      <c r="G167" s="1">
        <v>7</v>
      </c>
      <c r="H167" s="1">
        <v>0</v>
      </c>
      <c r="L167" s="1">
        <v>25117.285340082501</v>
      </c>
      <c r="M167" s="1">
        <v>45</v>
      </c>
      <c r="N167" s="1">
        <v>23</v>
      </c>
      <c r="Q167" s="1">
        <v>27581.3979889121</v>
      </c>
      <c r="R167" s="1">
        <v>72</v>
      </c>
      <c r="S167" s="1">
        <v>47</v>
      </c>
      <c r="T167" s="1"/>
    </row>
    <row r="168" spans="2:20" x14ac:dyDescent="0.25">
      <c r="B168" s="1">
        <v>25148.477610169099</v>
      </c>
      <c r="C168" s="1">
        <v>152</v>
      </c>
      <c r="D168" s="1">
        <v>67</v>
      </c>
      <c r="F168" s="1">
        <v>10958.507531109901</v>
      </c>
      <c r="G168" s="1">
        <v>6</v>
      </c>
      <c r="H168" s="1">
        <v>0</v>
      </c>
      <c r="L168" s="1">
        <v>25272.330311317601</v>
      </c>
      <c r="M168" s="1">
        <v>45</v>
      </c>
      <c r="N168" s="1">
        <v>11</v>
      </c>
      <c r="Q168" s="1">
        <v>27751.6535320535</v>
      </c>
      <c r="R168" s="1">
        <v>53</v>
      </c>
      <c r="S168" s="1">
        <v>31</v>
      </c>
      <c r="T168" s="1"/>
    </row>
    <row r="169" spans="2:20" x14ac:dyDescent="0.25">
      <c r="B169" s="1">
        <v>25302.7627488818</v>
      </c>
      <c r="C169" s="1">
        <v>151</v>
      </c>
      <c r="D169" s="1">
        <v>59</v>
      </c>
      <c r="F169" s="1">
        <v>11102.698419677101</v>
      </c>
      <c r="G169" s="1">
        <v>6</v>
      </c>
      <c r="H169" s="1">
        <v>0</v>
      </c>
      <c r="L169" s="1">
        <v>25427.375282552701</v>
      </c>
      <c r="M169" s="1">
        <v>55</v>
      </c>
      <c r="N169" s="1">
        <v>8</v>
      </c>
      <c r="Q169" s="1">
        <v>27921.909075194901</v>
      </c>
      <c r="R169" s="1">
        <v>60</v>
      </c>
      <c r="S169" s="1">
        <v>37</v>
      </c>
      <c r="T169" s="1"/>
    </row>
    <row r="170" spans="2:20" x14ac:dyDescent="0.25">
      <c r="B170" s="1">
        <v>25457.047887594501</v>
      </c>
      <c r="C170" s="1">
        <v>132</v>
      </c>
      <c r="D170" s="1">
        <v>83</v>
      </c>
      <c r="F170" s="1">
        <v>11246.889308244399</v>
      </c>
      <c r="G170" s="1">
        <v>5</v>
      </c>
      <c r="H170" s="1">
        <v>0</v>
      </c>
      <c r="L170" s="1">
        <v>25582.420253787801</v>
      </c>
      <c r="M170" s="1">
        <v>42</v>
      </c>
      <c r="N170" s="1">
        <v>10</v>
      </c>
      <c r="Q170" s="1">
        <v>28092.164618336399</v>
      </c>
      <c r="R170" s="1">
        <v>69</v>
      </c>
      <c r="S170" s="1">
        <v>24</v>
      </c>
      <c r="T170" s="1"/>
    </row>
    <row r="171" spans="2:20" x14ac:dyDescent="0.25">
      <c r="B171" s="1">
        <v>25611.333026307198</v>
      </c>
      <c r="C171" s="1">
        <v>125</v>
      </c>
      <c r="D171" s="1">
        <v>63</v>
      </c>
      <c r="F171" s="1">
        <v>11391.080196811599</v>
      </c>
      <c r="G171" s="1">
        <v>3</v>
      </c>
      <c r="H171" s="1">
        <v>0</v>
      </c>
      <c r="L171" s="1">
        <v>25737.465225022799</v>
      </c>
      <c r="M171" s="1">
        <v>60</v>
      </c>
      <c r="N171" s="1">
        <v>20</v>
      </c>
      <c r="Q171" s="1">
        <v>28262.420161477799</v>
      </c>
      <c r="R171" s="1">
        <v>65</v>
      </c>
      <c r="S171" s="1">
        <v>46</v>
      </c>
      <c r="T171" s="1"/>
    </row>
    <row r="172" spans="2:20" x14ac:dyDescent="0.25">
      <c r="B172" s="1">
        <v>25765.6181650199</v>
      </c>
      <c r="C172" s="1">
        <v>115</v>
      </c>
      <c r="D172" s="1">
        <v>65</v>
      </c>
      <c r="F172" s="1">
        <v>11535.271085378799</v>
      </c>
      <c r="G172" s="1">
        <v>6</v>
      </c>
      <c r="H172" s="1">
        <v>0</v>
      </c>
      <c r="L172" s="1">
        <v>25892.510196257899</v>
      </c>
      <c r="M172" s="1">
        <v>44</v>
      </c>
      <c r="N172" s="1">
        <v>8</v>
      </c>
      <c r="Q172" s="1">
        <v>28432.6757046192</v>
      </c>
      <c r="R172" s="1">
        <v>66</v>
      </c>
      <c r="S172" s="1">
        <v>38</v>
      </c>
      <c r="T172" s="1"/>
    </row>
    <row r="173" spans="2:20" x14ac:dyDescent="0.25">
      <c r="B173" s="1">
        <v>25919.903303732601</v>
      </c>
      <c r="C173" s="1">
        <v>88</v>
      </c>
      <c r="D173" s="1">
        <v>59</v>
      </c>
      <c r="F173" s="1">
        <v>11679.4619739461</v>
      </c>
      <c r="G173" s="1">
        <v>3</v>
      </c>
      <c r="H173" s="1">
        <v>0</v>
      </c>
      <c r="L173" s="1">
        <v>26047.555167492999</v>
      </c>
      <c r="M173" s="1">
        <v>55</v>
      </c>
      <c r="N173" s="1">
        <v>3</v>
      </c>
      <c r="Q173" s="1">
        <v>28602.931247760702</v>
      </c>
      <c r="R173" s="1">
        <v>67</v>
      </c>
      <c r="S173" s="1">
        <v>42</v>
      </c>
      <c r="T173" s="1"/>
    </row>
    <row r="174" spans="2:20" x14ac:dyDescent="0.25">
      <c r="B174" s="1">
        <v>26074.188442445298</v>
      </c>
      <c r="C174" s="1">
        <v>84</v>
      </c>
      <c r="D174" s="1">
        <v>68</v>
      </c>
      <c r="F174" s="1">
        <v>11823.6528625133</v>
      </c>
      <c r="G174" s="1">
        <v>4</v>
      </c>
      <c r="H174" s="1">
        <v>0</v>
      </c>
      <c r="L174" s="1">
        <v>26202.600138728099</v>
      </c>
      <c r="M174" s="1">
        <v>54</v>
      </c>
      <c r="N174" s="1">
        <v>0</v>
      </c>
      <c r="Q174" s="1">
        <v>28773.186790902098</v>
      </c>
      <c r="R174" s="1">
        <v>62</v>
      </c>
      <c r="S174" s="1">
        <v>38</v>
      </c>
      <c r="T174" s="1"/>
    </row>
    <row r="175" spans="2:20" x14ac:dyDescent="0.25">
      <c r="B175" s="1">
        <v>26228.473581157999</v>
      </c>
      <c r="C175" s="1">
        <v>84</v>
      </c>
      <c r="D175" s="1">
        <v>51</v>
      </c>
      <c r="F175" s="1">
        <v>11967.8437510806</v>
      </c>
      <c r="G175" s="1">
        <v>5</v>
      </c>
      <c r="H175" s="1">
        <v>0</v>
      </c>
      <c r="L175" s="1">
        <v>26357.6451099632</v>
      </c>
      <c r="M175" s="1">
        <v>56</v>
      </c>
      <c r="N175" s="1">
        <v>14</v>
      </c>
      <c r="Q175" s="1">
        <v>28943.442334043499</v>
      </c>
      <c r="R175" s="1">
        <v>77</v>
      </c>
      <c r="S175" s="1">
        <v>33</v>
      </c>
      <c r="T175" s="1"/>
    </row>
    <row r="176" spans="2:20" x14ac:dyDescent="0.25">
      <c r="B176" s="1">
        <v>26382.758719870701</v>
      </c>
      <c r="C176" s="1">
        <v>75</v>
      </c>
      <c r="D176" s="1">
        <v>50</v>
      </c>
      <c r="F176" s="1">
        <v>12112.0346396478</v>
      </c>
      <c r="G176" s="1">
        <v>5</v>
      </c>
      <c r="H176" s="1">
        <v>0</v>
      </c>
      <c r="L176" s="1">
        <v>26512.690081198201</v>
      </c>
      <c r="M176" s="1">
        <v>54</v>
      </c>
      <c r="N176" s="1">
        <v>0</v>
      </c>
      <c r="Q176" s="1">
        <v>29113.697877185001</v>
      </c>
      <c r="R176" s="1">
        <v>74</v>
      </c>
      <c r="S176" s="1">
        <v>23</v>
      </c>
      <c r="T176" s="1"/>
    </row>
    <row r="177" spans="2:20" x14ac:dyDescent="0.25">
      <c r="B177" s="1">
        <v>26537.043858583402</v>
      </c>
      <c r="C177" s="1">
        <v>76</v>
      </c>
      <c r="D177" s="1">
        <v>33</v>
      </c>
      <c r="F177" s="1">
        <v>12256.225528215</v>
      </c>
      <c r="G177" s="1">
        <v>6</v>
      </c>
      <c r="H177" s="1">
        <v>0</v>
      </c>
      <c r="L177" s="1">
        <v>26667.735052433301</v>
      </c>
      <c r="M177" s="1">
        <v>56</v>
      </c>
      <c r="N177" s="1">
        <v>4</v>
      </c>
      <c r="Q177" s="1">
        <v>29283.953420326401</v>
      </c>
      <c r="R177" s="1">
        <v>94</v>
      </c>
      <c r="S177" s="1">
        <v>26</v>
      </c>
      <c r="T177" s="1"/>
    </row>
    <row r="178" spans="2:20" x14ac:dyDescent="0.25">
      <c r="B178" s="1">
        <v>26691.328997296099</v>
      </c>
      <c r="C178" s="1">
        <v>65</v>
      </c>
      <c r="D178" s="1">
        <v>63</v>
      </c>
      <c r="F178" s="1">
        <v>12400.4164167823</v>
      </c>
      <c r="G178" s="1">
        <v>7</v>
      </c>
      <c r="H178" s="1">
        <v>0</v>
      </c>
      <c r="L178" s="1">
        <v>26822.780023668402</v>
      </c>
      <c r="M178" s="1">
        <v>65</v>
      </c>
      <c r="N178" s="1">
        <v>3</v>
      </c>
      <c r="Q178" s="1">
        <v>29454.208963467801</v>
      </c>
      <c r="R178" s="1">
        <v>77</v>
      </c>
      <c r="S178" s="1">
        <v>38</v>
      </c>
      <c r="T178" s="1"/>
    </row>
    <row r="179" spans="2:20" x14ac:dyDescent="0.25">
      <c r="B179" s="1">
        <v>26845.6141360088</v>
      </c>
      <c r="C179" s="1">
        <v>70</v>
      </c>
      <c r="D179" s="1">
        <v>50</v>
      </c>
      <c r="F179" s="1">
        <v>12544.6073053495</v>
      </c>
      <c r="G179" s="1">
        <v>5</v>
      </c>
      <c r="H179" s="1">
        <v>0</v>
      </c>
      <c r="L179" s="1">
        <v>26977.824994903502</v>
      </c>
      <c r="M179" s="1">
        <v>64</v>
      </c>
      <c r="N179" s="1">
        <v>0</v>
      </c>
      <c r="Q179" s="1">
        <v>29624.464506609202</v>
      </c>
      <c r="R179" s="1">
        <v>83</v>
      </c>
      <c r="S179" s="1">
        <v>47</v>
      </c>
      <c r="T179" s="1"/>
    </row>
    <row r="180" spans="2:20" x14ac:dyDescent="0.25">
      <c r="B180" s="1">
        <v>26999.899274721502</v>
      </c>
      <c r="C180" s="1">
        <v>64</v>
      </c>
      <c r="D180" s="1">
        <v>79</v>
      </c>
      <c r="F180" s="1">
        <v>12688.7981939167</v>
      </c>
      <c r="G180" s="1">
        <v>6</v>
      </c>
      <c r="H180" s="1">
        <v>0</v>
      </c>
      <c r="L180" s="1">
        <v>27132.8699661385</v>
      </c>
      <c r="M180" s="1">
        <v>71</v>
      </c>
      <c r="N180" s="1">
        <v>0</v>
      </c>
      <c r="Q180" s="1">
        <v>29794.7200497507</v>
      </c>
      <c r="R180" s="1">
        <v>70</v>
      </c>
      <c r="S180" s="1">
        <v>47</v>
      </c>
      <c r="T180" s="1"/>
    </row>
    <row r="181" spans="2:20" x14ac:dyDescent="0.25">
      <c r="B181" s="1">
        <v>27154.184413434199</v>
      </c>
      <c r="C181" s="1">
        <v>50</v>
      </c>
      <c r="D181" s="1">
        <v>48</v>
      </c>
      <c r="F181" s="1">
        <v>12832.989082484</v>
      </c>
      <c r="G181" s="1">
        <v>4</v>
      </c>
      <c r="H181" s="1">
        <v>0</v>
      </c>
      <c r="L181" s="1">
        <v>27287.9149373736</v>
      </c>
      <c r="M181" s="1">
        <v>63</v>
      </c>
      <c r="N181" s="1">
        <v>4</v>
      </c>
      <c r="Q181" s="1">
        <v>29964.9755928921</v>
      </c>
      <c r="R181" s="1">
        <v>76</v>
      </c>
      <c r="S181" s="1">
        <v>48</v>
      </c>
      <c r="T181" s="1"/>
    </row>
    <row r="182" spans="2:20" x14ac:dyDescent="0.25">
      <c r="B182" s="1">
        <v>27308.4695521469</v>
      </c>
      <c r="C182" s="1">
        <v>63</v>
      </c>
      <c r="D182" s="1">
        <v>56</v>
      </c>
      <c r="F182" s="1">
        <v>12977.1799710512</v>
      </c>
      <c r="G182" s="1">
        <v>6</v>
      </c>
      <c r="H182" s="1">
        <v>0</v>
      </c>
      <c r="L182" s="1">
        <v>27442.9599086087</v>
      </c>
      <c r="M182" s="1">
        <v>60</v>
      </c>
      <c r="N182" s="1">
        <v>4</v>
      </c>
      <c r="Q182" s="1">
        <v>30135.231136033501</v>
      </c>
      <c r="R182" s="1">
        <v>80</v>
      </c>
      <c r="S182" s="1">
        <v>56</v>
      </c>
      <c r="T182" s="1"/>
    </row>
    <row r="183" spans="2:20" x14ac:dyDescent="0.25">
      <c r="B183" s="1">
        <v>27462.754690859601</v>
      </c>
      <c r="C183" s="1">
        <v>48</v>
      </c>
      <c r="D183" s="1">
        <v>50</v>
      </c>
      <c r="F183" s="1">
        <v>13121.370859618401</v>
      </c>
      <c r="G183" s="1">
        <v>7</v>
      </c>
      <c r="H183" s="1">
        <v>0</v>
      </c>
      <c r="L183" s="1">
        <v>27598.0048798438</v>
      </c>
      <c r="M183" s="1">
        <v>57</v>
      </c>
      <c r="N183" s="1">
        <v>1</v>
      </c>
      <c r="Q183" s="1">
        <v>30305.486679174999</v>
      </c>
      <c r="R183" s="1">
        <v>79</v>
      </c>
      <c r="S183" s="1">
        <v>46</v>
      </c>
      <c r="T183" s="1"/>
    </row>
    <row r="184" spans="2:20" x14ac:dyDescent="0.25">
      <c r="B184" s="1">
        <v>27617.039829572299</v>
      </c>
      <c r="C184" s="1">
        <v>60</v>
      </c>
      <c r="D184" s="1">
        <v>41</v>
      </c>
      <c r="F184" s="1">
        <v>13265.561748185701</v>
      </c>
      <c r="G184" s="1">
        <v>6</v>
      </c>
      <c r="H184" s="1">
        <v>0</v>
      </c>
      <c r="L184" s="1">
        <v>27753.049851078798</v>
      </c>
      <c r="M184" s="1">
        <v>62</v>
      </c>
      <c r="N184" s="1">
        <v>3</v>
      </c>
      <c r="Q184" s="1">
        <v>30475.742222316399</v>
      </c>
      <c r="R184" s="1">
        <v>76</v>
      </c>
      <c r="S184" s="1">
        <v>40</v>
      </c>
      <c r="T184" s="1"/>
    </row>
    <row r="185" spans="2:20" x14ac:dyDescent="0.25">
      <c r="B185" s="1">
        <v>27771.324968284898</v>
      </c>
      <c r="C185" s="1">
        <v>62</v>
      </c>
      <c r="D185" s="1">
        <v>36</v>
      </c>
      <c r="F185" s="1">
        <v>13409.752636752901</v>
      </c>
      <c r="G185" s="1">
        <v>5</v>
      </c>
      <c r="H185" s="1">
        <v>0</v>
      </c>
      <c r="L185" s="1">
        <v>27908.094822313898</v>
      </c>
      <c r="M185" s="1">
        <v>53</v>
      </c>
      <c r="N185" s="1">
        <v>0</v>
      </c>
      <c r="Q185" s="1">
        <v>30645.9977654578</v>
      </c>
      <c r="R185" s="1">
        <v>84</v>
      </c>
      <c r="S185" s="1">
        <v>21</v>
      </c>
      <c r="T185" s="1"/>
    </row>
    <row r="186" spans="2:20" x14ac:dyDescent="0.25">
      <c r="B186" s="1">
        <v>27925.610106997599</v>
      </c>
      <c r="C186" s="1">
        <v>66</v>
      </c>
      <c r="D186" s="1">
        <v>62</v>
      </c>
      <c r="F186" s="1">
        <v>13553.943525320101</v>
      </c>
      <c r="G186" s="1">
        <v>7</v>
      </c>
      <c r="H186" s="1">
        <v>0</v>
      </c>
      <c r="L186" s="1">
        <v>28063.139793548999</v>
      </c>
      <c r="M186" s="1">
        <v>50</v>
      </c>
      <c r="N186" s="1">
        <v>2</v>
      </c>
      <c r="Q186" s="1">
        <v>30816.253308599302</v>
      </c>
      <c r="R186" s="1">
        <v>104</v>
      </c>
      <c r="S186" s="1">
        <v>30</v>
      </c>
      <c r="T186" s="1"/>
    </row>
    <row r="187" spans="2:20" x14ac:dyDescent="0.25">
      <c r="B187" s="1">
        <v>28079.895245710301</v>
      </c>
      <c r="C187" s="1">
        <v>60</v>
      </c>
      <c r="D187" s="1">
        <v>33</v>
      </c>
      <c r="F187" s="1">
        <v>13698.134413887399</v>
      </c>
      <c r="G187" s="1">
        <v>5</v>
      </c>
      <c r="H187" s="1">
        <v>0</v>
      </c>
      <c r="L187" s="1">
        <v>28218.184764784099</v>
      </c>
      <c r="M187" s="1">
        <v>53</v>
      </c>
      <c r="N187" s="1">
        <v>6</v>
      </c>
      <c r="Q187" s="1">
        <v>30986.508851740698</v>
      </c>
      <c r="R187" s="1">
        <v>104</v>
      </c>
      <c r="S187" s="1">
        <v>20</v>
      </c>
      <c r="T187" s="1"/>
    </row>
    <row r="188" spans="2:20" x14ac:dyDescent="0.25">
      <c r="B188" s="1">
        <v>28234.180384423002</v>
      </c>
      <c r="C188" s="1">
        <v>48</v>
      </c>
      <c r="D188" s="1">
        <v>41</v>
      </c>
      <c r="F188" s="1">
        <v>13842.325302454599</v>
      </c>
      <c r="G188" s="1">
        <v>5</v>
      </c>
      <c r="H188" s="1">
        <v>0</v>
      </c>
      <c r="L188" s="1">
        <v>28373.229736019199</v>
      </c>
      <c r="M188" s="1">
        <v>43</v>
      </c>
      <c r="N188" s="1">
        <v>0</v>
      </c>
      <c r="Q188" s="1">
        <v>31156.764394882099</v>
      </c>
      <c r="R188" s="1">
        <v>119</v>
      </c>
      <c r="S188" s="1">
        <v>14</v>
      </c>
      <c r="T188" s="1"/>
    </row>
    <row r="189" spans="2:20" x14ac:dyDescent="0.25">
      <c r="B189" s="1">
        <v>28388.465523135699</v>
      </c>
      <c r="C189" s="1">
        <v>59</v>
      </c>
      <c r="D189" s="1">
        <v>53</v>
      </c>
      <c r="F189" s="1">
        <v>13986.516191021799</v>
      </c>
      <c r="G189" s="1">
        <v>5</v>
      </c>
      <c r="H189" s="1">
        <v>0</v>
      </c>
      <c r="L189" s="1">
        <v>28528.274707254201</v>
      </c>
      <c r="M189" s="1">
        <v>41</v>
      </c>
      <c r="N189" s="1">
        <v>1</v>
      </c>
      <c r="Q189" s="1">
        <v>31327.019938023601</v>
      </c>
      <c r="R189" s="1">
        <v>107</v>
      </c>
      <c r="S189" s="1">
        <v>25</v>
      </c>
      <c r="T189" s="1"/>
    </row>
    <row r="190" spans="2:20" x14ac:dyDescent="0.25">
      <c r="B190" s="1">
        <v>28542.7506618484</v>
      </c>
      <c r="C190" s="1">
        <v>52</v>
      </c>
      <c r="D190" s="1">
        <v>68</v>
      </c>
      <c r="F190" s="1">
        <v>14130.7070795891</v>
      </c>
      <c r="G190" s="1">
        <v>5</v>
      </c>
      <c r="H190" s="1">
        <v>0</v>
      </c>
      <c r="L190" s="1">
        <v>28683.319678489301</v>
      </c>
      <c r="M190" s="1">
        <v>58</v>
      </c>
      <c r="N190" s="1">
        <v>5</v>
      </c>
      <c r="Q190" s="1">
        <v>31497.275481165001</v>
      </c>
      <c r="R190" s="1">
        <v>111</v>
      </c>
      <c r="S190" s="1">
        <v>34</v>
      </c>
      <c r="T190" s="1"/>
    </row>
    <row r="191" spans="2:20" x14ac:dyDescent="0.25">
      <c r="B191" s="1">
        <v>28697.035800561101</v>
      </c>
      <c r="C191" s="1">
        <v>50</v>
      </c>
      <c r="D191" s="1">
        <v>49</v>
      </c>
      <c r="F191" s="1">
        <v>14274.8979681563</v>
      </c>
      <c r="G191" s="1">
        <v>7</v>
      </c>
      <c r="H191" s="1">
        <v>0</v>
      </c>
      <c r="L191" s="1">
        <v>28838.364649724401</v>
      </c>
      <c r="M191" s="1">
        <v>47</v>
      </c>
      <c r="N191" s="1">
        <v>7</v>
      </c>
      <c r="Q191" s="1">
        <v>31667.531024306401</v>
      </c>
      <c r="R191" s="1">
        <v>123</v>
      </c>
      <c r="S191" s="1">
        <v>33</v>
      </c>
      <c r="T191" s="1"/>
    </row>
    <row r="192" spans="2:20" x14ac:dyDescent="0.25">
      <c r="B192" s="1">
        <v>28851.320939273799</v>
      </c>
      <c r="C192" s="1">
        <v>58</v>
      </c>
      <c r="D192" s="1">
        <v>50</v>
      </c>
      <c r="F192" s="1">
        <v>14419.0888567236</v>
      </c>
      <c r="G192" s="1">
        <v>9</v>
      </c>
      <c r="H192" s="1">
        <v>0</v>
      </c>
      <c r="L192" s="1">
        <v>28993.409620959501</v>
      </c>
      <c r="M192" s="1">
        <v>41</v>
      </c>
      <c r="N192" s="1">
        <v>2</v>
      </c>
      <c r="Q192" s="1">
        <v>31837.7865674479</v>
      </c>
      <c r="R192" s="1">
        <v>125</v>
      </c>
      <c r="S192" s="1">
        <v>40</v>
      </c>
      <c r="T192" s="1"/>
    </row>
    <row r="193" spans="2:20" x14ac:dyDescent="0.25">
      <c r="B193" s="1">
        <v>29005.6060779865</v>
      </c>
      <c r="C193" s="1">
        <v>58</v>
      </c>
      <c r="D193" s="1">
        <v>54</v>
      </c>
      <c r="F193" s="1">
        <v>14563.2797452908</v>
      </c>
      <c r="G193" s="1">
        <v>9</v>
      </c>
      <c r="H193" s="1">
        <v>3</v>
      </c>
      <c r="L193" s="1">
        <v>29148.454592194499</v>
      </c>
      <c r="M193" s="1">
        <v>38</v>
      </c>
      <c r="N193" s="1">
        <v>0</v>
      </c>
      <c r="Q193" s="1">
        <v>32008.0421105893</v>
      </c>
      <c r="R193" s="1">
        <v>132</v>
      </c>
      <c r="S193" s="1">
        <v>43</v>
      </c>
      <c r="T193" s="1"/>
    </row>
    <row r="194" spans="2:20" x14ac:dyDescent="0.25">
      <c r="B194" s="1">
        <v>29159.891216699201</v>
      </c>
      <c r="C194" s="1">
        <v>54</v>
      </c>
      <c r="D194" s="1">
        <v>39</v>
      </c>
      <c r="F194" s="1">
        <v>14707.470633858</v>
      </c>
      <c r="G194" s="1">
        <v>7</v>
      </c>
      <c r="H194" s="1">
        <v>0</v>
      </c>
      <c r="L194" s="1">
        <v>29303.499563429599</v>
      </c>
      <c r="M194" s="1">
        <v>30</v>
      </c>
      <c r="N194" s="1">
        <v>0</v>
      </c>
      <c r="Q194" s="1">
        <v>32178.2976537307</v>
      </c>
      <c r="R194" s="1">
        <v>142</v>
      </c>
      <c r="S194" s="1">
        <v>35</v>
      </c>
      <c r="T194" s="1"/>
    </row>
    <row r="195" spans="2:20" x14ac:dyDescent="0.25">
      <c r="B195" s="1">
        <v>29314.176355411899</v>
      </c>
      <c r="C195" s="1">
        <v>50</v>
      </c>
      <c r="D195" s="1">
        <v>44</v>
      </c>
      <c r="F195" s="1">
        <v>14851.6615224253</v>
      </c>
      <c r="G195" s="1">
        <v>14</v>
      </c>
      <c r="H195" s="1">
        <v>3</v>
      </c>
      <c r="L195" s="1">
        <v>29458.544534664699</v>
      </c>
      <c r="M195" s="1">
        <v>29</v>
      </c>
      <c r="N195" s="1">
        <v>0</v>
      </c>
      <c r="Q195" s="1">
        <v>32348.553196872199</v>
      </c>
      <c r="R195" s="1">
        <v>120</v>
      </c>
      <c r="S195" s="1">
        <v>39</v>
      </c>
      <c r="T195" s="1"/>
    </row>
    <row r="196" spans="2:20" x14ac:dyDescent="0.25">
      <c r="B196" s="1">
        <v>29468.4614941246</v>
      </c>
      <c r="C196" s="1">
        <v>51</v>
      </c>
      <c r="D196" s="1">
        <v>29</v>
      </c>
      <c r="F196" s="1">
        <v>14995.8524109925</v>
      </c>
      <c r="G196" s="1">
        <v>12</v>
      </c>
      <c r="H196" s="1">
        <v>8</v>
      </c>
      <c r="L196" s="1">
        <v>29613.589505899799</v>
      </c>
      <c r="M196" s="1">
        <v>28</v>
      </c>
      <c r="N196" s="1">
        <v>0</v>
      </c>
      <c r="Q196" s="1">
        <v>32518.808740013599</v>
      </c>
      <c r="R196" s="1">
        <v>128</v>
      </c>
      <c r="S196" s="1">
        <v>37</v>
      </c>
      <c r="T196" s="1"/>
    </row>
    <row r="197" spans="2:20" x14ac:dyDescent="0.25">
      <c r="B197" s="1">
        <v>29622.746632837301</v>
      </c>
      <c r="C197" s="1">
        <v>58</v>
      </c>
      <c r="D197" s="1">
        <v>54</v>
      </c>
      <c r="F197" s="1">
        <v>15140.0432995597</v>
      </c>
      <c r="G197" s="1">
        <v>17</v>
      </c>
      <c r="H197" s="1">
        <v>4</v>
      </c>
      <c r="L197" s="1">
        <v>29768.634477134899</v>
      </c>
      <c r="M197" s="1">
        <v>29</v>
      </c>
      <c r="N197" s="1">
        <v>1</v>
      </c>
      <c r="Q197" s="1">
        <v>32689.064283154999</v>
      </c>
      <c r="R197" s="1">
        <v>139</v>
      </c>
      <c r="S197" s="1">
        <v>36</v>
      </c>
      <c r="T197" s="1"/>
    </row>
    <row r="198" spans="2:20" x14ac:dyDescent="0.25">
      <c r="B198" s="1">
        <v>29777.031771549999</v>
      </c>
      <c r="C198" s="1">
        <v>44</v>
      </c>
      <c r="D198" s="1">
        <v>50</v>
      </c>
      <c r="F198" s="1">
        <v>15284.234188127</v>
      </c>
      <c r="G198" s="1">
        <v>12</v>
      </c>
      <c r="H198" s="1">
        <v>0</v>
      </c>
      <c r="L198" s="1">
        <v>29923.679448369901</v>
      </c>
      <c r="M198" s="1">
        <v>23</v>
      </c>
      <c r="N198" s="1">
        <v>2</v>
      </c>
      <c r="Q198" s="1">
        <v>32859.319826296502</v>
      </c>
      <c r="R198" s="1">
        <v>147</v>
      </c>
      <c r="S198" s="1">
        <v>25</v>
      </c>
      <c r="T198" s="1"/>
    </row>
    <row r="199" spans="2:20" x14ac:dyDescent="0.25">
      <c r="B199" s="1">
        <v>29931.3169102627</v>
      </c>
      <c r="C199" s="1">
        <v>59</v>
      </c>
      <c r="D199" s="1">
        <v>35</v>
      </c>
      <c r="F199" s="1">
        <v>15428.4250766942</v>
      </c>
      <c r="G199" s="1">
        <v>12</v>
      </c>
      <c r="H199" s="1">
        <v>6</v>
      </c>
      <c r="L199" s="1">
        <v>30078.724419605001</v>
      </c>
      <c r="M199" s="1">
        <v>22</v>
      </c>
      <c r="N199" s="1">
        <v>8</v>
      </c>
      <c r="Q199" s="1">
        <v>33029.575369437902</v>
      </c>
      <c r="R199" s="1">
        <v>151</v>
      </c>
      <c r="S199" s="1">
        <v>19</v>
      </c>
      <c r="T199" s="1"/>
    </row>
    <row r="200" spans="2:20" x14ac:dyDescent="0.25">
      <c r="B200" s="1">
        <v>30085.602048975401</v>
      </c>
      <c r="C200" s="1">
        <v>48</v>
      </c>
      <c r="D200" s="1">
        <v>36</v>
      </c>
      <c r="F200" s="1">
        <v>15572.615965261401</v>
      </c>
      <c r="G200" s="1">
        <v>14</v>
      </c>
      <c r="H200" s="1">
        <v>28</v>
      </c>
      <c r="L200" s="1">
        <v>30233.769390840102</v>
      </c>
      <c r="M200" s="1">
        <v>32</v>
      </c>
      <c r="N200" s="1">
        <v>0</v>
      </c>
      <c r="Q200" s="1">
        <v>33199.830912579302</v>
      </c>
      <c r="R200" s="1">
        <v>145</v>
      </c>
      <c r="S200" s="1">
        <v>24</v>
      </c>
      <c r="T200" s="1"/>
    </row>
    <row r="201" spans="2:20" x14ac:dyDescent="0.25">
      <c r="B201" s="1">
        <v>30239.887187688098</v>
      </c>
      <c r="C201" s="1">
        <v>48</v>
      </c>
      <c r="D201" s="1">
        <v>30</v>
      </c>
      <c r="F201" s="1">
        <v>15716.806853828701</v>
      </c>
      <c r="G201" s="1">
        <v>19</v>
      </c>
      <c r="H201" s="1">
        <v>46</v>
      </c>
      <c r="L201" s="1">
        <v>30388.814362075202</v>
      </c>
      <c r="M201" s="1">
        <v>31</v>
      </c>
      <c r="N201" s="1">
        <v>0</v>
      </c>
      <c r="Q201" s="1">
        <v>33370.086455720797</v>
      </c>
      <c r="R201" s="1">
        <v>162</v>
      </c>
      <c r="S201" s="1">
        <v>26</v>
      </c>
      <c r="T201" s="1"/>
    </row>
    <row r="202" spans="2:20" x14ac:dyDescent="0.25">
      <c r="B202" s="1">
        <v>30394.172326400701</v>
      </c>
      <c r="C202" s="1">
        <v>46</v>
      </c>
      <c r="D202" s="1">
        <v>36</v>
      </c>
      <c r="F202" s="1">
        <v>15860.997742395901</v>
      </c>
      <c r="G202" s="1">
        <v>20</v>
      </c>
      <c r="H202" s="1">
        <v>45</v>
      </c>
      <c r="L202" s="1">
        <v>30543.8593333102</v>
      </c>
      <c r="M202" s="1">
        <v>28</v>
      </c>
      <c r="N202" s="1">
        <v>4</v>
      </c>
      <c r="Q202" s="1">
        <v>33540.341998862197</v>
      </c>
      <c r="R202" s="1">
        <v>173</v>
      </c>
      <c r="S202" s="1">
        <v>18</v>
      </c>
      <c r="T202" s="1"/>
    </row>
    <row r="203" spans="2:20" x14ac:dyDescent="0.25">
      <c r="B203" s="1">
        <v>30548.457465113399</v>
      </c>
      <c r="C203" s="1">
        <v>52</v>
      </c>
      <c r="D203" s="1">
        <v>47</v>
      </c>
      <c r="F203" s="1">
        <v>16005.188630963101</v>
      </c>
      <c r="G203" s="1">
        <v>18</v>
      </c>
      <c r="H203" s="1">
        <v>59</v>
      </c>
      <c r="L203" s="1">
        <v>30698.9043045453</v>
      </c>
      <c r="M203" s="1">
        <v>22</v>
      </c>
      <c r="N203" s="1">
        <v>5</v>
      </c>
      <c r="Q203" s="1">
        <v>33710.597542003597</v>
      </c>
      <c r="R203" s="1">
        <v>148</v>
      </c>
      <c r="S203" s="1">
        <v>17</v>
      </c>
      <c r="T203" s="1"/>
    </row>
    <row r="204" spans="2:20" x14ac:dyDescent="0.25">
      <c r="B204" s="1">
        <v>30702.7426038261</v>
      </c>
      <c r="C204" s="1">
        <v>56</v>
      </c>
      <c r="D204" s="1">
        <v>56</v>
      </c>
      <c r="F204" s="1">
        <v>16149.379519530399</v>
      </c>
      <c r="G204" s="1">
        <v>22</v>
      </c>
      <c r="H204" s="1">
        <v>80</v>
      </c>
      <c r="L204" s="1">
        <v>30853.9492757804</v>
      </c>
      <c r="M204" s="1">
        <v>21</v>
      </c>
      <c r="N204" s="1">
        <v>8</v>
      </c>
      <c r="Q204" s="1">
        <v>33880.8530851451</v>
      </c>
      <c r="R204" s="1">
        <v>148</v>
      </c>
      <c r="S204" s="1">
        <v>14</v>
      </c>
      <c r="T204" s="1"/>
    </row>
    <row r="205" spans="2:20" x14ac:dyDescent="0.25">
      <c r="B205" s="1">
        <v>30857.027742538801</v>
      </c>
      <c r="C205" s="1">
        <v>55</v>
      </c>
      <c r="D205" s="1">
        <v>36</v>
      </c>
      <c r="F205" s="1">
        <v>16293.570408097599</v>
      </c>
      <c r="G205" s="1">
        <v>30</v>
      </c>
      <c r="H205" s="1">
        <v>63</v>
      </c>
      <c r="L205" s="1">
        <v>31008.9942470155</v>
      </c>
      <c r="M205" s="1">
        <v>18</v>
      </c>
      <c r="N205" s="1">
        <v>0</v>
      </c>
      <c r="Q205" s="1">
        <v>34051.1086282865</v>
      </c>
      <c r="R205" s="1">
        <v>156</v>
      </c>
      <c r="S205" s="1">
        <v>13</v>
      </c>
      <c r="T205" s="1"/>
    </row>
    <row r="206" spans="2:20" x14ac:dyDescent="0.25">
      <c r="B206" s="1">
        <v>31011.312881251499</v>
      </c>
      <c r="C206" s="1">
        <v>60</v>
      </c>
      <c r="D206" s="1">
        <v>37</v>
      </c>
      <c r="F206" s="1">
        <v>16437.761296664899</v>
      </c>
      <c r="G206" s="1">
        <v>25</v>
      </c>
      <c r="H206" s="1">
        <v>51</v>
      </c>
      <c r="L206" s="1">
        <v>31164.039218250498</v>
      </c>
      <c r="M206" s="1">
        <v>19</v>
      </c>
      <c r="N206" s="1">
        <v>1</v>
      </c>
      <c r="Q206" s="1">
        <v>34221.3641714279</v>
      </c>
      <c r="R206" s="1">
        <v>140</v>
      </c>
      <c r="S206" s="1">
        <v>17</v>
      </c>
      <c r="T206" s="1"/>
    </row>
    <row r="207" spans="2:20" x14ac:dyDescent="0.25">
      <c r="B207" s="1">
        <v>31165.5980199642</v>
      </c>
      <c r="C207" s="1">
        <v>57</v>
      </c>
      <c r="D207" s="1">
        <v>46</v>
      </c>
      <c r="F207" s="1">
        <v>16581.952185232101</v>
      </c>
      <c r="G207" s="1">
        <v>29</v>
      </c>
      <c r="H207" s="1">
        <v>53</v>
      </c>
      <c r="L207" s="1">
        <v>31319.084189485598</v>
      </c>
      <c r="M207" s="1">
        <v>17</v>
      </c>
      <c r="N207" s="1">
        <v>0</v>
      </c>
      <c r="Q207" s="1">
        <v>34391.619714569402</v>
      </c>
      <c r="R207" s="1">
        <v>116</v>
      </c>
      <c r="S207" s="1">
        <v>13</v>
      </c>
      <c r="T207" s="1"/>
    </row>
    <row r="208" spans="2:20" x14ac:dyDescent="0.25">
      <c r="B208" s="1">
        <v>31319.883158676901</v>
      </c>
      <c r="C208" s="1">
        <v>54</v>
      </c>
      <c r="D208" s="1">
        <v>53</v>
      </c>
      <c r="F208" s="1">
        <v>16726.1430737993</v>
      </c>
      <c r="G208" s="1">
        <v>21</v>
      </c>
      <c r="H208" s="1">
        <v>91</v>
      </c>
      <c r="L208" s="1">
        <v>31474.129160720699</v>
      </c>
      <c r="M208" s="1">
        <v>20</v>
      </c>
      <c r="N208" s="1">
        <v>0</v>
      </c>
      <c r="Q208" s="1">
        <v>34561.875257710803</v>
      </c>
      <c r="R208" s="1">
        <v>103</v>
      </c>
      <c r="S208" s="1">
        <v>18</v>
      </c>
      <c r="T208" s="1"/>
    </row>
    <row r="209" spans="2:20" x14ac:dyDescent="0.25">
      <c r="B209" s="1">
        <v>31474.168297389599</v>
      </c>
      <c r="C209" s="1">
        <v>59</v>
      </c>
      <c r="D209" s="1">
        <v>57</v>
      </c>
      <c r="F209" s="1">
        <v>16870.3339623666</v>
      </c>
      <c r="G209" s="1">
        <v>26</v>
      </c>
      <c r="H209" s="1">
        <v>100</v>
      </c>
      <c r="L209" s="1">
        <v>31629.174131955799</v>
      </c>
      <c r="M209" s="1">
        <v>14</v>
      </c>
      <c r="N209" s="1">
        <v>2</v>
      </c>
      <c r="Q209" s="1">
        <v>34732.130800852203</v>
      </c>
      <c r="R209" s="1">
        <v>89</v>
      </c>
      <c r="S209" s="1">
        <v>22</v>
      </c>
      <c r="T209" s="1"/>
    </row>
    <row r="210" spans="2:20" x14ac:dyDescent="0.25">
      <c r="B210" s="1">
        <v>31628.4534361023</v>
      </c>
      <c r="C210" s="1">
        <v>54</v>
      </c>
      <c r="D210" s="1">
        <v>32</v>
      </c>
      <c r="F210" s="1">
        <v>17014.524850933802</v>
      </c>
      <c r="G210" s="1">
        <v>24</v>
      </c>
      <c r="H210" s="1">
        <v>43</v>
      </c>
      <c r="L210" s="1">
        <v>31784.219103190899</v>
      </c>
      <c r="M210" s="1">
        <v>19</v>
      </c>
      <c r="N210" s="1">
        <v>0</v>
      </c>
      <c r="Q210" s="1">
        <v>34902.386343993698</v>
      </c>
      <c r="R210" s="1">
        <v>108</v>
      </c>
      <c r="S210" s="1">
        <v>15</v>
      </c>
      <c r="T210" s="1"/>
    </row>
    <row r="211" spans="2:20" x14ac:dyDescent="0.25">
      <c r="B211" s="1">
        <v>31782.738574815001</v>
      </c>
      <c r="C211" s="1">
        <v>68</v>
      </c>
      <c r="D211" s="1">
        <v>31</v>
      </c>
      <c r="F211" s="1">
        <v>17158.715739501</v>
      </c>
      <c r="G211" s="1">
        <v>23</v>
      </c>
      <c r="H211" s="1">
        <v>8</v>
      </c>
      <c r="L211" s="1">
        <v>31939.264074425901</v>
      </c>
      <c r="M211" s="1">
        <v>15</v>
      </c>
      <c r="N211" s="1">
        <v>0</v>
      </c>
      <c r="Q211" s="1">
        <v>35072.641887135098</v>
      </c>
      <c r="R211" s="1">
        <v>94</v>
      </c>
      <c r="S211" s="1">
        <v>17</v>
      </c>
      <c r="T211" s="1"/>
    </row>
    <row r="212" spans="2:20" x14ac:dyDescent="0.25">
      <c r="B212" s="1">
        <v>31937.023713527698</v>
      </c>
      <c r="C212" s="1">
        <v>58</v>
      </c>
      <c r="D212" s="1">
        <v>31</v>
      </c>
      <c r="F212" s="1">
        <v>17302.9066280683</v>
      </c>
      <c r="G212" s="1">
        <v>21</v>
      </c>
      <c r="H212" s="1">
        <v>24</v>
      </c>
      <c r="L212" s="1">
        <v>32094.309045661001</v>
      </c>
      <c r="M212" s="1">
        <v>20</v>
      </c>
      <c r="N212" s="1">
        <v>1</v>
      </c>
      <c r="Q212" s="1">
        <v>35242.897430276498</v>
      </c>
      <c r="R212" s="1">
        <v>80</v>
      </c>
      <c r="S212" s="1">
        <v>15</v>
      </c>
      <c r="T212" s="1"/>
    </row>
    <row r="213" spans="2:20" x14ac:dyDescent="0.25">
      <c r="B213" s="1">
        <v>32091.3088522404</v>
      </c>
      <c r="C213" s="1">
        <v>53</v>
      </c>
      <c r="D213" s="1">
        <v>39</v>
      </c>
      <c r="F213" s="1">
        <v>17447.097516635498</v>
      </c>
      <c r="G213" s="1">
        <v>15</v>
      </c>
      <c r="H213" s="1">
        <v>23</v>
      </c>
      <c r="L213" s="1">
        <v>32249.354016896101</v>
      </c>
      <c r="M213" s="1">
        <v>12</v>
      </c>
      <c r="N213" s="1">
        <v>5</v>
      </c>
      <c r="Q213" s="1">
        <v>35413.152973418</v>
      </c>
      <c r="R213" s="1">
        <v>91</v>
      </c>
      <c r="S213" s="1">
        <v>22</v>
      </c>
      <c r="T213" s="1"/>
    </row>
    <row r="214" spans="2:20" x14ac:dyDescent="0.25">
      <c r="B214" s="1">
        <v>32245.593990953101</v>
      </c>
      <c r="C214" s="1">
        <v>61</v>
      </c>
      <c r="D214" s="1">
        <v>61</v>
      </c>
      <c r="F214" s="1">
        <v>17591.2884052027</v>
      </c>
      <c r="G214" s="1">
        <v>25</v>
      </c>
      <c r="H214" s="1">
        <v>19</v>
      </c>
      <c r="L214" s="1">
        <v>32404.398988131201</v>
      </c>
      <c r="M214" s="1">
        <v>20</v>
      </c>
      <c r="N214" s="1">
        <v>0</v>
      </c>
      <c r="Q214" s="1">
        <v>35583.408516559401</v>
      </c>
      <c r="R214" s="1">
        <v>84</v>
      </c>
      <c r="S214" s="1">
        <v>18</v>
      </c>
      <c r="T214" s="1"/>
    </row>
    <row r="215" spans="2:20" x14ac:dyDescent="0.25">
      <c r="B215" s="1">
        <v>32399.879129665798</v>
      </c>
      <c r="C215" s="1">
        <v>61</v>
      </c>
      <c r="D215" s="1">
        <v>55</v>
      </c>
      <c r="F215" s="1">
        <v>17735.47929377</v>
      </c>
      <c r="G215" s="1">
        <v>17</v>
      </c>
      <c r="H215" s="1">
        <v>24</v>
      </c>
      <c r="L215" s="1">
        <v>32559.443959366199</v>
      </c>
      <c r="M215" s="1">
        <v>17</v>
      </c>
      <c r="N215" s="1">
        <v>4</v>
      </c>
      <c r="Q215" s="1">
        <v>35753.664059700801</v>
      </c>
      <c r="R215" s="1">
        <v>70</v>
      </c>
      <c r="S215" s="1">
        <v>19</v>
      </c>
      <c r="T215" s="1"/>
    </row>
    <row r="216" spans="2:20" x14ac:dyDescent="0.25">
      <c r="B216" s="1">
        <v>32554.164268378499</v>
      </c>
      <c r="C216" s="1">
        <v>58</v>
      </c>
      <c r="D216" s="1">
        <v>64</v>
      </c>
      <c r="F216" s="1">
        <v>17879.670182337199</v>
      </c>
      <c r="G216" s="1">
        <v>17</v>
      </c>
      <c r="H216" s="1">
        <v>14</v>
      </c>
      <c r="L216" s="1">
        <v>32714.488930601299</v>
      </c>
      <c r="M216" s="1">
        <v>15</v>
      </c>
      <c r="N216" s="1">
        <v>2</v>
      </c>
      <c r="Q216" s="1">
        <v>35923.919602842303</v>
      </c>
      <c r="R216" s="1">
        <v>87</v>
      </c>
      <c r="S216" s="1">
        <v>22</v>
      </c>
      <c r="T216" s="1"/>
    </row>
    <row r="217" spans="2:20" x14ac:dyDescent="0.25">
      <c r="B217" s="1">
        <v>32708.449407091201</v>
      </c>
      <c r="C217" s="1">
        <v>58</v>
      </c>
      <c r="D217" s="1">
        <v>48</v>
      </c>
      <c r="F217" s="1">
        <v>18023.861070904401</v>
      </c>
      <c r="G217" s="1">
        <v>13</v>
      </c>
      <c r="H217" s="1">
        <v>14</v>
      </c>
      <c r="L217" s="1">
        <v>32869.533901836403</v>
      </c>
      <c r="M217" s="1">
        <v>14</v>
      </c>
      <c r="N217" s="1">
        <v>17</v>
      </c>
      <c r="Q217" s="1">
        <v>36094.175145983703</v>
      </c>
      <c r="R217" s="1">
        <v>78</v>
      </c>
      <c r="S217" s="1">
        <v>16</v>
      </c>
      <c r="T217" s="1"/>
    </row>
    <row r="218" spans="2:20" x14ac:dyDescent="0.25">
      <c r="B218" s="1">
        <v>32862.734545803898</v>
      </c>
      <c r="C218" s="1">
        <v>55</v>
      </c>
      <c r="D218" s="1">
        <v>44</v>
      </c>
      <c r="F218" s="1">
        <v>18168.051959471701</v>
      </c>
      <c r="G218" s="1">
        <v>10</v>
      </c>
      <c r="H218" s="1">
        <v>15</v>
      </c>
      <c r="L218" s="1">
        <v>33024.578873071499</v>
      </c>
      <c r="M218" s="1">
        <v>18</v>
      </c>
      <c r="N218" s="1">
        <v>5</v>
      </c>
      <c r="Q218" s="1">
        <v>36264.430689125104</v>
      </c>
      <c r="R218" s="1">
        <v>70</v>
      </c>
      <c r="S218" s="1">
        <v>34</v>
      </c>
      <c r="T218" s="1"/>
    </row>
    <row r="219" spans="2:20" x14ac:dyDescent="0.25">
      <c r="B219" s="1">
        <v>33017.019684516497</v>
      </c>
      <c r="C219" s="1">
        <v>51</v>
      </c>
      <c r="D219" s="1">
        <v>46</v>
      </c>
      <c r="F219" s="1">
        <v>18312.242848038899</v>
      </c>
      <c r="G219" s="1">
        <v>14</v>
      </c>
      <c r="H219" s="1">
        <v>2</v>
      </c>
      <c r="L219" s="1">
        <v>33179.623844306603</v>
      </c>
      <c r="M219" s="1">
        <v>13</v>
      </c>
      <c r="N219" s="1">
        <v>1</v>
      </c>
      <c r="Q219" s="1">
        <v>36434.686232266497</v>
      </c>
      <c r="R219" s="1">
        <v>77</v>
      </c>
      <c r="S219" s="1">
        <v>21</v>
      </c>
      <c r="T219" s="1"/>
    </row>
    <row r="220" spans="2:20" x14ac:dyDescent="0.25">
      <c r="B220" s="1">
        <v>33171.304823229199</v>
      </c>
      <c r="C220" s="1">
        <v>53</v>
      </c>
      <c r="D220" s="1">
        <v>52</v>
      </c>
      <c r="F220" s="1">
        <v>18456.433736606199</v>
      </c>
      <c r="G220" s="1">
        <v>8</v>
      </c>
      <c r="H220" s="1">
        <v>1</v>
      </c>
      <c r="L220" s="1">
        <v>33334.668815541598</v>
      </c>
      <c r="M220" s="1">
        <v>13</v>
      </c>
      <c r="N220" s="1">
        <v>0</v>
      </c>
      <c r="Q220" s="1">
        <v>36604.941775407999</v>
      </c>
      <c r="R220" s="1">
        <v>75</v>
      </c>
      <c r="S220" s="1">
        <v>18</v>
      </c>
      <c r="T220" s="1"/>
    </row>
    <row r="221" spans="2:20" x14ac:dyDescent="0.25">
      <c r="B221" s="1">
        <v>33325.5899619419</v>
      </c>
      <c r="C221" s="1">
        <v>48</v>
      </c>
      <c r="D221" s="1">
        <v>40</v>
      </c>
      <c r="F221" s="1">
        <v>18600.624625173401</v>
      </c>
      <c r="G221" s="1">
        <v>10</v>
      </c>
      <c r="H221" s="1">
        <v>0</v>
      </c>
      <c r="L221" s="1">
        <v>33489.713786776701</v>
      </c>
      <c r="M221" s="1">
        <v>17</v>
      </c>
      <c r="N221" s="1">
        <v>0</v>
      </c>
      <c r="Q221" s="1">
        <v>36775.197318549399</v>
      </c>
      <c r="R221" s="1">
        <v>74</v>
      </c>
      <c r="S221" s="1">
        <v>11</v>
      </c>
      <c r="T221" s="1"/>
    </row>
    <row r="222" spans="2:20" x14ac:dyDescent="0.25">
      <c r="B222" s="1">
        <v>33479.875100654601</v>
      </c>
      <c r="C222" s="1">
        <v>50</v>
      </c>
      <c r="D222" s="1">
        <v>54</v>
      </c>
      <c r="F222" s="1">
        <v>18744.815513740599</v>
      </c>
      <c r="G222" s="1">
        <v>10</v>
      </c>
      <c r="H222" s="1">
        <v>0</v>
      </c>
      <c r="L222" s="1">
        <v>33644.758758011798</v>
      </c>
      <c r="M222" s="1">
        <v>14</v>
      </c>
      <c r="N222" s="1">
        <v>3</v>
      </c>
      <c r="Q222" s="1">
        <v>36945.452861690799</v>
      </c>
      <c r="R222" s="1">
        <v>83</v>
      </c>
      <c r="S222" s="1">
        <v>4</v>
      </c>
      <c r="T222" s="1"/>
    </row>
    <row r="223" spans="2:20" x14ac:dyDescent="0.25">
      <c r="B223" s="1">
        <v>33634.160239367302</v>
      </c>
      <c r="C223" s="1">
        <v>37</v>
      </c>
      <c r="D223" s="1">
        <v>52</v>
      </c>
      <c r="F223" s="1">
        <v>18889.006402307899</v>
      </c>
      <c r="G223" s="1">
        <v>6</v>
      </c>
      <c r="H223" s="1">
        <v>0</v>
      </c>
      <c r="L223" s="1">
        <v>33799.803729246902</v>
      </c>
      <c r="M223" s="1">
        <v>17</v>
      </c>
      <c r="N223" s="1">
        <v>2</v>
      </c>
      <c r="Q223" s="1">
        <v>37115.708404832301</v>
      </c>
      <c r="R223" s="1">
        <v>71</v>
      </c>
      <c r="S223" s="1">
        <v>13</v>
      </c>
      <c r="T223" s="1"/>
    </row>
    <row r="224" spans="2:20" x14ac:dyDescent="0.25">
      <c r="B224" s="1">
        <v>33788.445378080003</v>
      </c>
      <c r="C224" s="1">
        <v>44</v>
      </c>
      <c r="D224" s="1">
        <v>41</v>
      </c>
      <c r="F224" s="1">
        <v>19033.197290875101</v>
      </c>
      <c r="G224" s="1">
        <v>8</v>
      </c>
      <c r="H224" s="1">
        <v>0</v>
      </c>
      <c r="L224" s="1">
        <v>33954.848700481904</v>
      </c>
      <c r="M224" s="1">
        <v>11</v>
      </c>
      <c r="N224" s="1">
        <v>0</v>
      </c>
      <c r="Q224" s="1">
        <v>37285.963947973702</v>
      </c>
      <c r="R224" s="1">
        <v>64</v>
      </c>
      <c r="S224" s="1">
        <v>0</v>
      </c>
      <c r="T224" s="1"/>
    </row>
    <row r="225" spans="2:20" x14ac:dyDescent="0.25">
      <c r="B225" s="1">
        <v>33942.730516792697</v>
      </c>
      <c r="C225" s="1">
        <v>48</v>
      </c>
      <c r="D225" s="1">
        <v>45</v>
      </c>
      <c r="F225" s="1">
        <v>19177.3881794423</v>
      </c>
      <c r="G225" s="1">
        <v>7</v>
      </c>
      <c r="H225" s="1">
        <v>0</v>
      </c>
      <c r="L225" s="1">
        <v>34109.893671717</v>
      </c>
      <c r="M225" s="1">
        <v>10</v>
      </c>
      <c r="N225" s="1">
        <v>0</v>
      </c>
      <c r="Q225" s="1">
        <v>37456.219491115102</v>
      </c>
      <c r="R225" s="1">
        <v>65</v>
      </c>
      <c r="S225" s="1">
        <v>5</v>
      </c>
      <c r="T225" s="1"/>
    </row>
    <row r="226" spans="2:20" x14ac:dyDescent="0.25">
      <c r="B226" s="1">
        <v>34097.015655505398</v>
      </c>
      <c r="C226" s="1">
        <v>36</v>
      </c>
      <c r="D226" s="1">
        <v>56</v>
      </c>
      <c r="F226" s="1">
        <v>19321.5790680096</v>
      </c>
      <c r="G226" s="1">
        <v>7</v>
      </c>
      <c r="H226" s="1">
        <v>0</v>
      </c>
      <c r="L226" s="1">
        <v>34264.938642952096</v>
      </c>
      <c r="M226" s="1">
        <v>0</v>
      </c>
      <c r="N226" s="1">
        <v>0</v>
      </c>
      <c r="Q226" s="1">
        <v>37626.475034256597</v>
      </c>
      <c r="R226" s="1">
        <v>68</v>
      </c>
      <c r="S226" s="1">
        <v>1</v>
      </c>
      <c r="T226" s="1"/>
    </row>
    <row r="227" spans="2:20" x14ac:dyDescent="0.25">
      <c r="B227" s="1">
        <v>34251.300794218099</v>
      </c>
      <c r="C227" s="1">
        <v>33</v>
      </c>
      <c r="D227" s="1">
        <v>50</v>
      </c>
      <c r="F227" s="1">
        <v>19465.769956576802</v>
      </c>
      <c r="G227" s="1">
        <v>5</v>
      </c>
      <c r="H227" s="1">
        <v>0</v>
      </c>
      <c r="L227" s="1">
        <v>34419.9836141872</v>
      </c>
      <c r="M227" s="1">
        <v>0</v>
      </c>
      <c r="N227" s="1">
        <v>4</v>
      </c>
      <c r="Q227" s="1">
        <v>37796.730577397997</v>
      </c>
      <c r="R227" s="1">
        <v>66</v>
      </c>
      <c r="S227" s="1">
        <v>0</v>
      </c>
      <c r="T227" s="1"/>
    </row>
    <row r="228" spans="2:20" x14ac:dyDescent="0.25">
      <c r="B228" s="1">
        <v>34405.5859329308</v>
      </c>
      <c r="C228" s="1">
        <v>36</v>
      </c>
      <c r="D228" s="1">
        <v>55</v>
      </c>
      <c r="F228" s="1">
        <v>19609.960845144</v>
      </c>
      <c r="G228" s="1">
        <v>7</v>
      </c>
      <c r="H228" s="1">
        <v>0</v>
      </c>
      <c r="L228" s="1">
        <v>34575.028585422297</v>
      </c>
      <c r="M228" s="1">
        <v>0</v>
      </c>
      <c r="N228" s="1">
        <v>0</v>
      </c>
      <c r="Q228" s="1">
        <v>37966.986120539397</v>
      </c>
      <c r="R228" s="1">
        <v>59</v>
      </c>
      <c r="S228" s="1">
        <v>0</v>
      </c>
      <c r="T228" s="1"/>
    </row>
    <row r="229" spans="2:20" x14ac:dyDescent="0.25">
      <c r="B229" s="1">
        <v>34559.871071643502</v>
      </c>
      <c r="C229" s="1">
        <v>28</v>
      </c>
      <c r="D229" s="1">
        <v>52</v>
      </c>
      <c r="F229" s="1">
        <v>19754.1517337113</v>
      </c>
      <c r="G229" s="1">
        <v>6</v>
      </c>
      <c r="H229" s="1">
        <v>0</v>
      </c>
      <c r="L229" s="1">
        <v>34730.073556657298</v>
      </c>
      <c r="M229" s="1">
        <v>0</v>
      </c>
      <c r="N229" s="1">
        <v>3</v>
      </c>
      <c r="Q229" s="1">
        <v>38137.241663680899</v>
      </c>
      <c r="R229" s="1">
        <v>61</v>
      </c>
      <c r="S229" s="1">
        <v>0</v>
      </c>
      <c r="T229" s="1"/>
    </row>
    <row r="230" spans="2:20" x14ac:dyDescent="0.25">
      <c r="B230" s="1">
        <v>34714.156210356203</v>
      </c>
      <c r="C230" s="1">
        <v>24</v>
      </c>
      <c r="D230" s="1">
        <v>38</v>
      </c>
      <c r="F230" s="1">
        <v>19898.342622278498</v>
      </c>
      <c r="G230" s="1">
        <v>8</v>
      </c>
      <c r="H230" s="1">
        <v>0</v>
      </c>
      <c r="L230" s="1">
        <v>34885.118527892402</v>
      </c>
      <c r="M230" s="1">
        <v>0</v>
      </c>
      <c r="N230" s="1">
        <v>0</v>
      </c>
      <c r="Q230" s="1">
        <v>38307.4972068223</v>
      </c>
      <c r="R230" s="1">
        <v>60</v>
      </c>
      <c r="S230" s="1">
        <v>0</v>
      </c>
      <c r="T230" s="1"/>
    </row>
    <row r="231" spans="2:20" x14ac:dyDescent="0.25">
      <c r="B231" s="1">
        <v>34868.441349068897</v>
      </c>
      <c r="C231" s="1">
        <v>32</v>
      </c>
      <c r="D231" s="1">
        <v>33</v>
      </c>
      <c r="F231" s="1">
        <v>20042.5335108457</v>
      </c>
      <c r="G231" s="1">
        <v>12</v>
      </c>
      <c r="H231" s="1">
        <v>0</v>
      </c>
      <c r="L231" s="1">
        <v>35040.163499127499</v>
      </c>
      <c r="M231" s="1">
        <v>0</v>
      </c>
      <c r="N231" s="1">
        <v>0</v>
      </c>
      <c r="Q231" s="1">
        <v>38477.7527499637</v>
      </c>
      <c r="R231" s="1">
        <v>52</v>
      </c>
      <c r="S231" s="1">
        <v>0</v>
      </c>
      <c r="T231" s="1"/>
    </row>
    <row r="232" spans="2:20" x14ac:dyDescent="0.25">
      <c r="B232" s="1">
        <v>35022.726487781598</v>
      </c>
      <c r="C232" s="1">
        <v>31</v>
      </c>
      <c r="D232" s="1">
        <v>27</v>
      </c>
      <c r="F232" s="1">
        <v>20186.724399413</v>
      </c>
      <c r="G232" s="1">
        <v>7</v>
      </c>
      <c r="H232" s="1">
        <v>0</v>
      </c>
      <c r="L232" s="1">
        <v>35195.208470362602</v>
      </c>
      <c r="M232" s="1">
        <v>0</v>
      </c>
      <c r="N232" s="1">
        <v>0</v>
      </c>
      <c r="Q232" s="1">
        <v>38648.008293105202</v>
      </c>
      <c r="R232" s="1">
        <v>55</v>
      </c>
      <c r="S232" s="1">
        <v>2</v>
      </c>
      <c r="T232" s="1"/>
    </row>
    <row r="233" spans="2:20" x14ac:dyDescent="0.25">
      <c r="B233" s="1">
        <v>35177.011626494299</v>
      </c>
      <c r="C233" s="1">
        <v>26</v>
      </c>
      <c r="D233" s="1">
        <v>12</v>
      </c>
      <c r="F233" s="1">
        <v>20330.915287980199</v>
      </c>
      <c r="G233" s="1">
        <v>8</v>
      </c>
      <c r="H233" s="1">
        <v>0</v>
      </c>
      <c r="L233" s="1">
        <v>35350.253441597597</v>
      </c>
      <c r="M233" s="1">
        <v>0</v>
      </c>
      <c r="N233" s="1">
        <v>0</v>
      </c>
      <c r="Q233" s="1">
        <v>38818.263836246602</v>
      </c>
      <c r="R233" s="1">
        <v>46</v>
      </c>
      <c r="S233" s="1">
        <v>0</v>
      </c>
      <c r="T233" s="1"/>
    </row>
    <row r="234" spans="2:20" x14ac:dyDescent="0.25">
      <c r="B234" s="1">
        <v>35331.296765207</v>
      </c>
      <c r="C234" s="1">
        <v>26</v>
      </c>
      <c r="D234" s="1">
        <v>12</v>
      </c>
      <c r="F234" s="1">
        <v>20475.106176547499</v>
      </c>
      <c r="G234" s="1">
        <v>5</v>
      </c>
      <c r="H234" s="1">
        <v>0</v>
      </c>
      <c r="L234" s="1">
        <v>35505.298412832701</v>
      </c>
      <c r="M234" s="1">
        <v>0</v>
      </c>
      <c r="N234" s="1">
        <v>0</v>
      </c>
      <c r="Q234" s="1">
        <v>38988.519379388003</v>
      </c>
      <c r="R234" s="1">
        <v>54</v>
      </c>
      <c r="S234" s="1">
        <v>0</v>
      </c>
      <c r="T234" s="1"/>
    </row>
    <row r="235" spans="2:20" x14ac:dyDescent="0.25">
      <c r="B235" s="1">
        <v>35485.581903919701</v>
      </c>
      <c r="C235" s="1">
        <v>23</v>
      </c>
      <c r="D235" s="1">
        <v>2</v>
      </c>
      <c r="F235" s="1">
        <v>20619.297065114701</v>
      </c>
      <c r="G235" s="1">
        <v>4</v>
      </c>
      <c r="H235" s="1">
        <v>0</v>
      </c>
      <c r="L235" s="1">
        <v>35660.343384067797</v>
      </c>
      <c r="M235" s="1">
        <v>0</v>
      </c>
      <c r="N235" s="1">
        <v>0</v>
      </c>
      <c r="Q235" s="1">
        <v>39158.774922529497</v>
      </c>
      <c r="R235" s="1">
        <v>59</v>
      </c>
      <c r="S235" s="1">
        <v>0</v>
      </c>
      <c r="T235" s="1"/>
    </row>
    <row r="236" spans="2:20" x14ac:dyDescent="0.25">
      <c r="B236" s="1">
        <v>35639.867042632402</v>
      </c>
      <c r="C236" s="1">
        <v>27</v>
      </c>
      <c r="D236" s="1">
        <v>3</v>
      </c>
      <c r="F236" s="1">
        <v>20763.487953681899</v>
      </c>
      <c r="G236" s="1">
        <v>7</v>
      </c>
      <c r="H236" s="1">
        <v>0</v>
      </c>
      <c r="L236" s="1">
        <v>35815.388355302901</v>
      </c>
      <c r="M236" s="1">
        <v>0</v>
      </c>
      <c r="N236" s="1">
        <v>0</v>
      </c>
      <c r="Q236" s="1">
        <v>39329.030465670898</v>
      </c>
      <c r="R236" s="1">
        <v>62</v>
      </c>
      <c r="S236" s="1">
        <v>0</v>
      </c>
      <c r="T236" s="1"/>
    </row>
    <row r="237" spans="2:20" x14ac:dyDescent="0.25">
      <c r="B237" s="1">
        <v>35794.152181345002</v>
      </c>
      <c r="C237" s="1">
        <v>18</v>
      </c>
      <c r="D237" s="1">
        <v>4</v>
      </c>
      <c r="F237" s="1">
        <v>20907.678842249199</v>
      </c>
      <c r="G237" s="1">
        <v>6</v>
      </c>
      <c r="H237" s="1">
        <v>0</v>
      </c>
      <c r="L237" s="1">
        <v>35970.433326537903</v>
      </c>
      <c r="M237" s="1">
        <v>0</v>
      </c>
      <c r="N237" s="1">
        <v>0</v>
      </c>
      <c r="Q237" s="1">
        <v>39499.286008812298</v>
      </c>
      <c r="R237" s="1">
        <v>61</v>
      </c>
      <c r="S237" s="1">
        <v>2</v>
      </c>
      <c r="T237" s="1"/>
    </row>
    <row r="238" spans="2:20" x14ac:dyDescent="0.25">
      <c r="B238" s="1">
        <v>35948.437320057703</v>
      </c>
      <c r="C238" s="1">
        <v>22</v>
      </c>
      <c r="D238" s="1">
        <v>0</v>
      </c>
      <c r="F238" s="1">
        <v>21051.869730816401</v>
      </c>
      <c r="G238" s="1">
        <v>8</v>
      </c>
      <c r="H238" s="1">
        <v>0</v>
      </c>
      <c r="L238" s="1">
        <v>36125.478297772999</v>
      </c>
      <c r="M238" s="1">
        <v>0</v>
      </c>
      <c r="N238" s="1">
        <v>0</v>
      </c>
      <c r="Q238" s="1">
        <v>39669.5415519538</v>
      </c>
      <c r="R238" s="1">
        <v>51</v>
      </c>
      <c r="S238" s="1">
        <v>0</v>
      </c>
      <c r="T238" s="1"/>
    </row>
    <row r="239" spans="2:20" x14ac:dyDescent="0.25">
      <c r="B239" s="1">
        <v>36102.722458770397</v>
      </c>
      <c r="C239" s="1">
        <v>19</v>
      </c>
      <c r="D239" s="1">
        <v>0</v>
      </c>
      <c r="F239" s="1">
        <v>21196.060619383599</v>
      </c>
      <c r="G239" s="1">
        <v>5</v>
      </c>
      <c r="H239" s="1">
        <v>0</v>
      </c>
      <c r="L239" s="1">
        <v>36280.523269008103</v>
      </c>
      <c r="M239" s="1">
        <v>1</v>
      </c>
      <c r="N239" s="1">
        <v>0</v>
      </c>
      <c r="Q239" s="1">
        <v>39839.7970950952</v>
      </c>
      <c r="R239" s="1">
        <v>52</v>
      </c>
      <c r="S239" s="1">
        <v>2</v>
      </c>
      <c r="T239" s="1"/>
    </row>
    <row r="240" spans="2:20" x14ac:dyDescent="0.25">
      <c r="B240" s="1">
        <v>36257.007597483098</v>
      </c>
      <c r="C240" s="1">
        <v>12</v>
      </c>
      <c r="D240" s="1">
        <v>3</v>
      </c>
      <c r="F240" s="1">
        <v>21340.251507950899</v>
      </c>
      <c r="G240" s="1">
        <v>9</v>
      </c>
      <c r="H240" s="1">
        <v>0</v>
      </c>
      <c r="L240" s="1">
        <v>36435.568240243199</v>
      </c>
      <c r="M240" s="1">
        <v>0</v>
      </c>
      <c r="N240" s="1">
        <v>4</v>
      </c>
      <c r="Q240" s="1">
        <v>40010.052638236601</v>
      </c>
      <c r="R240" s="1">
        <v>55</v>
      </c>
      <c r="S240" s="1">
        <v>4</v>
      </c>
      <c r="T240" s="1"/>
    </row>
    <row r="241" spans="2:20" x14ac:dyDescent="0.25">
      <c r="B241" s="1">
        <v>36411.292736195799</v>
      </c>
      <c r="C241" s="1">
        <v>12</v>
      </c>
      <c r="D241" s="1">
        <v>0</v>
      </c>
      <c r="F241" s="1">
        <v>21484.442396518101</v>
      </c>
      <c r="G241" s="1">
        <v>8</v>
      </c>
      <c r="H241" s="1">
        <v>0</v>
      </c>
      <c r="L241" s="1">
        <v>36590.613211478303</v>
      </c>
      <c r="M241" s="1">
        <v>0</v>
      </c>
      <c r="N241" s="1">
        <v>0</v>
      </c>
      <c r="Q241" s="1">
        <v>40180.308181378103</v>
      </c>
      <c r="R241" s="1">
        <v>51</v>
      </c>
      <c r="S241" s="1">
        <v>12</v>
      </c>
      <c r="T241" s="1"/>
    </row>
    <row r="242" spans="2:20" x14ac:dyDescent="0.25">
      <c r="B242" s="1">
        <v>36565.5778749085</v>
      </c>
      <c r="C242" s="1">
        <v>13</v>
      </c>
      <c r="D242" s="1">
        <v>0</v>
      </c>
      <c r="F242" s="1">
        <v>21628.6332850853</v>
      </c>
      <c r="G242" s="1">
        <v>12</v>
      </c>
      <c r="H242" s="1">
        <v>0</v>
      </c>
      <c r="L242" s="1">
        <v>36745.658182713298</v>
      </c>
      <c r="M242" s="1">
        <v>0</v>
      </c>
      <c r="N242" s="1">
        <v>0</v>
      </c>
      <c r="Q242" s="1">
        <v>40350.563724519503</v>
      </c>
      <c r="R242" s="1">
        <v>50</v>
      </c>
      <c r="S242" s="1">
        <v>0</v>
      </c>
      <c r="T242" s="1"/>
    </row>
    <row r="243" spans="2:20" x14ac:dyDescent="0.25">
      <c r="B243" s="1">
        <v>36719.863013621201</v>
      </c>
      <c r="C243" s="1">
        <v>11</v>
      </c>
      <c r="D243" s="1">
        <v>0</v>
      </c>
      <c r="F243" s="1">
        <v>21772.8241736526</v>
      </c>
      <c r="G243" s="1">
        <v>8</v>
      </c>
      <c r="H243" s="1">
        <v>0</v>
      </c>
      <c r="L243" s="1">
        <v>36900.703153948401</v>
      </c>
      <c r="M243" s="1">
        <v>0</v>
      </c>
      <c r="N243" s="1">
        <v>0</v>
      </c>
      <c r="Q243" s="1">
        <v>40520.819267660903</v>
      </c>
      <c r="R243" s="1">
        <v>52</v>
      </c>
      <c r="S243" s="1">
        <v>4</v>
      </c>
      <c r="T243" s="1"/>
    </row>
    <row r="244" spans="2:20" x14ac:dyDescent="0.25">
      <c r="B244" s="1">
        <v>36874.148152333903</v>
      </c>
      <c r="C244" s="1">
        <v>8</v>
      </c>
      <c r="D244" s="1">
        <v>0</v>
      </c>
      <c r="F244" s="1">
        <v>21917.015062219802</v>
      </c>
      <c r="G244" s="1">
        <v>8</v>
      </c>
      <c r="H244" s="1">
        <v>0</v>
      </c>
      <c r="L244" s="1">
        <v>37055.748125183498</v>
      </c>
      <c r="M244" s="1">
        <v>0</v>
      </c>
      <c r="N244" s="1">
        <v>0</v>
      </c>
      <c r="Q244" s="1">
        <v>40691.074810802398</v>
      </c>
      <c r="R244" s="1">
        <v>52</v>
      </c>
      <c r="S244" s="1">
        <v>3</v>
      </c>
      <c r="T244" s="1"/>
    </row>
    <row r="245" spans="2:20" x14ac:dyDescent="0.25">
      <c r="B245" s="1">
        <v>37028.433291046596</v>
      </c>
      <c r="C245" s="1">
        <v>12</v>
      </c>
      <c r="D245" s="1">
        <v>0</v>
      </c>
      <c r="F245" s="1">
        <v>22061.205950787</v>
      </c>
      <c r="G245" s="1">
        <v>6</v>
      </c>
      <c r="H245" s="1">
        <v>0</v>
      </c>
      <c r="L245" s="1">
        <v>37210.793096418602</v>
      </c>
      <c r="M245" s="1">
        <v>0</v>
      </c>
      <c r="N245" s="1">
        <v>0</v>
      </c>
      <c r="Q245" s="1">
        <v>40861.330353943798</v>
      </c>
      <c r="R245" s="1">
        <v>57</v>
      </c>
      <c r="S245" s="1">
        <v>10</v>
      </c>
      <c r="T245" s="1"/>
    </row>
    <row r="246" spans="2:20" x14ac:dyDescent="0.25">
      <c r="B246" s="1">
        <v>37182.718429759298</v>
      </c>
      <c r="C246" s="1">
        <v>8</v>
      </c>
      <c r="D246" s="1">
        <v>0</v>
      </c>
      <c r="F246" s="1">
        <v>22205.3968393543</v>
      </c>
      <c r="G246" s="1">
        <v>4</v>
      </c>
      <c r="H246" s="1">
        <v>0</v>
      </c>
      <c r="L246" s="1">
        <v>37365.838067653604</v>
      </c>
      <c r="M246" s="1">
        <v>0</v>
      </c>
      <c r="N246" s="1">
        <v>0</v>
      </c>
      <c r="Q246" s="1">
        <v>41031.585897085199</v>
      </c>
      <c r="R246" s="1">
        <v>56</v>
      </c>
      <c r="S246" s="1">
        <v>8</v>
      </c>
      <c r="T246" s="1"/>
    </row>
    <row r="247" spans="2:20" x14ac:dyDescent="0.25">
      <c r="B247" s="1">
        <v>37337.003568471999</v>
      </c>
      <c r="C247" s="1">
        <v>8</v>
      </c>
      <c r="D247" s="1">
        <v>0</v>
      </c>
      <c r="F247" s="1">
        <v>22349.587727921498</v>
      </c>
      <c r="G247" s="1">
        <v>5</v>
      </c>
      <c r="H247" s="1">
        <v>0</v>
      </c>
      <c r="L247" s="1">
        <v>37520.8830388887</v>
      </c>
      <c r="M247" s="1">
        <v>0</v>
      </c>
      <c r="N247" s="1">
        <v>0</v>
      </c>
      <c r="Q247" s="1">
        <v>41201.841440226701</v>
      </c>
      <c r="R247" s="1">
        <v>61</v>
      </c>
      <c r="S247" s="1">
        <v>16</v>
      </c>
      <c r="T247" s="1"/>
    </row>
    <row r="248" spans="2:20" x14ac:dyDescent="0.25">
      <c r="B248" s="1">
        <v>37491.2887071847</v>
      </c>
      <c r="C248" s="1">
        <v>8</v>
      </c>
      <c r="D248" s="1">
        <v>0</v>
      </c>
      <c r="F248" s="1">
        <v>22493.7786164887</v>
      </c>
      <c r="G248" s="1">
        <v>5</v>
      </c>
      <c r="H248" s="1">
        <v>0</v>
      </c>
      <c r="L248" s="1">
        <v>37675.928010123796</v>
      </c>
      <c r="M248" s="1">
        <v>0</v>
      </c>
      <c r="N248" s="1">
        <v>0</v>
      </c>
      <c r="Q248" s="1">
        <v>41372.096983368101</v>
      </c>
      <c r="R248" s="1">
        <v>58</v>
      </c>
      <c r="S248" s="1">
        <v>21</v>
      </c>
      <c r="T248" s="1"/>
    </row>
    <row r="249" spans="2:20" x14ac:dyDescent="0.25">
      <c r="B249" s="1">
        <v>37645.573845897401</v>
      </c>
      <c r="C249" s="1">
        <v>7</v>
      </c>
      <c r="D249" s="1">
        <v>0</v>
      </c>
      <c r="F249" s="1">
        <v>22637.969505056</v>
      </c>
      <c r="G249" s="1">
        <v>8</v>
      </c>
      <c r="H249" s="1">
        <v>0</v>
      </c>
      <c r="L249" s="1">
        <v>37830.9729813589</v>
      </c>
      <c r="M249" s="1">
        <v>0</v>
      </c>
      <c r="N249" s="1">
        <v>0</v>
      </c>
      <c r="Q249" s="1">
        <v>41542.352526509501</v>
      </c>
      <c r="R249" s="1">
        <v>68</v>
      </c>
      <c r="S249" s="1">
        <v>16</v>
      </c>
      <c r="T249" s="1"/>
    </row>
    <row r="250" spans="2:20" x14ac:dyDescent="0.25">
      <c r="B250" s="1">
        <v>37799.858984610102</v>
      </c>
      <c r="C250" s="1">
        <v>8</v>
      </c>
      <c r="D250" s="1">
        <v>0</v>
      </c>
      <c r="F250" s="1">
        <v>22782.160393623199</v>
      </c>
      <c r="G250" s="1">
        <v>6</v>
      </c>
      <c r="H250" s="1">
        <v>0</v>
      </c>
      <c r="L250" s="1">
        <v>37986.017952593997</v>
      </c>
      <c r="M250" s="1">
        <v>0</v>
      </c>
      <c r="N250" s="1">
        <v>0</v>
      </c>
      <c r="Q250" s="1">
        <v>41712.608069651003</v>
      </c>
      <c r="R250" s="1">
        <v>61</v>
      </c>
      <c r="S250" s="1">
        <v>24</v>
      </c>
      <c r="T250" s="1"/>
    </row>
    <row r="251" spans="2:20" x14ac:dyDescent="0.25">
      <c r="B251" s="1">
        <v>37954.144123322803</v>
      </c>
      <c r="C251" s="1">
        <v>7</v>
      </c>
      <c r="D251" s="1">
        <v>0</v>
      </c>
      <c r="F251" s="1">
        <v>22926.351282190499</v>
      </c>
      <c r="G251" s="1">
        <v>3</v>
      </c>
      <c r="H251" s="1">
        <v>0</v>
      </c>
      <c r="L251" s="1">
        <v>38141.062923828998</v>
      </c>
      <c r="M251" s="1">
        <v>0</v>
      </c>
      <c r="N251" s="1">
        <v>0</v>
      </c>
      <c r="Q251" s="1">
        <v>41882.863612792396</v>
      </c>
      <c r="R251" s="1">
        <v>57</v>
      </c>
      <c r="S251" s="1">
        <v>28</v>
      </c>
      <c r="T251" s="1"/>
    </row>
    <row r="252" spans="2:20" x14ac:dyDescent="0.25">
      <c r="B252" s="1">
        <v>38108.429262035497</v>
      </c>
      <c r="C252" s="1">
        <v>7</v>
      </c>
      <c r="D252" s="1">
        <v>0</v>
      </c>
      <c r="F252" s="1">
        <v>23070.542170757701</v>
      </c>
      <c r="G252" s="1">
        <v>4</v>
      </c>
      <c r="H252" s="1">
        <v>0</v>
      </c>
      <c r="L252" s="1">
        <v>38296.107895064102</v>
      </c>
      <c r="M252" s="1">
        <v>0</v>
      </c>
      <c r="N252" s="1">
        <v>0</v>
      </c>
      <c r="Q252" s="1">
        <v>42053.119155933797</v>
      </c>
      <c r="R252" s="1">
        <v>60</v>
      </c>
      <c r="S252" s="1">
        <v>21</v>
      </c>
      <c r="T252" s="1"/>
    </row>
    <row r="253" spans="2:20" x14ac:dyDescent="0.25">
      <c r="B253" s="1">
        <v>38262.714400748198</v>
      </c>
      <c r="C253" s="1">
        <v>8</v>
      </c>
      <c r="D253" s="1">
        <v>0</v>
      </c>
      <c r="F253" s="1">
        <v>23214.733059324899</v>
      </c>
      <c r="G253" s="1">
        <v>5</v>
      </c>
      <c r="H253" s="1">
        <v>0</v>
      </c>
      <c r="L253" s="1">
        <v>38451.152866299199</v>
      </c>
      <c r="M253" s="1">
        <v>0</v>
      </c>
      <c r="N253" s="1">
        <v>0</v>
      </c>
      <c r="Q253" s="1">
        <v>42223.374699075299</v>
      </c>
      <c r="R253" s="1">
        <v>61</v>
      </c>
      <c r="S253" s="1">
        <v>24</v>
      </c>
      <c r="T253" s="1"/>
    </row>
    <row r="254" spans="2:20" x14ac:dyDescent="0.25">
      <c r="B254" s="1">
        <v>38416.999539460798</v>
      </c>
      <c r="C254" s="1">
        <v>5</v>
      </c>
      <c r="D254" s="1">
        <v>0</v>
      </c>
      <c r="F254" s="1">
        <v>23358.923947892199</v>
      </c>
      <c r="G254" s="1">
        <v>10</v>
      </c>
      <c r="H254" s="1">
        <v>0</v>
      </c>
      <c r="L254" s="1">
        <v>38606.197837534302</v>
      </c>
      <c r="M254" s="1">
        <v>0</v>
      </c>
      <c r="N254" s="1">
        <v>0</v>
      </c>
      <c r="Q254" s="1">
        <v>42393.630242216699</v>
      </c>
      <c r="R254" s="1">
        <v>56</v>
      </c>
      <c r="S254" s="1">
        <v>25</v>
      </c>
      <c r="T254" s="1"/>
    </row>
    <row r="255" spans="2:20" x14ac:dyDescent="0.25">
      <c r="B255" s="1">
        <v>38571.284678173499</v>
      </c>
      <c r="C255" s="1">
        <v>3</v>
      </c>
      <c r="D255" s="1">
        <v>0</v>
      </c>
      <c r="F255" s="1">
        <v>23503.114836459401</v>
      </c>
      <c r="G255" s="1">
        <v>8</v>
      </c>
      <c r="H255" s="1">
        <v>0</v>
      </c>
      <c r="L255" s="1">
        <v>38761.242808769297</v>
      </c>
      <c r="M255" s="1">
        <v>0</v>
      </c>
      <c r="N255" s="1">
        <v>0</v>
      </c>
      <c r="Q255" s="1">
        <v>42563.885785358099</v>
      </c>
      <c r="R255" s="1">
        <v>70</v>
      </c>
      <c r="S255" s="1">
        <v>19</v>
      </c>
      <c r="T255" s="1"/>
    </row>
    <row r="256" spans="2:20" x14ac:dyDescent="0.25">
      <c r="B256" s="1">
        <v>38725.5698168862</v>
      </c>
      <c r="C256" s="1">
        <v>9</v>
      </c>
      <c r="D256" s="1">
        <v>0</v>
      </c>
      <c r="F256" s="1">
        <v>23647.305725026599</v>
      </c>
      <c r="G256" s="1">
        <v>6</v>
      </c>
      <c r="H256" s="1">
        <v>0</v>
      </c>
      <c r="L256" s="1">
        <v>38916.287780004401</v>
      </c>
      <c r="M256" s="1">
        <v>0</v>
      </c>
      <c r="N256" s="1">
        <v>0</v>
      </c>
      <c r="Q256" s="1">
        <v>42734.141328499602</v>
      </c>
      <c r="R256" s="1">
        <v>74</v>
      </c>
      <c r="S256" s="1">
        <v>22</v>
      </c>
      <c r="T256" s="1"/>
    </row>
    <row r="257" spans="2:20" x14ac:dyDescent="0.25">
      <c r="B257" s="1">
        <v>38879.854955598901</v>
      </c>
      <c r="C257" s="1">
        <v>4</v>
      </c>
      <c r="D257" s="1">
        <v>0</v>
      </c>
      <c r="F257" s="1">
        <v>23791.496613593899</v>
      </c>
      <c r="G257" s="1">
        <v>3</v>
      </c>
      <c r="H257" s="1">
        <v>0</v>
      </c>
      <c r="L257" s="1">
        <v>39071.332751239497</v>
      </c>
      <c r="M257" s="1">
        <v>0</v>
      </c>
      <c r="N257" s="1">
        <v>0</v>
      </c>
      <c r="Q257" s="1">
        <v>42904.396871641002</v>
      </c>
      <c r="R257" s="1">
        <v>59</v>
      </c>
      <c r="S257" s="1">
        <v>27</v>
      </c>
      <c r="T257" s="1"/>
    </row>
    <row r="258" spans="2:20" x14ac:dyDescent="0.25">
      <c r="B258" s="1">
        <v>39034.140094311602</v>
      </c>
      <c r="C258" s="1">
        <v>5</v>
      </c>
      <c r="D258" s="1">
        <v>0</v>
      </c>
      <c r="F258" s="1">
        <v>23935.687502161101</v>
      </c>
      <c r="G258" s="1">
        <v>10</v>
      </c>
      <c r="H258" s="1">
        <v>0</v>
      </c>
      <c r="L258" s="1">
        <v>39226.377722474601</v>
      </c>
      <c r="M258" s="1">
        <v>0</v>
      </c>
      <c r="N258" s="1">
        <v>0</v>
      </c>
      <c r="Q258" s="1">
        <v>43074.652414782402</v>
      </c>
      <c r="R258" s="1">
        <v>76</v>
      </c>
      <c r="S258" s="1">
        <v>32</v>
      </c>
      <c r="T258" s="1"/>
    </row>
    <row r="259" spans="2:20" x14ac:dyDescent="0.25">
      <c r="B259" s="1">
        <v>39188.425233024303</v>
      </c>
      <c r="C259" s="1">
        <v>8</v>
      </c>
      <c r="D259" s="1">
        <v>0</v>
      </c>
      <c r="F259" s="1">
        <v>24079.8783907283</v>
      </c>
      <c r="G259" s="1">
        <v>7</v>
      </c>
      <c r="H259" s="1">
        <v>0</v>
      </c>
      <c r="L259" s="1">
        <v>39381.422693709603</v>
      </c>
      <c r="M259" s="1">
        <v>0</v>
      </c>
      <c r="N259" s="1">
        <v>0</v>
      </c>
      <c r="Q259" s="1">
        <v>43244.907957923802</v>
      </c>
      <c r="R259" s="1">
        <v>57</v>
      </c>
      <c r="S259" s="1">
        <v>28</v>
      </c>
      <c r="T259" s="1"/>
    </row>
    <row r="260" spans="2:20" x14ac:dyDescent="0.25">
      <c r="B260" s="1">
        <v>39342.710371736997</v>
      </c>
      <c r="C260" s="1">
        <v>6</v>
      </c>
      <c r="D260" s="1">
        <v>0</v>
      </c>
      <c r="F260" s="1">
        <v>24224.0692792956</v>
      </c>
      <c r="G260" s="1">
        <v>7</v>
      </c>
      <c r="H260" s="1">
        <v>0</v>
      </c>
      <c r="L260" s="1">
        <v>39536.467664944699</v>
      </c>
      <c r="M260" s="1">
        <v>0</v>
      </c>
      <c r="N260" s="1">
        <v>0</v>
      </c>
      <c r="Q260" s="1">
        <v>43415.163501065297</v>
      </c>
      <c r="R260" s="1">
        <v>59</v>
      </c>
      <c r="S260" s="1">
        <v>32</v>
      </c>
      <c r="T260" s="1"/>
    </row>
    <row r="261" spans="2:20" x14ac:dyDescent="0.25">
      <c r="B261" s="1">
        <v>39496.995510449698</v>
      </c>
      <c r="C261" s="1">
        <v>3</v>
      </c>
      <c r="D261" s="1">
        <v>0</v>
      </c>
      <c r="F261" s="1">
        <v>24368.260167862802</v>
      </c>
      <c r="G261" s="1">
        <v>2</v>
      </c>
      <c r="H261" s="1">
        <v>0</v>
      </c>
      <c r="L261" s="1">
        <v>39691.512636179803</v>
      </c>
      <c r="M261" s="1">
        <v>0</v>
      </c>
      <c r="N261" s="1">
        <v>0</v>
      </c>
      <c r="Q261" s="1">
        <v>43585.419044206697</v>
      </c>
      <c r="R261" s="1">
        <v>57</v>
      </c>
      <c r="S261" s="1">
        <v>41</v>
      </c>
      <c r="T261" s="1"/>
    </row>
    <row r="262" spans="2:20" x14ac:dyDescent="0.25">
      <c r="B262" s="1">
        <v>39651.2806491624</v>
      </c>
      <c r="C262" s="1">
        <v>5</v>
      </c>
      <c r="D262" s="1">
        <v>0</v>
      </c>
      <c r="F262" s="1">
        <v>24512.45105643</v>
      </c>
      <c r="G262" s="1">
        <v>8</v>
      </c>
      <c r="H262" s="1">
        <v>0</v>
      </c>
      <c r="L262" s="1">
        <v>39846.557607414899</v>
      </c>
      <c r="M262" s="1">
        <v>0</v>
      </c>
      <c r="N262" s="1">
        <v>0</v>
      </c>
      <c r="Q262" s="1">
        <v>43755.674587348098</v>
      </c>
      <c r="R262" s="1">
        <v>59</v>
      </c>
      <c r="S262" s="1">
        <v>34</v>
      </c>
      <c r="T262" s="1"/>
    </row>
    <row r="263" spans="2:20" x14ac:dyDescent="0.25">
      <c r="B263" s="1">
        <v>39805.565787875101</v>
      </c>
      <c r="C263" s="1">
        <v>6</v>
      </c>
      <c r="D263" s="1">
        <v>0</v>
      </c>
      <c r="F263" s="1">
        <v>24656.6419449973</v>
      </c>
      <c r="G263" s="1">
        <v>7</v>
      </c>
      <c r="H263" s="1">
        <v>0</v>
      </c>
      <c r="L263" s="1">
        <v>40001.602578650003</v>
      </c>
      <c r="M263" s="1">
        <v>0</v>
      </c>
      <c r="N263" s="1">
        <v>0</v>
      </c>
      <c r="Q263" s="1">
        <v>43925.9301304896</v>
      </c>
      <c r="R263" s="1">
        <v>56</v>
      </c>
      <c r="S263" s="1">
        <v>31</v>
      </c>
      <c r="T263" s="1"/>
    </row>
    <row r="264" spans="2:20" x14ac:dyDescent="0.25">
      <c r="B264" s="1">
        <v>39959.850926587802</v>
      </c>
      <c r="C264" s="1">
        <v>6</v>
      </c>
      <c r="D264" s="1">
        <v>0</v>
      </c>
      <c r="F264" s="1">
        <v>24800.832833564498</v>
      </c>
      <c r="G264" s="1">
        <v>8</v>
      </c>
      <c r="H264" s="1">
        <v>3</v>
      </c>
      <c r="L264" s="1">
        <v>40156.647549884998</v>
      </c>
      <c r="M264" s="1">
        <v>0</v>
      </c>
      <c r="N264" s="1">
        <v>0</v>
      </c>
      <c r="Q264" s="1">
        <v>44096.185673631</v>
      </c>
      <c r="R264" s="1">
        <v>67</v>
      </c>
      <c r="S264" s="1">
        <v>37</v>
      </c>
      <c r="T264" s="1"/>
    </row>
    <row r="265" spans="2:20" x14ac:dyDescent="0.25">
      <c r="B265" s="1">
        <v>40114.136065300503</v>
      </c>
      <c r="C265" s="1">
        <v>4</v>
      </c>
      <c r="D265" s="1">
        <v>0</v>
      </c>
      <c r="F265" s="1">
        <v>24945.023722131798</v>
      </c>
      <c r="G265" s="1">
        <v>11</v>
      </c>
      <c r="H265" s="1">
        <v>3</v>
      </c>
      <c r="L265" s="1">
        <v>40311.692521120101</v>
      </c>
      <c r="M265" s="1">
        <v>0</v>
      </c>
      <c r="N265" s="1">
        <v>0</v>
      </c>
      <c r="Q265" s="1">
        <v>44266.4412167724</v>
      </c>
      <c r="R265" s="1">
        <v>46</v>
      </c>
      <c r="S265" s="1">
        <v>23</v>
      </c>
      <c r="T265" s="1"/>
    </row>
    <row r="266" spans="2:20" x14ac:dyDescent="0.25">
      <c r="B266" s="1">
        <v>40268.421204013197</v>
      </c>
      <c r="C266" s="1">
        <v>6</v>
      </c>
      <c r="D266" s="1">
        <v>0</v>
      </c>
      <c r="F266" s="1">
        <v>25089.214610699</v>
      </c>
      <c r="G266" s="1">
        <v>12</v>
      </c>
      <c r="H266" s="1">
        <v>6</v>
      </c>
      <c r="L266" s="1">
        <v>40466.737492355198</v>
      </c>
      <c r="M266" s="1">
        <v>0</v>
      </c>
      <c r="N266" s="1">
        <v>0</v>
      </c>
      <c r="Q266" s="1">
        <v>44436.696759913902</v>
      </c>
      <c r="R266" s="1">
        <v>44</v>
      </c>
      <c r="S266" s="1">
        <v>20</v>
      </c>
      <c r="T266" s="1"/>
    </row>
    <row r="267" spans="2:20" x14ac:dyDescent="0.25">
      <c r="B267" s="1">
        <v>40422.706342725898</v>
      </c>
      <c r="C267" s="1">
        <v>6</v>
      </c>
      <c r="D267" s="1">
        <v>0</v>
      </c>
      <c r="F267" s="1">
        <v>25233.405499266199</v>
      </c>
      <c r="G267" s="1">
        <v>16</v>
      </c>
      <c r="H267" s="1">
        <v>27</v>
      </c>
      <c r="L267" s="1">
        <v>40621.782463590302</v>
      </c>
      <c r="M267" s="1">
        <v>0</v>
      </c>
      <c r="N267" s="1">
        <v>0</v>
      </c>
      <c r="Q267" s="1">
        <v>44606.952303055303</v>
      </c>
      <c r="R267" s="1">
        <v>22</v>
      </c>
      <c r="S267" s="1">
        <v>2</v>
      </c>
      <c r="T267" s="1"/>
    </row>
    <row r="268" spans="2:20" x14ac:dyDescent="0.25">
      <c r="B268" s="1">
        <v>40576.991481438599</v>
      </c>
      <c r="C268" s="1">
        <v>3</v>
      </c>
      <c r="D268" s="1">
        <v>0</v>
      </c>
      <c r="F268" s="1">
        <v>25377.596387833499</v>
      </c>
      <c r="G268" s="1">
        <v>11</v>
      </c>
      <c r="H268" s="1">
        <v>23</v>
      </c>
      <c r="L268" s="1">
        <v>40776.827434825303</v>
      </c>
      <c r="M268" s="1">
        <v>0</v>
      </c>
      <c r="N268" s="1">
        <v>0</v>
      </c>
      <c r="Q268" s="1">
        <v>44777.207846196703</v>
      </c>
      <c r="R268" s="1">
        <v>21</v>
      </c>
      <c r="S268" s="1">
        <v>0</v>
      </c>
      <c r="T268" s="1"/>
    </row>
    <row r="269" spans="2:20" x14ac:dyDescent="0.25">
      <c r="B269" s="1">
        <v>40731.2766201513</v>
      </c>
      <c r="C269" s="1">
        <v>6</v>
      </c>
      <c r="D269" s="1">
        <v>0</v>
      </c>
      <c r="F269" s="1">
        <v>25521.787276400701</v>
      </c>
      <c r="G269" s="1">
        <v>14</v>
      </c>
      <c r="H269" s="1">
        <v>55</v>
      </c>
      <c r="L269" s="1">
        <v>40931.8724060604</v>
      </c>
      <c r="M269" s="1">
        <v>0</v>
      </c>
      <c r="N269" s="1">
        <v>0</v>
      </c>
      <c r="Q269" s="1">
        <v>44947.463389338198</v>
      </c>
      <c r="R269" s="1">
        <v>16</v>
      </c>
      <c r="S269" s="1">
        <v>0</v>
      </c>
      <c r="T269" s="1"/>
    </row>
    <row r="270" spans="2:20" x14ac:dyDescent="0.25">
      <c r="B270" s="1">
        <v>40885.561758864002</v>
      </c>
      <c r="C270" s="1">
        <v>6</v>
      </c>
      <c r="D270" s="1">
        <v>0</v>
      </c>
      <c r="F270" s="1">
        <v>25665.978164967899</v>
      </c>
      <c r="G270" s="1">
        <v>18</v>
      </c>
      <c r="H270" s="1">
        <v>87</v>
      </c>
      <c r="L270" s="1">
        <v>41086.917377295496</v>
      </c>
      <c r="M270" s="1">
        <v>0</v>
      </c>
      <c r="N270" s="1">
        <v>0</v>
      </c>
      <c r="Q270" s="1">
        <v>45117.718932479598</v>
      </c>
      <c r="R270" s="1">
        <v>17</v>
      </c>
      <c r="S270" s="1">
        <v>0</v>
      </c>
      <c r="T270" s="1"/>
    </row>
    <row r="271" spans="2:20" x14ac:dyDescent="0.25">
      <c r="B271" s="1">
        <v>41039.846897576601</v>
      </c>
      <c r="C271" s="1">
        <v>3</v>
      </c>
      <c r="D271" s="1">
        <v>0</v>
      </c>
      <c r="F271" s="1">
        <v>25810.169053535199</v>
      </c>
      <c r="G271" s="1">
        <v>20</v>
      </c>
      <c r="H271" s="1">
        <v>85</v>
      </c>
      <c r="L271" s="1">
        <v>41241.9623485306</v>
      </c>
      <c r="M271" s="1">
        <v>0</v>
      </c>
      <c r="N271" s="1">
        <v>0</v>
      </c>
      <c r="Q271" s="1">
        <v>45287.974475620998</v>
      </c>
      <c r="R271" s="1">
        <v>7</v>
      </c>
      <c r="S271" s="1">
        <v>0</v>
      </c>
      <c r="T271" s="1"/>
    </row>
    <row r="272" spans="2:20" x14ac:dyDescent="0.25">
      <c r="B272" s="1">
        <v>41194.132036289302</v>
      </c>
      <c r="C272" s="1">
        <v>5</v>
      </c>
      <c r="D272" s="1">
        <v>0</v>
      </c>
      <c r="F272" s="1">
        <v>25954.359942102401</v>
      </c>
      <c r="G272" s="1">
        <v>29</v>
      </c>
      <c r="H272" s="1">
        <v>110</v>
      </c>
      <c r="L272" s="1">
        <v>41397.007319765697</v>
      </c>
      <c r="M272" s="1">
        <v>0</v>
      </c>
      <c r="N272" s="1">
        <v>0</v>
      </c>
      <c r="Q272" s="1">
        <v>45458.230018762501</v>
      </c>
      <c r="R272" s="1">
        <v>8</v>
      </c>
      <c r="S272" s="1">
        <v>0</v>
      </c>
      <c r="T272" s="1"/>
    </row>
    <row r="273" spans="2:20" x14ac:dyDescent="0.25">
      <c r="B273" s="1">
        <v>41348.417175002003</v>
      </c>
      <c r="C273" s="1">
        <v>5</v>
      </c>
      <c r="D273" s="1">
        <v>0</v>
      </c>
      <c r="F273" s="1">
        <v>26098.550830669599</v>
      </c>
      <c r="G273" s="1">
        <v>27</v>
      </c>
      <c r="H273" s="1">
        <v>134</v>
      </c>
      <c r="L273" s="1">
        <v>41552.052291000698</v>
      </c>
      <c r="M273" s="1">
        <v>0</v>
      </c>
      <c r="N273" s="1">
        <v>0</v>
      </c>
      <c r="Q273" s="1">
        <v>45628.485561903901</v>
      </c>
      <c r="R273" s="1">
        <v>5</v>
      </c>
      <c r="S273" s="1">
        <v>0</v>
      </c>
      <c r="T273" s="1"/>
    </row>
    <row r="274" spans="2:20" x14ac:dyDescent="0.25">
      <c r="B274" s="1">
        <v>41502.702313714697</v>
      </c>
      <c r="C274" s="1">
        <v>4</v>
      </c>
      <c r="D274" s="1">
        <v>0</v>
      </c>
      <c r="F274" s="1">
        <v>26242.741719236899</v>
      </c>
      <c r="G274" s="1">
        <v>25</v>
      </c>
      <c r="H274" s="1">
        <v>161</v>
      </c>
      <c r="L274" s="1">
        <v>41707.097262235802</v>
      </c>
      <c r="M274" s="1">
        <v>0</v>
      </c>
      <c r="N274" s="1">
        <v>0</v>
      </c>
      <c r="Q274" s="1">
        <v>45798.741105045301</v>
      </c>
      <c r="R274" s="1">
        <v>3</v>
      </c>
      <c r="S274" s="1">
        <v>0</v>
      </c>
      <c r="T274" s="1"/>
    </row>
    <row r="275" spans="2:20" x14ac:dyDescent="0.25">
      <c r="B275" s="1">
        <v>41656.987452427398</v>
      </c>
      <c r="C275" s="1">
        <v>6</v>
      </c>
      <c r="D275" s="1">
        <v>0</v>
      </c>
      <c r="F275" s="1">
        <v>26386.932607804101</v>
      </c>
      <c r="G275" s="1">
        <v>32</v>
      </c>
      <c r="H275" s="1">
        <v>179</v>
      </c>
      <c r="L275" s="1">
        <v>41862.142233470899</v>
      </c>
      <c r="M275" s="1">
        <v>2</v>
      </c>
      <c r="N275" s="1">
        <v>0</v>
      </c>
      <c r="Q275" s="1">
        <v>45968.996648186803</v>
      </c>
      <c r="R275" s="1">
        <v>2</v>
      </c>
      <c r="S275" s="1">
        <v>0</v>
      </c>
      <c r="T275" s="1"/>
    </row>
    <row r="276" spans="2:20" x14ac:dyDescent="0.25">
      <c r="B276" s="1">
        <v>41811.272591140099</v>
      </c>
      <c r="C276" s="1">
        <v>6</v>
      </c>
      <c r="D276" s="1">
        <v>0</v>
      </c>
      <c r="F276" s="1">
        <v>26531.1234963713</v>
      </c>
      <c r="G276" s="1">
        <v>36</v>
      </c>
      <c r="H276" s="1">
        <v>206</v>
      </c>
      <c r="L276" s="1">
        <v>42017.187204706002</v>
      </c>
      <c r="M276" s="1">
        <v>4</v>
      </c>
      <c r="N276" s="1">
        <v>0</v>
      </c>
      <c r="Q276" s="1">
        <v>46139.252191328203</v>
      </c>
      <c r="R276" s="1">
        <v>3</v>
      </c>
      <c r="S276" s="1">
        <v>0</v>
      </c>
      <c r="T276" s="1"/>
    </row>
    <row r="277" spans="2:20" x14ac:dyDescent="0.25">
      <c r="B277" s="1">
        <v>41965.557729852801</v>
      </c>
      <c r="C277" s="1">
        <v>5</v>
      </c>
      <c r="D277" s="1">
        <v>0</v>
      </c>
      <c r="F277" s="1">
        <v>26675.3143849386</v>
      </c>
      <c r="G277" s="1">
        <v>40</v>
      </c>
      <c r="H277" s="1">
        <v>206</v>
      </c>
      <c r="L277" s="1">
        <v>42172.232175940997</v>
      </c>
      <c r="M277" s="1">
        <v>0</v>
      </c>
      <c r="N277" s="1">
        <v>0</v>
      </c>
      <c r="Q277" s="1">
        <v>46309.507734469596</v>
      </c>
      <c r="R277" s="1">
        <v>0</v>
      </c>
      <c r="S277" s="1">
        <v>0</v>
      </c>
      <c r="T277" s="1"/>
    </row>
    <row r="278" spans="2:20" x14ac:dyDescent="0.25">
      <c r="B278" s="1">
        <v>42119.842868565502</v>
      </c>
      <c r="C278" s="1">
        <v>3</v>
      </c>
      <c r="D278" s="1">
        <v>0</v>
      </c>
      <c r="F278" s="1">
        <v>26819.505273505802</v>
      </c>
      <c r="G278" s="1">
        <v>39</v>
      </c>
      <c r="H278" s="1">
        <v>190</v>
      </c>
      <c r="L278" s="1">
        <v>42327.277147176101</v>
      </c>
      <c r="M278" s="1">
        <v>0</v>
      </c>
      <c r="N278" s="1">
        <v>0</v>
      </c>
      <c r="Q278" s="1">
        <v>46479.763277611099</v>
      </c>
      <c r="R278" s="1">
        <v>1</v>
      </c>
      <c r="S278" s="1">
        <v>0</v>
      </c>
      <c r="T278" s="1"/>
    </row>
    <row r="279" spans="2:20" x14ac:dyDescent="0.25">
      <c r="B279" s="1">
        <v>42274.128007278203</v>
      </c>
      <c r="C279" s="1">
        <v>4</v>
      </c>
      <c r="D279" s="1">
        <v>0</v>
      </c>
      <c r="F279" s="1">
        <v>26963.696162073102</v>
      </c>
      <c r="G279" s="1">
        <v>38</v>
      </c>
      <c r="H279" s="1">
        <v>190</v>
      </c>
      <c r="L279" s="1">
        <v>42482.322118411197</v>
      </c>
      <c r="M279" s="1">
        <v>0</v>
      </c>
      <c r="N279" s="1">
        <v>0</v>
      </c>
      <c r="Q279" s="1">
        <v>46650.018820752499</v>
      </c>
      <c r="R279" s="1">
        <v>4</v>
      </c>
      <c r="S279" s="1">
        <v>0</v>
      </c>
      <c r="T279" s="1"/>
    </row>
    <row r="280" spans="2:20" x14ac:dyDescent="0.25">
      <c r="B280" s="1">
        <v>42428.413145990897</v>
      </c>
      <c r="C280" s="1">
        <v>1</v>
      </c>
      <c r="D280" s="1">
        <v>0</v>
      </c>
      <c r="F280" s="1">
        <v>27107.8870506403</v>
      </c>
      <c r="G280" s="1">
        <v>37</v>
      </c>
      <c r="H280" s="1">
        <v>223</v>
      </c>
      <c r="L280" s="1">
        <v>42637.367089646301</v>
      </c>
      <c r="M280" s="1">
        <v>0</v>
      </c>
      <c r="N280" s="1">
        <v>0</v>
      </c>
      <c r="Q280" s="1">
        <v>46820.274363893899</v>
      </c>
      <c r="R280" s="1">
        <v>3</v>
      </c>
      <c r="S280" s="1">
        <v>0</v>
      </c>
      <c r="T280" s="1"/>
    </row>
    <row r="281" spans="2:20" x14ac:dyDescent="0.25">
      <c r="B281" s="1">
        <v>42582.698284703598</v>
      </c>
      <c r="C281" s="1">
        <v>5</v>
      </c>
      <c r="D281" s="1">
        <v>0</v>
      </c>
      <c r="F281" s="1">
        <v>27252.077939207498</v>
      </c>
      <c r="G281" s="1">
        <v>34</v>
      </c>
      <c r="H281" s="1">
        <v>211</v>
      </c>
      <c r="L281" s="1">
        <v>42792.412060881397</v>
      </c>
      <c r="M281" s="1">
        <v>0</v>
      </c>
      <c r="N281" s="1">
        <v>0</v>
      </c>
      <c r="Q281" s="1">
        <v>46990.529907035401</v>
      </c>
      <c r="R281" s="1">
        <v>4</v>
      </c>
      <c r="S281" s="1">
        <v>0</v>
      </c>
      <c r="T281" s="1"/>
    </row>
    <row r="282" spans="2:20" x14ac:dyDescent="0.25">
      <c r="B282" s="1">
        <v>42736.983423416299</v>
      </c>
      <c r="C282" s="1">
        <v>6</v>
      </c>
      <c r="D282" s="1">
        <v>0</v>
      </c>
      <c r="F282" s="1">
        <v>27396.268827774798</v>
      </c>
      <c r="G282" s="1">
        <v>38</v>
      </c>
      <c r="H282" s="1">
        <v>173</v>
      </c>
      <c r="L282" s="1">
        <v>42947.457032116399</v>
      </c>
      <c r="M282" s="1">
        <v>0</v>
      </c>
      <c r="N282" s="1">
        <v>0</v>
      </c>
      <c r="Q282" s="1">
        <v>47160.785450176802</v>
      </c>
      <c r="R282" s="1">
        <v>3</v>
      </c>
      <c r="S282" s="1">
        <v>0</v>
      </c>
      <c r="T282" s="1"/>
    </row>
    <row r="283" spans="2:20" x14ac:dyDescent="0.25">
      <c r="B283" s="1">
        <v>42891.268562129</v>
      </c>
      <c r="C283" s="1">
        <v>5</v>
      </c>
      <c r="D283" s="1">
        <v>0</v>
      </c>
      <c r="F283" s="1">
        <v>27540.459716342</v>
      </c>
      <c r="G283" s="1">
        <v>37</v>
      </c>
      <c r="H283" s="1">
        <v>168</v>
      </c>
      <c r="L283" s="1">
        <v>43102.502003351503</v>
      </c>
      <c r="M283" s="1">
        <v>0</v>
      </c>
      <c r="N283" s="1">
        <v>0</v>
      </c>
      <c r="Q283" s="1">
        <v>47331.040993318202</v>
      </c>
      <c r="R283" s="1">
        <v>3</v>
      </c>
      <c r="S283" s="1">
        <v>0</v>
      </c>
      <c r="T283" s="1"/>
    </row>
    <row r="284" spans="2:20" x14ac:dyDescent="0.25">
      <c r="B284" s="1">
        <v>43045.553700841701</v>
      </c>
      <c r="C284" s="1">
        <v>6</v>
      </c>
      <c r="D284" s="1">
        <v>0</v>
      </c>
      <c r="F284" s="1">
        <v>27684.650604909199</v>
      </c>
      <c r="G284" s="1">
        <v>38</v>
      </c>
      <c r="H284" s="1">
        <v>161</v>
      </c>
      <c r="L284" s="1">
        <v>43257.546974586599</v>
      </c>
      <c r="M284" s="1">
        <v>0</v>
      </c>
      <c r="N284" s="1">
        <v>0</v>
      </c>
      <c r="Q284" s="1">
        <v>47501.296536459697</v>
      </c>
      <c r="R284" s="1">
        <v>3</v>
      </c>
      <c r="S284" s="1">
        <v>0</v>
      </c>
      <c r="T284" s="1"/>
    </row>
    <row r="285" spans="2:20" x14ac:dyDescent="0.25">
      <c r="B285" s="1">
        <v>43199.838839554403</v>
      </c>
      <c r="C285" s="1">
        <v>7</v>
      </c>
      <c r="D285" s="1">
        <v>0</v>
      </c>
      <c r="F285" s="1">
        <v>27828.841493476499</v>
      </c>
      <c r="G285" s="1">
        <v>38</v>
      </c>
      <c r="H285" s="1">
        <v>175</v>
      </c>
      <c r="L285" s="1">
        <v>43412.591945821703</v>
      </c>
      <c r="M285" s="1">
        <v>0</v>
      </c>
      <c r="N285" s="1">
        <v>0</v>
      </c>
      <c r="Q285" s="1">
        <v>47671.552079601097</v>
      </c>
      <c r="R285" s="1">
        <v>2</v>
      </c>
      <c r="S285" s="1">
        <v>0</v>
      </c>
      <c r="T285" s="1"/>
    </row>
    <row r="286" spans="2:20" x14ac:dyDescent="0.25">
      <c r="B286" s="1">
        <v>43354.123978267096</v>
      </c>
      <c r="C286" s="1">
        <v>3</v>
      </c>
      <c r="D286" s="1">
        <v>0</v>
      </c>
      <c r="F286" s="1">
        <v>27973.032382043701</v>
      </c>
      <c r="G286" s="1">
        <v>37</v>
      </c>
      <c r="H286" s="1">
        <v>146</v>
      </c>
      <c r="L286" s="1">
        <v>43567.636917056698</v>
      </c>
      <c r="M286" s="1">
        <v>0</v>
      </c>
      <c r="N286" s="1">
        <v>0</v>
      </c>
      <c r="Q286" s="1">
        <v>47841.807622742497</v>
      </c>
      <c r="R286" s="1">
        <v>3</v>
      </c>
      <c r="S286" s="1">
        <v>0</v>
      </c>
      <c r="T286" s="1"/>
    </row>
    <row r="287" spans="2:20" x14ac:dyDescent="0.25">
      <c r="B287" s="1">
        <v>43508.409116979798</v>
      </c>
      <c r="C287" s="1">
        <v>6</v>
      </c>
      <c r="D287" s="1">
        <v>0</v>
      </c>
      <c r="F287" s="1">
        <v>28117.223270610899</v>
      </c>
      <c r="G287" s="1">
        <v>48</v>
      </c>
      <c r="H287" s="1">
        <v>126</v>
      </c>
      <c r="L287" s="1">
        <v>43722.681888291801</v>
      </c>
      <c r="M287" s="1">
        <v>0</v>
      </c>
      <c r="N287" s="1">
        <v>0</v>
      </c>
      <c r="Q287" s="1">
        <v>48012.063165883999</v>
      </c>
      <c r="R287" s="1">
        <v>6</v>
      </c>
      <c r="S287" s="1">
        <v>0</v>
      </c>
      <c r="T287" s="1"/>
    </row>
    <row r="288" spans="2:20" x14ac:dyDescent="0.25">
      <c r="B288" s="1">
        <v>43662.694255692397</v>
      </c>
      <c r="C288" s="1">
        <v>9</v>
      </c>
      <c r="D288" s="1">
        <v>0</v>
      </c>
      <c r="F288" s="1">
        <v>28261.414159178199</v>
      </c>
      <c r="G288" s="1">
        <v>43</v>
      </c>
      <c r="H288" s="1">
        <v>138</v>
      </c>
      <c r="L288" s="1">
        <v>43877.726859526898</v>
      </c>
      <c r="M288" s="1">
        <v>0</v>
      </c>
      <c r="N288" s="1">
        <v>0</v>
      </c>
      <c r="Q288" s="1">
        <v>48182.3187090254</v>
      </c>
      <c r="R288" s="1">
        <v>2</v>
      </c>
      <c r="S288" s="1">
        <v>0</v>
      </c>
      <c r="T288" s="1"/>
    </row>
    <row r="289" spans="2:20" x14ac:dyDescent="0.25">
      <c r="B289" s="1">
        <v>43816.979394405098</v>
      </c>
      <c r="C289" s="1">
        <v>5</v>
      </c>
      <c r="D289" s="1">
        <v>0</v>
      </c>
      <c r="F289" s="1">
        <v>28405.605047745401</v>
      </c>
      <c r="G289" s="1">
        <v>48</v>
      </c>
      <c r="H289" s="1">
        <v>107</v>
      </c>
      <c r="L289" s="1">
        <v>44032.771830762002</v>
      </c>
      <c r="M289" s="1">
        <v>0</v>
      </c>
      <c r="N289" s="1">
        <v>0</v>
      </c>
      <c r="Q289" s="1">
        <v>48352.5742521668</v>
      </c>
      <c r="R289" s="1">
        <v>2</v>
      </c>
      <c r="S289" s="1">
        <v>0</v>
      </c>
      <c r="T289" s="1"/>
    </row>
    <row r="290" spans="2:20" x14ac:dyDescent="0.25">
      <c r="B290" s="1">
        <v>43971.264533117799</v>
      </c>
      <c r="C290" s="1">
        <v>9</v>
      </c>
      <c r="D290" s="1">
        <v>0</v>
      </c>
      <c r="F290" s="1">
        <v>28549.795936312599</v>
      </c>
      <c r="G290" s="1">
        <v>45</v>
      </c>
      <c r="H290" s="1">
        <v>101</v>
      </c>
      <c r="L290" s="1">
        <v>44187.816801997003</v>
      </c>
      <c r="M290" s="1">
        <v>0</v>
      </c>
      <c r="N290" s="1">
        <v>0</v>
      </c>
      <c r="Q290" s="1">
        <v>48522.829795308302</v>
      </c>
      <c r="R290" s="1">
        <v>2</v>
      </c>
      <c r="S290" s="1">
        <v>0</v>
      </c>
      <c r="T290" s="1"/>
    </row>
    <row r="291" spans="2:20" x14ac:dyDescent="0.25">
      <c r="B291" s="1">
        <v>44125.5496718305</v>
      </c>
      <c r="C291" s="1">
        <v>5</v>
      </c>
      <c r="D291" s="1">
        <v>0</v>
      </c>
      <c r="F291" s="1">
        <v>28693.986824879899</v>
      </c>
      <c r="G291" s="1">
        <v>51</v>
      </c>
      <c r="H291" s="1">
        <v>109</v>
      </c>
      <c r="L291" s="1">
        <v>44342.8617732321</v>
      </c>
      <c r="M291" s="1">
        <v>0</v>
      </c>
      <c r="N291" s="1">
        <v>0</v>
      </c>
      <c r="Q291" s="1">
        <v>48693.085338449702</v>
      </c>
      <c r="R291" s="1">
        <v>8</v>
      </c>
      <c r="S291" s="1">
        <v>0</v>
      </c>
      <c r="T291" s="1"/>
    </row>
    <row r="292" spans="2:20" x14ac:dyDescent="0.25">
      <c r="B292" s="1">
        <v>44279.834810543201</v>
      </c>
      <c r="C292" s="1">
        <v>4</v>
      </c>
      <c r="D292" s="1">
        <v>0</v>
      </c>
      <c r="F292" s="1">
        <v>28838.177713447101</v>
      </c>
      <c r="G292" s="1">
        <v>43</v>
      </c>
      <c r="H292" s="1">
        <v>102</v>
      </c>
      <c r="L292" s="1">
        <v>44497.906744467196</v>
      </c>
      <c r="M292" s="1">
        <v>0</v>
      </c>
      <c r="N292" s="1">
        <v>0</v>
      </c>
      <c r="Q292" s="1">
        <v>48863.340881591103</v>
      </c>
      <c r="R292" s="1">
        <v>3</v>
      </c>
      <c r="S292" s="1">
        <v>0</v>
      </c>
      <c r="T292" s="1"/>
    </row>
    <row r="293" spans="2:20" x14ac:dyDescent="0.25">
      <c r="B293" s="1">
        <v>44434.119949255903</v>
      </c>
      <c r="C293" s="1">
        <v>6</v>
      </c>
      <c r="D293" s="1">
        <v>0</v>
      </c>
      <c r="F293" s="1">
        <v>28982.3686020143</v>
      </c>
      <c r="G293" s="1">
        <v>45</v>
      </c>
      <c r="H293" s="1">
        <v>80</v>
      </c>
      <c r="L293" s="1">
        <v>44652.9517157023</v>
      </c>
      <c r="M293" s="1">
        <v>0</v>
      </c>
      <c r="N293" s="1">
        <v>0</v>
      </c>
      <c r="Q293" s="1">
        <v>49033.596424732597</v>
      </c>
      <c r="R293" s="1">
        <v>1</v>
      </c>
      <c r="S293" s="1">
        <v>0</v>
      </c>
      <c r="T293" s="1"/>
    </row>
    <row r="294" spans="2:20" x14ac:dyDescent="0.25">
      <c r="B294" s="1">
        <v>44588.405087968596</v>
      </c>
      <c r="C294" s="1">
        <v>5</v>
      </c>
      <c r="D294" s="1">
        <v>0</v>
      </c>
      <c r="F294" s="1">
        <v>29126.5594905816</v>
      </c>
      <c r="G294" s="1">
        <v>50</v>
      </c>
      <c r="H294" s="1">
        <v>116</v>
      </c>
      <c r="L294" s="1">
        <v>44807.996686937397</v>
      </c>
      <c r="M294" s="1">
        <v>0</v>
      </c>
      <c r="N294" s="1">
        <v>0</v>
      </c>
      <c r="Q294" s="1">
        <v>49203.851967873998</v>
      </c>
      <c r="R294" s="1">
        <v>5</v>
      </c>
      <c r="S294" s="1">
        <v>0</v>
      </c>
      <c r="T294" s="1"/>
    </row>
    <row r="295" spans="2:20" x14ac:dyDescent="0.25">
      <c r="B295" s="1">
        <v>44742.690226681298</v>
      </c>
      <c r="C295" s="1">
        <v>4</v>
      </c>
      <c r="D295" s="1">
        <v>0</v>
      </c>
      <c r="F295" s="1">
        <v>29270.750379148802</v>
      </c>
      <c r="G295" s="1">
        <v>50</v>
      </c>
      <c r="H295" s="1">
        <v>104</v>
      </c>
      <c r="L295" s="1">
        <v>44963.041658172398</v>
      </c>
      <c r="M295" s="1">
        <v>0</v>
      </c>
      <c r="N295" s="1">
        <v>0</v>
      </c>
      <c r="Q295" s="1">
        <v>49374.107511015398</v>
      </c>
      <c r="R295" s="1">
        <v>1</v>
      </c>
      <c r="S295" s="1">
        <v>0</v>
      </c>
      <c r="T295" s="1"/>
    </row>
    <row r="296" spans="2:20" x14ac:dyDescent="0.25">
      <c r="B296" s="1">
        <v>44896.975365393999</v>
      </c>
      <c r="C296" s="1">
        <v>7</v>
      </c>
      <c r="D296" s="1">
        <v>0</v>
      </c>
      <c r="F296" s="1">
        <v>29414.941267716102</v>
      </c>
      <c r="G296" s="1">
        <v>52</v>
      </c>
      <c r="H296" s="1">
        <v>87</v>
      </c>
      <c r="L296" s="1">
        <v>45118.086629407502</v>
      </c>
      <c r="M296" s="1">
        <v>0</v>
      </c>
      <c r="N296" s="1">
        <v>0</v>
      </c>
      <c r="Q296" s="1">
        <v>49544.363054156798</v>
      </c>
      <c r="R296" s="1">
        <v>3</v>
      </c>
      <c r="S296" s="1">
        <v>0</v>
      </c>
      <c r="T296" s="1"/>
    </row>
    <row r="297" spans="2:20" x14ac:dyDescent="0.25">
      <c r="B297" s="1">
        <v>45051.2605041067</v>
      </c>
      <c r="C297" s="1">
        <v>5</v>
      </c>
      <c r="D297" s="1">
        <v>0</v>
      </c>
      <c r="F297" s="1">
        <v>29559.1321562833</v>
      </c>
      <c r="G297" s="1">
        <v>50</v>
      </c>
      <c r="H297" s="1">
        <v>83</v>
      </c>
      <c r="L297" s="1">
        <v>45273.131600642599</v>
      </c>
      <c r="M297" s="1">
        <v>0</v>
      </c>
      <c r="N297" s="1">
        <v>0</v>
      </c>
      <c r="Q297" s="1">
        <v>49714.6185972983</v>
      </c>
      <c r="R297" s="1">
        <v>4</v>
      </c>
      <c r="S297" s="1">
        <v>0</v>
      </c>
      <c r="T297" s="1"/>
    </row>
    <row r="298" spans="2:20" x14ac:dyDescent="0.25">
      <c r="B298" s="1">
        <v>45205.545642819401</v>
      </c>
      <c r="C298" s="1">
        <v>5</v>
      </c>
      <c r="D298" s="1">
        <v>0</v>
      </c>
      <c r="F298" s="1">
        <v>29703.323044850498</v>
      </c>
      <c r="G298" s="1">
        <v>54</v>
      </c>
      <c r="H298" s="1">
        <v>84</v>
      </c>
      <c r="L298" s="1">
        <v>45428.176571877702</v>
      </c>
      <c r="M298" s="1">
        <v>0</v>
      </c>
      <c r="N298" s="1">
        <v>0</v>
      </c>
      <c r="Q298" s="1">
        <v>49884.874140439701</v>
      </c>
      <c r="R298" s="1">
        <v>4</v>
      </c>
      <c r="S298" s="1">
        <v>0</v>
      </c>
      <c r="T298" s="1"/>
    </row>
    <row r="299" spans="2:20" x14ac:dyDescent="0.25">
      <c r="B299" s="1">
        <v>45359.830781532102</v>
      </c>
      <c r="C299" s="1">
        <v>5</v>
      </c>
      <c r="D299" s="1">
        <v>0</v>
      </c>
      <c r="F299" s="1">
        <v>29847.513933417798</v>
      </c>
      <c r="G299" s="1">
        <v>52</v>
      </c>
      <c r="H299" s="1">
        <v>65</v>
      </c>
      <c r="L299" s="1">
        <v>45583.221543112697</v>
      </c>
      <c r="M299" s="1">
        <v>0</v>
      </c>
      <c r="N299" s="1">
        <v>0</v>
      </c>
      <c r="Q299" s="1">
        <v>50055.129683581101</v>
      </c>
      <c r="R299" s="1">
        <v>5</v>
      </c>
      <c r="S299" s="1">
        <v>0</v>
      </c>
      <c r="T299" s="1"/>
    </row>
    <row r="300" spans="2:20" x14ac:dyDescent="0.25">
      <c r="B300" s="1">
        <v>45514.115920244803</v>
      </c>
      <c r="C300" s="1">
        <v>5</v>
      </c>
      <c r="D300" s="1">
        <v>0</v>
      </c>
      <c r="F300" s="1">
        <v>29991.704821985</v>
      </c>
      <c r="G300" s="1">
        <v>56</v>
      </c>
      <c r="H300" s="1">
        <v>76</v>
      </c>
      <c r="L300" s="1">
        <v>45738.266514347801</v>
      </c>
      <c r="M300" s="1">
        <v>0</v>
      </c>
      <c r="N300" s="1">
        <v>0</v>
      </c>
      <c r="Q300" s="1">
        <v>50225.385226722603</v>
      </c>
      <c r="R300" s="1">
        <v>3</v>
      </c>
      <c r="S300" s="1">
        <v>0</v>
      </c>
      <c r="T300" s="1"/>
    </row>
    <row r="301" spans="2:20" x14ac:dyDescent="0.25">
      <c r="B301" s="1">
        <v>45668.401058957497</v>
      </c>
      <c r="C301" s="1">
        <v>7</v>
      </c>
      <c r="D301" s="1">
        <v>0</v>
      </c>
      <c r="F301" s="1">
        <v>30135.895710552199</v>
      </c>
      <c r="G301" s="1">
        <v>55</v>
      </c>
      <c r="H301" s="1">
        <v>69</v>
      </c>
      <c r="L301" s="1">
        <v>45893.311485582897</v>
      </c>
      <c r="M301" s="1">
        <v>0</v>
      </c>
      <c r="N301" s="1">
        <v>0</v>
      </c>
      <c r="Q301" s="1">
        <v>50395.640769864003</v>
      </c>
      <c r="R301" s="1">
        <v>4</v>
      </c>
      <c r="S301" s="1">
        <v>0</v>
      </c>
      <c r="T301" s="1"/>
    </row>
    <row r="302" spans="2:20" x14ac:dyDescent="0.25">
      <c r="B302" s="1">
        <v>45822.686197670198</v>
      </c>
      <c r="C302" s="1">
        <v>7</v>
      </c>
      <c r="D302" s="1">
        <v>0</v>
      </c>
      <c r="F302" s="1">
        <v>30280.086599119499</v>
      </c>
      <c r="G302" s="1">
        <v>53</v>
      </c>
      <c r="H302" s="1">
        <v>78</v>
      </c>
      <c r="L302" s="1">
        <v>46048.356456818001</v>
      </c>
      <c r="M302" s="1">
        <v>0</v>
      </c>
      <c r="N302" s="1">
        <v>0</v>
      </c>
      <c r="Q302" s="1">
        <v>50565.896313005403</v>
      </c>
      <c r="R302" s="1">
        <v>4</v>
      </c>
      <c r="S302" s="1">
        <v>0</v>
      </c>
      <c r="T302" s="1"/>
    </row>
    <row r="303" spans="2:20" x14ac:dyDescent="0.25">
      <c r="B303" s="1">
        <v>45976.9713363829</v>
      </c>
      <c r="C303" s="1">
        <v>5</v>
      </c>
      <c r="D303" s="1">
        <v>0</v>
      </c>
      <c r="F303" s="1">
        <v>30424.277487686701</v>
      </c>
      <c r="G303" s="1">
        <v>47</v>
      </c>
      <c r="H303" s="1">
        <v>73</v>
      </c>
      <c r="L303" s="1">
        <v>46203.401428053097</v>
      </c>
      <c r="M303" s="1">
        <v>0</v>
      </c>
      <c r="N303" s="1">
        <v>0</v>
      </c>
      <c r="Q303" s="1">
        <v>50736.151856146898</v>
      </c>
      <c r="R303" s="1">
        <v>4</v>
      </c>
      <c r="S303" s="1">
        <v>0</v>
      </c>
      <c r="T303" s="1"/>
    </row>
    <row r="304" spans="2:20" x14ac:dyDescent="0.25">
      <c r="B304" s="1">
        <v>46131.256475095601</v>
      </c>
      <c r="C304" s="1">
        <v>4</v>
      </c>
      <c r="D304" s="1">
        <v>0</v>
      </c>
      <c r="F304" s="1">
        <v>30568.468376253899</v>
      </c>
      <c r="G304" s="1">
        <v>58</v>
      </c>
      <c r="H304" s="1">
        <v>63</v>
      </c>
      <c r="L304" s="1">
        <v>46358.446399288099</v>
      </c>
      <c r="M304" s="1">
        <v>1</v>
      </c>
      <c r="N304" s="1">
        <v>0</v>
      </c>
      <c r="Q304" s="1">
        <v>50906.407399288299</v>
      </c>
      <c r="R304" s="1">
        <v>3</v>
      </c>
      <c r="S304" s="1">
        <v>0</v>
      </c>
      <c r="T304" s="1"/>
    </row>
    <row r="305" spans="2:20" x14ac:dyDescent="0.25">
      <c r="B305" s="1">
        <v>46285.541613808302</v>
      </c>
      <c r="C305" s="1">
        <v>5</v>
      </c>
      <c r="D305" s="1">
        <v>0</v>
      </c>
      <c r="F305" s="1">
        <v>30712.659264821199</v>
      </c>
      <c r="G305" s="1">
        <v>51</v>
      </c>
      <c r="H305" s="1">
        <v>73</v>
      </c>
      <c r="L305" s="1">
        <v>46513.491370523203</v>
      </c>
      <c r="M305" s="1">
        <v>0</v>
      </c>
      <c r="N305" s="1">
        <v>0</v>
      </c>
      <c r="Q305" s="1">
        <v>51076.662942429699</v>
      </c>
      <c r="R305" s="1">
        <v>3</v>
      </c>
      <c r="S305" s="1">
        <v>0</v>
      </c>
      <c r="T305" s="1"/>
    </row>
    <row r="306" spans="2:20" x14ac:dyDescent="0.25">
      <c r="B306" s="1">
        <v>46439.826752520901</v>
      </c>
      <c r="C306" s="1">
        <v>7</v>
      </c>
      <c r="D306" s="1">
        <v>0</v>
      </c>
      <c r="F306" s="1">
        <v>30856.850153388401</v>
      </c>
      <c r="G306" s="1">
        <v>56</v>
      </c>
      <c r="H306" s="1">
        <v>71</v>
      </c>
      <c r="L306" s="1">
        <v>46668.536341758299</v>
      </c>
      <c r="M306" s="1">
        <v>0</v>
      </c>
      <c r="N306" s="1">
        <v>0</v>
      </c>
      <c r="Q306" s="1">
        <v>51246.918485571201</v>
      </c>
      <c r="R306" s="1">
        <v>2</v>
      </c>
      <c r="S306" s="1">
        <v>0</v>
      </c>
      <c r="T306" s="1"/>
    </row>
    <row r="307" spans="2:20" x14ac:dyDescent="0.25">
      <c r="B307" s="1">
        <v>46594.111891233602</v>
      </c>
      <c r="C307" s="1">
        <v>9</v>
      </c>
      <c r="D307" s="1">
        <v>0</v>
      </c>
      <c r="F307" s="1">
        <v>31001.041041955599</v>
      </c>
      <c r="G307" s="1">
        <v>58</v>
      </c>
      <c r="H307" s="1">
        <v>63</v>
      </c>
      <c r="L307" s="1">
        <v>46823.581312993403</v>
      </c>
      <c r="M307" s="1">
        <v>0</v>
      </c>
      <c r="N307" s="1">
        <v>1</v>
      </c>
      <c r="Q307" s="1">
        <v>51417.174028712601</v>
      </c>
      <c r="R307" s="1">
        <v>7</v>
      </c>
      <c r="S307" s="1">
        <v>0</v>
      </c>
      <c r="T307" s="1"/>
    </row>
    <row r="308" spans="2:20" x14ac:dyDescent="0.25">
      <c r="B308" s="1">
        <v>46748.397029946304</v>
      </c>
      <c r="C308" s="1">
        <v>6</v>
      </c>
      <c r="D308" s="1">
        <v>3</v>
      </c>
      <c r="F308" s="1">
        <v>31145.231930522899</v>
      </c>
      <c r="G308" s="1">
        <v>73</v>
      </c>
      <c r="H308" s="1">
        <v>107</v>
      </c>
      <c r="L308" s="1">
        <v>46978.626284228398</v>
      </c>
      <c r="M308" s="1">
        <v>0</v>
      </c>
      <c r="N308" s="1">
        <v>0</v>
      </c>
      <c r="Q308" s="1">
        <v>51587.429571854002</v>
      </c>
      <c r="R308" s="1">
        <v>3</v>
      </c>
      <c r="S308" s="1">
        <v>0</v>
      </c>
      <c r="T308" s="1"/>
    </row>
    <row r="309" spans="2:20" x14ac:dyDescent="0.25">
      <c r="B309" s="1">
        <v>46902.682168658997</v>
      </c>
      <c r="C309" s="1">
        <v>4</v>
      </c>
      <c r="D309" s="1">
        <v>0</v>
      </c>
      <c r="F309" s="1">
        <v>31289.422819090101</v>
      </c>
      <c r="G309" s="1">
        <v>81</v>
      </c>
      <c r="H309" s="1">
        <v>94</v>
      </c>
      <c r="L309" s="1">
        <v>47133.671255463501</v>
      </c>
      <c r="M309" s="1">
        <v>0</v>
      </c>
      <c r="N309" s="1">
        <v>0</v>
      </c>
      <c r="Q309" s="1">
        <v>51757.685114995496</v>
      </c>
      <c r="R309" s="1">
        <v>5</v>
      </c>
      <c r="S309" s="1">
        <v>0</v>
      </c>
      <c r="T309" s="1"/>
    </row>
    <row r="310" spans="2:20" x14ac:dyDescent="0.25">
      <c r="B310" s="1">
        <v>47056.967307371699</v>
      </c>
      <c r="C310" s="1">
        <v>5</v>
      </c>
      <c r="D310" s="1">
        <v>0</v>
      </c>
      <c r="F310" s="1">
        <v>31433.613707657401</v>
      </c>
      <c r="G310" s="1">
        <v>68</v>
      </c>
      <c r="H310" s="1">
        <v>103</v>
      </c>
      <c r="L310" s="1">
        <v>47288.716226698598</v>
      </c>
      <c r="M310" s="1">
        <v>0</v>
      </c>
      <c r="N310" s="1">
        <v>0</v>
      </c>
      <c r="Q310" s="1">
        <v>51927.940658136897</v>
      </c>
      <c r="R310" s="1">
        <v>3</v>
      </c>
      <c r="S310" s="1">
        <v>0</v>
      </c>
      <c r="T310" s="1"/>
    </row>
    <row r="311" spans="2:20" x14ac:dyDescent="0.25">
      <c r="B311" s="1">
        <v>47211.2524460844</v>
      </c>
      <c r="C311" s="1">
        <v>4</v>
      </c>
      <c r="D311" s="1">
        <v>0</v>
      </c>
      <c r="F311" s="1">
        <v>31577.8045962246</v>
      </c>
      <c r="G311" s="1">
        <v>67</v>
      </c>
      <c r="H311" s="1">
        <v>122</v>
      </c>
      <c r="L311" s="1">
        <v>47443.761197933702</v>
      </c>
      <c r="M311" s="1">
        <v>0</v>
      </c>
      <c r="N311" s="1">
        <v>0</v>
      </c>
      <c r="Q311" s="1">
        <v>52098.196201278297</v>
      </c>
      <c r="R311" s="1">
        <v>4</v>
      </c>
      <c r="S311" s="1">
        <v>0</v>
      </c>
      <c r="T311" s="1"/>
    </row>
    <row r="312" spans="2:20" x14ac:dyDescent="0.25">
      <c r="B312" s="1">
        <v>47365.537584797101</v>
      </c>
      <c r="C312" s="1">
        <v>5</v>
      </c>
      <c r="D312" s="1">
        <v>0</v>
      </c>
      <c r="F312" s="1">
        <v>31721.995484791802</v>
      </c>
      <c r="G312" s="1">
        <v>62</v>
      </c>
      <c r="H312" s="1">
        <v>104</v>
      </c>
      <c r="L312" s="1">
        <v>47598.806169168703</v>
      </c>
      <c r="M312" s="1">
        <v>0</v>
      </c>
      <c r="N312" s="1">
        <v>0</v>
      </c>
      <c r="Q312" s="1">
        <v>52268.451744419799</v>
      </c>
      <c r="R312" s="1">
        <v>2</v>
      </c>
      <c r="S312" s="1">
        <v>0</v>
      </c>
      <c r="T312" s="1"/>
    </row>
    <row r="313" spans="2:20" x14ac:dyDescent="0.25">
      <c r="B313" s="1">
        <v>47519.822723509802</v>
      </c>
      <c r="C313" s="1">
        <v>8</v>
      </c>
      <c r="D313" s="1">
        <v>0</v>
      </c>
      <c r="F313" s="1">
        <v>31866.186373359102</v>
      </c>
      <c r="G313" s="1">
        <v>57</v>
      </c>
      <c r="H313" s="1">
        <v>113</v>
      </c>
      <c r="L313" s="1">
        <v>47753.8511404038</v>
      </c>
      <c r="M313" s="1">
        <v>0</v>
      </c>
      <c r="N313" s="1">
        <v>0</v>
      </c>
      <c r="Q313" s="1">
        <v>52438.707287561199</v>
      </c>
      <c r="R313" s="1">
        <v>3</v>
      </c>
      <c r="S313" s="1">
        <v>0</v>
      </c>
      <c r="T313" s="1"/>
    </row>
    <row r="314" spans="2:20" x14ac:dyDescent="0.25">
      <c r="B314" s="1">
        <v>47674.107862222503</v>
      </c>
      <c r="C314" s="1">
        <v>5</v>
      </c>
      <c r="D314" s="1">
        <v>0</v>
      </c>
      <c r="F314" s="1">
        <v>32010.3772619263</v>
      </c>
      <c r="G314" s="1">
        <v>57</v>
      </c>
      <c r="H314" s="1">
        <v>97</v>
      </c>
      <c r="L314" s="1">
        <v>47908.896111638896</v>
      </c>
      <c r="M314" s="1">
        <v>0</v>
      </c>
      <c r="N314" s="1">
        <v>0</v>
      </c>
      <c r="Q314" s="1">
        <v>52608.9628307026</v>
      </c>
      <c r="R314" s="1">
        <v>3</v>
      </c>
      <c r="S314" s="1">
        <v>0</v>
      </c>
      <c r="T314" s="1"/>
    </row>
    <row r="315" spans="2:20" x14ac:dyDescent="0.25">
      <c r="B315" s="1">
        <v>47828.393000935197</v>
      </c>
      <c r="C315" s="1">
        <v>4</v>
      </c>
      <c r="D315" s="1">
        <v>0</v>
      </c>
      <c r="F315" s="1">
        <v>32154.568150493498</v>
      </c>
      <c r="G315" s="1">
        <v>62</v>
      </c>
      <c r="H315" s="1">
        <v>88</v>
      </c>
      <c r="L315" s="1">
        <v>48063.941082874</v>
      </c>
      <c r="M315" s="1">
        <v>0</v>
      </c>
      <c r="N315" s="1">
        <v>0</v>
      </c>
      <c r="Q315" s="1">
        <v>52779.218373844102</v>
      </c>
      <c r="R315" s="1">
        <v>3</v>
      </c>
      <c r="S315" s="1">
        <v>0</v>
      </c>
      <c r="T315" s="1"/>
    </row>
    <row r="316" spans="2:20" x14ac:dyDescent="0.25">
      <c r="B316" s="1">
        <v>47982.678139647898</v>
      </c>
      <c r="C316" s="1">
        <v>3</v>
      </c>
      <c r="D316" s="1">
        <v>0</v>
      </c>
      <c r="F316" s="1">
        <v>32298.759039060798</v>
      </c>
      <c r="G316" s="1">
        <v>53</v>
      </c>
      <c r="H316" s="1">
        <v>94</v>
      </c>
      <c r="L316" s="1">
        <v>48218.986054109097</v>
      </c>
      <c r="M316" s="1">
        <v>0</v>
      </c>
      <c r="N316" s="1">
        <v>0</v>
      </c>
      <c r="Q316" s="1">
        <v>52949.473916985502</v>
      </c>
      <c r="R316" s="1">
        <v>1</v>
      </c>
      <c r="S316" s="1">
        <v>0</v>
      </c>
      <c r="T316" s="1"/>
    </row>
    <row r="317" spans="2:20" x14ac:dyDescent="0.25">
      <c r="B317" s="1">
        <v>48136.963278360599</v>
      </c>
      <c r="C317" s="1">
        <v>8</v>
      </c>
      <c r="D317" s="1">
        <v>0</v>
      </c>
      <c r="F317" s="1">
        <v>32442.949927628</v>
      </c>
      <c r="G317" s="1">
        <v>56</v>
      </c>
      <c r="H317" s="1">
        <v>110</v>
      </c>
      <c r="L317" s="1">
        <v>48374.031025344098</v>
      </c>
      <c r="M317" s="1">
        <v>0</v>
      </c>
      <c r="N317" s="1">
        <v>0</v>
      </c>
      <c r="Q317" s="1">
        <v>53119.729460126902</v>
      </c>
      <c r="R317" s="1">
        <v>5</v>
      </c>
      <c r="S317" s="1">
        <v>0</v>
      </c>
      <c r="T317" s="1"/>
    </row>
    <row r="318" spans="2:20" x14ac:dyDescent="0.25">
      <c r="B318" s="1">
        <v>48291.248417073301</v>
      </c>
      <c r="C318" s="1">
        <v>10</v>
      </c>
      <c r="D318" s="1">
        <v>0</v>
      </c>
      <c r="F318" s="1">
        <v>32587.140816195199</v>
      </c>
      <c r="G318" s="1">
        <v>54</v>
      </c>
      <c r="H318" s="1">
        <v>112</v>
      </c>
      <c r="L318" s="1">
        <v>48529.075996579202</v>
      </c>
      <c r="M318" s="1">
        <v>0</v>
      </c>
      <c r="N318" s="1">
        <v>0</v>
      </c>
      <c r="Q318" s="1">
        <v>53289.985003268397</v>
      </c>
      <c r="R318" s="1">
        <v>5</v>
      </c>
      <c r="S318" s="1">
        <v>0</v>
      </c>
      <c r="T318" s="1"/>
    </row>
    <row r="319" spans="2:20" x14ac:dyDescent="0.25">
      <c r="B319" s="1">
        <v>48445.533555786002</v>
      </c>
      <c r="C319" s="1">
        <v>7</v>
      </c>
      <c r="D319" s="1">
        <v>0</v>
      </c>
      <c r="F319" s="1">
        <v>32731.331704762499</v>
      </c>
      <c r="G319" s="1">
        <v>59</v>
      </c>
      <c r="H319" s="1">
        <v>107</v>
      </c>
      <c r="L319" s="1">
        <v>48684.120967814299</v>
      </c>
      <c r="M319" s="1">
        <v>0</v>
      </c>
      <c r="N319" s="1">
        <v>0</v>
      </c>
      <c r="Q319" s="1">
        <v>53460.240546409797</v>
      </c>
      <c r="R319" s="1">
        <v>2</v>
      </c>
      <c r="S319" s="1">
        <v>0</v>
      </c>
      <c r="T319" s="1"/>
    </row>
    <row r="320" spans="2:20" x14ac:dyDescent="0.25">
      <c r="B320" s="1">
        <v>48599.818694498703</v>
      </c>
      <c r="C320" s="1">
        <v>6</v>
      </c>
      <c r="D320" s="1">
        <v>0</v>
      </c>
      <c r="F320" s="1">
        <v>32875.522593329697</v>
      </c>
      <c r="G320" s="1">
        <v>71</v>
      </c>
      <c r="H320" s="1">
        <v>110</v>
      </c>
      <c r="L320" s="1">
        <v>48839.165939049402</v>
      </c>
      <c r="M320" s="1">
        <v>0</v>
      </c>
      <c r="N320" s="1">
        <v>0</v>
      </c>
      <c r="Q320" s="1">
        <v>53630.496089551198</v>
      </c>
      <c r="R320" s="1">
        <v>1</v>
      </c>
      <c r="S320" s="1">
        <v>0</v>
      </c>
      <c r="T320" s="1"/>
    </row>
    <row r="321" spans="2:20" x14ac:dyDescent="0.25">
      <c r="B321" s="1">
        <v>48754.103833211397</v>
      </c>
      <c r="C321" s="1">
        <v>5</v>
      </c>
      <c r="D321" s="1">
        <v>0</v>
      </c>
      <c r="F321" s="1">
        <v>33019.713481896899</v>
      </c>
      <c r="G321" s="1">
        <v>65</v>
      </c>
      <c r="H321" s="1">
        <v>116</v>
      </c>
      <c r="L321" s="1">
        <v>48994.210910284397</v>
      </c>
      <c r="M321" s="1">
        <v>0</v>
      </c>
      <c r="N321" s="1">
        <v>0</v>
      </c>
      <c r="Q321" s="1">
        <v>53800.7516326927</v>
      </c>
      <c r="R321" s="1">
        <v>3</v>
      </c>
      <c r="S321" s="1">
        <v>0</v>
      </c>
      <c r="T321" s="1"/>
    </row>
    <row r="322" spans="2:20" x14ac:dyDescent="0.25">
      <c r="B322" s="1">
        <v>48908.388971924003</v>
      </c>
      <c r="C322" s="1">
        <v>7</v>
      </c>
      <c r="D322" s="1">
        <v>0</v>
      </c>
      <c r="F322" s="1">
        <v>33163.904370464203</v>
      </c>
      <c r="G322" s="1">
        <v>71</v>
      </c>
      <c r="H322" s="1">
        <v>125</v>
      </c>
      <c r="L322" s="1">
        <v>49149.255881519501</v>
      </c>
      <c r="M322" s="1">
        <v>0</v>
      </c>
      <c r="N322" s="1">
        <v>0</v>
      </c>
      <c r="Q322" s="1">
        <v>53971.0071758341</v>
      </c>
      <c r="R322" s="1">
        <v>3</v>
      </c>
      <c r="S322" s="1">
        <v>0</v>
      </c>
      <c r="T322" s="1"/>
    </row>
    <row r="323" spans="2:20" x14ac:dyDescent="0.25">
      <c r="B323" s="1">
        <v>49062.674110636697</v>
      </c>
      <c r="C323" s="1">
        <v>3</v>
      </c>
      <c r="D323" s="1">
        <v>0</v>
      </c>
      <c r="F323" s="1">
        <v>33308.095259031397</v>
      </c>
      <c r="G323" s="1">
        <v>69</v>
      </c>
      <c r="H323" s="1">
        <v>112</v>
      </c>
      <c r="L323" s="1">
        <v>49304.300852754597</v>
      </c>
      <c r="M323" s="1">
        <v>0</v>
      </c>
      <c r="N323" s="1">
        <v>0</v>
      </c>
      <c r="Q323" s="1">
        <v>54141.2627189755</v>
      </c>
      <c r="R323" s="1">
        <v>2</v>
      </c>
      <c r="S323" s="1">
        <v>0</v>
      </c>
      <c r="T323" s="1"/>
    </row>
    <row r="324" spans="2:20" x14ac:dyDescent="0.25">
      <c r="B324" s="1">
        <v>49216.959249349398</v>
      </c>
      <c r="C324" s="1">
        <v>8</v>
      </c>
      <c r="D324" s="1">
        <v>0</v>
      </c>
      <c r="F324" s="1">
        <v>33452.286147598701</v>
      </c>
      <c r="G324" s="1">
        <v>86</v>
      </c>
      <c r="H324" s="1">
        <v>108</v>
      </c>
      <c r="L324" s="1">
        <v>49459.345823989701</v>
      </c>
      <c r="M324" s="1">
        <v>0</v>
      </c>
      <c r="N324" s="1">
        <v>0</v>
      </c>
      <c r="Q324" s="1">
        <v>54311.518262117002</v>
      </c>
      <c r="R324" s="1">
        <v>3</v>
      </c>
      <c r="S324" s="1">
        <v>0</v>
      </c>
      <c r="T324" s="1"/>
    </row>
    <row r="325" spans="2:20" x14ac:dyDescent="0.25">
      <c r="B325" s="1">
        <v>49371.244388062099</v>
      </c>
      <c r="C325" s="1">
        <v>9</v>
      </c>
      <c r="D325" s="1">
        <v>0</v>
      </c>
      <c r="F325" s="1">
        <v>33596.477036165903</v>
      </c>
      <c r="G325" s="1">
        <v>77</v>
      </c>
      <c r="H325" s="1">
        <v>126</v>
      </c>
      <c r="L325" s="1">
        <v>49614.390795224797</v>
      </c>
      <c r="M325" s="1">
        <v>0</v>
      </c>
      <c r="N325" s="1">
        <v>0</v>
      </c>
      <c r="Q325" s="1">
        <v>54481.773805258403</v>
      </c>
      <c r="R325" s="1">
        <v>0</v>
      </c>
      <c r="S325" s="1">
        <v>0</v>
      </c>
      <c r="T325" s="1"/>
    </row>
    <row r="326" spans="2:20" x14ac:dyDescent="0.25">
      <c r="B326" s="1">
        <v>49525.529526774801</v>
      </c>
      <c r="C326" s="1">
        <v>8</v>
      </c>
      <c r="D326" s="1">
        <v>0</v>
      </c>
      <c r="F326" s="1">
        <v>33740.667924733098</v>
      </c>
      <c r="G326" s="1">
        <v>72</v>
      </c>
      <c r="H326" s="1">
        <v>153</v>
      </c>
      <c r="L326" s="1">
        <v>49769.435766459799</v>
      </c>
      <c r="M326" s="1">
        <v>0</v>
      </c>
      <c r="N326" s="1">
        <v>0</v>
      </c>
      <c r="Q326" s="1">
        <v>54652.029348399803</v>
      </c>
      <c r="R326" s="1">
        <v>1</v>
      </c>
      <c r="S326" s="1">
        <v>0</v>
      </c>
      <c r="T326" s="1"/>
    </row>
    <row r="327" spans="2:20" x14ac:dyDescent="0.25">
      <c r="B327" s="1">
        <v>49679.814665487502</v>
      </c>
      <c r="C327" s="1">
        <v>4</v>
      </c>
      <c r="D327" s="1">
        <v>0</v>
      </c>
      <c r="F327" s="1">
        <v>33884.858813300401</v>
      </c>
      <c r="G327" s="1">
        <v>76</v>
      </c>
      <c r="H327" s="1">
        <v>131</v>
      </c>
      <c r="L327" s="1">
        <v>49924.480737694903</v>
      </c>
      <c r="M327" s="1">
        <v>0</v>
      </c>
      <c r="N327" s="1">
        <v>0</v>
      </c>
      <c r="Q327" s="1">
        <v>54822.284891541298</v>
      </c>
      <c r="R327" s="1">
        <v>1</v>
      </c>
      <c r="S327" s="1">
        <v>0</v>
      </c>
      <c r="T327" s="1"/>
    </row>
    <row r="328" spans="2:20" x14ac:dyDescent="0.25">
      <c r="B328" s="1">
        <v>49834.099804200203</v>
      </c>
      <c r="C328" s="1">
        <v>7</v>
      </c>
      <c r="D328" s="1">
        <v>0</v>
      </c>
      <c r="F328" s="1">
        <v>34029.049701867603</v>
      </c>
      <c r="G328" s="1">
        <v>79</v>
      </c>
      <c r="H328" s="1">
        <v>161</v>
      </c>
      <c r="L328" s="1">
        <v>50079.525708929999</v>
      </c>
      <c r="M328" s="1">
        <v>0</v>
      </c>
      <c r="N328" s="1">
        <v>0</v>
      </c>
      <c r="Q328" s="1">
        <v>54992.540434682698</v>
      </c>
      <c r="R328" s="1">
        <v>1</v>
      </c>
      <c r="S328" s="1">
        <v>0</v>
      </c>
      <c r="T328" s="1"/>
    </row>
    <row r="329" spans="2:20" x14ac:dyDescent="0.25">
      <c r="B329" s="1">
        <v>49988.384942912897</v>
      </c>
      <c r="C329" s="1">
        <v>6</v>
      </c>
      <c r="D329" s="1">
        <v>0</v>
      </c>
      <c r="F329" s="1">
        <v>34173.240590434798</v>
      </c>
      <c r="G329" s="1">
        <v>75</v>
      </c>
      <c r="H329" s="1">
        <v>164</v>
      </c>
      <c r="L329" s="1">
        <v>50234.570680165103</v>
      </c>
      <c r="M329" s="1">
        <v>0</v>
      </c>
      <c r="N329" s="1">
        <v>0</v>
      </c>
      <c r="Q329" s="1">
        <v>55162.795977824098</v>
      </c>
      <c r="R329" s="1">
        <v>0</v>
      </c>
      <c r="S329" s="1">
        <v>0</v>
      </c>
      <c r="T329" s="1"/>
    </row>
    <row r="330" spans="2:20" x14ac:dyDescent="0.25">
      <c r="B330" s="1">
        <v>50142.670081625598</v>
      </c>
      <c r="C330" s="1">
        <v>6</v>
      </c>
      <c r="D330" s="1">
        <v>0</v>
      </c>
      <c r="F330" s="1">
        <v>34317.431479002102</v>
      </c>
      <c r="G330" s="1">
        <v>82</v>
      </c>
      <c r="H330" s="1">
        <v>144</v>
      </c>
      <c r="L330" s="1">
        <v>50389.615651400098</v>
      </c>
      <c r="M330" s="1">
        <v>0</v>
      </c>
      <c r="N330" s="1">
        <v>0</v>
      </c>
      <c r="Q330" s="1">
        <v>55333.051520965499</v>
      </c>
      <c r="R330" s="1">
        <v>0</v>
      </c>
      <c r="S330" s="1">
        <v>0</v>
      </c>
      <c r="T330" s="1"/>
    </row>
    <row r="331" spans="2:20" x14ac:dyDescent="0.25">
      <c r="B331" s="1">
        <v>50296.955220338299</v>
      </c>
      <c r="C331" s="1">
        <v>5</v>
      </c>
      <c r="D331" s="1">
        <v>0</v>
      </c>
      <c r="F331" s="1">
        <v>34461.622367569304</v>
      </c>
      <c r="G331" s="1">
        <v>72</v>
      </c>
      <c r="H331" s="1">
        <v>151</v>
      </c>
      <c r="L331" s="1">
        <v>50544.660622635201</v>
      </c>
      <c r="M331" s="1">
        <v>0</v>
      </c>
      <c r="N331" s="1">
        <v>0</v>
      </c>
      <c r="Q331" s="1">
        <v>55503.307064107001</v>
      </c>
      <c r="R331" s="1">
        <v>1</v>
      </c>
      <c r="S331" s="1">
        <v>0</v>
      </c>
      <c r="T331" s="1"/>
    </row>
    <row r="332" spans="2:20" x14ac:dyDescent="0.25">
      <c r="B332" s="1">
        <v>50451.240359051</v>
      </c>
      <c r="C332" s="1">
        <v>4</v>
      </c>
      <c r="D332" s="1">
        <v>0</v>
      </c>
      <c r="F332" s="1">
        <v>34605.813256136498</v>
      </c>
      <c r="G332" s="1">
        <v>76</v>
      </c>
      <c r="H332" s="1">
        <v>153</v>
      </c>
      <c r="L332" s="1">
        <v>50699.705593870298</v>
      </c>
      <c r="M332" s="1">
        <v>0</v>
      </c>
      <c r="N332" s="1">
        <v>0</v>
      </c>
      <c r="Q332" s="1">
        <v>55673.562607248401</v>
      </c>
      <c r="R332" s="1">
        <v>1</v>
      </c>
      <c r="S332" s="1">
        <v>0</v>
      </c>
      <c r="T332" s="1"/>
    </row>
    <row r="333" spans="2:20" x14ac:dyDescent="0.25">
      <c r="B333" s="1">
        <v>50605.525497763701</v>
      </c>
      <c r="C333" s="1">
        <v>5</v>
      </c>
      <c r="D333" s="1">
        <v>0</v>
      </c>
      <c r="F333" s="1">
        <v>34750.004144703802</v>
      </c>
      <c r="G333" s="1">
        <v>79</v>
      </c>
      <c r="H333" s="1">
        <v>158</v>
      </c>
      <c r="L333" s="1">
        <v>50854.750565105402</v>
      </c>
      <c r="M333" s="1">
        <v>0</v>
      </c>
      <c r="N333" s="1">
        <v>0</v>
      </c>
      <c r="Q333" s="1">
        <v>55843.818150389903</v>
      </c>
      <c r="R333" s="1">
        <v>1</v>
      </c>
      <c r="S333" s="1">
        <v>0</v>
      </c>
      <c r="T333" s="1"/>
    </row>
    <row r="334" spans="2:20" x14ac:dyDescent="0.25">
      <c r="B334" s="1">
        <v>50759.810636476403</v>
      </c>
      <c r="C334" s="1">
        <v>9</v>
      </c>
      <c r="D334" s="1">
        <v>0</v>
      </c>
      <c r="F334" s="1">
        <v>34894.195033270997</v>
      </c>
      <c r="G334" s="1">
        <v>83</v>
      </c>
      <c r="H334" s="1">
        <v>140</v>
      </c>
      <c r="L334" s="1">
        <v>51009.795536340403</v>
      </c>
      <c r="M334" s="1">
        <v>0</v>
      </c>
      <c r="N334" s="1">
        <v>0</v>
      </c>
      <c r="Q334" s="1">
        <v>56014.073693531303</v>
      </c>
      <c r="R334" s="1">
        <v>0</v>
      </c>
      <c r="S334" s="1">
        <v>0</v>
      </c>
      <c r="T334" s="1"/>
    </row>
    <row r="335" spans="2:20" x14ac:dyDescent="0.25">
      <c r="B335" s="1">
        <v>50914.095775189096</v>
      </c>
      <c r="C335" s="1">
        <v>4</v>
      </c>
      <c r="D335" s="1">
        <v>0</v>
      </c>
      <c r="F335" s="1">
        <v>35038.385921838199</v>
      </c>
      <c r="G335" s="1">
        <v>74</v>
      </c>
      <c r="H335" s="1">
        <v>176</v>
      </c>
      <c r="L335" s="1">
        <v>51164.8405075755</v>
      </c>
      <c r="M335" s="1">
        <v>0</v>
      </c>
      <c r="N335" s="1">
        <v>0</v>
      </c>
      <c r="Q335" s="1">
        <v>56184.329236672696</v>
      </c>
      <c r="R335" s="1">
        <v>2</v>
      </c>
      <c r="S335" s="1">
        <v>0</v>
      </c>
      <c r="T335" s="1"/>
    </row>
    <row r="336" spans="2:20" x14ac:dyDescent="0.25">
      <c r="B336" s="1">
        <v>51068.380913901798</v>
      </c>
      <c r="C336" s="1">
        <v>10</v>
      </c>
      <c r="D336" s="1">
        <v>0</v>
      </c>
      <c r="F336" s="1">
        <v>35182.576810405502</v>
      </c>
      <c r="G336" s="1">
        <v>72</v>
      </c>
      <c r="H336" s="1">
        <v>138</v>
      </c>
      <c r="L336" s="1">
        <v>51319.885478810596</v>
      </c>
      <c r="M336" s="1">
        <v>0</v>
      </c>
      <c r="N336" s="1">
        <v>0</v>
      </c>
      <c r="Q336" s="1">
        <v>56354.584779814097</v>
      </c>
      <c r="R336" s="1">
        <v>2</v>
      </c>
      <c r="S336" s="1">
        <v>0</v>
      </c>
      <c r="T336" s="1"/>
    </row>
    <row r="337" spans="2:20" x14ac:dyDescent="0.25">
      <c r="B337" s="1">
        <v>51222.666052614499</v>
      </c>
      <c r="C337" s="1">
        <v>5</v>
      </c>
      <c r="D337" s="1">
        <v>0</v>
      </c>
      <c r="F337" s="1">
        <v>35326.767698972697</v>
      </c>
      <c r="G337" s="1">
        <v>59</v>
      </c>
      <c r="H337" s="1">
        <v>135</v>
      </c>
      <c r="L337" s="1">
        <v>51474.9304500457</v>
      </c>
      <c r="M337" s="1">
        <v>0</v>
      </c>
      <c r="N337" s="1">
        <v>0</v>
      </c>
      <c r="Q337" s="1">
        <v>56524.840322955599</v>
      </c>
      <c r="R337" s="1">
        <v>1</v>
      </c>
      <c r="S337" s="1">
        <v>0</v>
      </c>
      <c r="T337" s="1"/>
    </row>
    <row r="338" spans="2:20" x14ac:dyDescent="0.25">
      <c r="B338" s="1">
        <v>51376.9511913272</v>
      </c>
      <c r="C338" s="1">
        <v>4</v>
      </c>
      <c r="D338" s="1">
        <v>0</v>
      </c>
      <c r="F338" s="1">
        <v>35470.958587539899</v>
      </c>
      <c r="G338" s="1">
        <v>62</v>
      </c>
      <c r="H338" s="1">
        <v>119</v>
      </c>
      <c r="L338" s="1">
        <v>51629.975421280797</v>
      </c>
      <c r="M338" s="1">
        <v>0</v>
      </c>
      <c r="N338" s="1">
        <v>0</v>
      </c>
      <c r="Q338" s="1">
        <v>56695.095866096999</v>
      </c>
      <c r="R338" s="1">
        <v>2</v>
      </c>
      <c r="S338" s="1">
        <v>0</v>
      </c>
      <c r="T338" s="1"/>
    </row>
    <row r="339" spans="2:20" x14ac:dyDescent="0.25">
      <c r="B339" s="1">
        <v>51531.236330039901</v>
      </c>
      <c r="C339" s="1">
        <v>9</v>
      </c>
      <c r="D339" s="1">
        <v>0</v>
      </c>
      <c r="F339" s="1">
        <v>35615.149476107203</v>
      </c>
      <c r="G339" s="1">
        <v>52</v>
      </c>
      <c r="H339" s="1">
        <v>107</v>
      </c>
      <c r="L339" s="1">
        <v>51785.020392515798</v>
      </c>
      <c r="M339" s="1">
        <v>0</v>
      </c>
      <c r="N339" s="1">
        <v>0</v>
      </c>
      <c r="Q339" s="1">
        <v>56865.351409238399</v>
      </c>
      <c r="R339" s="1">
        <v>4</v>
      </c>
      <c r="S339" s="1">
        <v>0</v>
      </c>
      <c r="T339" s="1"/>
    </row>
    <row r="340" spans="2:20" x14ac:dyDescent="0.25">
      <c r="B340" s="1">
        <v>51685.5214687525</v>
      </c>
      <c r="C340" s="1">
        <v>6</v>
      </c>
      <c r="D340" s="1">
        <v>0</v>
      </c>
      <c r="F340" s="1">
        <v>35759.340364674397</v>
      </c>
      <c r="G340" s="1">
        <v>59</v>
      </c>
      <c r="H340" s="1">
        <v>117</v>
      </c>
      <c r="L340" s="1">
        <v>51940.065363750902</v>
      </c>
      <c r="M340" s="1">
        <v>2</v>
      </c>
      <c r="N340" s="1">
        <v>0</v>
      </c>
      <c r="Q340" s="1">
        <v>57035.606952379901</v>
      </c>
      <c r="R340" s="1">
        <v>2</v>
      </c>
      <c r="S340" s="1">
        <v>0</v>
      </c>
      <c r="T340" s="1"/>
    </row>
    <row r="341" spans="2:20" x14ac:dyDescent="0.25">
      <c r="B341" s="1">
        <v>51839.806607465202</v>
      </c>
      <c r="C341" s="1">
        <v>4</v>
      </c>
      <c r="D341" s="1">
        <v>0</v>
      </c>
      <c r="F341" s="1">
        <v>35903.531253241701</v>
      </c>
      <c r="G341" s="1">
        <v>42</v>
      </c>
      <c r="H341" s="1">
        <v>103</v>
      </c>
      <c r="L341" s="1">
        <v>52095.110334985999</v>
      </c>
      <c r="M341" s="1">
        <v>4</v>
      </c>
      <c r="N341" s="1">
        <v>0</v>
      </c>
      <c r="Q341" s="1">
        <v>57205.862495521302</v>
      </c>
      <c r="R341" s="1">
        <v>1</v>
      </c>
      <c r="S341" s="1">
        <v>0</v>
      </c>
      <c r="T341" s="1"/>
    </row>
    <row r="342" spans="2:20" x14ac:dyDescent="0.25">
      <c r="B342" s="1">
        <v>51994.091746177903</v>
      </c>
      <c r="C342" s="1">
        <v>4</v>
      </c>
      <c r="D342" s="1">
        <v>0</v>
      </c>
      <c r="F342" s="1">
        <v>36047.722141808903</v>
      </c>
      <c r="G342" s="1">
        <v>50</v>
      </c>
      <c r="H342" s="1">
        <v>107</v>
      </c>
      <c r="L342" s="1">
        <v>52250.155306221102</v>
      </c>
      <c r="M342" s="1">
        <v>0</v>
      </c>
      <c r="N342" s="1">
        <v>0</v>
      </c>
      <c r="Q342" s="1">
        <v>57376.118038662702</v>
      </c>
      <c r="R342" s="1">
        <v>1</v>
      </c>
      <c r="S342" s="1">
        <v>0</v>
      </c>
      <c r="T342" s="1"/>
    </row>
    <row r="343" spans="2:20" x14ac:dyDescent="0.25">
      <c r="B343" s="1">
        <v>52148.376884890597</v>
      </c>
      <c r="C343" s="1">
        <v>7</v>
      </c>
      <c r="D343" s="1">
        <v>0</v>
      </c>
      <c r="F343" s="1">
        <v>36191.913030376098</v>
      </c>
      <c r="G343" s="1">
        <v>32</v>
      </c>
      <c r="H343" s="1">
        <v>121</v>
      </c>
      <c r="L343" s="1">
        <v>52405.200277456097</v>
      </c>
      <c r="M343" s="1">
        <v>0</v>
      </c>
      <c r="N343" s="1">
        <v>2</v>
      </c>
      <c r="Q343" s="1">
        <v>57546.373581804197</v>
      </c>
      <c r="R343" s="1">
        <v>1</v>
      </c>
      <c r="S343" s="1">
        <v>0</v>
      </c>
      <c r="T343" s="1"/>
    </row>
    <row r="344" spans="2:20" x14ac:dyDescent="0.25">
      <c r="B344" s="1">
        <v>52302.662023603298</v>
      </c>
      <c r="C344" s="1">
        <v>12</v>
      </c>
      <c r="D344" s="1">
        <v>0</v>
      </c>
      <c r="F344" s="1">
        <v>36336.103918943401</v>
      </c>
      <c r="G344" s="1">
        <v>36</v>
      </c>
      <c r="H344" s="1">
        <v>71</v>
      </c>
      <c r="L344" s="1">
        <v>52560.245248691201</v>
      </c>
      <c r="M344" s="1">
        <v>0</v>
      </c>
      <c r="N344" s="1">
        <v>4</v>
      </c>
      <c r="Q344" s="1">
        <v>57716.629124945597</v>
      </c>
      <c r="R344" s="1">
        <v>6</v>
      </c>
      <c r="S344" s="1">
        <v>0</v>
      </c>
      <c r="T344" s="1"/>
    </row>
    <row r="345" spans="2:20" x14ac:dyDescent="0.25">
      <c r="B345" s="1">
        <v>52456.947162315999</v>
      </c>
      <c r="C345" s="1">
        <v>3</v>
      </c>
      <c r="D345" s="1">
        <v>0</v>
      </c>
      <c r="F345" s="1">
        <v>36480.294807510603</v>
      </c>
      <c r="G345" s="1">
        <v>30</v>
      </c>
      <c r="H345" s="1">
        <v>49</v>
      </c>
      <c r="L345" s="1">
        <v>52715.290219926297</v>
      </c>
      <c r="M345" s="1">
        <v>0</v>
      </c>
      <c r="N345" s="1">
        <v>0</v>
      </c>
      <c r="Q345" s="1">
        <v>57886.884668086997</v>
      </c>
      <c r="R345" s="1">
        <v>3</v>
      </c>
      <c r="S345" s="1">
        <v>0</v>
      </c>
      <c r="T345" s="1"/>
    </row>
    <row r="346" spans="2:20" x14ac:dyDescent="0.25">
      <c r="B346" s="1">
        <v>52611.2323010287</v>
      </c>
      <c r="C346" s="1">
        <v>5</v>
      </c>
      <c r="D346" s="1">
        <v>0</v>
      </c>
      <c r="F346" s="1">
        <v>36624.485696077798</v>
      </c>
      <c r="G346" s="1">
        <v>27</v>
      </c>
      <c r="H346" s="1">
        <v>37</v>
      </c>
      <c r="L346" s="1">
        <v>52870.335191161401</v>
      </c>
      <c r="M346" s="1">
        <v>0</v>
      </c>
      <c r="N346" s="1">
        <v>0</v>
      </c>
      <c r="Q346" s="1">
        <v>58057.1402112285</v>
      </c>
      <c r="R346" s="1">
        <v>3</v>
      </c>
      <c r="S346" s="1">
        <v>0</v>
      </c>
      <c r="T346" s="1"/>
    </row>
    <row r="347" spans="2:20" x14ac:dyDescent="0.25">
      <c r="B347" s="1">
        <v>52765.517439741401</v>
      </c>
      <c r="C347" s="1">
        <v>3</v>
      </c>
      <c r="D347" s="1">
        <v>0</v>
      </c>
      <c r="F347" s="1">
        <v>36768.676584645102</v>
      </c>
      <c r="G347" s="1">
        <v>23</v>
      </c>
      <c r="H347" s="1">
        <v>40</v>
      </c>
      <c r="L347" s="1">
        <v>53025.380162396497</v>
      </c>
      <c r="M347" s="1">
        <v>0</v>
      </c>
      <c r="N347" s="1">
        <v>0</v>
      </c>
      <c r="Q347" s="1">
        <v>58227.3957543699</v>
      </c>
      <c r="R347" s="1">
        <v>1</v>
      </c>
      <c r="S347" s="1">
        <v>0</v>
      </c>
      <c r="T347" s="1"/>
    </row>
    <row r="348" spans="2:20" x14ac:dyDescent="0.25">
      <c r="B348" s="1">
        <v>52919.802578454102</v>
      </c>
      <c r="C348" s="1">
        <v>5</v>
      </c>
      <c r="D348" s="1">
        <v>0</v>
      </c>
      <c r="F348" s="1">
        <v>36912.867473212304</v>
      </c>
      <c r="G348" s="1">
        <v>22</v>
      </c>
      <c r="H348" s="1">
        <v>27</v>
      </c>
      <c r="L348" s="1">
        <v>53180.425133631499</v>
      </c>
      <c r="M348" s="1">
        <v>0</v>
      </c>
      <c r="N348" s="1">
        <v>0</v>
      </c>
      <c r="Q348" s="1">
        <v>58397.6512975113</v>
      </c>
      <c r="R348" s="1">
        <v>1</v>
      </c>
      <c r="S348" s="1">
        <v>0</v>
      </c>
      <c r="T348" s="1"/>
    </row>
    <row r="349" spans="2:20" x14ac:dyDescent="0.25">
      <c r="B349" s="1">
        <v>53074.087717166803</v>
      </c>
      <c r="C349" s="1">
        <v>6</v>
      </c>
      <c r="D349" s="1">
        <v>0</v>
      </c>
      <c r="F349" s="1">
        <v>37057.058361779498</v>
      </c>
      <c r="G349" s="1">
        <v>18</v>
      </c>
      <c r="H349" s="1">
        <v>51</v>
      </c>
      <c r="L349" s="1">
        <v>53335.470104866603</v>
      </c>
      <c r="M349" s="1">
        <v>0</v>
      </c>
      <c r="N349" s="1">
        <v>0</v>
      </c>
      <c r="Q349" s="1">
        <v>58567.906840652802</v>
      </c>
      <c r="R349" s="1">
        <v>3</v>
      </c>
      <c r="S349" s="1">
        <v>0</v>
      </c>
      <c r="T349" s="1"/>
    </row>
    <row r="350" spans="2:20" x14ac:dyDescent="0.25">
      <c r="B350" s="1">
        <v>53228.372855879497</v>
      </c>
      <c r="C350" s="1">
        <v>7</v>
      </c>
      <c r="D350" s="1">
        <v>0</v>
      </c>
      <c r="F350" s="1">
        <v>37201.249250346802</v>
      </c>
      <c r="G350" s="1">
        <v>23</v>
      </c>
      <c r="H350" s="1">
        <v>51</v>
      </c>
      <c r="L350" s="1">
        <v>53490.515076101699</v>
      </c>
      <c r="M350" s="1">
        <v>0</v>
      </c>
      <c r="N350" s="1">
        <v>0</v>
      </c>
      <c r="Q350" s="1">
        <v>58738.162383794202</v>
      </c>
      <c r="R350" s="1">
        <v>4</v>
      </c>
      <c r="S350" s="1">
        <v>0</v>
      </c>
      <c r="T350" s="1"/>
    </row>
    <row r="351" spans="2:20" x14ac:dyDescent="0.25">
      <c r="B351" s="1">
        <v>53382.657994592199</v>
      </c>
      <c r="C351" s="1">
        <v>6</v>
      </c>
      <c r="D351" s="1">
        <v>0</v>
      </c>
      <c r="F351" s="1">
        <v>37345.440138913997</v>
      </c>
      <c r="G351" s="1">
        <v>19</v>
      </c>
      <c r="H351" s="1">
        <v>61</v>
      </c>
      <c r="L351" s="1">
        <v>53645.560047336803</v>
      </c>
      <c r="M351" s="1">
        <v>0</v>
      </c>
      <c r="N351" s="1">
        <v>0</v>
      </c>
      <c r="Q351" s="1">
        <v>58908.417926935603</v>
      </c>
      <c r="R351" s="1">
        <v>2</v>
      </c>
      <c r="S351" s="1">
        <v>0</v>
      </c>
      <c r="T351" s="1"/>
    </row>
    <row r="352" spans="2:20" x14ac:dyDescent="0.25">
      <c r="B352" s="1">
        <v>53536.9431333049</v>
      </c>
      <c r="C352" s="1">
        <v>6</v>
      </c>
      <c r="D352" s="1">
        <v>0</v>
      </c>
      <c r="F352" s="1">
        <v>37489.631027481199</v>
      </c>
      <c r="G352" s="1">
        <v>26</v>
      </c>
      <c r="H352" s="1">
        <v>88</v>
      </c>
      <c r="L352" s="1">
        <v>53800.605018571798</v>
      </c>
      <c r="M352" s="1">
        <v>0</v>
      </c>
      <c r="N352" s="1">
        <v>0</v>
      </c>
      <c r="Q352" s="1">
        <v>59078.673470077098</v>
      </c>
      <c r="R352" s="1">
        <v>3</v>
      </c>
      <c r="S352" s="1">
        <v>0</v>
      </c>
      <c r="T352" s="1"/>
    </row>
    <row r="353" spans="2:20" x14ac:dyDescent="0.25">
      <c r="B353" s="1">
        <v>53691.228272017601</v>
      </c>
      <c r="C353" s="1">
        <v>3</v>
      </c>
      <c r="D353" s="1">
        <v>0</v>
      </c>
      <c r="F353" s="1">
        <v>37633.821916048502</v>
      </c>
      <c r="G353" s="1">
        <v>20</v>
      </c>
      <c r="H353" s="1">
        <v>71</v>
      </c>
      <c r="L353" s="1">
        <v>53955.649989806901</v>
      </c>
      <c r="M353" s="1">
        <v>0</v>
      </c>
      <c r="N353" s="1">
        <v>0</v>
      </c>
      <c r="Q353" s="1">
        <v>59248.929013218498</v>
      </c>
      <c r="R353" s="1">
        <v>2</v>
      </c>
      <c r="S353" s="1">
        <v>0</v>
      </c>
      <c r="T353" s="1"/>
    </row>
    <row r="354" spans="2:20" x14ac:dyDescent="0.25">
      <c r="B354" s="1">
        <v>53845.513410730302</v>
      </c>
      <c r="C354" s="1">
        <v>5</v>
      </c>
      <c r="D354" s="1">
        <v>0</v>
      </c>
      <c r="F354" s="1">
        <v>37778.012804615697</v>
      </c>
      <c r="G354" s="1">
        <v>23</v>
      </c>
      <c r="H354" s="1">
        <v>53</v>
      </c>
      <c r="L354" s="1">
        <v>54110.694961041998</v>
      </c>
      <c r="M354" s="1">
        <v>0</v>
      </c>
      <c r="N354" s="1">
        <v>0</v>
      </c>
      <c r="Q354" s="1"/>
      <c r="R354" s="1"/>
      <c r="S354" s="1"/>
      <c r="T354" s="1"/>
    </row>
    <row r="355" spans="2:20" x14ac:dyDescent="0.25">
      <c r="B355" s="1">
        <v>53999.798549443003</v>
      </c>
      <c r="C355" s="1">
        <v>8</v>
      </c>
      <c r="D355" s="1">
        <v>0</v>
      </c>
      <c r="F355" s="1">
        <v>37922.203693182899</v>
      </c>
      <c r="G355" s="1">
        <v>15</v>
      </c>
      <c r="H355" s="1">
        <v>17</v>
      </c>
      <c r="L355" s="1">
        <v>54265.739932277102</v>
      </c>
      <c r="M355" s="1">
        <v>0</v>
      </c>
      <c r="N355" s="1">
        <v>0</v>
      </c>
      <c r="Q355" s="1"/>
      <c r="R355" s="1"/>
      <c r="S355" s="1"/>
      <c r="T355" s="1"/>
    </row>
    <row r="356" spans="2:20" x14ac:dyDescent="0.25">
      <c r="B356" s="1">
        <v>54154.083688155697</v>
      </c>
      <c r="C356" s="1">
        <v>4</v>
      </c>
      <c r="D356" s="1">
        <v>0</v>
      </c>
      <c r="F356" s="1">
        <v>38066.394581750203</v>
      </c>
      <c r="G356" s="1">
        <v>17</v>
      </c>
      <c r="H356" s="1">
        <v>39</v>
      </c>
      <c r="L356" s="1">
        <v>54420.784903512198</v>
      </c>
      <c r="M356" s="1">
        <v>0</v>
      </c>
      <c r="N356" s="1">
        <v>0</v>
      </c>
      <c r="Q356" s="1"/>
      <c r="R356" s="1"/>
      <c r="S356" s="1"/>
      <c r="T356" s="1"/>
    </row>
    <row r="357" spans="2:20" x14ac:dyDescent="0.25">
      <c r="B357" s="1">
        <v>54308.368826868304</v>
      </c>
      <c r="C357" s="1">
        <v>9</v>
      </c>
      <c r="D357" s="1">
        <v>0</v>
      </c>
      <c r="F357" s="1">
        <v>38210.585470317397</v>
      </c>
      <c r="G357" s="1">
        <v>21</v>
      </c>
      <c r="H357" s="1">
        <v>1</v>
      </c>
      <c r="L357" s="1">
        <v>54575.8298747472</v>
      </c>
      <c r="M357" s="1">
        <v>0</v>
      </c>
      <c r="N357" s="1">
        <v>0</v>
      </c>
      <c r="Q357" s="1"/>
      <c r="R357" s="1"/>
      <c r="S357" s="1"/>
      <c r="T357" s="1"/>
    </row>
    <row r="358" spans="2:20" x14ac:dyDescent="0.25">
      <c r="B358" s="1">
        <v>54462.653965580997</v>
      </c>
      <c r="C358" s="1">
        <v>3</v>
      </c>
      <c r="D358" s="1">
        <v>0</v>
      </c>
      <c r="F358" s="1">
        <v>38354.776358884701</v>
      </c>
      <c r="G358" s="1">
        <v>21</v>
      </c>
      <c r="H358" s="1">
        <v>28</v>
      </c>
      <c r="L358" s="1">
        <v>54730.874845982296</v>
      </c>
      <c r="M358" s="1">
        <v>0</v>
      </c>
      <c r="N358" s="1">
        <v>0</v>
      </c>
      <c r="Q358" s="1"/>
      <c r="R358" s="1"/>
      <c r="S358" s="1"/>
      <c r="T358" s="1"/>
    </row>
    <row r="359" spans="2:20" x14ac:dyDescent="0.25">
      <c r="B359" s="1">
        <v>54616.939104293699</v>
      </c>
      <c r="C359" s="1">
        <v>2</v>
      </c>
      <c r="D359" s="1">
        <v>0</v>
      </c>
      <c r="F359" s="1">
        <v>38498.967247451903</v>
      </c>
      <c r="G359" s="1">
        <v>26</v>
      </c>
      <c r="H359" s="1">
        <v>26</v>
      </c>
      <c r="L359" s="1"/>
      <c r="M359" s="1"/>
      <c r="N359" s="1"/>
      <c r="Q359" s="1"/>
      <c r="R359" s="1"/>
      <c r="S359" s="1"/>
      <c r="T359" s="1"/>
    </row>
    <row r="360" spans="2:20" x14ac:dyDescent="0.25">
      <c r="B360" s="1">
        <v>54771.2242430064</v>
      </c>
      <c r="C360" s="1">
        <v>3</v>
      </c>
      <c r="D360" s="1">
        <v>0</v>
      </c>
      <c r="F360" s="1">
        <v>38643.158136019098</v>
      </c>
      <c r="G360" s="1">
        <v>27</v>
      </c>
      <c r="H360" s="1">
        <v>13</v>
      </c>
      <c r="L360" s="1"/>
      <c r="M360" s="1"/>
      <c r="N360" s="1"/>
      <c r="Q360" s="1"/>
      <c r="R360" s="1"/>
      <c r="S360" s="1"/>
      <c r="T360" s="1"/>
    </row>
    <row r="361" spans="2:20" x14ac:dyDescent="0.25">
      <c r="B361" s="1">
        <v>54925.509381719101</v>
      </c>
      <c r="C361" s="1">
        <v>2</v>
      </c>
      <c r="D361" s="1">
        <v>0</v>
      </c>
      <c r="F361" s="1">
        <v>38787.349024586401</v>
      </c>
      <c r="G361" s="1">
        <v>28</v>
      </c>
      <c r="H361" s="1">
        <v>20</v>
      </c>
      <c r="L361" s="1"/>
      <c r="M361" s="1"/>
      <c r="N361" s="1"/>
      <c r="Q361" s="1"/>
      <c r="R361" s="1"/>
      <c r="S361" s="1"/>
      <c r="T361" s="1"/>
    </row>
    <row r="362" spans="2:20" x14ac:dyDescent="0.25">
      <c r="B362" s="1">
        <v>55079.794520431802</v>
      </c>
      <c r="C362" s="1">
        <v>6</v>
      </c>
      <c r="D362" s="1">
        <v>0</v>
      </c>
      <c r="F362" s="1">
        <v>38931.539913153603</v>
      </c>
      <c r="G362" s="1">
        <v>28</v>
      </c>
      <c r="H362" s="1">
        <v>29</v>
      </c>
      <c r="L362" s="1"/>
      <c r="M362" s="1"/>
      <c r="N362" s="1"/>
      <c r="Q362" s="1"/>
      <c r="R362" s="1"/>
      <c r="S362" s="1"/>
      <c r="T362" s="1"/>
    </row>
    <row r="363" spans="2:20" x14ac:dyDescent="0.25">
      <c r="B363" s="1">
        <v>55234.079659144503</v>
      </c>
      <c r="C363" s="1">
        <v>5</v>
      </c>
      <c r="D363" s="1">
        <v>0</v>
      </c>
      <c r="F363" s="1">
        <v>39075.730801720798</v>
      </c>
      <c r="G363" s="1">
        <v>19</v>
      </c>
      <c r="H363" s="1">
        <v>26</v>
      </c>
      <c r="L363" s="1"/>
      <c r="M363" s="1"/>
      <c r="N363" s="1"/>
      <c r="Q363" s="1"/>
      <c r="R363" s="1"/>
      <c r="S363" s="1"/>
      <c r="T363" s="1"/>
    </row>
    <row r="364" spans="2:20" x14ac:dyDescent="0.25">
      <c r="B364" s="1">
        <v>55388.364797857197</v>
      </c>
      <c r="C364" s="1">
        <v>8</v>
      </c>
      <c r="D364" s="1">
        <v>0</v>
      </c>
      <c r="F364" s="1">
        <v>39219.921690288102</v>
      </c>
      <c r="G364" s="1">
        <v>25</v>
      </c>
      <c r="H364" s="1">
        <v>9</v>
      </c>
      <c r="L364" s="1"/>
      <c r="M364" s="1"/>
      <c r="N364" s="1"/>
      <c r="Q364" s="1"/>
      <c r="R364" s="1"/>
      <c r="S364" s="1"/>
      <c r="T364" s="1"/>
    </row>
    <row r="365" spans="2:20" x14ac:dyDescent="0.25">
      <c r="B365" s="1">
        <v>55542.649936569898</v>
      </c>
      <c r="C365" s="1">
        <v>2</v>
      </c>
      <c r="D365" s="1">
        <v>0</v>
      </c>
      <c r="F365" s="1">
        <v>39364.112578855304</v>
      </c>
      <c r="G365" s="1">
        <v>35</v>
      </c>
      <c r="H365" s="1">
        <v>28</v>
      </c>
      <c r="L365" s="1"/>
      <c r="M365" s="1"/>
      <c r="N365" s="1"/>
      <c r="Q365" s="1"/>
      <c r="R365" s="1"/>
      <c r="S365" s="1"/>
      <c r="T365" s="1"/>
    </row>
    <row r="366" spans="2:20" x14ac:dyDescent="0.25">
      <c r="B366" s="1">
        <v>55696.935075282599</v>
      </c>
      <c r="C366" s="1">
        <v>7</v>
      </c>
      <c r="D366" s="1">
        <v>0</v>
      </c>
      <c r="F366" s="1">
        <v>39508.303467422498</v>
      </c>
      <c r="G366" s="1">
        <v>36</v>
      </c>
      <c r="H366" s="1">
        <v>29</v>
      </c>
      <c r="L366" s="1"/>
      <c r="M366" s="1"/>
      <c r="N366" s="1"/>
      <c r="Q366" s="1"/>
      <c r="R366" s="1"/>
      <c r="S366" s="1"/>
      <c r="T366" s="1"/>
    </row>
    <row r="367" spans="2:20" x14ac:dyDescent="0.25">
      <c r="B367" s="1">
        <v>55851.220213995301</v>
      </c>
      <c r="C367" s="1">
        <v>4</v>
      </c>
      <c r="D367" s="1">
        <v>0</v>
      </c>
      <c r="F367" s="1">
        <v>39652.494355989802</v>
      </c>
      <c r="G367" s="1">
        <v>27</v>
      </c>
      <c r="H367" s="1">
        <v>30</v>
      </c>
      <c r="L367" s="1"/>
      <c r="M367" s="1"/>
      <c r="N367" s="1"/>
      <c r="Q367" s="1"/>
      <c r="R367" s="1"/>
      <c r="S367" s="1"/>
      <c r="T367" s="1"/>
    </row>
    <row r="368" spans="2:20" x14ac:dyDescent="0.25">
      <c r="B368" s="1">
        <v>56005.505352708002</v>
      </c>
      <c r="C368" s="1">
        <v>7</v>
      </c>
      <c r="D368" s="1">
        <v>0</v>
      </c>
      <c r="F368" s="1">
        <v>39796.685244556997</v>
      </c>
      <c r="G368" s="1">
        <v>35</v>
      </c>
      <c r="H368" s="1">
        <v>57</v>
      </c>
      <c r="L368" s="1"/>
      <c r="M368" s="1"/>
      <c r="N368" s="1"/>
      <c r="Q368" s="1"/>
      <c r="R368" s="1"/>
      <c r="S368" s="1"/>
      <c r="T368" s="1"/>
    </row>
    <row r="369" spans="2:20" x14ac:dyDescent="0.25">
      <c r="B369" s="1">
        <v>56159.790491420703</v>
      </c>
      <c r="C369" s="1">
        <v>5</v>
      </c>
      <c r="D369" s="1">
        <v>0</v>
      </c>
      <c r="F369" s="1">
        <v>39940.876133124199</v>
      </c>
      <c r="G369" s="1">
        <v>34</v>
      </c>
      <c r="H369" s="1">
        <v>47</v>
      </c>
      <c r="Q369" s="1"/>
      <c r="R369" s="1"/>
      <c r="S369" s="1"/>
      <c r="T369" s="1"/>
    </row>
    <row r="370" spans="2:20" x14ac:dyDescent="0.25">
      <c r="B370" s="1">
        <v>56314.075630133397</v>
      </c>
      <c r="C370" s="1">
        <v>5</v>
      </c>
      <c r="D370" s="1">
        <v>0</v>
      </c>
      <c r="F370" s="1">
        <v>40085.067021691502</v>
      </c>
      <c r="G370" s="1">
        <v>36</v>
      </c>
      <c r="H370" s="1">
        <v>47</v>
      </c>
      <c r="Q370" s="1"/>
      <c r="R370" s="1"/>
      <c r="S370" s="1"/>
      <c r="T370" s="1"/>
    </row>
    <row r="371" spans="2:20" x14ac:dyDescent="0.25">
      <c r="B371" s="1">
        <v>56468.360768846098</v>
      </c>
      <c r="C371" s="1">
        <v>6</v>
      </c>
      <c r="D371" s="1">
        <v>0</v>
      </c>
      <c r="F371" s="1">
        <v>40229.257910258697</v>
      </c>
      <c r="G371" s="1">
        <v>42</v>
      </c>
      <c r="H371" s="1">
        <v>42</v>
      </c>
      <c r="Q371" s="1"/>
      <c r="R371" s="1"/>
      <c r="S371" s="1"/>
      <c r="T371" s="1"/>
    </row>
    <row r="372" spans="2:20" x14ac:dyDescent="0.25">
      <c r="B372" s="1">
        <v>56622.645907558799</v>
      </c>
      <c r="C372" s="1">
        <v>8</v>
      </c>
      <c r="D372" s="1">
        <v>0</v>
      </c>
      <c r="F372" s="1">
        <v>40373.448798826001</v>
      </c>
      <c r="G372" s="1">
        <v>32</v>
      </c>
      <c r="H372" s="1">
        <v>29</v>
      </c>
      <c r="Q372" s="1"/>
      <c r="R372" s="1"/>
      <c r="S372" s="1"/>
      <c r="T372" s="1"/>
    </row>
    <row r="373" spans="2:20" x14ac:dyDescent="0.25">
      <c r="B373" s="1">
        <v>56776.931046271398</v>
      </c>
      <c r="C373" s="1">
        <v>3</v>
      </c>
      <c r="D373" s="1">
        <v>0</v>
      </c>
      <c r="F373" s="1">
        <v>40517.639687393203</v>
      </c>
      <c r="G373" s="1">
        <v>40</v>
      </c>
      <c r="H373" s="1">
        <v>36</v>
      </c>
      <c r="Q373" s="1"/>
      <c r="R373" s="1"/>
      <c r="S373" s="1"/>
      <c r="T373" s="1"/>
    </row>
    <row r="374" spans="2:20" x14ac:dyDescent="0.25">
      <c r="B374" s="1">
        <v>56931.2161849841</v>
      </c>
      <c r="C374" s="1">
        <v>8</v>
      </c>
      <c r="D374" s="1">
        <v>0</v>
      </c>
      <c r="F374" s="1">
        <v>40661.830575960397</v>
      </c>
      <c r="G374" s="1">
        <v>35</v>
      </c>
      <c r="H374" s="1">
        <v>42</v>
      </c>
      <c r="Q374" s="1"/>
      <c r="R374" s="1"/>
      <c r="S374" s="1"/>
      <c r="T374" s="1"/>
    </row>
    <row r="375" spans="2:20" x14ac:dyDescent="0.25">
      <c r="B375" s="1">
        <v>57085.501323696801</v>
      </c>
      <c r="C375" s="1">
        <v>6</v>
      </c>
      <c r="D375" s="1">
        <v>0</v>
      </c>
      <c r="F375" s="1">
        <v>40806.021464527701</v>
      </c>
      <c r="G375" s="1">
        <v>30</v>
      </c>
      <c r="H375" s="1">
        <v>31</v>
      </c>
      <c r="Q375" s="1"/>
      <c r="R375" s="1"/>
      <c r="S375" s="1"/>
      <c r="T375" s="1"/>
    </row>
    <row r="376" spans="2:20" x14ac:dyDescent="0.25">
      <c r="B376" s="1">
        <v>57239.786462409502</v>
      </c>
      <c r="C376" s="1">
        <v>8</v>
      </c>
      <c r="D376" s="1">
        <v>0</v>
      </c>
      <c r="F376" s="1">
        <v>40950.212353094903</v>
      </c>
      <c r="G376" s="1">
        <v>34</v>
      </c>
      <c r="H376" s="1">
        <v>27</v>
      </c>
      <c r="Q376" s="1"/>
      <c r="R376" s="1"/>
      <c r="S376" s="1"/>
      <c r="T376" s="1"/>
    </row>
    <row r="377" spans="2:20" x14ac:dyDescent="0.25">
      <c r="B377" s="1">
        <v>57394.071601122203</v>
      </c>
      <c r="C377" s="1">
        <v>6</v>
      </c>
      <c r="D377" s="1">
        <v>0</v>
      </c>
      <c r="F377" s="1">
        <v>41094.403241662098</v>
      </c>
      <c r="G377" s="1">
        <v>34</v>
      </c>
      <c r="H377" s="1">
        <v>36</v>
      </c>
      <c r="Q377" s="1"/>
      <c r="R377" s="1"/>
      <c r="S377" s="1"/>
      <c r="T377" s="1"/>
    </row>
    <row r="378" spans="2:20" x14ac:dyDescent="0.25">
      <c r="B378" s="1">
        <v>57548.356739834897</v>
      </c>
      <c r="C378" s="1">
        <v>8</v>
      </c>
      <c r="D378" s="1">
        <v>0</v>
      </c>
      <c r="F378" s="1">
        <v>41238.594130229401</v>
      </c>
      <c r="G378" s="1">
        <v>46</v>
      </c>
      <c r="H378" s="1">
        <v>45</v>
      </c>
      <c r="Q378" s="1"/>
      <c r="R378" s="1"/>
      <c r="S378" s="1"/>
      <c r="T378" s="1"/>
    </row>
    <row r="379" spans="2:20" x14ac:dyDescent="0.25">
      <c r="B379" s="1">
        <v>57702.641878547598</v>
      </c>
      <c r="C379" s="1">
        <v>4</v>
      </c>
      <c r="D379" s="1">
        <v>0</v>
      </c>
      <c r="F379" s="1">
        <v>41382.785018796603</v>
      </c>
      <c r="G379" s="1">
        <v>38</v>
      </c>
      <c r="H379" s="1">
        <v>23</v>
      </c>
      <c r="Q379" s="1"/>
      <c r="R379" s="1"/>
      <c r="S379" s="1"/>
      <c r="T379" s="1"/>
    </row>
    <row r="380" spans="2:20" x14ac:dyDescent="0.25">
      <c r="B380" s="1">
        <v>57856.927017260299</v>
      </c>
      <c r="C380" s="1">
        <v>4</v>
      </c>
      <c r="D380" s="1">
        <v>0</v>
      </c>
      <c r="F380" s="1">
        <v>41526.975907363798</v>
      </c>
      <c r="G380" s="1">
        <v>34</v>
      </c>
      <c r="H380" s="1">
        <v>27</v>
      </c>
      <c r="Q380" s="1"/>
      <c r="R380" s="1"/>
      <c r="S380" s="1"/>
      <c r="T380" s="1"/>
    </row>
    <row r="381" spans="2:20" x14ac:dyDescent="0.25">
      <c r="B381" s="1">
        <v>58011.212155973</v>
      </c>
      <c r="C381" s="1">
        <v>6</v>
      </c>
      <c r="D381" s="1">
        <v>0</v>
      </c>
      <c r="F381" s="1">
        <v>41671.166795931102</v>
      </c>
      <c r="G381" s="1">
        <v>45</v>
      </c>
      <c r="H381" s="1">
        <v>29</v>
      </c>
      <c r="Q381" s="1"/>
      <c r="R381" s="1"/>
      <c r="S381" s="1"/>
      <c r="T381" s="1"/>
    </row>
    <row r="382" spans="2:20" x14ac:dyDescent="0.25">
      <c r="B382" s="1">
        <v>58165.497294685701</v>
      </c>
      <c r="C382" s="1">
        <v>4</v>
      </c>
      <c r="D382" s="1">
        <v>0</v>
      </c>
      <c r="F382" s="1">
        <v>41815.357684498304</v>
      </c>
      <c r="G382" s="1">
        <v>42</v>
      </c>
      <c r="H382" s="1">
        <v>25</v>
      </c>
      <c r="Q382" s="1"/>
      <c r="R382" s="1"/>
      <c r="S382" s="1"/>
      <c r="T382" s="1"/>
    </row>
    <row r="383" spans="2:20" x14ac:dyDescent="0.25">
      <c r="B383" s="1">
        <v>58319.782433398403</v>
      </c>
      <c r="C383" s="1">
        <v>9</v>
      </c>
      <c r="D383" s="1">
        <v>0</v>
      </c>
      <c r="F383" s="1">
        <v>41959.548573065498</v>
      </c>
      <c r="G383" s="1">
        <v>36</v>
      </c>
      <c r="H383" s="1">
        <v>23</v>
      </c>
      <c r="Q383" s="1"/>
      <c r="R383" s="1"/>
      <c r="S383" s="1"/>
      <c r="T383" s="1"/>
    </row>
    <row r="384" spans="2:20" x14ac:dyDescent="0.25">
      <c r="B384" s="1">
        <v>58474.067572111097</v>
      </c>
      <c r="C384" s="1">
        <v>4</v>
      </c>
      <c r="D384" s="1">
        <v>0</v>
      </c>
      <c r="F384" s="1">
        <v>42103.739461632802</v>
      </c>
      <c r="G384" s="1">
        <v>30</v>
      </c>
      <c r="H384" s="1">
        <v>28</v>
      </c>
    </row>
    <row r="385" spans="2:8" x14ac:dyDescent="0.25">
      <c r="B385" s="1">
        <v>58628.352710823798</v>
      </c>
      <c r="C385" s="1">
        <v>11</v>
      </c>
      <c r="D385" s="1">
        <v>0</v>
      </c>
      <c r="F385" s="1">
        <v>42247.930350199997</v>
      </c>
      <c r="G385" s="1">
        <v>43</v>
      </c>
      <c r="H385" s="1">
        <v>13</v>
      </c>
    </row>
    <row r="386" spans="2:8" x14ac:dyDescent="0.25">
      <c r="B386" s="1">
        <v>58782.637849536499</v>
      </c>
      <c r="C386" s="1">
        <v>3</v>
      </c>
      <c r="D386" s="1">
        <v>0</v>
      </c>
      <c r="F386" s="1">
        <v>42392.1212387673</v>
      </c>
      <c r="G386" s="1">
        <v>35</v>
      </c>
      <c r="H386" s="1">
        <v>2</v>
      </c>
    </row>
    <row r="387" spans="2:8" x14ac:dyDescent="0.25">
      <c r="B387" s="1">
        <v>58936.9229882492</v>
      </c>
      <c r="C387" s="1">
        <v>6</v>
      </c>
      <c r="D387" s="1">
        <v>0</v>
      </c>
      <c r="F387" s="1">
        <v>42536.312127334502</v>
      </c>
      <c r="G387" s="1">
        <v>39</v>
      </c>
      <c r="H387" s="1">
        <v>10</v>
      </c>
    </row>
    <row r="388" spans="2:8" x14ac:dyDescent="0.25">
      <c r="B388" s="1">
        <v>59091.208126961901</v>
      </c>
      <c r="C388" s="1">
        <v>10</v>
      </c>
      <c r="D388" s="1">
        <v>0</v>
      </c>
      <c r="F388" s="1">
        <v>42680.503015901697</v>
      </c>
      <c r="G388" s="1">
        <v>43</v>
      </c>
      <c r="H388" s="1">
        <v>11</v>
      </c>
    </row>
    <row r="389" spans="2:8" x14ac:dyDescent="0.25">
      <c r="B389" s="1">
        <v>59245.493265674602</v>
      </c>
      <c r="C389" s="1">
        <v>6</v>
      </c>
      <c r="D389" s="1">
        <v>0</v>
      </c>
      <c r="F389" s="1">
        <v>42824.693904469001</v>
      </c>
      <c r="G389" s="1">
        <v>34</v>
      </c>
      <c r="H389" s="1">
        <v>1</v>
      </c>
    </row>
    <row r="390" spans="2:8" x14ac:dyDescent="0.25">
      <c r="B390" s="1">
        <v>59399.778404387303</v>
      </c>
      <c r="C390" s="1">
        <v>2</v>
      </c>
      <c r="D390" s="1">
        <v>0</v>
      </c>
      <c r="F390" s="1">
        <v>42968.884793036203</v>
      </c>
      <c r="G390" s="1">
        <v>38</v>
      </c>
      <c r="H390" s="1">
        <v>0</v>
      </c>
    </row>
    <row r="391" spans="2:8" x14ac:dyDescent="0.25">
      <c r="B391" s="1">
        <v>59554.063543099903</v>
      </c>
      <c r="C391" s="1">
        <v>7</v>
      </c>
      <c r="D391" s="1">
        <v>0</v>
      </c>
      <c r="F391" s="1">
        <v>43113.075681603397</v>
      </c>
      <c r="G391" s="1">
        <v>51</v>
      </c>
      <c r="H391" s="1">
        <v>9</v>
      </c>
    </row>
    <row r="392" spans="2:8" x14ac:dyDescent="0.25">
      <c r="B392" s="1">
        <v>59708.348681812597</v>
      </c>
      <c r="C392" s="1">
        <v>4</v>
      </c>
      <c r="D392" s="1">
        <v>0</v>
      </c>
      <c r="F392" s="1">
        <v>43257.266570170701</v>
      </c>
      <c r="G392" s="1">
        <v>47</v>
      </c>
      <c r="H392" s="1">
        <v>0</v>
      </c>
    </row>
    <row r="393" spans="2:8" x14ac:dyDescent="0.25">
      <c r="B393" s="1">
        <v>59862.633820525298</v>
      </c>
      <c r="C393" s="1">
        <v>6</v>
      </c>
      <c r="D393" s="1">
        <v>0</v>
      </c>
      <c r="F393" s="1">
        <v>43401.457458737903</v>
      </c>
      <c r="G393" s="1">
        <v>47</v>
      </c>
      <c r="H393" s="1">
        <v>8</v>
      </c>
    </row>
    <row r="394" spans="2:8" x14ac:dyDescent="0.25">
      <c r="B394" s="1">
        <v>60016.918959237999</v>
      </c>
      <c r="C394" s="1">
        <v>2</v>
      </c>
      <c r="D394" s="1">
        <v>0</v>
      </c>
      <c r="F394" s="1">
        <v>43545.648347305098</v>
      </c>
      <c r="G394" s="1">
        <v>55</v>
      </c>
      <c r="H394" s="1">
        <v>21</v>
      </c>
    </row>
    <row r="395" spans="2:8" x14ac:dyDescent="0.25">
      <c r="B395" s="1">
        <v>60171.2040979507</v>
      </c>
      <c r="C395" s="1">
        <v>3</v>
      </c>
      <c r="D395" s="1">
        <v>0</v>
      </c>
      <c r="F395" s="1">
        <v>43689.839235872401</v>
      </c>
      <c r="G395" s="1">
        <v>60</v>
      </c>
      <c r="H395" s="1">
        <v>4</v>
      </c>
    </row>
    <row r="396" spans="2:8" x14ac:dyDescent="0.25">
      <c r="B396" s="1">
        <v>60325.489236663401</v>
      </c>
      <c r="C396" s="1">
        <v>7</v>
      </c>
      <c r="D396" s="1">
        <v>0</v>
      </c>
      <c r="F396" s="1">
        <v>43834.030124439603</v>
      </c>
      <c r="G396" s="1">
        <v>63</v>
      </c>
      <c r="H396" s="1">
        <v>8</v>
      </c>
    </row>
    <row r="397" spans="2:8" x14ac:dyDescent="0.25">
      <c r="B397" s="1">
        <v>60479.774375376102</v>
      </c>
      <c r="C397" s="1">
        <v>5</v>
      </c>
      <c r="D397" s="1">
        <v>0</v>
      </c>
      <c r="F397" s="1">
        <v>43978.221013006798</v>
      </c>
      <c r="G397" s="1">
        <v>61</v>
      </c>
      <c r="H397" s="1">
        <v>0</v>
      </c>
    </row>
    <row r="398" spans="2:8" x14ac:dyDescent="0.25">
      <c r="B398" s="1">
        <v>60634.059514088804</v>
      </c>
      <c r="C398" s="1">
        <v>6</v>
      </c>
      <c r="D398" s="1">
        <v>0</v>
      </c>
      <c r="F398" s="1">
        <v>44122.411901574102</v>
      </c>
      <c r="G398" s="1">
        <v>37</v>
      </c>
      <c r="H398" s="1">
        <v>9</v>
      </c>
    </row>
    <row r="399" spans="2:8" x14ac:dyDescent="0.25">
      <c r="B399" s="1">
        <v>60788.344652801497</v>
      </c>
      <c r="C399" s="1">
        <v>4</v>
      </c>
      <c r="D399" s="1">
        <v>0</v>
      </c>
      <c r="F399" s="1">
        <v>44266.602790141304</v>
      </c>
      <c r="G399" s="1">
        <v>35</v>
      </c>
      <c r="H399" s="1">
        <v>10</v>
      </c>
    </row>
    <row r="400" spans="2:8" x14ac:dyDescent="0.25">
      <c r="B400" s="1">
        <v>60942.629791514199</v>
      </c>
      <c r="C400" s="1">
        <v>4</v>
      </c>
      <c r="D400" s="1">
        <v>0</v>
      </c>
      <c r="F400" s="1">
        <v>44410.793678708498</v>
      </c>
      <c r="G400" s="1">
        <v>36</v>
      </c>
      <c r="H400" s="1">
        <v>0</v>
      </c>
    </row>
    <row r="401" spans="2:8" x14ac:dyDescent="0.25">
      <c r="B401" s="1">
        <v>61096.9149302269</v>
      </c>
      <c r="C401" s="1">
        <v>5</v>
      </c>
      <c r="D401" s="1">
        <v>0</v>
      </c>
      <c r="F401" s="1">
        <v>44554.984567275802</v>
      </c>
      <c r="G401" s="1">
        <v>29</v>
      </c>
      <c r="H401" s="1">
        <v>0</v>
      </c>
    </row>
    <row r="402" spans="2:8" x14ac:dyDescent="0.25">
      <c r="B402" s="1">
        <v>61251.200068939601</v>
      </c>
      <c r="C402" s="1">
        <v>6</v>
      </c>
      <c r="D402" s="1">
        <v>0</v>
      </c>
      <c r="F402" s="1">
        <v>44699.175455842997</v>
      </c>
      <c r="G402" s="1">
        <v>32</v>
      </c>
      <c r="H402" s="1">
        <v>6</v>
      </c>
    </row>
    <row r="403" spans="2:8" x14ac:dyDescent="0.25">
      <c r="B403" s="1">
        <v>61405.485207652302</v>
      </c>
      <c r="C403" s="1">
        <v>4</v>
      </c>
      <c r="D403" s="1">
        <v>0</v>
      </c>
      <c r="F403" s="1">
        <v>44843.3663444103</v>
      </c>
      <c r="G403" s="1">
        <v>33</v>
      </c>
      <c r="H403" s="1">
        <v>2</v>
      </c>
    </row>
    <row r="404" spans="2:8" x14ac:dyDescent="0.25">
      <c r="B404" s="1">
        <v>61559.770346365003</v>
      </c>
      <c r="C404" s="1">
        <v>6</v>
      </c>
      <c r="D404" s="1">
        <v>0</v>
      </c>
      <c r="F404" s="1">
        <v>44987.557232977502</v>
      </c>
      <c r="G404" s="1">
        <v>28</v>
      </c>
      <c r="H404" s="1">
        <v>0</v>
      </c>
    </row>
    <row r="405" spans="2:8" x14ac:dyDescent="0.25">
      <c r="B405" s="1">
        <v>61714.055485077697</v>
      </c>
      <c r="C405" s="1">
        <v>5</v>
      </c>
      <c r="D405" s="1">
        <v>0</v>
      </c>
      <c r="F405" s="1">
        <v>45131.748121544697</v>
      </c>
      <c r="G405" s="1">
        <v>31</v>
      </c>
      <c r="H405" s="1">
        <v>0</v>
      </c>
    </row>
    <row r="406" spans="2:8" x14ac:dyDescent="0.25">
      <c r="B406" s="1">
        <v>61868.340623790398</v>
      </c>
      <c r="C406" s="1">
        <v>4</v>
      </c>
      <c r="D406" s="1">
        <v>0</v>
      </c>
      <c r="F406" s="1">
        <v>45275.939010112001</v>
      </c>
      <c r="G406" s="1">
        <v>23</v>
      </c>
      <c r="H406" s="1">
        <v>0</v>
      </c>
    </row>
    <row r="407" spans="2:8" x14ac:dyDescent="0.25">
      <c r="B407" s="1">
        <v>62022.625762503099</v>
      </c>
      <c r="C407" s="1">
        <v>5</v>
      </c>
      <c r="D407" s="1">
        <v>0</v>
      </c>
      <c r="F407" s="1">
        <v>45420.129898679203</v>
      </c>
      <c r="G407" s="1">
        <v>18</v>
      </c>
      <c r="H407" s="1">
        <v>0</v>
      </c>
    </row>
    <row r="408" spans="2:8" x14ac:dyDescent="0.25">
      <c r="B408" s="1">
        <v>62176.910901215699</v>
      </c>
      <c r="C408" s="1">
        <v>4</v>
      </c>
      <c r="D408" s="1">
        <v>0</v>
      </c>
      <c r="F408" s="1">
        <v>45564.320787246397</v>
      </c>
      <c r="G408" s="1">
        <v>13</v>
      </c>
      <c r="H408" s="1">
        <v>0</v>
      </c>
    </row>
    <row r="409" spans="2:8" x14ac:dyDescent="0.25">
      <c r="B409" s="1">
        <v>62331.1960399284</v>
      </c>
      <c r="C409" s="1">
        <v>6</v>
      </c>
      <c r="D409" s="1">
        <v>0</v>
      </c>
      <c r="F409" s="1">
        <v>45708.511675813701</v>
      </c>
      <c r="G409" s="1">
        <v>11</v>
      </c>
      <c r="H409" s="1">
        <v>0</v>
      </c>
    </row>
    <row r="410" spans="2:8" x14ac:dyDescent="0.25">
      <c r="B410" s="1">
        <v>62485.481178641101</v>
      </c>
      <c r="C410" s="1">
        <v>4</v>
      </c>
      <c r="D410" s="1">
        <v>0</v>
      </c>
      <c r="F410" s="1">
        <v>45852.702564380903</v>
      </c>
      <c r="G410" s="1">
        <v>9</v>
      </c>
      <c r="H410" s="1">
        <v>0</v>
      </c>
    </row>
    <row r="411" spans="2:8" x14ac:dyDescent="0.25">
      <c r="B411" s="1">
        <v>62639.766317353802</v>
      </c>
      <c r="C411" s="1">
        <v>6</v>
      </c>
      <c r="D411" s="1">
        <v>0</v>
      </c>
      <c r="F411" s="1">
        <v>45996.893452948098</v>
      </c>
      <c r="G411" s="1">
        <v>5</v>
      </c>
      <c r="H411" s="1">
        <v>0</v>
      </c>
    </row>
    <row r="412" spans="2:8" x14ac:dyDescent="0.25">
      <c r="B412" s="1">
        <v>62794.051456066503</v>
      </c>
      <c r="C412" s="1">
        <v>6</v>
      </c>
      <c r="D412" s="1">
        <v>0</v>
      </c>
      <c r="F412" s="1">
        <v>46141.084341515401</v>
      </c>
      <c r="G412" s="1">
        <v>4</v>
      </c>
      <c r="H412" s="1">
        <v>0</v>
      </c>
    </row>
    <row r="413" spans="2:8" x14ac:dyDescent="0.25">
      <c r="B413" s="1">
        <v>62948.336594779197</v>
      </c>
      <c r="C413" s="1">
        <v>6</v>
      </c>
      <c r="D413" s="1">
        <v>0</v>
      </c>
      <c r="F413" s="1">
        <v>46285.275230082603</v>
      </c>
      <c r="G413" s="1">
        <v>4</v>
      </c>
      <c r="H413" s="1">
        <v>0</v>
      </c>
    </row>
    <row r="414" spans="2:8" x14ac:dyDescent="0.25">
      <c r="B414" s="1">
        <v>63102.621733491898</v>
      </c>
      <c r="C414" s="1">
        <v>6</v>
      </c>
      <c r="D414" s="1">
        <v>0</v>
      </c>
      <c r="F414" s="1">
        <v>46429.466118649798</v>
      </c>
      <c r="G414" s="1">
        <v>9</v>
      </c>
      <c r="H414" s="1">
        <v>0</v>
      </c>
    </row>
    <row r="415" spans="2:8" x14ac:dyDescent="0.25">
      <c r="B415" s="1">
        <v>63256.906872204599</v>
      </c>
      <c r="C415" s="1">
        <v>4</v>
      </c>
      <c r="D415" s="1">
        <v>0</v>
      </c>
      <c r="F415" s="1">
        <v>46573.657007217102</v>
      </c>
      <c r="G415" s="1">
        <v>6</v>
      </c>
      <c r="H415" s="1">
        <v>0</v>
      </c>
    </row>
    <row r="416" spans="2:8" x14ac:dyDescent="0.25">
      <c r="B416" s="1">
        <v>63411.192010917301</v>
      </c>
      <c r="C416" s="1">
        <v>4</v>
      </c>
      <c r="D416" s="1">
        <v>0</v>
      </c>
      <c r="F416" s="1">
        <v>46717.847895784304</v>
      </c>
      <c r="G416" s="1">
        <v>6</v>
      </c>
      <c r="H416" s="1">
        <v>0</v>
      </c>
    </row>
    <row r="417" spans="2:8" x14ac:dyDescent="0.25">
      <c r="B417" s="1">
        <v>63565.477149630002</v>
      </c>
      <c r="C417" s="1">
        <v>7</v>
      </c>
      <c r="D417" s="1">
        <v>0</v>
      </c>
      <c r="F417" s="1">
        <v>46862.0387843516</v>
      </c>
      <c r="G417" s="1">
        <v>6</v>
      </c>
      <c r="H417" s="1">
        <v>0</v>
      </c>
    </row>
    <row r="418" spans="2:8" x14ac:dyDescent="0.25">
      <c r="B418" s="1">
        <v>63719.762288342703</v>
      </c>
      <c r="C418" s="1">
        <v>7</v>
      </c>
      <c r="D418" s="1">
        <v>0</v>
      </c>
      <c r="F418" s="1">
        <v>47006.229672918802</v>
      </c>
      <c r="G418" s="1">
        <v>7</v>
      </c>
      <c r="H418" s="1">
        <v>0</v>
      </c>
    </row>
    <row r="419" spans="2:8" x14ac:dyDescent="0.25">
      <c r="B419" s="1">
        <v>63874.047427055397</v>
      </c>
      <c r="C419" s="1">
        <v>7</v>
      </c>
      <c r="D419" s="1">
        <v>0</v>
      </c>
      <c r="F419" s="1">
        <v>47150.420561485997</v>
      </c>
      <c r="G419" s="1">
        <v>6</v>
      </c>
      <c r="H419" s="1">
        <v>0</v>
      </c>
    </row>
    <row r="420" spans="2:8" x14ac:dyDescent="0.25">
      <c r="B420" s="1">
        <v>64028.332565768098</v>
      </c>
      <c r="C420" s="1">
        <v>3</v>
      </c>
      <c r="D420" s="1">
        <v>0</v>
      </c>
      <c r="F420" s="1">
        <v>47294.6114500533</v>
      </c>
      <c r="G420" s="1">
        <v>10</v>
      </c>
      <c r="H420" s="1">
        <v>0</v>
      </c>
    </row>
    <row r="421" spans="2:8" x14ac:dyDescent="0.25">
      <c r="B421" s="1">
        <v>64182.617704480799</v>
      </c>
      <c r="C421" s="1">
        <v>9</v>
      </c>
      <c r="D421" s="1">
        <v>0</v>
      </c>
      <c r="F421" s="1">
        <v>47438.802338620502</v>
      </c>
      <c r="G421" s="1">
        <v>6</v>
      </c>
      <c r="H421" s="1">
        <v>0</v>
      </c>
    </row>
    <row r="422" spans="2:8" x14ac:dyDescent="0.25">
      <c r="B422" s="1">
        <v>64336.9028431935</v>
      </c>
      <c r="C422" s="1">
        <v>2</v>
      </c>
      <c r="D422" s="1">
        <v>0</v>
      </c>
      <c r="F422" s="1">
        <v>47582.993227187697</v>
      </c>
      <c r="G422" s="1">
        <v>5</v>
      </c>
      <c r="H422" s="1">
        <v>0</v>
      </c>
    </row>
    <row r="423" spans="2:8" x14ac:dyDescent="0.25">
      <c r="B423" s="1">
        <v>64491.187981906201</v>
      </c>
      <c r="C423" s="1">
        <v>5</v>
      </c>
      <c r="D423" s="1">
        <v>0</v>
      </c>
      <c r="F423" s="1">
        <v>47727.184115755001</v>
      </c>
      <c r="G423" s="1">
        <v>6</v>
      </c>
      <c r="H423" s="1">
        <v>0</v>
      </c>
    </row>
    <row r="424" spans="2:8" x14ac:dyDescent="0.25">
      <c r="B424" s="1">
        <v>64645.473120618903</v>
      </c>
      <c r="C424" s="1">
        <v>6</v>
      </c>
      <c r="D424" s="1">
        <v>0</v>
      </c>
      <c r="F424" s="1">
        <v>47871.375004322203</v>
      </c>
      <c r="G424" s="1">
        <v>6</v>
      </c>
      <c r="H424" s="1">
        <v>0</v>
      </c>
    </row>
    <row r="425" spans="2:8" x14ac:dyDescent="0.25">
      <c r="B425" s="1">
        <v>64799.758259331502</v>
      </c>
      <c r="C425" s="1">
        <v>4</v>
      </c>
      <c r="D425" s="1">
        <v>0</v>
      </c>
      <c r="F425" s="1">
        <v>48015.565892889397</v>
      </c>
      <c r="G425" s="1">
        <v>7</v>
      </c>
      <c r="H425" s="1">
        <v>0</v>
      </c>
    </row>
    <row r="426" spans="2:8" x14ac:dyDescent="0.25">
      <c r="B426" s="1">
        <v>64954.043398044203</v>
      </c>
      <c r="C426" s="1">
        <v>7</v>
      </c>
      <c r="D426" s="1">
        <v>0</v>
      </c>
      <c r="F426" s="1">
        <v>48159.756781456701</v>
      </c>
      <c r="G426" s="1">
        <v>2</v>
      </c>
      <c r="H426" s="1">
        <v>0</v>
      </c>
    </row>
    <row r="427" spans="2:8" x14ac:dyDescent="0.25">
      <c r="B427" s="1">
        <v>65108.328536756897</v>
      </c>
      <c r="C427" s="1">
        <v>6</v>
      </c>
      <c r="D427" s="1">
        <v>0</v>
      </c>
      <c r="F427" s="1">
        <v>48303.947670023903</v>
      </c>
      <c r="G427" s="1">
        <v>9</v>
      </c>
      <c r="H427" s="1">
        <v>0</v>
      </c>
    </row>
    <row r="428" spans="2:8" x14ac:dyDescent="0.25">
      <c r="B428" s="1">
        <v>65262.613675469598</v>
      </c>
      <c r="C428" s="1">
        <v>5</v>
      </c>
      <c r="D428" s="1">
        <v>15</v>
      </c>
      <c r="F428" s="1">
        <v>48448.138558591098</v>
      </c>
      <c r="G428" s="1">
        <v>7</v>
      </c>
      <c r="H428" s="1">
        <v>0</v>
      </c>
    </row>
    <row r="429" spans="2:8" x14ac:dyDescent="0.25">
      <c r="B429" s="1">
        <v>65416.898814182299</v>
      </c>
      <c r="C429" s="1">
        <v>3</v>
      </c>
      <c r="D429" s="1">
        <v>10</v>
      </c>
      <c r="F429" s="1">
        <v>48592.329447158401</v>
      </c>
      <c r="G429" s="1">
        <v>4</v>
      </c>
      <c r="H429" s="1">
        <v>0</v>
      </c>
    </row>
    <row r="430" spans="2:8" x14ac:dyDescent="0.25">
      <c r="B430" s="1">
        <v>65571.183952894993</v>
      </c>
      <c r="C430" s="1">
        <v>6</v>
      </c>
      <c r="D430" s="1">
        <v>5</v>
      </c>
      <c r="F430" s="1">
        <v>48736.520335725603</v>
      </c>
      <c r="G430" s="1">
        <v>4</v>
      </c>
      <c r="H430" s="1">
        <v>0</v>
      </c>
    </row>
    <row r="431" spans="2:8" x14ac:dyDescent="0.25">
      <c r="B431" s="1">
        <v>65725.469091607694</v>
      </c>
      <c r="C431" s="1">
        <v>8</v>
      </c>
      <c r="D431" s="1">
        <v>7</v>
      </c>
      <c r="F431" s="1">
        <v>48880.7112242929</v>
      </c>
      <c r="G431" s="1">
        <v>6</v>
      </c>
      <c r="H431" s="1">
        <v>0</v>
      </c>
    </row>
    <row r="432" spans="2:8" x14ac:dyDescent="0.25">
      <c r="B432" s="1">
        <v>65879.754230320395</v>
      </c>
      <c r="C432" s="1">
        <v>4</v>
      </c>
      <c r="D432" s="1">
        <v>0</v>
      </c>
      <c r="F432" s="1">
        <v>49024.902112860102</v>
      </c>
      <c r="G432" s="1">
        <v>5</v>
      </c>
      <c r="H432" s="1">
        <v>0</v>
      </c>
    </row>
    <row r="433" spans="2:8" x14ac:dyDescent="0.25">
      <c r="B433" s="1">
        <v>66034.039369033097</v>
      </c>
      <c r="C433" s="1">
        <v>6</v>
      </c>
      <c r="D433" s="1">
        <v>0</v>
      </c>
      <c r="F433" s="1">
        <v>49169.093001427304</v>
      </c>
      <c r="G433" s="1">
        <v>6</v>
      </c>
      <c r="H433" s="1">
        <v>0</v>
      </c>
    </row>
    <row r="434" spans="2:8" x14ac:dyDescent="0.25">
      <c r="F434" s="1">
        <v>49313.2838899946</v>
      </c>
      <c r="G434" s="1">
        <v>5</v>
      </c>
      <c r="H434" s="1">
        <v>0</v>
      </c>
    </row>
    <row r="435" spans="2:8" x14ac:dyDescent="0.25">
      <c r="F435" s="1">
        <v>49457.474778561802</v>
      </c>
      <c r="G435" s="1">
        <v>9</v>
      </c>
      <c r="H435" s="1">
        <v>0</v>
      </c>
    </row>
    <row r="436" spans="2:8" x14ac:dyDescent="0.25">
      <c r="F436" s="1">
        <v>49601.665667128997</v>
      </c>
      <c r="G436" s="1">
        <v>6</v>
      </c>
      <c r="H436" s="1">
        <v>0</v>
      </c>
    </row>
    <row r="437" spans="2:8" x14ac:dyDescent="0.25">
      <c r="F437" s="1">
        <v>49745.8565556963</v>
      </c>
      <c r="G437" s="1">
        <v>5</v>
      </c>
      <c r="H437" s="1">
        <v>0</v>
      </c>
    </row>
    <row r="438" spans="2:8" x14ac:dyDescent="0.25">
      <c r="F438" s="1">
        <v>49890.047444263502</v>
      </c>
      <c r="G438" s="1">
        <v>5</v>
      </c>
      <c r="H438" s="1">
        <v>0</v>
      </c>
    </row>
    <row r="439" spans="2:8" x14ac:dyDescent="0.25">
      <c r="F439" s="1">
        <v>50034.238332830697</v>
      </c>
      <c r="G439" s="1">
        <v>5</v>
      </c>
      <c r="H439" s="1">
        <v>0</v>
      </c>
    </row>
    <row r="440" spans="2:8" x14ac:dyDescent="0.25">
      <c r="F440" s="1">
        <v>50178.429221398001</v>
      </c>
      <c r="G440" s="1">
        <v>4</v>
      </c>
      <c r="H440" s="1">
        <v>0</v>
      </c>
    </row>
    <row r="441" spans="2:8" x14ac:dyDescent="0.25">
      <c r="F441" s="1">
        <v>50322.620109965203</v>
      </c>
      <c r="G441" s="1">
        <v>5</v>
      </c>
      <c r="H441" s="1">
        <v>0</v>
      </c>
    </row>
    <row r="442" spans="2:8" x14ac:dyDescent="0.25">
      <c r="F442" s="1">
        <v>50466.810998532397</v>
      </c>
      <c r="G442" s="1">
        <v>6</v>
      </c>
      <c r="H442" s="1">
        <v>0</v>
      </c>
    </row>
    <row r="443" spans="2:8" x14ac:dyDescent="0.25">
      <c r="F443" s="1">
        <v>50611.001887099701</v>
      </c>
      <c r="G443" s="1">
        <v>8</v>
      </c>
      <c r="H443" s="1">
        <v>0</v>
      </c>
    </row>
    <row r="444" spans="2:8" x14ac:dyDescent="0.25">
      <c r="F444" s="1">
        <v>50755.192775666903</v>
      </c>
      <c r="G444" s="1">
        <v>5</v>
      </c>
      <c r="H444" s="1">
        <v>0</v>
      </c>
    </row>
    <row r="445" spans="2:8" x14ac:dyDescent="0.25">
      <c r="F445" s="1">
        <v>50899.383664234199</v>
      </c>
      <c r="G445" s="1">
        <v>7</v>
      </c>
      <c r="H445" s="1">
        <v>0</v>
      </c>
    </row>
    <row r="446" spans="2:8" x14ac:dyDescent="0.25">
      <c r="F446" s="1">
        <v>51043.574552801401</v>
      </c>
      <c r="G446" s="1">
        <v>6</v>
      </c>
      <c r="H446" s="1">
        <v>0</v>
      </c>
    </row>
    <row r="447" spans="2:8" x14ac:dyDescent="0.25">
      <c r="F447" s="1">
        <v>51187.765441368603</v>
      </c>
      <c r="G447" s="1">
        <v>4</v>
      </c>
      <c r="H447" s="1">
        <v>0</v>
      </c>
    </row>
    <row r="448" spans="2:8" x14ac:dyDescent="0.25">
      <c r="F448" s="1">
        <v>51331.9563299359</v>
      </c>
      <c r="G448" s="1">
        <v>5</v>
      </c>
      <c r="H448" s="1">
        <v>0</v>
      </c>
    </row>
    <row r="449" spans="6:8" x14ac:dyDescent="0.25">
      <c r="F449" s="1">
        <v>51476.147218503102</v>
      </c>
      <c r="G449" s="1">
        <v>4</v>
      </c>
      <c r="H449" s="1">
        <v>0</v>
      </c>
    </row>
    <row r="450" spans="6:8" x14ac:dyDescent="0.25">
      <c r="F450" s="1">
        <v>51620.338107070304</v>
      </c>
      <c r="G450" s="1">
        <v>5</v>
      </c>
      <c r="H450" s="1">
        <v>0</v>
      </c>
    </row>
    <row r="451" spans="6:8" x14ac:dyDescent="0.25">
      <c r="F451" s="1">
        <v>51764.5289956376</v>
      </c>
      <c r="G451" s="1">
        <v>3</v>
      </c>
      <c r="H451" s="1">
        <v>0</v>
      </c>
    </row>
    <row r="452" spans="6:8" x14ac:dyDescent="0.25">
      <c r="F452" s="1">
        <v>51908.719884204802</v>
      </c>
      <c r="G452" s="1">
        <v>5</v>
      </c>
      <c r="H452" s="1">
        <v>0</v>
      </c>
    </row>
    <row r="453" spans="6:8" x14ac:dyDescent="0.25">
      <c r="F453" s="1">
        <v>52052.910772771997</v>
      </c>
      <c r="G453" s="1">
        <v>5</v>
      </c>
      <c r="H453" s="1">
        <v>0</v>
      </c>
    </row>
    <row r="454" spans="6:8" x14ac:dyDescent="0.25">
      <c r="F454" s="1">
        <v>52197.1016613393</v>
      </c>
      <c r="G454" s="1">
        <v>5</v>
      </c>
      <c r="H454" s="1">
        <v>0</v>
      </c>
    </row>
    <row r="455" spans="6:8" x14ac:dyDescent="0.25">
      <c r="F455" s="1">
        <v>52341.292549906502</v>
      </c>
      <c r="G455" s="1">
        <v>4</v>
      </c>
      <c r="H455" s="1">
        <v>0</v>
      </c>
    </row>
    <row r="456" spans="6:8" x14ac:dyDescent="0.25">
      <c r="F456" s="1">
        <v>52485.483438473697</v>
      </c>
      <c r="G456" s="1">
        <v>6</v>
      </c>
      <c r="H456" s="1">
        <v>0</v>
      </c>
    </row>
    <row r="457" spans="6:8" x14ac:dyDescent="0.25">
      <c r="F457" s="1">
        <v>52629.674327041001</v>
      </c>
      <c r="G457" s="1">
        <v>3</v>
      </c>
      <c r="H457" s="1">
        <v>0</v>
      </c>
    </row>
    <row r="458" spans="6:8" x14ac:dyDescent="0.25">
      <c r="F458" s="1">
        <v>52773.865215608203</v>
      </c>
      <c r="G458" s="1">
        <v>7</v>
      </c>
      <c r="H458" s="1">
        <v>0</v>
      </c>
    </row>
    <row r="459" spans="6:8" x14ac:dyDescent="0.25">
      <c r="F459" s="1">
        <v>52918.056104175397</v>
      </c>
      <c r="G459" s="1">
        <v>8</v>
      </c>
      <c r="H459" s="1">
        <v>0</v>
      </c>
    </row>
    <row r="460" spans="6:8" x14ac:dyDescent="0.25">
      <c r="F460" s="1">
        <v>53062.246992742701</v>
      </c>
      <c r="G460" s="1">
        <v>6</v>
      </c>
      <c r="H460" s="1">
        <v>0</v>
      </c>
    </row>
    <row r="461" spans="6:8" x14ac:dyDescent="0.25">
      <c r="F461" s="1">
        <v>53206.437881309903</v>
      </c>
      <c r="G461" s="1">
        <v>7</v>
      </c>
      <c r="H461" s="1">
        <v>0</v>
      </c>
    </row>
    <row r="462" spans="6:8" x14ac:dyDescent="0.25">
      <c r="F462" s="1">
        <v>53350.628769877199</v>
      </c>
      <c r="G462" s="1">
        <v>5</v>
      </c>
      <c r="H462" s="1">
        <v>0</v>
      </c>
    </row>
    <row r="463" spans="6:8" x14ac:dyDescent="0.25">
      <c r="F463" s="1">
        <v>53494.819658444401</v>
      </c>
      <c r="G463" s="1">
        <v>8</v>
      </c>
      <c r="H463" s="1">
        <v>0</v>
      </c>
    </row>
    <row r="464" spans="6:8" x14ac:dyDescent="0.25">
      <c r="F464" s="1">
        <v>53639.010547011603</v>
      </c>
      <c r="G464" s="1">
        <v>7</v>
      </c>
      <c r="H464" s="1">
        <v>0</v>
      </c>
    </row>
    <row r="465" spans="6:8" x14ac:dyDescent="0.25">
      <c r="F465" s="1">
        <v>53783.2014355789</v>
      </c>
      <c r="G465" s="1">
        <v>6</v>
      </c>
      <c r="H465" s="1">
        <v>0</v>
      </c>
    </row>
    <row r="466" spans="6:8" x14ac:dyDescent="0.25">
      <c r="F466" s="1">
        <v>53927.392324146102</v>
      </c>
      <c r="G466" s="1">
        <v>5</v>
      </c>
      <c r="H466" s="1">
        <v>0</v>
      </c>
    </row>
    <row r="467" spans="6:8" x14ac:dyDescent="0.25">
      <c r="F467" s="1">
        <v>54071.583212713304</v>
      </c>
      <c r="G467" s="1">
        <v>5</v>
      </c>
      <c r="H467" s="1">
        <v>0</v>
      </c>
    </row>
    <row r="468" spans="6:8" x14ac:dyDescent="0.25">
      <c r="F468" s="1">
        <v>54215.7741012806</v>
      </c>
      <c r="G468" s="1">
        <v>7</v>
      </c>
      <c r="H468" s="1">
        <v>0</v>
      </c>
    </row>
    <row r="469" spans="6:8" x14ac:dyDescent="0.25">
      <c r="F469" s="1">
        <v>54359.964989847802</v>
      </c>
      <c r="G469" s="1">
        <v>6</v>
      </c>
      <c r="H469" s="1">
        <v>0</v>
      </c>
    </row>
    <row r="470" spans="6:8" x14ac:dyDescent="0.25">
      <c r="F470" s="1">
        <v>54504.155878414997</v>
      </c>
      <c r="G470" s="1">
        <v>4</v>
      </c>
      <c r="H470" s="1">
        <v>0</v>
      </c>
    </row>
    <row r="471" spans="6:8" x14ac:dyDescent="0.25">
      <c r="F471" s="1">
        <v>54648.3467669823</v>
      </c>
      <c r="G471" s="1">
        <v>7</v>
      </c>
      <c r="H471" s="1">
        <v>0</v>
      </c>
    </row>
    <row r="472" spans="6:8" x14ac:dyDescent="0.25">
      <c r="F472" s="1">
        <v>54792.537655549502</v>
      </c>
      <c r="G472" s="1">
        <v>5</v>
      </c>
      <c r="H472" s="1">
        <v>0</v>
      </c>
    </row>
    <row r="473" spans="6:8" x14ac:dyDescent="0.25">
      <c r="F473" s="1">
        <v>54936.728544116697</v>
      </c>
      <c r="G473" s="1">
        <v>6</v>
      </c>
      <c r="H473" s="1">
        <v>0</v>
      </c>
    </row>
    <row r="474" spans="6:8" x14ac:dyDescent="0.25">
      <c r="F474" s="1">
        <v>55080.919432684001</v>
      </c>
      <c r="G474" s="1">
        <v>5</v>
      </c>
      <c r="H474" s="1">
        <v>0</v>
      </c>
    </row>
    <row r="475" spans="6:8" x14ac:dyDescent="0.25">
      <c r="F475" s="1">
        <v>55225.110321251203</v>
      </c>
      <c r="G475" s="1">
        <v>8</v>
      </c>
      <c r="H475" s="1">
        <v>0</v>
      </c>
    </row>
    <row r="476" spans="6:8" x14ac:dyDescent="0.25">
      <c r="F476" s="1">
        <v>55369.301209818499</v>
      </c>
      <c r="G476" s="1">
        <v>7</v>
      </c>
      <c r="H476" s="1">
        <v>0</v>
      </c>
    </row>
    <row r="477" spans="6:8" x14ac:dyDescent="0.25">
      <c r="F477" s="1">
        <v>55513.492098385701</v>
      </c>
      <c r="G477" s="1">
        <v>5</v>
      </c>
      <c r="H477" s="1">
        <v>0</v>
      </c>
    </row>
    <row r="478" spans="6:8" x14ac:dyDescent="0.25">
      <c r="F478" s="1">
        <v>55657.682986952903</v>
      </c>
      <c r="G478" s="1">
        <v>1</v>
      </c>
      <c r="H478" s="1">
        <v>0</v>
      </c>
    </row>
    <row r="479" spans="6:8" x14ac:dyDescent="0.25">
      <c r="F479" s="1">
        <v>55801.873875520199</v>
      </c>
      <c r="G479" s="1">
        <v>6</v>
      </c>
      <c r="H479" s="1">
        <v>0</v>
      </c>
    </row>
    <row r="480" spans="6:8" x14ac:dyDescent="0.25">
      <c r="F480" s="1">
        <v>55946.064764087401</v>
      </c>
      <c r="G480" s="1">
        <v>2</v>
      </c>
      <c r="H480" s="1">
        <v>0</v>
      </c>
    </row>
    <row r="481" spans="6:8" x14ac:dyDescent="0.25">
      <c r="F481" s="1">
        <v>56090.255652654603</v>
      </c>
      <c r="G481" s="1">
        <v>6</v>
      </c>
      <c r="H481" s="1">
        <v>0</v>
      </c>
    </row>
    <row r="482" spans="6:8" x14ac:dyDescent="0.25">
      <c r="F482" s="1">
        <v>56234.4465412219</v>
      </c>
      <c r="G482" s="1">
        <v>8</v>
      </c>
      <c r="H482" s="1">
        <v>0</v>
      </c>
    </row>
    <row r="483" spans="6:8" x14ac:dyDescent="0.25">
      <c r="F483" s="1">
        <v>56378.637429789102</v>
      </c>
      <c r="G483" s="1">
        <v>7</v>
      </c>
      <c r="H483" s="1">
        <v>0</v>
      </c>
    </row>
    <row r="484" spans="6:8" x14ac:dyDescent="0.25">
      <c r="F484" s="1">
        <v>56522.828318356303</v>
      </c>
      <c r="G484" s="1">
        <v>6</v>
      </c>
      <c r="H484" s="1">
        <v>0</v>
      </c>
    </row>
    <row r="485" spans="6:8" x14ac:dyDescent="0.25">
      <c r="F485" s="1">
        <v>56667.0192069236</v>
      </c>
      <c r="G485" s="1">
        <v>7</v>
      </c>
      <c r="H485" s="1">
        <v>0</v>
      </c>
    </row>
    <row r="486" spans="6:8" x14ac:dyDescent="0.25">
      <c r="F486" s="1">
        <v>56811.210095490802</v>
      </c>
      <c r="G486" s="1">
        <v>7</v>
      </c>
      <c r="H486" s="1">
        <v>0</v>
      </c>
    </row>
    <row r="487" spans="6:8" x14ac:dyDescent="0.25">
      <c r="F487" s="1">
        <v>56955.400984057997</v>
      </c>
      <c r="G487" s="1">
        <v>8</v>
      </c>
      <c r="H487" s="1">
        <v>0</v>
      </c>
    </row>
    <row r="488" spans="6:8" x14ac:dyDescent="0.25">
      <c r="F488" s="1">
        <v>57099.5918726253</v>
      </c>
      <c r="G488" s="1">
        <v>11</v>
      </c>
      <c r="H488" s="1">
        <v>0</v>
      </c>
    </row>
    <row r="489" spans="6:8" x14ac:dyDescent="0.25">
      <c r="F489" s="1">
        <v>57243.782761192502</v>
      </c>
      <c r="G489" s="1">
        <v>6</v>
      </c>
      <c r="H489" s="1">
        <v>0</v>
      </c>
    </row>
    <row r="490" spans="6:8" x14ac:dyDescent="0.25">
      <c r="F490" s="1">
        <v>57387.973649759799</v>
      </c>
      <c r="G490" s="1">
        <v>2</v>
      </c>
      <c r="H490" s="1">
        <v>0</v>
      </c>
    </row>
    <row r="491" spans="6:8" x14ac:dyDescent="0.25">
      <c r="F491" s="1">
        <v>57532.164538327001</v>
      </c>
      <c r="G491" s="1">
        <v>7</v>
      </c>
      <c r="H491" s="1">
        <v>0</v>
      </c>
    </row>
    <row r="492" spans="6:8" x14ac:dyDescent="0.25">
      <c r="F492" s="1">
        <v>57676.355426894203</v>
      </c>
      <c r="G492" s="1">
        <v>7</v>
      </c>
      <c r="H492" s="1">
        <v>0</v>
      </c>
    </row>
    <row r="493" spans="6:8" x14ac:dyDescent="0.25">
      <c r="F493" s="1">
        <v>57820.546315461499</v>
      </c>
      <c r="G493" s="1">
        <v>3</v>
      </c>
      <c r="H493" s="1">
        <v>0</v>
      </c>
    </row>
    <row r="494" spans="6:8" x14ac:dyDescent="0.25">
      <c r="F494" s="1">
        <v>57964.737204028701</v>
      </c>
      <c r="G494" s="1">
        <v>4</v>
      </c>
      <c r="H494" s="1">
        <v>0</v>
      </c>
    </row>
    <row r="495" spans="6:8" x14ac:dyDescent="0.25">
      <c r="F495" s="1">
        <v>58108.928092595903</v>
      </c>
      <c r="G495" s="1">
        <v>3</v>
      </c>
      <c r="H495" s="1">
        <v>0</v>
      </c>
    </row>
    <row r="496" spans="6:8" x14ac:dyDescent="0.25">
      <c r="F496" s="1">
        <v>58253.118981163199</v>
      </c>
      <c r="G496" s="1">
        <v>6</v>
      </c>
      <c r="H496" s="1">
        <v>0</v>
      </c>
    </row>
    <row r="497" spans="6:8" x14ac:dyDescent="0.25">
      <c r="F497" s="1">
        <v>58397.309869730401</v>
      </c>
      <c r="G497" s="1">
        <v>6</v>
      </c>
      <c r="H497" s="1">
        <v>0</v>
      </c>
    </row>
    <row r="498" spans="6:8" x14ac:dyDescent="0.25">
      <c r="F498" s="1">
        <v>58541.500758297603</v>
      </c>
      <c r="G498" s="1">
        <v>6</v>
      </c>
      <c r="H498" s="1">
        <v>0</v>
      </c>
    </row>
    <row r="499" spans="6:8" x14ac:dyDescent="0.25">
      <c r="F499" s="1">
        <v>58685.6916468649</v>
      </c>
      <c r="G499" s="1">
        <v>9</v>
      </c>
      <c r="H499" s="1">
        <v>0</v>
      </c>
    </row>
    <row r="500" spans="6:8" x14ac:dyDescent="0.25">
      <c r="F500" s="1">
        <v>58829.882535432102</v>
      </c>
      <c r="G500" s="1">
        <v>8</v>
      </c>
      <c r="H500" s="1">
        <v>0</v>
      </c>
    </row>
    <row r="501" spans="6:8" x14ac:dyDescent="0.25">
      <c r="F501" s="1">
        <v>58974.073423999303</v>
      </c>
      <c r="G501" s="1">
        <v>6</v>
      </c>
      <c r="H501" s="1">
        <v>0</v>
      </c>
    </row>
    <row r="502" spans="6:8" x14ac:dyDescent="0.25">
      <c r="F502" s="1">
        <v>59118.2643125666</v>
      </c>
      <c r="G502" s="1">
        <v>4</v>
      </c>
      <c r="H502" s="1">
        <v>0</v>
      </c>
    </row>
    <row r="503" spans="6:8" x14ac:dyDescent="0.25">
      <c r="F503" s="1">
        <v>59262.455201133802</v>
      </c>
      <c r="G503" s="1">
        <v>4</v>
      </c>
      <c r="H503" s="1">
        <v>0</v>
      </c>
    </row>
    <row r="504" spans="6:8" x14ac:dyDescent="0.25">
      <c r="F504" s="1">
        <v>59406.646089701098</v>
      </c>
      <c r="G504" s="1">
        <v>7</v>
      </c>
      <c r="H504" s="1">
        <v>0</v>
      </c>
    </row>
    <row r="505" spans="6:8" x14ac:dyDescent="0.25">
      <c r="F505" s="1">
        <v>59550.8369782683</v>
      </c>
      <c r="G505" s="1">
        <v>4</v>
      </c>
      <c r="H505" s="1">
        <v>0</v>
      </c>
    </row>
    <row r="506" spans="6:8" x14ac:dyDescent="0.25">
      <c r="F506" s="1">
        <v>59695.027866835502</v>
      </c>
      <c r="G506" s="1">
        <v>3</v>
      </c>
      <c r="H506" s="1">
        <v>0</v>
      </c>
    </row>
    <row r="507" spans="6:8" x14ac:dyDescent="0.25">
      <c r="F507" s="1">
        <v>59839.218755402799</v>
      </c>
      <c r="G507" s="1">
        <v>7</v>
      </c>
      <c r="H507" s="1">
        <v>0</v>
      </c>
    </row>
    <row r="508" spans="6:8" x14ac:dyDescent="0.25">
      <c r="F508" s="1">
        <v>59983.409643970001</v>
      </c>
      <c r="G508" s="1">
        <v>8</v>
      </c>
      <c r="H508" s="1">
        <v>0</v>
      </c>
    </row>
    <row r="509" spans="6:8" x14ac:dyDescent="0.25">
      <c r="F509" s="1">
        <v>60127.600532537203</v>
      </c>
      <c r="G509" s="1">
        <v>8</v>
      </c>
      <c r="H509" s="1">
        <v>0</v>
      </c>
    </row>
    <row r="510" spans="6:8" x14ac:dyDescent="0.25">
      <c r="F510" s="1">
        <v>60271.791421104499</v>
      </c>
      <c r="G510" s="1">
        <v>5</v>
      </c>
      <c r="H510" s="1">
        <v>0</v>
      </c>
    </row>
    <row r="511" spans="6:8" x14ac:dyDescent="0.25">
      <c r="F511" s="1">
        <v>60415.982309671701</v>
      </c>
      <c r="G511" s="1">
        <v>6</v>
      </c>
      <c r="H511" s="1">
        <v>0</v>
      </c>
    </row>
    <row r="512" spans="6:8" x14ac:dyDescent="0.25">
      <c r="F512" s="1">
        <v>60560.173198238903</v>
      </c>
      <c r="G512" s="1">
        <v>2</v>
      </c>
      <c r="H512" s="1">
        <v>0</v>
      </c>
    </row>
    <row r="513" spans="6:8" x14ac:dyDescent="0.25">
      <c r="F513" s="1">
        <v>60704.364086806199</v>
      </c>
      <c r="G513" s="1">
        <v>8</v>
      </c>
      <c r="H513" s="1">
        <v>0</v>
      </c>
    </row>
    <row r="514" spans="6:8" x14ac:dyDescent="0.25">
      <c r="F514" s="1">
        <v>60848.554975373401</v>
      </c>
      <c r="G514" s="1">
        <v>5</v>
      </c>
      <c r="H514" s="1">
        <v>0</v>
      </c>
    </row>
    <row r="515" spans="6:8" x14ac:dyDescent="0.25">
      <c r="F515" s="1">
        <v>60992.745863940603</v>
      </c>
      <c r="G515" s="1">
        <v>7</v>
      </c>
      <c r="H515" s="1">
        <v>0</v>
      </c>
    </row>
    <row r="516" spans="6:8" x14ac:dyDescent="0.25">
      <c r="F516" s="1">
        <v>61136.9367525079</v>
      </c>
      <c r="G516" s="1">
        <v>6</v>
      </c>
      <c r="H516" s="1">
        <v>0</v>
      </c>
    </row>
    <row r="517" spans="6:8" x14ac:dyDescent="0.25">
      <c r="F517" s="1">
        <v>61281.127641075102</v>
      </c>
      <c r="G517" s="1">
        <v>6</v>
      </c>
      <c r="H517" s="1">
        <v>0</v>
      </c>
    </row>
    <row r="518" spans="6:8" x14ac:dyDescent="0.25">
      <c r="F518" s="1">
        <v>61425.318529642303</v>
      </c>
      <c r="G518" s="1">
        <v>6</v>
      </c>
      <c r="H518" s="1">
        <v>0</v>
      </c>
    </row>
    <row r="519" spans="6:8" x14ac:dyDescent="0.25">
      <c r="F519" s="1">
        <v>61569.5094182096</v>
      </c>
      <c r="G519" s="1">
        <v>7</v>
      </c>
      <c r="H519" s="1">
        <v>0</v>
      </c>
    </row>
    <row r="520" spans="6:8" x14ac:dyDescent="0.25">
      <c r="F520" s="1">
        <v>61713.700306776802</v>
      </c>
      <c r="G520" s="1">
        <v>4</v>
      </c>
      <c r="H520" s="1">
        <v>0</v>
      </c>
    </row>
    <row r="521" spans="6:8" x14ac:dyDescent="0.25">
      <c r="F521" s="1">
        <v>61857.891195344098</v>
      </c>
      <c r="G521" s="1">
        <v>5</v>
      </c>
      <c r="H521" s="1">
        <v>0</v>
      </c>
    </row>
    <row r="522" spans="6:8" x14ac:dyDescent="0.25">
      <c r="F522" s="1">
        <v>62002.0820839113</v>
      </c>
      <c r="G522" s="1">
        <v>7</v>
      </c>
      <c r="H522" s="1">
        <v>0</v>
      </c>
    </row>
    <row r="523" spans="6:8" x14ac:dyDescent="0.25">
      <c r="F523" s="1">
        <v>62146.272972478502</v>
      </c>
      <c r="G523" s="1">
        <v>6</v>
      </c>
      <c r="H523" s="1">
        <v>0</v>
      </c>
    </row>
    <row r="524" spans="6:8" x14ac:dyDescent="0.25">
      <c r="F524" s="1">
        <v>62290.463861045799</v>
      </c>
      <c r="G524" s="1">
        <v>6</v>
      </c>
      <c r="H524" s="1">
        <v>0</v>
      </c>
    </row>
    <row r="525" spans="6:8" x14ac:dyDescent="0.25">
      <c r="F525" s="1">
        <v>62434.654749613001</v>
      </c>
      <c r="G525" s="1">
        <v>5</v>
      </c>
      <c r="H525" s="1">
        <v>0</v>
      </c>
    </row>
  </sheetData>
  <sheetProtection selectLockedCells="1" selectUnlockedCells="1"/>
  <mergeCells count="4">
    <mergeCell ref="C2:D2"/>
    <mergeCell ref="G2:H2"/>
    <mergeCell ref="M2:N2"/>
    <mergeCell ref="R2:S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2"/>
  <sheetViews>
    <sheetView workbookViewId="0">
      <selection activeCell="C14" sqref="C14"/>
    </sheetView>
  </sheetViews>
  <sheetFormatPr defaultColWidth="8.88671875" defaultRowHeight="13.2" x14ac:dyDescent="0.25"/>
  <cols>
    <col min="1" max="1" width="13.44140625" style="11" customWidth="1"/>
    <col min="2" max="2" width="15.6640625" style="11" customWidth="1"/>
    <col min="3" max="3" width="13" style="11" customWidth="1"/>
    <col min="4" max="16384" width="8.88671875" style="11"/>
  </cols>
  <sheetData>
    <row r="1" spans="1:21" x14ac:dyDescent="0.25">
      <c r="A1" s="10" t="s">
        <v>99</v>
      </c>
    </row>
    <row r="4" spans="1:21" x14ac:dyDescent="0.25">
      <c r="B4" s="10" t="s">
        <v>25</v>
      </c>
    </row>
    <row r="5" spans="1:21" x14ac:dyDescent="0.25">
      <c r="D5" s="53" t="s">
        <v>144</v>
      </c>
      <c r="E5" s="53"/>
      <c r="F5" s="53"/>
      <c r="G5" s="53"/>
    </row>
    <row r="6" spans="1:21" x14ac:dyDescent="0.25">
      <c r="C6" s="10" t="s">
        <v>9</v>
      </c>
      <c r="D6" s="1">
        <v>68.545349999999999</v>
      </c>
      <c r="E6" s="1">
        <v>71.850769999999997</v>
      </c>
      <c r="F6" s="1">
        <v>61.50029</v>
      </c>
      <c r="G6" s="1">
        <v>71.700119999999998</v>
      </c>
    </row>
    <row r="7" spans="1:21" x14ac:dyDescent="0.25">
      <c r="C7" s="10" t="s">
        <v>0</v>
      </c>
      <c r="D7" s="1">
        <v>87.846159999999998</v>
      </c>
      <c r="E7" s="1">
        <v>83.760909999999996</v>
      </c>
      <c r="F7" s="1">
        <v>80.322569999999999</v>
      </c>
      <c r="G7" s="1">
        <v>84.691389999999998</v>
      </c>
      <c r="H7" s="5"/>
      <c r="I7" s="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</row>
    <row r="8" spans="1:21" x14ac:dyDescent="0.25">
      <c r="C8" s="10" t="s">
        <v>10</v>
      </c>
      <c r="D8" s="11">
        <v>34.48536</v>
      </c>
      <c r="E8" s="11">
        <v>37.724310000000003</v>
      </c>
      <c r="F8" s="11">
        <v>36.430500000000002</v>
      </c>
      <c r="G8" s="11">
        <v>29.824090000000002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C9" s="10" t="s">
        <v>11</v>
      </c>
      <c r="D9" s="11">
        <v>76.724710000000002</v>
      </c>
      <c r="E9" s="11">
        <v>74.278880000000001</v>
      </c>
      <c r="F9" s="11">
        <v>74.154809999999998</v>
      </c>
      <c r="G9" s="11">
        <v>75.679029999999997</v>
      </c>
    </row>
    <row r="10" spans="1:21" x14ac:dyDescent="0.25">
      <c r="C10" s="10" t="s">
        <v>1</v>
      </c>
      <c r="D10" s="11">
        <v>32.123710000000003</v>
      </c>
      <c r="E10" s="11">
        <v>23.75825</v>
      </c>
      <c r="F10" s="11">
        <v>22.52647</v>
      </c>
      <c r="G10" s="11">
        <v>23.589880000000001</v>
      </c>
    </row>
    <row r="11" spans="1:21" x14ac:dyDescent="0.25">
      <c r="H11" s="16"/>
    </row>
    <row r="12" spans="1:21" x14ac:dyDescent="0.25">
      <c r="H12" s="1"/>
    </row>
  </sheetData>
  <mergeCells count="4">
    <mergeCell ref="J7:M7"/>
    <mergeCell ref="N7:Q7"/>
    <mergeCell ref="R7:U7"/>
    <mergeCell ref="D5:G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91"/>
  <sheetViews>
    <sheetView workbookViewId="0">
      <selection activeCell="H86" sqref="H86"/>
    </sheetView>
  </sheetViews>
  <sheetFormatPr defaultColWidth="8.88671875" defaultRowHeight="13.2" x14ac:dyDescent="0.25"/>
  <cols>
    <col min="1" max="1" width="11.77734375" style="11" customWidth="1"/>
    <col min="2" max="16384" width="8.88671875" style="11"/>
  </cols>
  <sheetData>
    <row r="1" spans="1:13" x14ac:dyDescent="0.25">
      <c r="A1" s="10" t="s">
        <v>101</v>
      </c>
    </row>
    <row r="3" spans="1:13" x14ac:dyDescent="0.25">
      <c r="B3" s="10" t="s">
        <v>102</v>
      </c>
      <c r="C3" s="53" t="s">
        <v>150</v>
      </c>
      <c r="D3" s="53"/>
      <c r="E3" s="53"/>
      <c r="F3" s="53"/>
      <c r="G3" s="53"/>
      <c r="H3" s="53"/>
      <c r="I3" s="53"/>
      <c r="J3" s="53"/>
      <c r="K3" s="53"/>
      <c r="L3" s="53"/>
    </row>
    <row r="4" spans="1:13" x14ac:dyDescent="0.25">
      <c r="B4" s="5" t="s">
        <v>157</v>
      </c>
      <c r="C4" s="52" t="s">
        <v>9</v>
      </c>
      <c r="D4" s="52"/>
      <c r="E4" s="52"/>
      <c r="F4" s="52"/>
      <c r="G4" s="52"/>
      <c r="I4" s="52" t="s">
        <v>1</v>
      </c>
      <c r="J4" s="52"/>
      <c r="K4" s="52"/>
      <c r="L4" s="52"/>
      <c r="M4" s="52"/>
    </row>
    <row r="5" spans="1:13" x14ac:dyDescent="0.25">
      <c r="B5" s="1">
        <v>10</v>
      </c>
      <c r="C5" s="1">
        <v>121.93</v>
      </c>
      <c r="D5" s="1">
        <v>109.48</v>
      </c>
      <c r="E5" s="1">
        <v>101.34</v>
      </c>
      <c r="F5" s="1">
        <v>116.58</v>
      </c>
      <c r="G5" s="1">
        <v>105.99</v>
      </c>
      <c r="I5" s="1">
        <v>114.017</v>
      </c>
      <c r="J5" s="1">
        <f>(I5+K5+L5+M5)/4</f>
        <v>114.70505</v>
      </c>
      <c r="K5" s="1">
        <v>126.7624</v>
      </c>
      <c r="L5" s="1">
        <v>109.05719999999999</v>
      </c>
      <c r="M5" s="1">
        <v>108.9836</v>
      </c>
    </row>
    <row r="6" spans="1:13" x14ac:dyDescent="0.25">
      <c r="B6" s="1">
        <v>100</v>
      </c>
      <c r="C6" s="1">
        <v>120.1101</v>
      </c>
      <c r="D6" s="1">
        <v>105.1893</v>
      </c>
      <c r="E6" s="1">
        <v>99.530749999999998</v>
      </c>
      <c r="F6" s="1">
        <v>121.90430000000001</v>
      </c>
      <c r="G6" s="1">
        <v>92.093360000000004</v>
      </c>
      <c r="I6" s="1">
        <v>89.306209999999993</v>
      </c>
      <c r="J6" s="1">
        <v>111.2501</v>
      </c>
      <c r="K6" s="1">
        <v>121.0667</v>
      </c>
      <c r="L6" s="1">
        <v>108.2183</v>
      </c>
      <c r="M6" s="1">
        <v>111.5371</v>
      </c>
    </row>
    <row r="7" spans="1:13" x14ac:dyDescent="0.25">
      <c r="B7" s="1">
        <v>250</v>
      </c>
      <c r="C7" s="1">
        <f>(D7+E7+F7+G7)/4</f>
        <v>107.391785</v>
      </c>
      <c r="D7" s="1">
        <v>111.4996</v>
      </c>
      <c r="E7" s="1">
        <v>98.710340000000002</v>
      </c>
      <c r="F7" s="1">
        <v>111.71429999999999</v>
      </c>
      <c r="G7" s="1">
        <v>107.6429</v>
      </c>
      <c r="I7" s="1">
        <v>95.340419999999995</v>
      </c>
      <c r="J7" s="1">
        <v>110.48480000000001</v>
      </c>
      <c r="K7" s="1">
        <v>105.1276</v>
      </c>
      <c r="L7" s="1">
        <f>(I7+J7+K7+M7)/4</f>
        <v>104.71917999999999</v>
      </c>
      <c r="M7" s="1">
        <v>107.9239</v>
      </c>
    </row>
    <row r="8" spans="1:13" x14ac:dyDescent="0.25">
      <c r="B8" s="1">
        <v>1000</v>
      </c>
      <c r="C8" s="1">
        <v>108.7547</v>
      </c>
      <c r="D8" s="1">
        <v>103.09610000000001</v>
      </c>
      <c r="E8" s="1">
        <v>99.078379999999996</v>
      </c>
      <c r="F8" s="1">
        <v>98.748679999999993</v>
      </c>
      <c r="G8" s="1">
        <v>106.4008</v>
      </c>
      <c r="I8" s="1">
        <v>116.6662</v>
      </c>
      <c r="J8" s="1">
        <v>102.19880000000001</v>
      </c>
      <c r="K8" s="1">
        <v>105.95180000000001</v>
      </c>
      <c r="L8" s="1">
        <v>109.3515</v>
      </c>
      <c r="M8" s="1">
        <v>97.246340000000004</v>
      </c>
    </row>
    <row r="9" spans="1:13" x14ac:dyDescent="0.25">
      <c r="B9" s="1">
        <v>2500</v>
      </c>
      <c r="C9" s="1">
        <v>107.0985</v>
      </c>
      <c r="D9" s="1">
        <v>104.39960000000001</v>
      </c>
      <c r="E9" s="1">
        <v>101.38630000000001</v>
      </c>
      <c r="F9" s="1">
        <v>98.641329999999996</v>
      </c>
      <c r="G9" s="1">
        <v>108.08759999999999</v>
      </c>
      <c r="I9" s="1">
        <v>106.4448</v>
      </c>
      <c r="J9" s="1">
        <v>93.449209999999994</v>
      </c>
      <c r="K9" s="1">
        <v>96.458950000000002</v>
      </c>
      <c r="L9" s="1">
        <v>108.2256</v>
      </c>
      <c r="M9" s="1">
        <v>108.67449999999999</v>
      </c>
    </row>
    <row r="10" spans="1:13" x14ac:dyDescent="0.25">
      <c r="B10" s="1">
        <v>10000</v>
      </c>
      <c r="C10" s="1">
        <v>77.356579999999994</v>
      </c>
      <c r="D10" s="1">
        <v>81.38964</v>
      </c>
      <c r="E10" s="1">
        <v>83.559520000000006</v>
      </c>
      <c r="F10" s="1">
        <v>79.480459999999994</v>
      </c>
      <c r="G10" s="1">
        <v>71.138300000000001</v>
      </c>
      <c r="I10" s="1">
        <f>(J10+K10+L10+M10)/4</f>
        <v>106.36939000000001</v>
      </c>
      <c r="J10" s="1">
        <v>98.725459999999998</v>
      </c>
      <c r="K10" s="1">
        <v>110.5142</v>
      </c>
      <c r="L10" s="1">
        <v>105.7457</v>
      </c>
      <c r="M10" s="1">
        <v>110.4922</v>
      </c>
    </row>
    <row r="11" spans="1:13" x14ac:dyDescent="0.25">
      <c r="B11" s="1">
        <v>50000</v>
      </c>
      <c r="C11" s="1">
        <v>38.222079999999998</v>
      </c>
      <c r="D11" s="1">
        <v>34.909750000000003</v>
      </c>
      <c r="E11" s="1">
        <v>35.201120000000003</v>
      </c>
      <c r="F11" s="1">
        <v>32.210819999999998</v>
      </c>
      <c r="G11" s="1">
        <v>33.445279999999997</v>
      </c>
      <c r="I11" s="1">
        <v>104.0827</v>
      </c>
      <c r="J11" s="1">
        <v>99.549639999999997</v>
      </c>
      <c r="K11" s="1">
        <v>94.420569999999998</v>
      </c>
      <c r="L11" s="1">
        <v>99.792479999999998</v>
      </c>
      <c r="M11" s="1">
        <v>93.265240000000006</v>
      </c>
    </row>
    <row r="14" spans="1:13" x14ac:dyDescent="0.25">
      <c r="B14" s="10" t="s">
        <v>103</v>
      </c>
      <c r="C14" s="53" t="s">
        <v>150</v>
      </c>
      <c r="D14" s="53"/>
      <c r="E14" s="53"/>
      <c r="F14" s="53"/>
      <c r="G14" s="53"/>
      <c r="H14" s="53"/>
      <c r="I14" s="53"/>
      <c r="J14" s="53"/>
      <c r="K14" s="53"/>
      <c r="L14" s="53"/>
    </row>
    <row r="15" spans="1:13" x14ac:dyDescent="0.25">
      <c r="B15" s="46" t="s">
        <v>157</v>
      </c>
      <c r="C15" s="52" t="s">
        <v>9</v>
      </c>
      <c r="D15" s="52"/>
      <c r="E15" s="52"/>
      <c r="F15" s="52"/>
      <c r="G15" s="52"/>
      <c r="I15" s="52" t="s">
        <v>1</v>
      </c>
      <c r="J15" s="52"/>
      <c r="K15" s="52"/>
      <c r="L15" s="52"/>
      <c r="M15" s="52"/>
    </row>
    <row r="16" spans="1:13" x14ac:dyDescent="0.25">
      <c r="B16" s="1">
        <v>10</v>
      </c>
      <c r="C16" s="1">
        <v>104.6473</v>
      </c>
      <c r="D16" s="1">
        <v>104.2638</v>
      </c>
      <c r="E16" s="1">
        <v>99.755399999999995</v>
      </c>
      <c r="F16" s="1">
        <v>96.801609999999997</v>
      </c>
      <c r="G16" s="1">
        <v>103.756</v>
      </c>
      <c r="I16" s="1">
        <v>110.3557</v>
      </c>
      <c r="J16" s="1">
        <v>105.4494</v>
      </c>
      <c r="K16" s="1">
        <v>104.93510000000001</v>
      </c>
      <c r="L16" s="1">
        <v>95.708789999999993</v>
      </c>
      <c r="M16" s="1">
        <v>95.400220000000004</v>
      </c>
    </row>
    <row r="17" spans="2:13" x14ac:dyDescent="0.25">
      <c r="B17" s="1">
        <v>100</v>
      </c>
      <c r="C17" s="1">
        <v>102.2221</v>
      </c>
      <c r="D17" s="1">
        <v>100.2633</v>
      </c>
      <c r="E17" s="1">
        <v>97.910579999999996</v>
      </c>
      <c r="F17" s="1">
        <v>93.412520000000001</v>
      </c>
      <c r="G17" s="1">
        <v>89.059550000000002</v>
      </c>
      <c r="I17" s="1">
        <v>102.37390000000001</v>
      </c>
      <c r="J17" s="1">
        <v>93.343069999999997</v>
      </c>
      <c r="K17" s="1">
        <v>91.471069999999997</v>
      </c>
      <c r="L17" s="1">
        <v>96.881360000000001</v>
      </c>
      <c r="M17" s="1">
        <v>89.578490000000002</v>
      </c>
    </row>
    <row r="18" spans="2:13" x14ac:dyDescent="0.25">
      <c r="B18" s="1">
        <v>250</v>
      </c>
      <c r="C18" s="1">
        <v>103.0719</v>
      </c>
      <c r="D18" s="1">
        <v>98.19041</v>
      </c>
      <c r="E18" s="1">
        <v>96.656509999999997</v>
      </c>
      <c r="F18" s="1">
        <v>89.681399999999996</v>
      </c>
      <c r="G18" s="1">
        <v>90.375810000000001</v>
      </c>
      <c r="I18" s="1">
        <v>108.32940000000001</v>
      </c>
      <c r="J18" s="1">
        <v>93.199070000000006</v>
      </c>
      <c r="K18" s="1">
        <v>92.252780000000001</v>
      </c>
      <c r="L18" s="1">
        <v>86.74991</v>
      </c>
      <c r="M18" s="1">
        <v>88.837919999999997</v>
      </c>
    </row>
    <row r="19" spans="2:13" x14ac:dyDescent="0.25">
      <c r="B19" s="1">
        <v>1000</v>
      </c>
      <c r="C19" s="1">
        <v>89.443029999999993</v>
      </c>
      <c r="D19" s="1">
        <v>101.96299999999999</v>
      </c>
      <c r="E19" s="1">
        <v>95.443899999999999</v>
      </c>
      <c r="F19" s="1">
        <v>92.262090000000001</v>
      </c>
      <c r="G19" s="1">
        <f>(C19+D19+E19+F19)/4</f>
        <v>94.778004999999993</v>
      </c>
      <c r="I19" s="1">
        <v>101.8802</v>
      </c>
      <c r="J19" s="1">
        <v>100.2757</v>
      </c>
      <c r="K19" s="1">
        <v>101.7054</v>
      </c>
      <c r="L19" s="1">
        <v>96.058509999999998</v>
      </c>
      <c r="M19" s="1">
        <v>94.659639999999996</v>
      </c>
    </row>
    <row r="20" spans="2:13" x14ac:dyDescent="0.25">
      <c r="B20" s="1">
        <v>2500</v>
      </c>
      <c r="C20" s="1">
        <v>96.107209999999995</v>
      </c>
      <c r="D20" s="1">
        <v>100.37730000000001</v>
      </c>
      <c r="E20" s="1">
        <v>100.42910000000001</v>
      </c>
      <c r="F20" s="1">
        <v>94.376390000000001</v>
      </c>
      <c r="G20" s="1">
        <f t="shared" ref="G20:G22" si="0">(C20+D20+E20+F20)/4</f>
        <v>97.822500000000005</v>
      </c>
      <c r="I20" s="1">
        <v>110.9008</v>
      </c>
      <c r="J20" s="1">
        <v>98.04365</v>
      </c>
      <c r="K20" s="1">
        <v>100.0185</v>
      </c>
      <c r="L20" s="1">
        <v>91.213920000000002</v>
      </c>
      <c r="M20" s="1">
        <v>93.661929999999998</v>
      </c>
    </row>
    <row r="21" spans="2:13" x14ac:dyDescent="0.25">
      <c r="B21" s="1">
        <v>10000</v>
      </c>
      <c r="C21" s="1">
        <v>89.370480000000001</v>
      </c>
      <c r="D21" s="1">
        <v>81.4315</v>
      </c>
      <c r="E21" s="1">
        <v>79.348299999999995</v>
      </c>
      <c r="F21" s="1">
        <v>80.809650000000005</v>
      </c>
      <c r="G21" s="1">
        <f t="shared" si="0"/>
        <v>82.739982499999996</v>
      </c>
      <c r="I21" s="1">
        <v>88.652770000000004</v>
      </c>
      <c r="J21" s="1">
        <v>89.053920000000005</v>
      </c>
      <c r="K21" s="1">
        <v>97.539649999999995</v>
      </c>
      <c r="L21" s="1">
        <v>100.3168</v>
      </c>
      <c r="M21" s="1">
        <v>100.4299</v>
      </c>
    </row>
    <row r="22" spans="2:13" x14ac:dyDescent="0.25">
      <c r="B22" s="1">
        <v>50000</v>
      </c>
      <c r="C22" s="1">
        <v>46.131039999999999</v>
      </c>
      <c r="D22" s="1">
        <v>39.083390000000001</v>
      </c>
      <c r="E22" s="1">
        <v>38.264620000000001</v>
      </c>
      <c r="F22" s="1">
        <v>37.601309999999998</v>
      </c>
      <c r="G22" s="1">
        <f t="shared" si="0"/>
        <v>40.270089999999996</v>
      </c>
      <c r="I22" s="1">
        <f>(J22+K22+L22+M22)/4</f>
        <v>80.959042499999995</v>
      </c>
      <c r="J22" s="1">
        <v>80.413899999999998</v>
      </c>
      <c r="K22" s="1">
        <v>84.024190000000004</v>
      </c>
      <c r="L22" s="1">
        <v>78.089320000000001</v>
      </c>
      <c r="M22" s="1">
        <v>81.308760000000007</v>
      </c>
    </row>
    <row r="25" spans="2:13" x14ac:dyDescent="0.25">
      <c r="B25" s="10" t="s">
        <v>104</v>
      </c>
      <c r="C25" s="53" t="s">
        <v>150</v>
      </c>
      <c r="D25" s="53"/>
      <c r="E25" s="53"/>
      <c r="F25" s="53"/>
      <c r="G25" s="53"/>
      <c r="H25" s="53"/>
      <c r="I25" s="53"/>
      <c r="J25" s="53"/>
      <c r="K25" s="53"/>
      <c r="L25" s="53"/>
    </row>
    <row r="26" spans="2:13" x14ac:dyDescent="0.25">
      <c r="B26" s="46" t="s">
        <v>157</v>
      </c>
      <c r="C26" s="52" t="s">
        <v>9</v>
      </c>
      <c r="D26" s="52"/>
      <c r="E26" s="52"/>
      <c r="F26" s="52"/>
      <c r="G26" s="52"/>
      <c r="I26" s="52" t="s">
        <v>1</v>
      </c>
      <c r="J26" s="52"/>
      <c r="K26" s="52"/>
      <c r="L26" s="52"/>
      <c r="M26" s="52"/>
    </row>
    <row r="27" spans="2:13" x14ac:dyDescent="0.25">
      <c r="B27" s="1">
        <v>10</v>
      </c>
      <c r="C27" s="1">
        <v>104.46720000000001</v>
      </c>
      <c r="D27" s="1">
        <v>105.86320000000001</v>
      </c>
      <c r="E27" s="1">
        <v>103.3814</v>
      </c>
      <c r="F27" s="1">
        <v>110.8267</v>
      </c>
      <c r="G27" s="11">
        <f>(C27+D27+E27+F27)/4</f>
        <v>106.134625</v>
      </c>
      <c r="I27" s="1">
        <v>100.8472</v>
      </c>
      <c r="J27" s="1">
        <v>108.95820000000001</v>
      </c>
      <c r="K27" s="1">
        <v>102.64960000000001</v>
      </c>
      <c r="L27" s="1">
        <v>103.3706</v>
      </c>
      <c r="M27" s="11">
        <f>(I27+J27+K27+L27)/4</f>
        <v>103.9564</v>
      </c>
    </row>
    <row r="28" spans="2:13" x14ac:dyDescent="0.25">
      <c r="B28" s="1">
        <v>100</v>
      </c>
      <c r="C28" s="1">
        <v>100.04649999999999</v>
      </c>
      <c r="D28" s="1">
        <v>98.340310000000002</v>
      </c>
      <c r="E28" s="1">
        <v>104.54470000000001</v>
      </c>
      <c r="F28" s="1">
        <v>124.16630000000001</v>
      </c>
      <c r="G28" s="1">
        <v>111.0594</v>
      </c>
      <c r="I28" s="1">
        <v>111.8421</v>
      </c>
      <c r="J28" s="1">
        <v>110.4903</v>
      </c>
      <c r="K28" s="1">
        <v>110.4903</v>
      </c>
      <c r="L28" s="1">
        <v>102.2891</v>
      </c>
      <c r="M28" s="1">
        <v>98.954580000000007</v>
      </c>
    </row>
    <row r="29" spans="2:13" x14ac:dyDescent="0.25">
      <c r="B29" s="1">
        <v>500</v>
      </c>
      <c r="C29" s="1">
        <f>(D29+E29+F29+G29)/4</f>
        <v>93.163485000000009</v>
      </c>
      <c r="D29" s="1">
        <v>88.568330000000003</v>
      </c>
      <c r="E29" s="1">
        <v>95.082980000000006</v>
      </c>
      <c r="F29" s="1">
        <v>95.78098</v>
      </c>
      <c r="G29" s="1">
        <v>93.221649999999997</v>
      </c>
      <c r="I29" s="1">
        <v>110.4903</v>
      </c>
      <c r="J29" s="1">
        <v>103.9113</v>
      </c>
      <c r="K29" s="1">
        <v>99.855800000000002</v>
      </c>
      <c r="L29" s="1">
        <v>98.323719999999994</v>
      </c>
      <c r="M29" s="1">
        <v>95.800290000000004</v>
      </c>
    </row>
    <row r="30" spans="2:13" x14ac:dyDescent="0.25">
      <c r="B30" s="1">
        <v>1000</v>
      </c>
      <c r="C30" s="1">
        <v>87.560109999999995</v>
      </c>
      <c r="D30" s="1">
        <v>85.155889999999999</v>
      </c>
      <c r="E30" s="1">
        <v>79.88212</v>
      </c>
      <c r="F30" s="1">
        <v>71.195909999999998</v>
      </c>
      <c r="G30" s="1">
        <v>72.591899999999995</v>
      </c>
      <c r="I30" s="1">
        <v>111.8421</v>
      </c>
      <c r="J30" s="1">
        <v>85.075699999999998</v>
      </c>
      <c r="K30" s="1">
        <v>91.744770000000003</v>
      </c>
      <c r="L30" s="1">
        <v>87.599130000000002</v>
      </c>
      <c r="M30" s="1">
        <v>98.233599999999996</v>
      </c>
    </row>
    <row r="31" spans="2:13" x14ac:dyDescent="0.25">
      <c r="B31" s="1">
        <v>10000</v>
      </c>
      <c r="C31" s="1">
        <f>(D31+E31+F31+G31)/4</f>
        <v>50.314099999999996</v>
      </c>
      <c r="D31" s="1">
        <v>50.100819999999999</v>
      </c>
      <c r="E31" s="1">
        <v>47.929270000000002</v>
      </c>
      <c r="F31" s="1">
        <v>51.729489999999998</v>
      </c>
      <c r="G31" s="1">
        <v>51.49682</v>
      </c>
      <c r="I31" s="1">
        <v>87.418890000000005</v>
      </c>
      <c r="J31" s="1">
        <v>74.801730000000006</v>
      </c>
      <c r="K31" s="1">
        <v>92.105260000000001</v>
      </c>
      <c r="L31" s="1">
        <v>78.136269999999996</v>
      </c>
      <c r="M31" s="1">
        <v>82.732519999999994</v>
      </c>
    </row>
    <row r="32" spans="2:13" x14ac:dyDescent="0.25">
      <c r="B32" s="1">
        <v>100000</v>
      </c>
      <c r="C32" s="1">
        <v>29.238409999999998</v>
      </c>
      <c r="D32" s="1">
        <v>30.169070000000001</v>
      </c>
      <c r="E32" s="1">
        <v>30.867069999999998</v>
      </c>
      <c r="F32" s="1">
        <v>26.679079999999999</v>
      </c>
      <c r="G32" s="1">
        <v>23.809519999999999</v>
      </c>
      <c r="I32" s="1">
        <v>54.253790000000002</v>
      </c>
      <c r="J32" s="1">
        <v>57.317950000000003</v>
      </c>
      <c r="K32" s="1">
        <v>52.63158</v>
      </c>
      <c r="L32" s="1">
        <v>58.940159999999999</v>
      </c>
      <c r="M32" s="1">
        <v>52.000720000000001</v>
      </c>
    </row>
    <row r="33" spans="2:13" x14ac:dyDescent="0.25">
      <c r="B33" s="1">
        <v>500000</v>
      </c>
      <c r="C33" s="1">
        <v>11.71087</v>
      </c>
      <c r="D33" s="1">
        <v>11.86598</v>
      </c>
      <c r="E33" s="1">
        <v>11.400650000000001</v>
      </c>
      <c r="F33" s="1">
        <v>11.633319999999999</v>
      </c>
      <c r="G33" s="1">
        <v>11.400650000000001</v>
      </c>
      <c r="I33" s="1">
        <v>39.473680000000002</v>
      </c>
      <c r="J33" s="1">
        <v>48.125450000000001</v>
      </c>
      <c r="K33" s="1">
        <v>46.683489999999999</v>
      </c>
      <c r="L33" s="1">
        <v>45.692140000000002</v>
      </c>
      <c r="M33" s="1">
        <v>39.383560000000003</v>
      </c>
    </row>
    <row r="37" spans="2:13" x14ac:dyDescent="0.25">
      <c r="B37" s="10" t="s">
        <v>105</v>
      </c>
      <c r="C37" s="53" t="s">
        <v>150</v>
      </c>
      <c r="D37" s="53"/>
      <c r="E37" s="53"/>
      <c r="F37" s="53"/>
      <c r="G37" s="53"/>
      <c r="H37" s="53"/>
      <c r="I37" s="53"/>
      <c r="J37" s="53"/>
      <c r="K37" s="53"/>
      <c r="L37" s="53"/>
    </row>
    <row r="38" spans="2:13" x14ac:dyDescent="0.25">
      <c r="B38" s="46" t="s">
        <v>157</v>
      </c>
      <c r="C38" s="52" t="s">
        <v>9</v>
      </c>
      <c r="D38" s="52"/>
      <c r="E38" s="52"/>
      <c r="F38" s="52"/>
      <c r="G38" s="52"/>
      <c r="H38" s="52" t="s">
        <v>1</v>
      </c>
      <c r="I38" s="52"/>
      <c r="J38" s="52"/>
      <c r="K38" s="52"/>
      <c r="L38" s="52"/>
    </row>
    <row r="39" spans="2:13" x14ac:dyDescent="0.25">
      <c r="B39" s="1">
        <v>10</v>
      </c>
      <c r="C39" s="1">
        <v>112.6622</v>
      </c>
      <c r="D39" s="1">
        <v>96.438270000000003</v>
      </c>
      <c r="E39" s="1">
        <v>104.6634</v>
      </c>
      <c r="F39" s="1">
        <f>(C39+D39+E39)/3</f>
        <v>104.58795666666667</v>
      </c>
      <c r="G39" s="1"/>
      <c r="H39" s="1">
        <v>93.913979999999995</v>
      </c>
      <c r="I39" s="1">
        <v>98.890159999999995</v>
      </c>
      <c r="J39" s="1">
        <v>100.7902</v>
      </c>
      <c r="K39" s="1">
        <v>104.2282</v>
      </c>
      <c r="L39" s="1"/>
    </row>
    <row r="40" spans="2:13" x14ac:dyDescent="0.25">
      <c r="B40" s="1">
        <v>100</v>
      </c>
      <c r="C40" s="1">
        <v>106.399</v>
      </c>
      <c r="D40" s="1">
        <v>95.230909999999994</v>
      </c>
      <c r="E40" s="1">
        <v>107.1536</v>
      </c>
      <c r="F40" s="1">
        <v>83.23272</v>
      </c>
      <c r="G40" s="1"/>
      <c r="H40" s="1">
        <v>98.528260000000003</v>
      </c>
      <c r="I40" s="1">
        <v>90.29495</v>
      </c>
      <c r="J40" s="1">
        <v>100.3378</v>
      </c>
      <c r="K40" s="1">
        <f>(H40+I40+J40)/3</f>
        <v>96.38700333333334</v>
      </c>
      <c r="L40" s="1"/>
    </row>
    <row r="41" spans="2:13" x14ac:dyDescent="0.25">
      <c r="B41" s="1">
        <v>500</v>
      </c>
      <c r="C41" s="1">
        <v>90.099609999999998</v>
      </c>
      <c r="D41" s="1">
        <v>97.872020000000006</v>
      </c>
      <c r="E41" s="1">
        <v>93.268940000000001</v>
      </c>
      <c r="F41" s="1">
        <f>(C41+D41+E41)/3</f>
        <v>93.746856666666659</v>
      </c>
      <c r="G41" s="1"/>
      <c r="H41" s="1">
        <v>97.261589999999998</v>
      </c>
      <c r="I41" s="1">
        <v>104.59010000000001</v>
      </c>
      <c r="J41" s="1">
        <v>93.552080000000004</v>
      </c>
      <c r="K41" s="1">
        <f t="shared" ref="K41:K42" si="1">(H41+I41+J41)/3</f>
        <v>98.467923333333331</v>
      </c>
      <c r="L41" s="1"/>
    </row>
    <row r="42" spans="2:13" x14ac:dyDescent="0.25">
      <c r="B42" s="1">
        <v>1000</v>
      </c>
      <c r="C42" s="1">
        <v>93.118020000000001</v>
      </c>
      <c r="D42" s="1">
        <v>91.457890000000006</v>
      </c>
      <c r="E42" s="1">
        <v>88.288560000000004</v>
      </c>
      <c r="F42" s="1">
        <f t="shared" ref="F42:F43" si="2">(C42+D42+E42)/3</f>
        <v>90.954823333333351</v>
      </c>
      <c r="G42" s="1"/>
      <c r="H42" s="1">
        <v>93.552080000000004</v>
      </c>
      <c r="I42" s="1">
        <v>102.14</v>
      </c>
      <c r="J42" s="1">
        <v>97.261589999999998</v>
      </c>
      <c r="K42" s="1">
        <f t="shared" si="1"/>
        <v>97.651223333333334</v>
      </c>
      <c r="L42" s="1"/>
    </row>
    <row r="43" spans="2:13" x14ac:dyDescent="0.25">
      <c r="B43" s="1">
        <v>10000</v>
      </c>
      <c r="C43" s="1">
        <v>40.89949</v>
      </c>
      <c r="D43" s="1">
        <v>40.673110000000001</v>
      </c>
      <c r="E43" s="1">
        <v>41.201329999999999</v>
      </c>
      <c r="F43" s="1">
        <f t="shared" si="2"/>
        <v>40.924643333333329</v>
      </c>
      <c r="G43" s="1"/>
      <c r="H43" s="1">
        <v>92.7</v>
      </c>
      <c r="I43" s="1">
        <v>72.561670000000007</v>
      </c>
      <c r="J43" s="1">
        <v>90.656850000000006</v>
      </c>
      <c r="K43" s="1">
        <v>71.204530000000005</v>
      </c>
      <c r="L43" s="1"/>
    </row>
    <row r="44" spans="2:13" x14ac:dyDescent="0.25">
      <c r="B44" s="1">
        <v>100000</v>
      </c>
      <c r="C44" s="1">
        <v>12.375489999999999</v>
      </c>
      <c r="D44" s="1">
        <v>12.60187</v>
      </c>
      <c r="E44" s="1">
        <v>12.14911</v>
      </c>
      <c r="F44" s="1">
        <v>11.54543</v>
      </c>
      <c r="G44" s="1"/>
      <c r="H44" s="1">
        <v>41.257010000000001</v>
      </c>
      <c r="I44" s="1">
        <v>54.104590000000002</v>
      </c>
      <c r="J44" s="1">
        <v>49.218890000000002</v>
      </c>
      <c r="K44" s="1">
        <v>60.528379999999999</v>
      </c>
      <c r="L44" s="1"/>
    </row>
    <row r="45" spans="2:13" x14ac:dyDescent="0.25">
      <c r="B45" s="1">
        <v>500000</v>
      </c>
      <c r="C45" s="1">
        <v>11.92273</v>
      </c>
      <c r="D45" s="1">
        <v>11.77181</v>
      </c>
      <c r="E45" s="1">
        <v>12.14911</v>
      </c>
      <c r="F45" s="1">
        <v>11.92273</v>
      </c>
      <c r="G45" s="1"/>
      <c r="H45" s="1">
        <v>37.999879999999997</v>
      </c>
      <c r="I45" s="1">
        <v>47.861750000000001</v>
      </c>
      <c r="J45" s="1">
        <v>39.537970000000001</v>
      </c>
      <c r="K45" s="1">
        <v>56.728389999999997</v>
      </c>
      <c r="L45" s="1"/>
    </row>
    <row r="46" spans="2:13" x14ac:dyDescent="0.25">
      <c r="L46" s="1"/>
    </row>
    <row r="48" spans="2:13" x14ac:dyDescent="0.25">
      <c r="B48" s="10" t="s">
        <v>106</v>
      </c>
      <c r="C48" s="53" t="s">
        <v>150</v>
      </c>
      <c r="D48" s="53"/>
      <c r="E48" s="53"/>
      <c r="F48" s="53"/>
      <c r="G48" s="53"/>
      <c r="H48" s="53"/>
      <c r="I48" s="53"/>
      <c r="J48" s="53"/>
      <c r="K48" s="53"/>
      <c r="L48" s="53"/>
    </row>
    <row r="49" spans="2:13" x14ac:dyDescent="0.25">
      <c r="B49" s="46" t="s">
        <v>157</v>
      </c>
      <c r="C49" s="52" t="s">
        <v>9</v>
      </c>
      <c r="D49" s="52"/>
      <c r="E49" s="52"/>
      <c r="F49" s="52"/>
      <c r="G49" s="52"/>
      <c r="H49" s="52" t="s">
        <v>1</v>
      </c>
      <c r="I49" s="52"/>
      <c r="J49" s="52"/>
      <c r="K49" s="52"/>
      <c r="L49" s="17"/>
    </row>
    <row r="50" spans="2:13" x14ac:dyDescent="0.25">
      <c r="B50" s="1">
        <v>10</v>
      </c>
      <c r="C50" s="1">
        <v>117.2377</v>
      </c>
      <c r="D50" s="1">
        <v>124.14830000000001</v>
      </c>
      <c r="E50" s="1">
        <v>106.4995</v>
      </c>
      <c r="F50" s="1">
        <v>93.576530000000005</v>
      </c>
      <c r="G50" s="1"/>
      <c r="H50" s="1">
        <v>104.0095</v>
      </c>
      <c r="I50" s="1">
        <v>101.2983</v>
      </c>
      <c r="J50" s="1">
        <v>99.840019999999996</v>
      </c>
      <c r="K50" s="1">
        <v>101.71593999999999</v>
      </c>
      <c r="L50" s="1"/>
    </row>
    <row r="51" spans="2:13" x14ac:dyDescent="0.25">
      <c r="B51" s="1">
        <v>100</v>
      </c>
      <c r="C51" s="1">
        <v>115.6193</v>
      </c>
      <c r="D51" s="1">
        <v>105.3586</v>
      </c>
      <c r="E51" s="1">
        <v>105.4233</v>
      </c>
      <c r="F51" s="1">
        <v>104.62220000000001</v>
      </c>
      <c r="H51" s="1">
        <v>96.661619999999999</v>
      </c>
      <c r="I51" s="1">
        <v>101.45399999999999</v>
      </c>
      <c r="J51" s="1">
        <v>98.820660000000004</v>
      </c>
      <c r="K51" s="1">
        <v>90.290660000000003</v>
      </c>
      <c r="L51" s="1"/>
    </row>
    <row r="52" spans="2:13" x14ac:dyDescent="0.25">
      <c r="B52" s="1">
        <v>250</v>
      </c>
      <c r="C52" s="1">
        <v>115.7002</v>
      </c>
      <c r="D52" s="1">
        <v>111.2658</v>
      </c>
      <c r="E52" s="1">
        <v>107.94799999999999</v>
      </c>
      <c r="F52" s="1">
        <v>107.44629999999999</v>
      </c>
      <c r="H52" s="1">
        <v>100.5479</v>
      </c>
      <c r="I52" s="1">
        <v>93.221299999999999</v>
      </c>
      <c r="J52" s="1">
        <v>92.916910000000001</v>
      </c>
      <c r="K52" s="1">
        <v>82.560559999999995</v>
      </c>
      <c r="L52" s="1"/>
    </row>
    <row r="53" spans="2:13" x14ac:dyDescent="0.25">
      <c r="B53" s="1">
        <v>500</v>
      </c>
      <c r="C53" s="1">
        <v>108.78149999999999</v>
      </c>
      <c r="D53" s="1">
        <v>106.6371</v>
      </c>
      <c r="E53" s="1">
        <v>103.2627</v>
      </c>
      <c r="F53" s="1">
        <v>90.380160000000004</v>
      </c>
      <c r="G53" s="1"/>
      <c r="H53" s="1">
        <v>92.980620000000002</v>
      </c>
      <c r="I53" s="1">
        <v>94.693700000000007</v>
      </c>
      <c r="J53" s="1">
        <v>79.346760000000003</v>
      </c>
      <c r="K53" s="1">
        <v>81.838520000000003</v>
      </c>
    </row>
    <row r="54" spans="2:13" x14ac:dyDescent="0.25">
      <c r="B54" s="1">
        <v>1000</v>
      </c>
      <c r="C54" s="1">
        <v>81.802589999999995</v>
      </c>
      <c r="D54" s="1">
        <v>88.446160000000006</v>
      </c>
      <c r="E54" s="1">
        <v>93.770740000000004</v>
      </c>
      <c r="F54" s="1">
        <v>98.520769999999999</v>
      </c>
      <c r="G54" s="1"/>
      <c r="H54" s="1">
        <v>70.618549999999999</v>
      </c>
      <c r="I54" s="1">
        <v>75.517110000000002</v>
      </c>
      <c r="J54" s="1">
        <v>70.795519999999996</v>
      </c>
      <c r="K54" s="1">
        <v>59.554319999999997</v>
      </c>
      <c r="L54" s="1"/>
    </row>
    <row r="55" spans="2:13" x14ac:dyDescent="0.25">
      <c r="B55" s="1">
        <v>2500</v>
      </c>
      <c r="C55" s="1">
        <v>75.353219999999993</v>
      </c>
      <c r="D55" s="1">
        <v>70.311869999999999</v>
      </c>
      <c r="E55" s="1">
        <v>62.260269999999998</v>
      </c>
      <c r="F55" s="1">
        <v>83.380539999999996</v>
      </c>
      <c r="G55" s="1"/>
      <c r="H55" s="1">
        <v>66.965869999999995</v>
      </c>
      <c r="I55" s="1">
        <v>62.251359999999998</v>
      </c>
      <c r="J55" s="1">
        <v>59.320709999999998</v>
      </c>
      <c r="K55" s="1">
        <v>51.385330000000003</v>
      </c>
    </row>
    <row r="56" spans="2:13" x14ac:dyDescent="0.25">
      <c r="B56" s="1">
        <v>5000</v>
      </c>
      <c r="C56" s="1">
        <v>57.663989999999998</v>
      </c>
      <c r="D56" s="1">
        <v>46.950099999999999</v>
      </c>
      <c r="E56" s="1">
        <v>49.863239999999998</v>
      </c>
      <c r="F56" s="1">
        <v>54.475720000000003</v>
      </c>
      <c r="H56" s="1">
        <v>46.050240000000002</v>
      </c>
      <c r="I56" s="1">
        <v>47.824669999999998</v>
      </c>
      <c r="J56" s="1">
        <v>46.050240000000002</v>
      </c>
      <c r="K56" s="11">
        <v>46.641716666666667</v>
      </c>
      <c r="L56" s="1"/>
    </row>
    <row r="57" spans="2:13" x14ac:dyDescent="0.25">
      <c r="B57" s="1">
        <v>10000</v>
      </c>
      <c r="C57" s="1">
        <v>37.158720000000002</v>
      </c>
      <c r="D57" s="1">
        <v>37.587600000000002</v>
      </c>
      <c r="E57" s="1">
        <v>39.052259999999997</v>
      </c>
      <c r="F57" s="1">
        <v>39.15746</v>
      </c>
      <c r="G57" s="1"/>
      <c r="H57" s="1">
        <v>24.875060000000001</v>
      </c>
      <c r="I57" s="1">
        <v>31.2531</v>
      </c>
      <c r="J57" s="1">
        <v>21.845310000000001</v>
      </c>
      <c r="K57" s="1">
        <v>36.187049999999999</v>
      </c>
      <c r="L57" s="1"/>
    </row>
    <row r="58" spans="2:13" x14ac:dyDescent="0.25">
      <c r="B58" s="1">
        <v>50000</v>
      </c>
      <c r="C58" s="1">
        <v>13.61084</v>
      </c>
      <c r="D58" s="1">
        <v>13.35998</v>
      </c>
      <c r="E58" s="1">
        <v>14.47669</v>
      </c>
      <c r="F58" s="1">
        <v>14.98649</v>
      </c>
      <c r="G58" s="1"/>
      <c r="H58" s="1">
        <v>18.631519999999998</v>
      </c>
      <c r="I58" s="1">
        <v>19.08456</v>
      </c>
      <c r="J58" s="1">
        <v>19.679189999999998</v>
      </c>
      <c r="K58" s="1">
        <v>19.636710000000001</v>
      </c>
    </row>
    <row r="60" spans="2:13" x14ac:dyDescent="0.25">
      <c r="B60" s="10" t="s">
        <v>107</v>
      </c>
      <c r="C60" s="53" t="s">
        <v>150</v>
      </c>
      <c r="D60" s="53"/>
      <c r="E60" s="53"/>
      <c r="F60" s="53"/>
      <c r="G60" s="53"/>
      <c r="H60" s="53"/>
      <c r="I60" s="53"/>
      <c r="J60" s="53"/>
      <c r="K60" s="53"/>
      <c r="L60" s="53"/>
    </row>
    <row r="61" spans="2:13" x14ac:dyDescent="0.25">
      <c r="B61" s="46" t="s">
        <v>157</v>
      </c>
      <c r="C61" s="52" t="s">
        <v>9</v>
      </c>
      <c r="D61" s="52"/>
      <c r="E61" s="52"/>
      <c r="F61" s="52"/>
      <c r="G61" s="52"/>
      <c r="I61" s="52" t="s">
        <v>1</v>
      </c>
      <c r="J61" s="52"/>
      <c r="K61" s="52"/>
      <c r="L61" s="52"/>
      <c r="M61" s="52"/>
    </row>
    <row r="62" spans="2:13" x14ac:dyDescent="0.25">
      <c r="B62" s="1">
        <v>10</v>
      </c>
      <c r="C62" s="1">
        <v>105.8516</v>
      </c>
      <c r="D62" s="1">
        <v>99.782849999999996</v>
      </c>
      <c r="E62" s="1">
        <v>99.315460000000002</v>
      </c>
      <c r="F62" s="1">
        <v>97.237399999999994</v>
      </c>
      <c r="G62" s="1">
        <v>86.940579999999997</v>
      </c>
      <c r="I62" s="1">
        <v>94.270160000000004</v>
      </c>
      <c r="J62" s="1">
        <v>97.006709999999998</v>
      </c>
      <c r="K62" s="1">
        <v>88.141120000000001</v>
      </c>
      <c r="L62" s="1">
        <v>88.818200000000004</v>
      </c>
      <c r="M62" s="1">
        <v>88.261020000000002</v>
      </c>
    </row>
    <row r="63" spans="2:13" x14ac:dyDescent="0.25">
      <c r="B63" s="1">
        <v>100</v>
      </c>
      <c r="C63" s="1">
        <v>92.642660000000006</v>
      </c>
      <c r="D63" s="1">
        <v>92.793660000000003</v>
      </c>
      <c r="E63" s="1">
        <v>90.960080000000005</v>
      </c>
      <c r="F63" s="1">
        <v>88.472160000000002</v>
      </c>
      <c r="G63" s="1">
        <v>84.963179999999994</v>
      </c>
      <c r="I63" s="1">
        <v>91.914460000000005</v>
      </c>
      <c r="J63" s="1">
        <v>86.399029999999996</v>
      </c>
      <c r="K63" s="1">
        <v>83.126450000000006</v>
      </c>
      <c r="L63" s="1">
        <v>84.240819999999999</v>
      </c>
      <c r="M63" s="1">
        <v>68.985219999999998</v>
      </c>
    </row>
    <row r="64" spans="2:13" x14ac:dyDescent="0.25">
      <c r="B64" s="1">
        <v>250</v>
      </c>
      <c r="C64" s="1">
        <v>97.093590000000006</v>
      </c>
      <c r="D64" s="1">
        <v>93.534279999999995</v>
      </c>
      <c r="E64" s="1">
        <v>90.708410000000001</v>
      </c>
      <c r="F64" s="1">
        <v>92.426940000000002</v>
      </c>
      <c r="G64" s="1">
        <v>87.314480000000003</v>
      </c>
      <c r="I64" s="1">
        <v>84.565250000000006</v>
      </c>
      <c r="J64" s="1">
        <v>78.422110000000004</v>
      </c>
      <c r="K64" s="1">
        <v>80.622640000000004</v>
      </c>
      <c r="L64" s="1">
        <v>81.602999999999994</v>
      </c>
      <c r="M64" s="1">
        <v>73.929360000000003</v>
      </c>
    </row>
    <row r="65" spans="2:13" x14ac:dyDescent="0.25">
      <c r="B65" s="1">
        <v>500</v>
      </c>
      <c r="C65" s="1">
        <v>90.643699999999995</v>
      </c>
      <c r="D65" s="1">
        <v>87.285719999999998</v>
      </c>
      <c r="E65" s="1">
        <v>84.402320000000003</v>
      </c>
      <c r="F65" s="1">
        <v>89.838359999999994</v>
      </c>
      <c r="G65" s="1">
        <v>86.537909999999997</v>
      </c>
      <c r="I65" s="1">
        <v>76.369690000000006</v>
      </c>
      <c r="J65" s="1">
        <v>79.635220000000004</v>
      </c>
      <c r="K65" s="1">
        <v>74.867400000000004</v>
      </c>
      <c r="L65" s="1">
        <v>78.344520000000003</v>
      </c>
      <c r="M65" s="11">
        <v>77.304207500000004</v>
      </c>
    </row>
    <row r="66" spans="2:13" x14ac:dyDescent="0.25">
      <c r="B66" s="1">
        <v>1000</v>
      </c>
      <c r="C66" s="1">
        <v>76.369690000000006</v>
      </c>
      <c r="D66" s="1">
        <v>79.635220000000004</v>
      </c>
      <c r="E66" s="1">
        <v>78.37979</v>
      </c>
      <c r="F66" s="1">
        <v>74.867400000000004</v>
      </c>
      <c r="G66" s="1">
        <v>82.872540000000001</v>
      </c>
      <c r="I66" s="1">
        <v>65.031059999999997</v>
      </c>
      <c r="J66" s="1">
        <v>70.920100000000005</v>
      </c>
      <c r="K66" s="1">
        <v>90.672460000000001</v>
      </c>
      <c r="L66" s="1">
        <v>65.196449999999999</v>
      </c>
      <c r="M66" s="1">
        <v>84.783420000000007</v>
      </c>
    </row>
    <row r="67" spans="2:13" x14ac:dyDescent="0.25">
      <c r="B67" s="1">
        <v>2500</v>
      </c>
      <c r="C67" s="1">
        <v>71.510180000000005</v>
      </c>
      <c r="D67" s="1">
        <v>73.788300000000007</v>
      </c>
      <c r="E67" s="1">
        <v>68.336340000000007</v>
      </c>
      <c r="F67" s="1">
        <v>77.152569999999997</v>
      </c>
      <c r="G67" s="1">
        <v>87.682670000000002</v>
      </c>
      <c r="I67" s="1">
        <v>65.671019999999999</v>
      </c>
      <c r="J67" s="1">
        <v>59.465600000000002</v>
      </c>
      <c r="K67" s="1">
        <v>55.661819999999999</v>
      </c>
      <c r="L67" s="1">
        <v>73.587779999999995</v>
      </c>
      <c r="M67" s="1">
        <v>63.596554999999995</v>
      </c>
    </row>
    <row r="68" spans="2:13" x14ac:dyDescent="0.25">
      <c r="B68" s="1">
        <v>5000</v>
      </c>
      <c r="C68" s="1">
        <v>63.695480000000003</v>
      </c>
      <c r="D68" s="1">
        <v>62.221409999999999</v>
      </c>
      <c r="E68" s="1">
        <v>61.487900000000003</v>
      </c>
      <c r="F68" s="1">
        <v>62.221409999999999</v>
      </c>
      <c r="G68" s="1">
        <v>70.275909999999996</v>
      </c>
      <c r="I68" s="1">
        <v>56.114820000000002</v>
      </c>
      <c r="J68" s="1">
        <v>47.37115</v>
      </c>
      <c r="K68" s="1">
        <v>58.573979999999999</v>
      </c>
      <c r="L68" s="1">
        <v>59.098880000000001</v>
      </c>
      <c r="M68" s="1">
        <v>60.443510000000003</v>
      </c>
    </row>
    <row r="69" spans="2:13" x14ac:dyDescent="0.25">
      <c r="B69" s="1">
        <v>10000</v>
      </c>
      <c r="C69" s="1">
        <v>48.863059999999997</v>
      </c>
      <c r="D69" s="1">
        <v>52.615250000000003</v>
      </c>
      <c r="E69" s="1">
        <v>48.249450000000003</v>
      </c>
      <c r="F69" s="1">
        <v>46.62726</v>
      </c>
      <c r="G69" s="1">
        <v>45.442360000000001</v>
      </c>
      <c r="I69" s="1">
        <v>34.931550000000001</v>
      </c>
      <c r="J69" s="1">
        <v>33.55097</v>
      </c>
      <c r="K69" s="1">
        <v>36.6357</v>
      </c>
      <c r="L69" s="1">
        <v>37.30442</v>
      </c>
      <c r="M69" s="1">
        <v>42.452829999999999</v>
      </c>
    </row>
    <row r="70" spans="2:13" x14ac:dyDescent="0.25">
      <c r="B70" s="1">
        <v>50000</v>
      </c>
      <c r="C70" s="1">
        <v>20.707560000000001</v>
      </c>
      <c r="D70" s="1">
        <v>18.436489999999999</v>
      </c>
      <c r="E70" s="1">
        <v>21.434010000000001</v>
      </c>
      <c r="F70" s="1">
        <v>19.677820000000001</v>
      </c>
      <c r="G70" s="1">
        <v>19.388649999999998</v>
      </c>
      <c r="I70" s="1">
        <v>11.835599999999999</v>
      </c>
      <c r="J70" s="1">
        <v>10.5413</v>
      </c>
      <c r="K70" s="1">
        <v>10.872070000000001</v>
      </c>
      <c r="L70" s="1">
        <v>11.281929999999999</v>
      </c>
      <c r="M70" s="1">
        <v>11.29631</v>
      </c>
    </row>
    <row r="72" spans="2:13" x14ac:dyDescent="0.25">
      <c r="B72" s="10" t="s">
        <v>108</v>
      </c>
      <c r="C72" s="53" t="s">
        <v>150</v>
      </c>
      <c r="D72" s="53"/>
      <c r="E72" s="53"/>
      <c r="F72" s="53"/>
      <c r="G72" s="53"/>
      <c r="H72" s="53"/>
      <c r="I72" s="53"/>
      <c r="J72" s="53"/>
      <c r="K72" s="53"/>
      <c r="L72" s="53"/>
    </row>
    <row r="74" spans="2:13" x14ac:dyDescent="0.25">
      <c r="B74" s="46" t="s">
        <v>157</v>
      </c>
      <c r="C74" s="52" t="s">
        <v>9</v>
      </c>
      <c r="D74" s="52"/>
      <c r="E74" s="52"/>
      <c r="F74" s="52"/>
      <c r="G74" s="52"/>
      <c r="I74" s="52" t="s">
        <v>1</v>
      </c>
      <c r="J74" s="52"/>
      <c r="K74" s="52"/>
      <c r="L74" s="52"/>
      <c r="M74" s="52"/>
    </row>
    <row r="75" spans="2:13" x14ac:dyDescent="0.25">
      <c r="B75" s="1">
        <v>10</v>
      </c>
      <c r="C75" s="1">
        <v>126.28360000000001</v>
      </c>
      <c r="D75" s="1">
        <v>106.3772</v>
      </c>
      <c r="E75" s="1">
        <v>107.9986</v>
      </c>
      <c r="F75" s="1">
        <v>94.037109999999998</v>
      </c>
      <c r="G75" s="1">
        <v>91.965410000000006</v>
      </c>
      <c r="I75" s="1">
        <v>107.6383</v>
      </c>
      <c r="J75" s="1">
        <v>102.2338</v>
      </c>
      <c r="K75" s="1">
        <v>95.298140000000004</v>
      </c>
      <c r="L75" s="1">
        <v>98.991169999999997</v>
      </c>
      <c r="M75" s="1">
        <v>108.8993</v>
      </c>
    </row>
    <row r="76" spans="2:13" x14ac:dyDescent="0.25">
      <c r="B76" s="1">
        <v>100</v>
      </c>
      <c r="C76" s="1">
        <v>76.292559999999995</v>
      </c>
      <c r="D76" s="1">
        <v>81.606920000000002</v>
      </c>
      <c r="E76" s="1">
        <v>94.577550000000002</v>
      </c>
      <c r="F76" s="1">
        <v>92.055490000000006</v>
      </c>
      <c r="G76" s="1">
        <v>104.846</v>
      </c>
      <c r="I76" s="1">
        <v>64.673029999999997</v>
      </c>
      <c r="J76" s="1">
        <v>92.866150000000005</v>
      </c>
      <c r="K76" s="1">
        <v>82.597729999999999</v>
      </c>
      <c r="L76" s="1">
        <v>76.472710000000006</v>
      </c>
      <c r="M76" s="1">
        <v>98.270579999999995</v>
      </c>
    </row>
    <row r="77" spans="2:13" x14ac:dyDescent="0.25">
      <c r="B77" s="1">
        <v>500</v>
      </c>
      <c r="C77" s="1">
        <v>76.652860000000004</v>
      </c>
      <c r="D77" s="1">
        <v>91.605119999999999</v>
      </c>
      <c r="E77" s="1">
        <v>93.22645</v>
      </c>
      <c r="F77" s="1">
        <v>77.463520000000003</v>
      </c>
      <c r="G77" s="1">
        <v>66.384439999999998</v>
      </c>
      <c r="I77" s="1">
        <v>75.571969999999993</v>
      </c>
      <c r="J77" s="1">
        <v>66.384439999999998</v>
      </c>
      <c r="K77" s="1">
        <v>64.853179999999995</v>
      </c>
      <c r="L77" s="1">
        <v>67.195099999999996</v>
      </c>
      <c r="M77" s="11">
        <v>68.501172499999996</v>
      </c>
    </row>
    <row r="78" spans="2:13" x14ac:dyDescent="0.25">
      <c r="B78" s="1">
        <v>1000</v>
      </c>
      <c r="C78" s="1">
        <v>73.320120000000003</v>
      </c>
      <c r="D78" s="1">
        <v>74.671229999999994</v>
      </c>
      <c r="E78" s="1">
        <v>67.375249999999994</v>
      </c>
      <c r="F78" s="1">
        <v>78.094040000000007</v>
      </c>
      <c r="G78" s="1">
        <v>68.906499999999994</v>
      </c>
      <c r="I78" s="1">
        <v>57.647269999999999</v>
      </c>
      <c r="J78" s="1">
        <v>54.134390000000003</v>
      </c>
      <c r="K78" s="1">
        <v>57.377049999999997</v>
      </c>
      <c r="L78" s="1">
        <v>68.366060000000004</v>
      </c>
      <c r="M78" s="11">
        <v>59.381192499999997</v>
      </c>
    </row>
    <row r="79" spans="2:13" x14ac:dyDescent="0.25">
      <c r="B79" s="1">
        <v>10000</v>
      </c>
      <c r="C79" s="1">
        <v>39.6325</v>
      </c>
      <c r="D79" s="1">
        <v>44.406410000000001</v>
      </c>
      <c r="E79" s="1">
        <v>39.001980000000003</v>
      </c>
      <c r="F79" s="1">
        <v>45.487299999999998</v>
      </c>
      <c r="G79" s="1">
        <v>50.171140000000001</v>
      </c>
      <c r="I79" s="1">
        <v>36.029539999999997</v>
      </c>
      <c r="J79" s="1">
        <v>34.408209999999997</v>
      </c>
      <c r="K79" s="1">
        <v>36.930280000000003</v>
      </c>
      <c r="L79" s="1">
        <v>32.876959999999997</v>
      </c>
      <c r="M79" s="11">
        <v>35.0612475</v>
      </c>
    </row>
    <row r="80" spans="2:13" x14ac:dyDescent="0.25">
      <c r="B80" s="1">
        <v>100000</v>
      </c>
      <c r="C80" s="1">
        <v>18.104849999999999</v>
      </c>
      <c r="D80" s="1">
        <v>20.89714</v>
      </c>
      <c r="E80" s="1">
        <v>21.437580000000001</v>
      </c>
      <c r="F80" s="1">
        <v>22.87876</v>
      </c>
      <c r="G80" s="1">
        <v>19.726179999999999</v>
      </c>
      <c r="I80" s="1">
        <v>23.599350000000001</v>
      </c>
      <c r="J80" s="1">
        <v>21.707799999999999</v>
      </c>
      <c r="K80" s="1">
        <v>23.329129999999999</v>
      </c>
      <c r="L80" s="1">
        <v>22.518470000000001</v>
      </c>
      <c r="M80" s="1">
        <v>24.680240000000001</v>
      </c>
    </row>
    <row r="81" spans="2:13" x14ac:dyDescent="0.25">
      <c r="B81" s="1">
        <v>500000</v>
      </c>
      <c r="C81" s="1">
        <v>13.871370000000001</v>
      </c>
      <c r="D81" s="1">
        <v>13.33093</v>
      </c>
      <c r="E81" s="1">
        <v>14.231669999999999</v>
      </c>
      <c r="F81" s="1">
        <v>14.05152</v>
      </c>
      <c r="G81" s="1">
        <v>13.691229999999999</v>
      </c>
      <c r="I81" s="1">
        <v>13.150779999999999</v>
      </c>
      <c r="J81" s="1">
        <v>14.77211</v>
      </c>
      <c r="K81" s="1">
        <v>13.150779999999999</v>
      </c>
      <c r="L81" s="1">
        <v>10.89894</v>
      </c>
      <c r="M81" s="1">
        <v>9.3676809999999993</v>
      </c>
    </row>
    <row r="83" spans="2:13" x14ac:dyDescent="0.25">
      <c r="B83" s="10" t="s">
        <v>109</v>
      </c>
      <c r="C83" s="53" t="s">
        <v>150</v>
      </c>
      <c r="D83" s="53"/>
      <c r="E83" s="53"/>
      <c r="F83" s="53"/>
    </row>
    <row r="84" spans="2:13" x14ac:dyDescent="0.25">
      <c r="B84" s="46" t="s">
        <v>157</v>
      </c>
      <c r="C84" s="52" t="s">
        <v>9</v>
      </c>
      <c r="D84" s="52"/>
      <c r="E84" s="52"/>
      <c r="F84" s="52"/>
      <c r="G84" s="18"/>
      <c r="H84" s="16"/>
      <c r="I84" s="16"/>
      <c r="J84" s="16"/>
      <c r="K84" s="16"/>
      <c r="L84" s="16"/>
    </row>
    <row r="85" spans="2:13" x14ac:dyDescent="0.25">
      <c r="B85" s="1">
        <v>1</v>
      </c>
      <c r="C85" s="1">
        <v>89.325779999999995</v>
      </c>
      <c r="D85" s="1">
        <v>102.3143</v>
      </c>
      <c r="E85" s="1">
        <v>106.8013</v>
      </c>
      <c r="F85" s="1">
        <v>99.893730000000005</v>
      </c>
    </row>
    <row r="86" spans="2:13" x14ac:dyDescent="0.25">
      <c r="B86" s="1">
        <v>10</v>
      </c>
      <c r="C86" s="1">
        <v>92.986180000000004</v>
      </c>
      <c r="D86" s="1">
        <v>99.539500000000004</v>
      </c>
      <c r="E86" s="1">
        <v>89.975200000000001</v>
      </c>
      <c r="F86" s="1">
        <v>91.037899999999993</v>
      </c>
    </row>
    <row r="87" spans="2:13" x14ac:dyDescent="0.25">
      <c r="B87" s="1">
        <v>100</v>
      </c>
      <c r="C87" s="1">
        <v>80.765140000000002</v>
      </c>
      <c r="D87" s="1">
        <v>100.66119999999999</v>
      </c>
      <c r="E87" s="1">
        <v>84.602670000000003</v>
      </c>
      <c r="F87" s="1">
        <v>87.318460000000002</v>
      </c>
    </row>
    <row r="88" spans="2:13" x14ac:dyDescent="0.25">
      <c r="B88" s="1">
        <v>500</v>
      </c>
      <c r="C88" s="1">
        <v>76.514349999999993</v>
      </c>
      <c r="D88" s="1">
        <v>80.469949999999997</v>
      </c>
      <c r="E88" s="1">
        <v>76.632419999999996</v>
      </c>
      <c r="F88" s="11">
        <v>77.872239999999991</v>
      </c>
    </row>
    <row r="89" spans="2:13" x14ac:dyDescent="0.25">
      <c r="B89" s="1">
        <v>1000</v>
      </c>
      <c r="C89" s="1">
        <v>30.405010000000001</v>
      </c>
      <c r="D89" s="1">
        <v>31.290590000000002</v>
      </c>
      <c r="E89" s="1">
        <v>30.286930000000002</v>
      </c>
      <c r="F89" s="11">
        <v>30.660843333333332</v>
      </c>
    </row>
    <row r="90" spans="2:13" x14ac:dyDescent="0.25">
      <c r="B90" s="1">
        <v>10000</v>
      </c>
      <c r="C90" s="1">
        <v>17.4755</v>
      </c>
      <c r="D90" s="1">
        <v>17.416460000000001</v>
      </c>
      <c r="E90" s="1">
        <v>17.06223</v>
      </c>
      <c r="F90" s="1">
        <v>17.00319</v>
      </c>
    </row>
    <row r="91" spans="2:13" x14ac:dyDescent="0.25">
      <c r="B91" s="1">
        <v>100000</v>
      </c>
      <c r="C91" s="1">
        <v>15.350099999999999</v>
      </c>
      <c r="D91" s="1">
        <v>14.81875</v>
      </c>
      <c r="E91" s="1">
        <v>15.586259999999999</v>
      </c>
      <c r="F91" s="1">
        <v>14.346439999999999</v>
      </c>
    </row>
  </sheetData>
  <mergeCells count="23">
    <mergeCell ref="C72:L72"/>
    <mergeCell ref="C83:F83"/>
    <mergeCell ref="C84:F84"/>
    <mergeCell ref="I4:M4"/>
    <mergeCell ref="H49:K49"/>
    <mergeCell ref="C74:G74"/>
    <mergeCell ref="I74:M74"/>
    <mergeCell ref="C49:G49"/>
    <mergeCell ref="C61:G61"/>
    <mergeCell ref="I61:M61"/>
    <mergeCell ref="C60:L60"/>
    <mergeCell ref="C3:L3"/>
    <mergeCell ref="C14:L14"/>
    <mergeCell ref="C25:L25"/>
    <mergeCell ref="C37:L37"/>
    <mergeCell ref="C48:L48"/>
    <mergeCell ref="C38:G38"/>
    <mergeCell ref="H38:L38"/>
    <mergeCell ref="C4:G4"/>
    <mergeCell ref="C15:G15"/>
    <mergeCell ref="I15:M15"/>
    <mergeCell ref="C26:G26"/>
    <mergeCell ref="I26:M26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4"/>
  <sheetViews>
    <sheetView workbookViewId="0">
      <selection activeCell="C23" sqref="C23"/>
    </sheetView>
  </sheetViews>
  <sheetFormatPr defaultColWidth="8.88671875" defaultRowHeight="13.2" x14ac:dyDescent="0.25"/>
  <cols>
    <col min="1" max="1" width="11.109375" style="11" customWidth="1"/>
    <col min="2" max="2" width="14.21875" style="11" customWidth="1"/>
    <col min="3" max="3" width="16" style="11" customWidth="1"/>
    <col min="4" max="16384" width="8.88671875" style="11"/>
  </cols>
  <sheetData>
    <row r="1" spans="1:27" x14ac:dyDescent="0.25">
      <c r="A1" s="10" t="s">
        <v>100</v>
      </c>
      <c r="G1" s="16"/>
      <c r="H1" s="16"/>
    </row>
    <row r="3" spans="1:27" x14ac:dyDescent="0.25">
      <c r="B3" s="10" t="s">
        <v>25</v>
      </c>
    </row>
    <row r="4" spans="1:27" x14ac:dyDescent="0.25">
      <c r="D4" s="53" t="s">
        <v>24</v>
      </c>
      <c r="E4" s="53"/>
      <c r="F4" s="53"/>
      <c r="I4" s="52"/>
      <c r="J4" s="52"/>
    </row>
    <row r="5" spans="1:27" x14ac:dyDescent="0.25">
      <c r="C5" s="10" t="s">
        <v>15</v>
      </c>
      <c r="D5" s="1">
        <v>7.1463340000000004</v>
      </c>
      <c r="E5" s="1">
        <v>8.3965689999999995</v>
      </c>
      <c r="F5" s="1">
        <v>8.08718</v>
      </c>
      <c r="I5" s="1"/>
      <c r="J5" s="1"/>
    </row>
    <row r="6" spans="1:27" x14ac:dyDescent="0.25">
      <c r="C6" s="10" t="s">
        <v>9</v>
      </c>
      <c r="D6" s="1">
        <v>5.5890129999999996</v>
      </c>
      <c r="E6" s="1">
        <v>5.623367</v>
      </c>
      <c r="F6" s="1">
        <v>5.7488330000000003</v>
      </c>
    </row>
    <row r="7" spans="1:27" x14ac:dyDescent="0.25">
      <c r="C7" s="10" t="s">
        <v>0</v>
      </c>
      <c r="D7" s="1">
        <v>6.7011310000000002</v>
      </c>
      <c r="E7" s="1">
        <v>6.6287739999999999</v>
      </c>
      <c r="F7" s="1">
        <v>6.1561940000000002</v>
      </c>
    </row>
    <row r="8" spans="1:27" x14ac:dyDescent="0.25">
      <c r="C8" s="10" t="s">
        <v>10</v>
      </c>
      <c r="D8" s="1">
        <v>4.555123</v>
      </c>
      <c r="E8" s="1">
        <v>4.7192230000000004</v>
      </c>
      <c r="F8" s="1">
        <v>4.7356340000000001</v>
      </c>
    </row>
    <row r="9" spans="1:27" x14ac:dyDescent="0.25">
      <c r="C9" s="10" t="s">
        <v>11</v>
      </c>
      <c r="D9" s="1">
        <v>5.4950999999999999</v>
      </c>
      <c r="E9" s="1">
        <v>5.3288880000000001</v>
      </c>
      <c r="F9" s="1">
        <v>5.1899569999999997</v>
      </c>
      <c r="G9" s="16"/>
    </row>
    <row r="10" spans="1:27" x14ac:dyDescent="0.25">
      <c r="C10" s="10" t="s">
        <v>1</v>
      </c>
      <c r="D10" s="1">
        <v>3.07673</v>
      </c>
      <c r="E10" s="1">
        <v>3.6638470000000001</v>
      </c>
      <c r="F10" s="1">
        <v>3.6163720000000001</v>
      </c>
      <c r="G10" s="1"/>
      <c r="H10" s="18"/>
      <c r="M10" s="5"/>
      <c r="N10" s="5"/>
      <c r="O10" s="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</row>
    <row r="11" spans="1:27" x14ac:dyDescent="0.25">
      <c r="G11" s="1"/>
      <c r="H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G12" s="1"/>
    </row>
    <row r="13" spans="1:27" x14ac:dyDescent="0.25">
      <c r="G13" s="1"/>
    </row>
    <row r="14" spans="1:27" x14ac:dyDescent="0.25">
      <c r="G14" s="1"/>
    </row>
    <row r="15" spans="1:27" x14ac:dyDescent="0.25">
      <c r="G15" s="1"/>
    </row>
    <row r="20" spans="4:6" x14ac:dyDescent="0.25">
      <c r="D20" s="13"/>
      <c r="E20" s="13"/>
      <c r="F20" s="13"/>
    </row>
    <row r="21" spans="4:6" x14ac:dyDescent="0.25">
      <c r="D21" s="13"/>
      <c r="E21" s="13"/>
      <c r="F21" s="13"/>
    </row>
    <row r="22" spans="4:6" x14ac:dyDescent="0.25">
      <c r="D22" s="13"/>
      <c r="E22" s="13"/>
      <c r="F22" s="13"/>
    </row>
    <row r="23" spans="4:6" x14ac:dyDescent="0.25">
      <c r="D23" s="13"/>
      <c r="E23" s="13"/>
      <c r="F23" s="13"/>
    </row>
    <row r="24" spans="4:6" x14ac:dyDescent="0.25">
      <c r="D24" s="13"/>
      <c r="E24" s="13"/>
      <c r="F24" s="13"/>
    </row>
  </sheetData>
  <mergeCells count="5">
    <mergeCell ref="I4:J4"/>
    <mergeCell ref="T10:W10"/>
    <mergeCell ref="X10:AA10"/>
    <mergeCell ref="D4:F4"/>
    <mergeCell ref="P10:S10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48"/>
  <sheetViews>
    <sheetView workbookViewId="0">
      <selection activeCell="G14" sqref="G14"/>
    </sheetView>
  </sheetViews>
  <sheetFormatPr defaultColWidth="8.88671875" defaultRowHeight="13.2" x14ac:dyDescent="0.25"/>
  <cols>
    <col min="1" max="1" width="11.44140625" style="11" customWidth="1"/>
    <col min="2" max="2" width="14" style="11" customWidth="1"/>
    <col min="3" max="3" width="14.109375" style="11" bestFit="1" customWidth="1"/>
    <col min="4" max="6" width="9" style="11" bestFit="1" customWidth="1"/>
    <col min="7" max="16384" width="8.88671875" style="11"/>
  </cols>
  <sheetData>
    <row r="1" spans="1:21" x14ac:dyDescent="0.25">
      <c r="A1" s="10" t="s">
        <v>110</v>
      </c>
    </row>
    <row r="3" spans="1:21" x14ac:dyDescent="0.25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</row>
    <row r="4" spans="1:21" x14ac:dyDescent="0.25">
      <c r="B4" s="10"/>
      <c r="C4" s="53" t="s">
        <v>159</v>
      </c>
      <c r="D4" s="53"/>
      <c r="E4" s="53"/>
      <c r="F4" s="5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B5" s="10" t="s">
        <v>9</v>
      </c>
      <c r="C5" s="11">
        <v>56.3333333333333</v>
      </c>
      <c r="E5" s="11">
        <v>54.955685618729099</v>
      </c>
      <c r="F5" s="11">
        <v>58.495784148398002</v>
      </c>
    </row>
    <row r="6" spans="1:21" x14ac:dyDescent="0.25">
      <c r="B6" s="10" t="s">
        <v>0</v>
      </c>
      <c r="C6" s="11">
        <v>50.9666388657214</v>
      </c>
      <c r="D6" s="11">
        <v>55.085833333333298</v>
      </c>
      <c r="E6" s="11">
        <v>52.738949124270199</v>
      </c>
      <c r="F6" s="11">
        <v>48.911912751677903</v>
      </c>
    </row>
    <row r="7" spans="1:21" x14ac:dyDescent="0.25">
      <c r="B7" s="10" t="s">
        <v>10</v>
      </c>
      <c r="C7" s="11">
        <v>120.74513124470801</v>
      </c>
      <c r="D7" s="11">
        <v>122.738396624473</v>
      </c>
      <c r="E7" s="11">
        <v>103.923336141533</v>
      </c>
      <c r="F7" s="11">
        <v>103.16259477674799</v>
      </c>
    </row>
    <row r="8" spans="1:21" x14ac:dyDescent="0.25">
      <c r="B8" s="10" t="s">
        <v>11</v>
      </c>
      <c r="C8" s="11">
        <v>58.307949790795</v>
      </c>
      <c r="D8" s="11">
        <v>56.260539629005102</v>
      </c>
      <c r="E8" s="11">
        <v>63.322960470984</v>
      </c>
      <c r="F8" s="11">
        <v>70.030936454849495</v>
      </c>
    </row>
    <row r="9" spans="1:21" x14ac:dyDescent="0.25">
      <c r="B9" s="10" t="s">
        <v>1</v>
      </c>
      <c r="C9" s="11">
        <v>166.43892165122199</v>
      </c>
      <c r="D9" s="11">
        <v>167.19558359621499</v>
      </c>
      <c r="E9" s="11">
        <v>165.11528608027299</v>
      </c>
      <c r="F9" s="11">
        <v>158.15909090909099</v>
      </c>
    </row>
    <row r="15" spans="1:21" x14ac:dyDescent="0.25">
      <c r="B15" s="10"/>
    </row>
    <row r="23" spans="2:2" x14ac:dyDescent="0.25">
      <c r="B23" s="10"/>
    </row>
    <row r="31" spans="2:2" x14ac:dyDescent="0.25">
      <c r="B31" s="10"/>
    </row>
    <row r="39" spans="2:2" x14ac:dyDescent="0.25">
      <c r="B39" s="10"/>
    </row>
    <row r="48" spans="2:2" x14ac:dyDescent="0.25">
      <c r="B48" s="10"/>
    </row>
  </sheetData>
  <mergeCells count="6">
    <mergeCell ref="R3:U3"/>
    <mergeCell ref="C4:F4"/>
    <mergeCell ref="B3:E3"/>
    <mergeCell ref="F3:I3"/>
    <mergeCell ref="J3:M3"/>
    <mergeCell ref="N3:Q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zoomScale="70" zoomScaleNormal="70" workbookViewId="0">
      <selection activeCell="Y27" sqref="Y27"/>
    </sheetView>
  </sheetViews>
  <sheetFormatPr defaultColWidth="8.88671875" defaultRowHeight="13.2" x14ac:dyDescent="0.25"/>
  <cols>
    <col min="1" max="1" width="12.33203125" style="19" customWidth="1"/>
    <col min="2" max="16384" width="8.88671875" style="19"/>
  </cols>
  <sheetData>
    <row r="1" spans="1:1" x14ac:dyDescent="0.25">
      <c r="A1" s="10" t="s">
        <v>111</v>
      </c>
    </row>
  </sheetData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28"/>
  <sheetViews>
    <sheetView workbookViewId="0">
      <selection activeCell="K19" sqref="K19"/>
    </sheetView>
  </sheetViews>
  <sheetFormatPr defaultColWidth="8.88671875" defaultRowHeight="13.2" x14ac:dyDescent="0.25"/>
  <cols>
    <col min="1" max="1" width="14.109375" style="11" customWidth="1"/>
    <col min="2" max="2" width="8.88671875" style="12"/>
    <col min="3" max="3" width="14.77734375" style="11" customWidth="1"/>
    <col min="4" max="4" width="13.44140625" style="11" customWidth="1"/>
    <col min="5" max="5" width="12.44140625" style="11" customWidth="1"/>
    <col min="6" max="6" width="11.44140625" style="11" customWidth="1"/>
    <col min="7" max="7" width="11.33203125" style="11" customWidth="1"/>
    <col min="8" max="8" width="10.44140625" style="11" customWidth="1"/>
    <col min="9" max="9" width="12.77734375" style="11" customWidth="1"/>
    <col min="10" max="10" width="10.6640625" style="11" customWidth="1"/>
    <col min="11" max="11" width="11.44140625" style="11" customWidth="1"/>
    <col min="12" max="12" width="10.77734375" style="11" customWidth="1"/>
    <col min="13" max="13" width="11.109375" style="11" customWidth="1"/>
    <col min="14" max="15" width="12.109375" style="11" customWidth="1"/>
    <col min="16" max="16" width="11.21875" style="11" customWidth="1"/>
    <col min="17" max="17" width="13.109375" style="11" customWidth="1"/>
    <col min="18" max="16384" width="8.88671875" style="11"/>
  </cols>
  <sheetData>
    <row r="1" spans="1:21" x14ac:dyDescent="0.25">
      <c r="A1" s="10" t="s">
        <v>112</v>
      </c>
    </row>
    <row r="3" spans="1:21" x14ac:dyDescent="0.25">
      <c r="B3" s="20" t="s">
        <v>71</v>
      </c>
      <c r="C3" s="53" t="s">
        <v>1</v>
      </c>
      <c r="D3" s="53"/>
      <c r="E3" s="53"/>
      <c r="G3" s="53" t="s">
        <v>11</v>
      </c>
      <c r="H3" s="53"/>
      <c r="I3" s="53"/>
      <c r="K3" s="53" t="s">
        <v>10</v>
      </c>
      <c r="L3" s="53"/>
      <c r="M3" s="53"/>
      <c r="O3" s="53" t="s">
        <v>0</v>
      </c>
      <c r="P3" s="53"/>
      <c r="Q3" s="53"/>
      <c r="S3" s="52" t="s">
        <v>9</v>
      </c>
      <c r="T3" s="52"/>
      <c r="U3" s="52"/>
    </row>
    <row r="4" spans="1:21" x14ac:dyDescent="0.25">
      <c r="C4" s="56" t="s">
        <v>113</v>
      </c>
      <c r="D4" s="56"/>
      <c r="E4" s="56"/>
      <c r="G4" s="56" t="s">
        <v>113</v>
      </c>
      <c r="H4" s="56"/>
      <c r="I4" s="56"/>
      <c r="K4" s="56" t="s">
        <v>113</v>
      </c>
      <c r="L4" s="56"/>
      <c r="M4" s="56"/>
      <c r="O4" s="56" t="s">
        <v>113</v>
      </c>
      <c r="P4" s="56"/>
      <c r="Q4" s="56"/>
      <c r="S4" s="56" t="s">
        <v>113</v>
      </c>
      <c r="T4" s="56"/>
      <c r="U4" s="56"/>
    </row>
    <row r="5" spans="1:21" x14ac:dyDescent="0.25">
      <c r="B5" s="7">
        <v>0.05</v>
      </c>
      <c r="C5" s="1">
        <v>71.009270000000001</v>
      </c>
      <c r="D5" s="1">
        <v>64.791520000000006</v>
      </c>
      <c r="E5" s="1">
        <v>64.104519999999994</v>
      </c>
      <c r="G5" s="1">
        <v>61.798580000000001</v>
      </c>
      <c r="H5" s="1">
        <v>73.253510000000006</v>
      </c>
      <c r="I5" s="1">
        <v>60.089210000000001</v>
      </c>
      <c r="K5" s="29">
        <v>69.550709169699161</v>
      </c>
      <c r="L5" s="29">
        <v>61.721189592320577</v>
      </c>
      <c r="M5" s="29">
        <v>44.481364444076085</v>
      </c>
      <c r="O5" s="1">
        <v>59.535510000000002</v>
      </c>
      <c r="P5" s="1">
        <v>57.464709999999997</v>
      </c>
      <c r="Q5" s="1">
        <v>76.576779999999999</v>
      </c>
      <c r="S5" s="1">
        <v>50.760109999999997</v>
      </c>
      <c r="T5" s="1">
        <v>54.649520000000003</v>
      </c>
      <c r="U5" s="1">
        <v>59.818620000000003</v>
      </c>
    </row>
    <row r="6" spans="1:21" x14ac:dyDescent="0.25">
      <c r="B6" s="7">
        <v>0.33</v>
      </c>
      <c r="C6" s="1">
        <v>56.094549999999998</v>
      </c>
      <c r="D6" s="1">
        <v>51.714970000000001</v>
      </c>
      <c r="E6" s="1">
        <v>67.409400000000005</v>
      </c>
      <c r="G6" s="1">
        <v>24.718699999999998</v>
      </c>
      <c r="H6" s="1">
        <v>59.969349999999999</v>
      </c>
      <c r="I6" s="1">
        <v>48.874000000000002</v>
      </c>
      <c r="K6" s="29">
        <v>72.324489045532943</v>
      </c>
      <c r="L6" s="29">
        <v>60.591183792318283</v>
      </c>
      <c r="M6" s="29">
        <v>46.300739939269171</v>
      </c>
      <c r="O6" s="1">
        <v>29.709150000000001</v>
      </c>
      <c r="P6" s="1">
        <v>28.072019999999998</v>
      </c>
      <c r="Q6" s="1">
        <v>33.157136538251777</v>
      </c>
      <c r="S6" s="1">
        <v>15.84699</v>
      </c>
      <c r="T6" s="1">
        <v>12.00041</v>
      </c>
      <c r="U6" s="1">
        <v>23.486233935416003</v>
      </c>
    </row>
    <row r="7" spans="1:21" x14ac:dyDescent="0.25">
      <c r="B7" s="7">
        <v>1</v>
      </c>
      <c r="C7" s="1">
        <v>43.18674</v>
      </c>
      <c r="D7" s="1">
        <v>32.401989999999998</v>
      </c>
      <c r="E7" s="1">
        <v>35.30048</v>
      </c>
      <c r="G7" s="1">
        <v>35.848509999999997</v>
      </c>
      <c r="H7" s="1">
        <v>25.686309999999999</v>
      </c>
      <c r="I7" s="1">
        <v>32.107889999999998</v>
      </c>
      <c r="K7" s="29">
        <v>41.03648394017177</v>
      </c>
      <c r="L7" s="29">
        <v>24.748171620283753</v>
      </c>
      <c r="M7" s="29">
        <v>47.200274040919766</v>
      </c>
      <c r="O7" s="1">
        <v>27.244060000000001</v>
      </c>
      <c r="P7" s="1">
        <v>20.73828</v>
      </c>
      <c r="Q7" s="1">
        <v>32.686627057969957</v>
      </c>
      <c r="S7" s="1"/>
      <c r="T7" s="1"/>
      <c r="U7" s="1"/>
    </row>
    <row r="8" spans="1:21" x14ac:dyDescent="0.25">
      <c r="B8" s="7">
        <v>2</v>
      </c>
      <c r="C8" s="1">
        <v>26.896930000000001</v>
      </c>
      <c r="D8" s="1">
        <v>25.573789999999999</v>
      </c>
      <c r="E8" s="1">
        <v>31.20176</v>
      </c>
      <c r="G8" s="1">
        <v>15.641260000000001</v>
      </c>
      <c r="H8" s="1">
        <v>25.713139999999999</v>
      </c>
      <c r="I8" s="1">
        <v>39.153120000000001</v>
      </c>
      <c r="K8" s="29">
        <v>22.489216748992774</v>
      </c>
      <c r="L8" s="29">
        <v>33.098321175526152</v>
      </c>
      <c r="M8" s="29">
        <v>21.754838307229239</v>
      </c>
      <c r="O8" s="1">
        <v>12.155570000000001</v>
      </c>
      <c r="P8" s="1">
        <v>14.575559999999999</v>
      </c>
      <c r="Q8" s="1">
        <v>23.023995619974698</v>
      </c>
      <c r="S8" s="1">
        <v>4.1333229999999999</v>
      </c>
      <c r="T8" s="1">
        <v>4.6122639999999997</v>
      </c>
      <c r="U8" s="1">
        <v>5.268205</v>
      </c>
    </row>
    <row r="9" spans="1:21" x14ac:dyDescent="0.25">
      <c r="B9" s="7">
        <v>4</v>
      </c>
      <c r="C9" s="1">
        <v>22.017219999999998</v>
      </c>
      <c r="D9" s="1">
        <v>16.010079999999999</v>
      </c>
      <c r="E9" s="1">
        <v>14.683059999999999</v>
      </c>
      <c r="G9" s="1">
        <v>28.841729999999998</v>
      </c>
      <c r="H9" s="1">
        <v>13.530519999999999</v>
      </c>
      <c r="I9" s="1">
        <v>18.560410000000001</v>
      </c>
      <c r="K9" s="29">
        <v>13.668949289973497</v>
      </c>
      <c r="L9" s="29">
        <v>16.436148766140001</v>
      </c>
      <c r="M9" s="29">
        <v>22.531494655419909</v>
      </c>
      <c r="O9" s="1">
        <v>4.4079730000000001</v>
      </c>
      <c r="P9" s="1">
        <v>14.925420000000001</v>
      </c>
      <c r="Q9" s="1">
        <v>6.1233500000000003</v>
      </c>
      <c r="S9" s="1">
        <v>0</v>
      </c>
      <c r="T9" s="1">
        <v>1.636388</v>
      </c>
      <c r="U9" s="1">
        <v>0</v>
      </c>
    </row>
    <row r="10" spans="1:21" x14ac:dyDescent="0.25">
      <c r="B10" s="7">
        <v>8</v>
      </c>
      <c r="C10" s="1">
        <v>6.5299420000000001</v>
      </c>
      <c r="D10" s="1">
        <v>10.85478</v>
      </c>
      <c r="E10" s="1">
        <v>16.337990000000001</v>
      </c>
      <c r="G10" s="1">
        <v>16.685659999999999</v>
      </c>
      <c r="H10" s="1">
        <v>9.1280509999999992</v>
      </c>
      <c r="I10" s="1">
        <v>4.2401369999999998</v>
      </c>
      <c r="K10" s="29">
        <v>8.6499906583693811</v>
      </c>
      <c r="L10" s="29">
        <v>11.53891365377609</v>
      </c>
      <c r="M10" s="29">
        <v>10.094452156072736</v>
      </c>
      <c r="N10" s="45"/>
      <c r="O10" s="1">
        <v>3.610484</v>
      </c>
      <c r="P10" s="1">
        <v>0</v>
      </c>
      <c r="Q10" s="1">
        <v>0</v>
      </c>
    </row>
    <row r="11" spans="1:21" x14ac:dyDescent="0.25">
      <c r="B11" s="7">
        <v>10</v>
      </c>
      <c r="C11" s="1">
        <v>9.2156000000000002</v>
      </c>
      <c r="D11" s="1">
        <v>7.4556789999999999</v>
      </c>
      <c r="E11" s="1">
        <v>10.914820000000001</v>
      </c>
      <c r="G11" s="1">
        <v>14.498049999999999</v>
      </c>
      <c r="H11" s="1">
        <v>7.1381430000000003</v>
      </c>
      <c r="I11" s="1">
        <v>5.8460080000000003</v>
      </c>
      <c r="K11" s="29">
        <v>4.8267272665494136</v>
      </c>
      <c r="L11" s="29">
        <v>16.781898775546473</v>
      </c>
      <c r="M11" s="29">
        <v>15.032237016316749</v>
      </c>
    </row>
    <row r="12" spans="1:21" x14ac:dyDescent="0.25">
      <c r="B12" s="7">
        <v>12</v>
      </c>
      <c r="C12" s="1">
        <v>9.4473570000000002</v>
      </c>
      <c r="D12" s="1">
        <v>9.3400309999999998</v>
      </c>
      <c r="E12" s="1">
        <v>9.7412580000000002</v>
      </c>
      <c r="G12" s="1">
        <v>5.9950000000000001</v>
      </c>
      <c r="H12" s="1">
        <v>7.4011909999999999</v>
      </c>
      <c r="I12" s="1">
        <v>4.5936050000000002</v>
      </c>
      <c r="K12" s="29">
        <v>5.0619651800101124</v>
      </c>
      <c r="L12" s="29">
        <v>14.729786792338265</v>
      </c>
      <c r="M12" s="29">
        <v>9.1860943587897328</v>
      </c>
    </row>
    <row r="13" spans="1:21" x14ac:dyDescent="0.25">
      <c r="B13" s="7">
        <v>24</v>
      </c>
      <c r="C13" s="1">
        <v>8.6125570000000007</v>
      </c>
      <c r="D13" s="1">
        <v>6.605677</v>
      </c>
      <c r="E13" s="1">
        <v>5.4838849999999999</v>
      </c>
      <c r="G13" s="1">
        <v>4.2803009999999997</v>
      </c>
      <c r="H13" s="1">
        <v>6.6467489999999998</v>
      </c>
      <c r="I13" s="1">
        <v>0</v>
      </c>
      <c r="K13" s="29">
        <v>4.9923747750642331</v>
      </c>
      <c r="L13" s="29">
        <v>6.5769155639929116</v>
      </c>
      <c r="M13" s="29">
        <v>2.8775664162874963</v>
      </c>
    </row>
    <row r="16" spans="1:21" x14ac:dyDescent="0.25">
      <c r="D16" s="21"/>
      <c r="E16" s="21"/>
      <c r="F16" s="21"/>
    </row>
    <row r="18" spans="11:14" x14ac:dyDescent="0.25">
      <c r="K18" s="29"/>
      <c r="L18" s="29"/>
      <c r="M18" s="45"/>
    </row>
    <row r="26" spans="11:14" x14ac:dyDescent="0.25">
      <c r="L26" s="1"/>
      <c r="M26" s="1"/>
      <c r="N26" s="1"/>
    </row>
    <row r="27" spans="11:14" x14ac:dyDescent="0.25">
      <c r="L27" s="1"/>
      <c r="M27" s="1"/>
      <c r="N27" s="1"/>
    </row>
    <row r="28" spans="11:14" x14ac:dyDescent="0.25">
      <c r="L28" s="1"/>
      <c r="M28" s="1"/>
      <c r="N28" s="1"/>
    </row>
  </sheetData>
  <mergeCells count="10">
    <mergeCell ref="S4:U4"/>
    <mergeCell ref="C4:E4"/>
    <mergeCell ref="G4:I4"/>
    <mergeCell ref="K4:M4"/>
    <mergeCell ref="O4:Q4"/>
    <mergeCell ref="C3:E3"/>
    <mergeCell ref="G3:I3"/>
    <mergeCell ref="K3:M3"/>
    <mergeCell ref="O3:Q3"/>
    <mergeCell ref="S3:U3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6"/>
  <sheetViews>
    <sheetView workbookViewId="0">
      <selection activeCell="L16" sqref="L16"/>
    </sheetView>
  </sheetViews>
  <sheetFormatPr defaultColWidth="8.88671875" defaultRowHeight="13.2" x14ac:dyDescent="0.25"/>
  <cols>
    <col min="1" max="1" width="11.109375" style="11" customWidth="1"/>
    <col min="2" max="16384" width="8.88671875" style="11"/>
  </cols>
  <sheetData>
    <row r="1" spans="1:17" x14ac:dyDescent="0.25">
      <c r="A1" s="10" t="s">
        <v>114</v>
      </c>
    </row>
    <row r="4" spans="1:17" x14ac:dyDescent="0.25">
      <c r="C4" s="52" t="s">
        <v>1</v>
      </c>
      <c r="D4" s="52"/>
      <c r="E4" s="52"/>
      <c r="G4" s="52" t="s">
        <v>11</v>
      </c>
      <c r="H4" s="52"/>
      <c r="I4" s="52"/>
      <c r="K4" s="52" t="s">
        <v>10</v>
      </c>
      <c r="L4" s="52"/>
      <c r="M4" s="52"/>
      <c r="O4" s="52" t="s">
        <v>9</v>
      </c>
      <c r="P4" s="52"/>
      <c r="Q4" s="52"/>
    </row>
    <row r="5" spans="1:17" x14ac:dyDescent="0.25">
      <c r="C5" s="56" t="s">
        <v>113</v>
      </c>
      <c r="D5" s="56"/>
      <c r="E5" s="56"/>
      <c r="G5" s="56" t="s">
        <v>113</v>
      </c>
      <c r="H5" s="56"/>
      <c r="I5" s="56"/>
      <c r="K5" s="56" t="s">
        <v>113</v>
      </c>
      <c r="L5" s="56"/>
      <c r="M5" s="56"/>
      <c r="O5" s="56" t="s">
        <v>113</v>
      </c>
      <c r="P5" s="56"/>
      <c r="Q5" s="56"/>
    </row>
    <row r="6" spans="1:17" x14ac:dyDescent="0.25">
      <c r="B6" s="2" t="s">
        <v>26</v>
      </c>
      <c r="C6" s="1">
        <v>4.5879719999999997</v>
      </c>
      <c r="D6" s="1">
        <v>4.0910669999999998</v>
      </c>
      <c r="E6" s="1">
        <v>5.7319209999999998</v>
      </c>
      <c r="G6" s="1">
        <v>5.776713</v>
      </c>
      <c r="H6" s="1">
        <v>5.2477150000000004</v>
      </c>
      <c r="I6" s="1">
        <v>4.8218389999999998</v>
      </c>
      <c r="K6" s="1">
        <v>4.3748399999999998</v>
      </c>
      <c r="L6" s="1">
        <v>4.361891</v>
      </c>
      <c r="M6" s="1">
        <v>3.932588</v>
      </c>
      <c r="O6" s="1">
        <v>4.0951339999999998</v>
      </c>
      <c r="P6" s="1">
        <v>2.5306790000000001</v>
      </c>
      <c r="Q6" s="1">
        <v>3.3129065</v>
      </c>
    </row>
    <row r="7" spans="1:17" x14ac:dyDescent="0.25">
      <c r="B7" s="2" t="s">
        <v>27</v>
      </c>
      <c r="C7" s="1">
        <v>6.9438909999999998</v>
      </c>
      <c r="D7" s="1">
        <v>7.7030960000000004</v>
      </c>
      <c r="E7" s="1">
        <v>4.0504009999999999</v>
      </c>
      <c r="G7" s="1">
        <v>6.171036</v>
      </c>
      <c r="H7" s="1">
        <v>7.413106</v>
      </c>
      <c r="I7" s="1">
        <v>8.2237390000000001</v>
      </c>
      <c r="K7" s="1">
        <v>6.7617310000000002</v>
      </c>
      <c r="L7" s="1">
        <v>7.9133630000000004</v>
      </c>
      <c r="M7" s="1">
        <v>6.3994559999999998</v>
      </c>
      <c r="O7" s="1">
        <v>3.0078490000000002</v>
      </c>
      <c r="P7" s="1">
        <v>2.6569980000000002</v>
      </c>
      <c r="Q7" s="1">
        <v>2.3212679999999999</v>
      </c>
    </row>
    <row r="8" spans="1:17" x14ac:dyDescent="0.25">
      <c r="B8" s="2" t="s">
        <v>28</v>
      </c>
      <c r="C8" s="1">
        <v>3.6254689999999998</v>
      </c>
      <c r="D8" s="1">
        <v>3.6011860000000002</v>
      </c>
      <c r="E8" s="1">
        <v>6.1916440000000001</v>
      </c>
      <c r="G8" s="1">
        <v>5.0082950000000004</v>
      </c>
      <c r="H8" s="1">
        <v>4.3323119999999999</v>
      </c>
      <c r="I8" s="1">
        <v>4.2886340000000001</v>
      </c>
      <c r="K8" s="1">
        <v>3.5211079999999999</v>
      </c>
      <c r="L8" s="1">
        <v>4.5868409999999997</v>
      </c>
      <c r="M8" s="1">
        <v>3.839674</v>
      </c>
      <c r="O8" s="1">
        <v>2.514418</v>
      </c>
      <c r="P8" s="1">
        <v>3.4143539999999999</v>
      </c>
      <c r="Q8" s="1">
        <v>1.121272</v>
      </c>
    </row>
    <row r="9" spans="1:17" x14ac:dyDescent="0.25">
      <c r="B9" s="2" t="s">
        <v>29</v>
      </c>
      <c r="C9" s="1">
        <v>2.0942530000000001</v>
      </c>
      <c r="D9" s="1">
        <v>1.846589</v>
      </c>
      <c r="E9" s="1">
        <v>2.0404979999999999</v>
      </c>
      <c r="G9" s="1">
        <v>0.57446600000000003</v>
      </c>
      <c r="H9" s="1">
        <v>1.0349790000000001</v>
      </c>
      <c r="I9" s="1">
        <v>1.461646</v>
      </c>
      <c r="K9" s="1">
        <v>3.1503610000000002</v>
      </c>
      <c r="L9" s="1">
        <v>3.1358429999999999</v>
      </c>
      <c r="M9" s="1">
        <v>1.6257140000000001</v>
      </c>
      <c r="O9" s="1">
        <v>2.405573</v>
      </c>
      <c r="P9" s="1">
        <v>1.886209</v>
      </c>
      <c r="Q9" s="1">
        <v>1.536516</v>
      </c>
    </row>
    <row r="10" spans="1:17" x14ac:dyDescent="0.25">
      <c r="B10" s="2" t="s">
        <v>30</v>
      </c>
      <c r="C10" s="1">
        <v>8.4443750000000009</v>
      </c>
      <c r="D10" s="1">
        <v>8.8175570000000008</v>
      </c>
      <c r="E10" s="1">
        <v>7.1812610000000001</v>
      </c>
      <c r="G10" s="1">
        <v>6.6315520000000001</v>
      </c>
      <c r="H10" s="1">
        <v>7.5957850000000002</v>
      </c>
      <c r="I10" s="1">
        <v>6.1143169999999998</v>
      </c>
      <c r="K10" s="1">
        <v>6.3702550000000002</v>
      </c>
      <c r="L10" s="1">
        <v>7.3228210000000002</v>
      </c>
      <c r="M10" s="1">
        <v>5.7507869999999999</v>
      </c>
      <c r="O10" s="1">
        <v>2.3585850000000002</v>
      </c>
      <c r="P10" s="1">
        <v>2.3183609999999999</v>
      </c>
      <c r="Q10" s="1">
        <v>3.5490089999999999</v>
      </c>
    </row>
    <row r="11" spans="1:17" x14ac:dyDescent="0.25">
      <c r="B11" s="2" t="s">
        <v>31</v>
      </c>
      <c r="C11" s="1">
        <v>7.6462979999999998</v>
      </c>
      <c r="D11" s="1">
        <v>7.7915729999999996</v>
      </c>
      <c r="E11" s="1">
        <v>10.629</v>
      </c>
      <c r="G11" s="1">
        <v>5.0917130000000004</v>
      </c>
      <c r="H11" s="1">
        <v>3.9846870000000001</v>
      </c>
      <c r="I11" s="1">
        <v>4.5430799999999998</v>
      </c>
      <c r="K11" s="1">
        <v>6.3913209999999996</v>
      </c>
      <c r="L11" s="1">
        <v>9.6015603288831013</v>
      </c>
      <c r="M11" s="1">
        <v>8.4712890000000005</v>
      </c>
      <c r="O11" s="1">
        <v>1.062216</v>
      </c>
      <c r="P11" s="1">
        <v>1.1561129999999999</v>
      </c>
      <c r="Q11" s="1">
        <v>1.131443</v>
      </c>
    </row>
    <row r="12" spans="1:17" x14ac:dyDescent="0.25">
      <c r="B12" s="2" t="s">
        <v>32</v>
      </c>
      <c r="C12" s="1">
        <v>3.0023810000000002</v>
      </c>
      <c r="D12" s="1">
        <v>1.7803819999999999</v>
      </c>
      <c r="E12" s="1">
        <v>3.2992949999999999</v>
      </c>
      <c r="G12" s="1">
        <v>2.7367659999999998</v>
      </c>
      <c r="H12" s="1">
        <v>2.7947700000000002</v>
      </c>
      <c r="I12" s="1">
        <v>3.6788270000000001</v>
      </c>
      <c r="K12" s="1">
        <v>2.985144</v>
      </c>
      <c r="L12" s="1">
        <v>2.2430330000000001</v>
      </c>
      <c r="M12" s="1">
        <v>4.2892510000000001</v>
      </c>
      <c r="O12" s="1">
        <v>1.3031999999999999</v>
      </c>
      <c r="P12" s="1">
        <v>1.38259</v>
      </c>
      <c r="Q12" s="1">
        <v>0.66162200000000004</v>
      </c>
    </row>
    <row r="16" spans="1:17" x14ac:dyDescent="0.25">
      <c r="K16" s="1"/>
      <c r="L16" s="1"/>
    </row>
  </sheetData>
  <mergeCells count="8">
    <mergeCell ref="C4:E4"/>
    <mergeCell ref="G4:I4"/>
    <mergeCell ref="K4:M4"/>
    <mergeCell ref="O4:Q4"/>
    <mergeCell ref="C5:E5"/>
    <mergeCell ref="G5:I5"/>
    <mergeCell ref="K5:M5"/>
    <mergeCell ref="O5:Q5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1"/>
  <sheetViews>
    <sheetView workbookViewId="0">
      <selection activeCell="O6" sqref="O6:Q11"/>
    </sheetView>
  </sheetViews>
  <sheetFormatPr defaultColWidth="8.88671875" defaultRowHeight="13.2" x14ac:dyDescent="0.25"/>
  <cols>
    <col min="1" max="1" width="12.6640625" style="11" customWidth="1"/>
    <col min="2" max="2" width="15.109375" style="12" customWidth="1"/>
    <col min="3" max="6" width="10.44140625" style="11" bestFit="1" customWidth="1"/>
    <col min="7" max="7" width="9.44140625" style="11" bestFit="1" customWidth="1"/>
    <col min="8" max="8" width="10.6640625" style="11" bestFit="1" customWidth="1"/>
    <col min="9" max="11" width="10.44140625" style="11" bestFit="1" customWidth="1"/>
    <col min="12" max="13" width="9.44140625" style="11" bestFit="1" customWidth="1"/>
    <col min="14" max="14" width="11.6640625" style="11" bestFit="1" customWidth="1"/>
    <col min="15" max="16" width="9" style="11" bestFit="1" customWidth="1"/>
    <col min="17" max="17" width="10.44140625" style="11" bestFit="1" customWidth="1"/>
    <col min="18" max="16384" width="8.88671875" style="11"/>
  </cols>
  <sheetData>
    <row r="1" spans="1:17" x14ac:dyDescent="0.25">
      <c r="A1" s="10" t="s">
        <v>115</v>
      </c>
    </row>
    <row r="4" spans="1:17" x14ac:dyDescent="0.25">
      <c r="B4" s="20" t="s">
        <v>116</v>
      </c>
      <c r="C4" s="52" t="s">
        <v>33</v>
      </c>
      <c r="D4" s="52"/>
      <c r="E4" s="52"/>
      <c r="G4" s="52" t="s">
        <v>34</v>
      </c>
      <c r="H4" s="52"/>
      <c r="I4" s="52"/>
      <c r="K4" s="52" t="s">
        <v>35</v>
      </c>
      <c r="L4" s="52"/>
      <c r="M4" s="52"/>
      <c r="O4" s="52" t="s">
        <v>2</v>
      </c>
      <c r="P4" s="52"/>
      <c r="Q4" s="52"/>
    </row>
    <row r="5" spans="1:17" x14ac:dyDescent="0.25">
      <c r="C5" s="56" t="s">
        <v>117</v>
      </c>
      <c r="D5" s="56"/>
      <c r="E5" s="56"/>
      <c r="G5" s="56" t="s">
        <v>117</v>
      </c>
      <c r="H5" s="56"/>
      <c r="I5" s="56"/>
      <c r="K5" s="56" t="s">
        <v>117</v>
      </c>
      <c r="L5" s="56"/>
      <c r="M5" s="56"/>
      <c r="O5" s="56" t="s">
        <v>117</v>
      </c>
      <c r="P5" s="56"/>
      <c r="Q5" s="56"/>
    </row>
    <row r="6" spans="1:17" x14ac:dyDescent="0.25">
      <c r="B6" s="7">
        <v>10</v>
      </c>
      <c r="C6" s="1">
        <v>1693455</v>
      </c>
      <c r="D6" s="1">
        <v>1572585</v>
      </c>
      <c r="E6" s="22">
        <v>1344105</v>
      </c>
      <c r="G6" s="1">
        <v>2950095</v>
      </c>
      <c r="H6" s="1">
        <v>1539180</v>
      </c>
      <c r="I6" s="23">
        <v>2244637.5</v>
      </c>
      <c r="K6" s="1">
        <v>1685040</v>
      </c>
      <c r="L6" s="1">
        <v>1842375</v>
      </c>
      <c r="M6" s="22">
        <v>2658120</v>
      </c>
      <c r="O6" s="1">
        <v>1114350</v>
      </c>
      <c r="P6" s="1">
        <v>1533825</v>
      </c>
      <c r="Q6" s="24">
        <v>1324087.5</v>
      </c>
    </row>
    <row r="7" spans="1:17" x14ac:dyDescent="0.25">
      <c r="B7" s="7">
        <v>20</v>
      </c>
      <c r="C7" s="1">
        <v>3958875</v>
      </c>
      <c r="D7" s="1">
        <v>3529200</v>
      </c>
      <c r="E7" s="22">
        <v>3559545</v>
      </c>
      <c r="G7" s="1">
        <v>4917930</v>
      </c>
      <c r="H7" s="1">
        <v>2971005</v>
      </c>
      <c r="I7" s="23">
        <v>3944467.5</v>
      </c>
      <c r="K7" s="1">
        <v>4595100</v>
      </c>
      <c r="L7" s="1">
        <v>4336020</v>
      </c>
      <c r="M7" s="22">
        <v>4169250</v>
      </c>
      <c r="O7" s="1">
        <v>2046630</v>
      </c>
      <c r="P7" s="1">
        <v>2667045</v>
      </c>
      <c r="Q7" s="24">
        <v>2356837.5</v>
      </c>
    </row>
    <row r="8" spans="1:17" x14ac:dyDescent="0.25">
      <c r="B8" s="7">
        <v>40</v>
      </c>
      <c r="C8" s="1">
        <v>7174680</v>
      </c>
      <c r="D8" s="1">
        <v>8094465</v>
      </c>
      <c r="E8" s="22">
        <v>9256755</v>
      </c>
      <c r="G8" s="11">
        <v>11950320</v>
      </c>
      <c r="H8" s="1">
        <v>8673860</v>
      </c>
      <c r="I8" s="23">
        <v>10312090</v>
      </c>
      <c r="K8" s="1">
        <v>9088977.5</v>
      </c>
      <c r="L8" s="1">
        <v>9652770</v>
      </c>
      <c r="M8" s="22">
        <v>9025215</v>
      </c>
      <c r="O8" s="1">
        <v>4877385</v>
      </c>
      <c r="P8" s="1">
        <v>5311140</v>
      </c>
      <c r="Q8" s="24">
        <v>5094262.5</v>
      </c>
    </row>
    <row r="9" spans="1:17" x14ac:dyDescent="0.25">
      <c r="B9" s="7">
        <v>60</v>
      </c>
      <c r="C9" s="1">
        <v>10027365</v>
      </c>
      <c r="D9" s="1">
        <v>9903690</v>
      </c>
      <c r="E9" s="22">
        <v>11608365</v>
      </c>
      <c r="G9" s="1">
        <v>8284440</v>
      </c>
      <c r="H9" s="1">
        <v>7377915</v>
      </c>
      <c r="I9" s="23">
        <v>7831177.5</v>
      </c>
      <c r="K9" s="1">
        <v>10819615</v>
      </c>
      <c r="L9" s="1">
        <v>10625850</v>
      </c>
      <c r="M9" s="22">
        <v>10591935</v>
      </c>
      <c r="O9" s="1">
        <v>3618960</v>
      </c>
      <c r="P9" s="1">
        <v>4842450</v>
      </c>
      <c r="Q9" s="24">
        <v>4230705</v>
      </c>
    </row>
    <row r="10" spans="1:17" x14ac:dyDescent="0.25">
      <c r="B10" s="7">
        <v>70</v>
      </c>
      <c r="C10" s="1">
        <v>8905365</v>
      </c>
      <c r="D10" s="1">
        <v>11884020</v>
      </c>
      <c r="E10" s="22">
        <v>10548075</v>
      </c>
      <c r="G10" s="1">
        <v>5445525</v>
      </c>
      <c r="H10" s="1">
        <v>6569165</v>
      </c>
      <c r="I10" s="23">
        <v>6007345</v>
      </c>
      <c r="K10" s="1">
        <v>10130640</v>
      </c>
      <c r="L10" s="1">
        <v>8771490</v>
      </c>
      <c r="M10" s="22">
        <v>8400210</v>
      </c>
      <c r="O10" s="1">
        <v>3373140</v>
      </c>
      <c r="P10" s="1">
        <v>3832140</v>
      </c>
      <c r="Q10" s="24">
        <v>3602640</v>
      </c>
    </row>
    <row r="11" spans="1:17" x14ac:dyDescent="0.25">
      <c r="B11" s="7">
        <v>80</v>
      </c>
      <c r="C11" s="1">
        <v>7687995</v>
      </c>
      <c r="D11" s="1">
        <v>8935200</v>
      </c>
      <c r="E11" s="22">
        <v>8377515</v>
      </c>
      <c r="G11" s="1">
        <v>3500640</v>
      </c>
      <c r="H11" s="1">
        <v>3477180</v>
      </c>
      <c r="I11" s="23">
        <v>3488910</v>
      </c>
      <c r="K11" s="1">
        <v>7794840</v>
      </c>
      <c r="L11" s="1">
        <v>7377660</v>
      </c>
      <c r="M11" s="22">
        <v>5986635</v>
      </c>
      <c r="O11" s="1">
        <v>1408620</v>
      </c>
      <c r="P11" s="1">
        <v>2089215</v>
      </c>
      <c r="Q11" s="24">
        <v>1748917.5</v>
      </c>
    </row>
  </sheetData>
  <mergeCells count="8">
    <mergeCell ref="C5:E5"/>
    <mergeCell ref="G5:I5"/>
    <mergeCell ref="K5:M5"/>
    <mergeCell ref="O5:Q5"/>
    <mergeCell ref="C4:E4"/>
    <mergeCell ref="K4:M4"/>
    <mergeCell ref="O4:Q4"/>
    <mergeCell ref="G4:I4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21"/>
  <sheetViews>
    <sheetView workbookViewId="0">
      <selection activeCell="E11" sqref="E11"/>
    </sheetView>
  </sheetViews>
  <sheetFormatPr defaultColWidth="8.88671875" defaultRowHeight="13.2" x14ac:dyDescent="0.25"/>
  <cols>
    <col min="1" max="1" width="16.88671875" style="19" customWidth="1"/>
    <col min="2" max="16384" width="8.88671875" style="19"/>
  </cols>
  <sheetData>
    <row r="1" spans="1:17" x14ac:dyDescent="0.25">
      <c r="A1" s="10" t="s">
        <v>118</v>
      </c>
    </row>
    <row r="3" spans="1:17" x14ac:dyDescent="0.25">
      <c r="B3" s="12"/>
      <c r="C3" s="56" t="s">
        <v>120</v>
      </c>
      <c r="D3" s="56"/>
      <c r="E3" s="56"/>
      <c r="F3" s="11"/>
      <c r="G3" s="56" t="s">
        <v>120</v>
      </c>
      <c r="H3" s="56"/>
      <c r="I3" s="56"/>
      <c r="K3" s="56" t="s">
        <v>120</v>
      </c>
      <c r="L3" s="56"/>
      <c r="M3" s="56"/>
      <c r="O3" s="56" t="s">
        <v>120</v>
      </c>
      <c r="P3" s="56"/>
      <c r="Q3" s="56"/>
    </row>
    <row r="4" spans="1:17" x14ac:dyDescent="0.25">
      <c r="B4" s="12" t="s">
        <v>119</v>
      </c>
      <c r="C4" s="57" t="s">
        <v>2</v>
      </c>
      <c r="D4" s="57"/>
      <c r="E4" s="57"/>
      <c r="F4" s="11"/>
      <c r="G4" s="57" t="s">
        <v>35</v>
      </c>
      <c r="H4" s="57"/>
      <c r="I4" s="57"/>
      <c r="K4" s="52" t="s">
        <v>34</v>
      </c>
      <c r="L4" s="52"/>
      <c r="M4" s="52"/>
      <c r="O4" s="52" t="s">
        <v>33</v>
      </c>
      <c r="P4" s="52"/>
      <c r="Q4" s="52"/>
    </row>
    <row r="5" spans="1:17" x14ac:dyDescent="0.25">
      <c r="B5" s="12">
        <v>2</v>
      </c>
      <c r="C5" s="11">
        <v>2.9428372012226141</v>
      </c>
      <c r="D5" s="11">
        <v>2.7343947108285733</v>
      </c>
      <c r="E5" s="11">
        <v>2.875821314682538</v>
      </c>
      <c r="F5" s="11"/>
      <c r="G5" s="11">
        <v>5.693859630982268</v>
      </c>
      <c r="H5" s="11">
        <v>5.8864554941123428</v>
      </c>
      <c r="I5" s="11">
        <v>5.1802952720895705</v>
      </c>
      <c r="J5" s="11"/>
      <c r="K5" s="11">
        <v>3.8506423274339583</v>
      </c>
      <c r="L5" s="11">
        <v>3.8317325469337451</v>
      </c>
      <c r="M5" s="11">
        <v>3.6620189265314731</v>
      </c>
      <c r="N5" s="11"/>
      <c r="O5" s="11">
        <v>5.448032691281635</v>
      </c>
      <c r="P5" s="11">
        <v>5.507629964802276</v>
      </c>
      <c r="Q5" s="11">
        <v>5.6831702353821907</v>
      </c>
    </row>
    <row r="6" spans="1:17" x14ac:dyDescent="0.25">
      <c r="B6" s="12">
        <v>10</v>
      </c>
      <c r="C6" s="11">
        <v>3.5623305773502034</v>
      </c>
      <c r="D6" s="11">
        <v>3.2495905317710125</v>
      </c>
      <c r="E6" s="11">
        <v>3.579272221923508</v>
      </c>
      <c r="F6" s="11"/>
      <c r="G6" s="11">
        <v>6.9610595714232533</v>
      </c>
      <c r="H6" s="11">
        <v>7.2345206533293069</v>
      </c>
      <c r="I6" s="11">
        <v>6.7686407309214687</v>
      </c>
      <c r="J6" s="11"/>
      <c r="K6" s="11">
        <v>4.9131209751134319</v>
      </c>
      <c r="L6" s="11">
        <v>4.5122819788482778</v>
      </c>
      <c r="M6" s="11">
        <v>4.4694745571332257</v>
      </c>
      <c r="N6" s="11"/>
      <c r="O6" s="11">
        <v>6.7157839662168026</v>
      </c>
      <c r="P6" s="11">
        <v>6.7054647464399011</v>
      </c>
      <c r="Q6" s="11">
        <v>6.9093642075135353</v>
      </c>
    </row>
    <row r="7" spans="1:17" x14ac:dyDescent="0.25">
      <c r="B7" s="12">
        <v>24</v>
      </c>
      <c r="C7" s="11">
        <v>3.9338855639701054</v>
      </c>
      <c r="D7" s="11">
        <v>3.5786168659549906</v>
      </c>
      <c r="E7" s="11">
        <v>3.7424806743404044</v>
      </c>
      <c r="F7" s="11"/>
      <c r="G7" s="11">
        <v>7.6324857203125189</v>
      </c>
      <c r="H7" s="11">
        <v>7.9013549675941057</v>
      </c>
      <c r="I7" s="11">
        <v>7.7957225046220282</v>
      </c>
      <c r="J7" s="11"/>
      <c r="K7" s="11">
        <v>5.3865694420891987</v>
      </c>
      <c r="L7" s="11">
        <v>4.6591892529066037</v>
      </c>
      <c r="M7" s="11">
        <v>4.6838510280134171</v>
      </c>
      <c r="N7" s="11"/>
      <c r="O7" s="11">
        <v>7.510450539133168</v>
      </c>
      <c r="P7" s="11">
        <v>7.5380813725044158</v>
      </c>
      <c r="Q7" s="11">
        <v>7.5235462843860246</v>
      </c>
    </row>
    <row r="8" spans="1:17" x14ac:dyDescent="0.25">
      <c r="B8" s="12"/>
      <c r="C8" s="11"/>
      <c r="D8" s="11"/>
      <c r="E8" s="11"/>
      <c r="F8" s="11"/>
      <c r="G8" s="11"/>
      <c r="H8" s="11"/>
      <c r="I8" s="11"/>
    </row>
    <row r="9" spans="1:17" x14ac:dyDescent="0.25">
      <c r="B9" s="12"/>
      <c r="C9" s="11"/>
      <c r="D9" s="11"/>
      <c r="E9" s="11"/>
      <c r="F9" s="11"/>
      <c r="G9" s="11"/>
      <c r="H9" s="11"/>
      <c r="I9" s="11"/>
    </row>
    <row r="17" spans="3:12" x14ac:dyDescent="0.25">
      <c r="C17" s="25"/>
      <c r="D17" s="52"/>
      <c r="E17" s="52"/>
      <c r="F17" s="52"/>
      <c r="G17" s="52"/>
      <c r="H17" s="52"/>
      <c r="I17" s="52"/>
      <c r="J17" s="52"/>
      <c r="K17" s="52"/>
      <c r="L17" s="52"/>
    </row>
    <row r="18" spans="3:12" x14ac:dyDescent="0.25">
      <c r="C18" s="2"/>
      <c r="D18" s="1"/>
      <c r="E18" s="1"/>
      <c r="F18" s="1"/>
      <c r="G18" s="1"/>
      <c r="H18" s="1"/>
      <c r="I18" s="1"/>
      <c r="J18" s="1"/>
      <c r="K18" s="1"/>
      <c r="L18" s="1"/>
    </row>
    <row r="19" spans="3:12" x14ac:dyDescent="0.25">
      <c r="C19" s="2"/>
      <c r="D19" s="1"/>
      <c r="E19" s="1"/>
      <c r="F19" s="1"/>
      <c r="G19" s="1"/>
      <c r="H19" s="1"/>
      <c r="I19" s="1"/>
      <c r="J19" s="1"/>
      <c r="K19" s="1"/>
      <c r="L19" s="1"/>
    </row>
    <row r="20" spans="3:12" x14ac:dyDescent="0.25">
      <c r="C20" s="2"/>
      <c r="D20" s="1"/>
      <c r="E20" s="1"/>
      <c r="F20" s="1"/>
      <c r="G20" s="1"/>
      <c r="H20" s="1"/>
      <c r="I20" s="1"/>
      <c r="J20" s="1"/>
      <c r="K20" s="1"/>
      <c r="L20" s="1"/>
    </row>
    <row r="21" spans="3:12" x14ac:dyDescent="0.25">
      <c r="C21" s="2"/>
      <c r="D21" s="1"/>
      <c r="E21" s="1"/>
      <c r="F21" s="1"/>
      <c r="G21" s="1"/>
      <c r="H21" s="1"/>
      <c r="I21" s="1"/>
      <c r="J21" s="1"/>
      <c r="K21" s="1"/>
      <c r="L21" s="1"/>
    </row>
  </sheetData>
  <mergeCells count="11">
    <mergeCell ref="O3:Q3"/>
    <mergeCell ref="K4:M4"/>
    <mergeCell ref="O4:Q4"/>
    <mergeCell ref="D17:F17"/>
    <mergeCell ref="G17:I17"/>
    <mergeCell ref="J17:L17"/>
    <mergeCell ref="C3:E3"/>
    <mergeCell ref="G3:I3"/>
    <mergeCell ref="C4:E4"/>
    <mergeCell ref="G4:I4"/>
    <mergeCell ref="K3:M3"/>
  </mergeCells>
  <phoneticPr fontId="1" type="noConversion"/>
  <hyperlinks>
    <hyperlink ref="G4" r:id="rId1" display="ARNGs@TMZ/ICG" xr:uid="{00000000-0004-0000-0E00-000000000000}"/>
    <hyperlink ref="C4" r:id="rId2" display="RNGs@TMZ/ICG" xr:uid="{00000000-0004-0000-0E00-000001000000}"/>
  </hyperlinks>
  <pageMargins left="0.7" right="0.7" top="0.75" bottom="0.75" header="0.3" footer="0.3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42"/>
  <sheetViews>
    <sheetView workbookViewId="0">
      <selection activeCell="G20" sqref="G20"/>
    </sheetView>
  </sheetViews>
  <sheetFormatPr defaultColWidth="8.88671875" defaultRowHeight="13.2" x14ac:dyDescent="0.25"/>
  <cols>
    <col min="1" max="1" width="14.77734375" style="11" customWidth="1"/>
    <col min="2" max="2" width="8.88671875" style="12"/>
    <col min="3" max="16384" width="8.88671875" style="11"/>
  </cols>
  <sheetData>
    <row r="1" spans="1:16" x14ac:dyDescent="0.25">
      <c r="A1" s="10" t="s">
        <v>121</v>
      </c>
    </row>
    <row r="5" spans="1:16" x14ac:dyDescent="0.25">
      <c r="B5" s="20" t="s">
        <v>71</v>
      </c>
      <c r="C5" s="52" t="s">
        <v>2</v>
      </c>
      <c r="D5" s="52"/>
      <c r="E5" s="52"/>
      <c r="F5" s="52" t="s">
        <v>35</v>
      </c>
      <c r="G5" s="52"/>
      <c r="H5" s="52"/>
      <c r="I5" s="52" t="s">
        <v>34</v>
      </c>
      <c r="J5" s="52"/>
      <c r="K5" s="52"/>
      <c r="L5" s="52" t="s">
        <v>33</v>
      </c>
      <c r="M5" s="52"/>
      <c r="N5" s="52"/>
    </row>
    <row r="6" spans="1:16" x14ac:dyDescent="0.25">
      <c r="A6" s="23"/>
      <c r="B6" s="48">
        <v>0</v>
      </c>
      <c r="C6" s="22">
        <v>206.08</v>
      </c>
      <c r="D6" s="22">
        <v>213.92000000000002</v>
      </c>
      <c r="E6" s="22">
        <v>202.72000000000003</v>
      </c>
      <c r="F6" s="22">
        <v>212.8</v>
      </c>
      <c r="G6" s="22">
        <v>209.44000000000003</v>
      </c>
      <c r="H6" s="22">
        <v>225.12000000000003</v>
      </c>
      <c r="I6" s="22">
        <v>211.68</v>
      </c>
      <c r="J6" s="22">
        <v>219.52</v>
      </c>
      <c r="K6" s="22">
        <v>213.92000000000002</v>
      </c>
      <c r="L6" s="22">
        <v>208.32000000000002</v>
      </c>
      <c r="M6" s="22">
        <v>198.24</v>
      </c>
      <c r="N6" s="22">
        <v>211.68</v>
      </c>
      <c r="O6" s="23"/>
      <c r="P6" s="23"/>
    </row>
    <row r="7" spans="1:16" x14ac:dyDescent="0.25">
      <c r="A7" s="23"/>
      <c r="B7" s="48">
        <v>1</v>
      </c>
      <c r="C7" s="22">
        <v>219.52</v>
      </c>
      <c r="D7" s="22">
        <v>203.84000000000003</v>
      </c>
      <c r="E7" s="22">
        <v>212.8</v>
      </c>
      <c r="F7" s="22">
        <v>209.44000000000003</v>
      </c>
      <c r="G7" s="22">
        <v>199.36</v>
      </c>
      <c r="H7" s="22">
        <v>211.68</v>
      </c>
      <c r="I7" s="22">
        <v>206.08</v>
      </c>
      <c r="J7" s="22">
        <v>219.52</v>
      </c>
      <c r="K7" s="22">
        <v>210.56000000000003</v>
      </c>
      <c r="L7" s="22">
        <v>212.8</v>
      </c>
      <c r="M7" s="22">
        <v>209.44000000000003</v>
      </c>
      <c r="N7" s="22">
        <v>194.88000000000002</v>
      </c>
      <c r="O7" s="23"/>
      <c r="P7" s="23"/>
    </row>
    <row r="8" spans="1:16" x14ac:dyDescent="0.25">
      <c r="A8" s="23"/>
      <c r="B8" s="48">
        <v>2</v>
      </c>
      <c r="C8" s="22">
        <v>210.56000000000003</v>
      </c>
      <c r="D8" s="22">
        <v>200.48000000000002</v>
      </c>
      <c r="E8" s="22">
        <v>215.04000000000002</v>
      </c>
      <c r="F8" s="22">
        <v>197.12</v>
      </c>
      <c r="G8" s="22">
        <v>216.16000000000003</v>
      </c>
      <c r="H8" s="22">
        <v>200.48000000000002</v>
      </c>
      <c r="I8" s="22">
        <v>207.20000000000002</v>
      </c>
      <c r="J8" s="22">
        <v>217.28000000000003</v>
      </c>
      <c r="K8" s="22">
        <v>215.04000000000002</v>
      </c>
      <c r="L8" s="22">
        <v>199.36</v>
      </c>
      <c r="M8" s="22">
        <v>208.32000000000002</v>
      </c>
      <c r="N8" s="22">
        <v>181.44000000000003</v>
      </c>
      <c r="O8" s="23"/>
      <c r="P8" s="23"/>
    </row>
    <row r="9" spans="1:16" x14ac:dyDescent="0.25">
      <c r="A9" s="23"/>
      <c r="B9" s="48">
        <v>4</v>
      </c>
      <c r="C9" s="22">
        <v>213.92000000000002</v>
      </c>
      <c r="D9" s="22">
        <v>207.20000000000002</v>
      </c>
      <c r="E9" s="22">
        <v>213.92000000000002</v>
      </c>
      <c r="F9" s="22">
        <v>188.16000000000003</v>
      </c>
      <c r="G9" s="22">
        <v>190.4</v>
      </c>
      <c r="H9" s="22">
        <v>184.8</v>
      </c>
      <c r="I9" s="22">
        <v>217.28000000000003</v>
      </c>
      <c r="J9" s="22">
        <v>210.56000000000003</v>
      </c>
      <c r="K9" s="22">
        <v>201.60000000000002</v>
      </c>
      <c r="L9" s="22">
        <v>200.48000000000002</v>
      </c>
      <c r="M9" s="22">
        <v>192.64000000000001</v>
      </c>
      <c r="N9" s="22">
        <v>197.12</v>
      </c>
      <c r="O9" s="23"/>
      <c r="P9" s="23"/>
    </row>
    <row r="10" spans="1:16" x14ac:dyDescent="0.25">
      <c r="A10" s="23"/>
      <c r="B10" s="48">
        <v>6</v>
      </c>
      <c r="C10" s="22">
        <v>213.92000000000002</v>
      </c>
      <c r="D10" s="22">
        <v>207.20000000000002</v>
      </c>
      <c r="E10" s="22">
        <v>201.60000000000002</v>
      </c>
      <c r="F10" s="22">
        <v>166.88000000000002</v>
      </c>
      <c r="G10" s="22">
        <v>189.28000000000003</v>
      </c>
      <c r="H10" s="22">
        <v>185.92000000000002</v>
      </c>
      <c r="I10" s="22">
        <v>228.48000000000002</v>
      </c>
      <c r="J10" s="22">
        <v>204.96</v>
      </c>
      <c r="K10" s="22">
        <v>217.28000000000003</v>
      </c>
      <c r="L10" s="22">
        <v>198.24</v>
      </c>
      <c r="M10" s="22">
        <v>183.68</v>
      </c>
      <c r="N10" s="22">
        <v>192.64000000000001</v>
      </c>
      <c r="O10" s="23"/>
      <c r="P10" s="23"/>
    </row>
    <row r="11" spans="1:16" x14ac:dyDescent="0.25">
      <c r="A11" s="23"/>
      <c r="B11" s="48">
        <v>8</v>
      </c>
      <c r="C11" s="22">
        <v>204.96</v>
      </c>
      <c r="D11" s="22">
        <v>222.88000000000002</v>
      </c>
      <c r="E11" s="22">
        <v>207.20000000000002</v>
      </c>
      <c r="F11" s="22">
        <v>170.24</v>
      </c>
      <c r="G11" s="22">
        <v>165.76000000000002</v>
      </c>
      <c r="H11" s="22">
        <v>187.04000000000002</v>
      </c>
      <c r="I11" s="22">
        <v>206.08</v>
      </c>
      <c r="J11" s="22">
        <v>220.64000000000001</v>
      </c>
      <c r="K11" s="22">
        <v>204.96</v>
      </c>
      <c r="L11" s="22">
        <v>182.56000000000003</v>
      </c>
      <c r="M11" s="22">
        <v>187.04000000000002</v>
      </c>
      <c r="N11" s="22">
        <v>183.68</v>
      </c>
      <c r="O11" s="23"/>
      <c r="P11" s="23"/>
    </row>
    <row r="12" spans="1:16" x14ac:dyDescent="0.25">
      <c r="A12" s="23"/>
      <c r="B12" s="48">
        <v>12</v>
      </c>
      <c r="C12" s="22">
        <v>209.44000000000003</v>
      </c>
      <c r="D12" s="22">
        <v>213.92000000000002</v>
      </c>
      <c r="E12" s="22">
        <v>211.68</v>
      </c>
      <c r="F12" s="22">
        <v>162.4</v>
      </c>
      <c r="G12" s="22">
        <v>157.92000000000002</v>
      </c>
      <c r="H12" s="22">
        <v>173.60000000000002</v>
      </c>
      <c r="I12" s="22">
        <v>209.44000000000003</v>
      </c>
      <c r="J12" s="22">
        <v>226.24</v>
      </c>
      <c r="K12" s="22">
        <v>208.32000000000002</v>
      </c>
      <c r="L12" s="22">
        <v>178.08</v>
      </c>
      <c r="M12" s="22">
        <v>178.08</v>
      </c>
      <c r="N12" s="22">
        <v>172.48000000000002</v>
      </c>
      <c r="O12" s="23"/>
      <c r="P12" s="23"/>
    </row>
    <row r="13" spans="1:16" x14ac:dyDescent="0.25">
      <c r="A13" s="23"/>
      <c r="B13" s="48">
        <v>24</v>
      </c>
      <c r="C13" s="22">
        <v>203.84000000000003</v>
      </c>
      <c r="D13" s="22">
        <v>208.32000000000002</v>
      </c>
      <c r="E13" s="22">
        <v>216.16000000000003</v>
      </c>
      <c r="F13" s="22">
        <v>161.28000000000003</v>
      </c>
      <c r="G13" s="22">
        <v>152.32000000000002</v>
      </c>
      <c r="H13" s="22">
        <v>159.04000000000002</v>
      </c>
      <c r="I13" s="22">
        <v>226.24</v>
      </c>
      <c r="J13" s="22">
        <v>203.84000000000003</v>
      </c>
      <c r="K13" s="22">
        <v>208.32000000000002</v>
      </c>
      <c r="L13" s="22">
        <v>163.52000000000001</v>
      </c>
      <c r="M13" s="22">
        <v>166.88000000000002</v>
      </c>
      <c r="N13" s="22">
        <v>162.4</v>
      </c>
      <c r="O13" s="23"/>
      <c r="P13" s="23"/>
    </row>
    <row r="17" spans="2:14" x14ac:dyDescent="0.25">
      <c r="C17" s="26"/>
    </row>
    <row r="18" spans="2:14" x14ac:dyDescent="0.25">
      <c r="D18" s="23"/>
      <c r="E18" s="23"/>
      <c r="F18" s="23"/>
      <c r="G18" s="23"/>
      <c r="H18" s="23"/>
      <c r="I18" s="23"/>
      <c r="J18" s="23"/>
      <c r="K18" s="23"/>
      <c r="L18" s="23"/>
    </row>
    <row r="19" spans="2:14" s="12" customFormat="1" x14ac:dyDescent="0.25">
      <c r="B19" s="20"/>
      <c r="D19" s="48"/>
      <c r="E19" s="48"/>
      <c r="F19" s="48"/>
      <c r="G19" s="48"/>
      <c r="H19" s="48"/>
      <c r="I19" s="48"/>
      <c r="J19" s="48"/>
      <c r="K19" s="48"/>
      <c r="L19" s="48"/>
    </row>
    <row r="20" spans="2:14" x14ac:dyDescent="0.25">
      <c r="D20" s="23"/>
      <c r="E20" s="23"/>
      <c r="F20" s="23"/>
      <c r="G20" s="23"/>
      <c r="H20" s="23"/>
      <c r="I20" s="23"/>
      <c r="J20" s="23"/>
      <c r="K20" s="23"/>
      <c r="L20" s="23"/>
    </row>
    <row r="21" spans="2:14" x14ac:dyDescent="0.25">
      <c r="D21" s="23"/>
      <c r="E21" s="23"/>
      <c r="F21" s="23"/>
      <c r="G21" s="23"/>
      <c r="H21" s="23"/>
      <c r="I21" s="23"/>
      <c r="J21" s="23"/>
      <c r="K21" s="23"/>
      <c r="L21" s="23"/>
    </row>
    <row r="22" spans="2:14" x14ac:dyDescent="0.25">
      <c r="D22" s="23"/>
      <c r="E22" s="23"/>
      <c r="F22" s="23"/>
      <c r="G22" s="23"/>
      <c r="H22" s="23"/>
      <c r="I22" s="23"/>
      <c r="J22" s="23"/>
      <c r="K22" s="23"/>
      <c r="L22" s="23"/>
    </row>
    <row r="23" spans="2:14" x14ac:dyDescent="0.25">
      <c r="D23" s="23"/>
      <c r="E23" s="23"/>
      <c r="F23" s="23"/>
      <c r="G23" s="23"/>
      <c r="H23" s="23"/>
      <c r="I23" s="23"/>
      <c r="J23" s="23"/>
      <c r="K23" s="23"/>
      <c r="L23" s="23"/>
    </row>
    <row r="24" spans="2:14" x14ac:dyDescent="0.25">
      <c r="D24" s="23"/>
      <c r="E24" s="23"/>
      <c r="F24" s="23"/>
      <c r="G24" s="23"/>
      <c r="H24" s="23"/>
      <c r="I24" s="23"/>
      <c r="J24" s="23"/>
      <c r="K24" s="23"/>
      <c r="L24" s="23"/>
    </row>
    <row r="25" spans="2:14" x14ac:dyDescent="0.25">
      <c r="D25" s="23"/>
      <c r="E25" s="23"/>
      <c r="F25" s="23"/>
      <c r="G25" s="23"/>
      <c r="H25" s="23"/>
      <c r="I25" s="23"/>
      <c r="J25" s="23"/>
      <c r="K25" s="23"/>
      <c r="L25" s="23"/>
    </row>
    <row r="26" spans="2:14" x14ac:dyDescent="0.25">
      <c r="D26" s="23"/>
      <c r="E26" s="23"/>
      <c r="F26" s="23"/>
      <c r="G26" s="23"/>
      <c r="H26" s="23"/>
      <c r="I26" s="23"/>
      <c r="J26" s="23"/>
      <c r="K26" s="23"/>
      <c r="L26" s="23"/>
    </row>
    <row r="27" spans="2:14" x14ac:dyDescent="0.25">
      <c r="D27" s="23"/>
      <c r="E27" s="23"/>
      <c r="F27" s="23"/>
      <c r="G27" s="23"/>
      <c r="H27" s="23"/>
      <c r="I27" s="23"/>
      <c r="J27" s="23"/>
      <c r="K27" s="23"/>
      <c r="L27" s="23"/>
    </row>
    <row r="28" spans="2:14" x14ac:dyDescent="0.25">
      <c r="D28" s="23"/>
      <c r="E28" s="23"/>
      <c r="F28" s="23"/>
      <c r="G28" s="23"/>
      <c r="H28" s="23"/>
      <c r="I28" s="23"/>
      <c r="J28" s="23"/>
      <c r="K28" s="23"/>
      <c r="L28" s="23"/>
    </row>
    <row r="29" spans="2:14" x14ac:dyDescent="0.25">
      <c r="D29" s="23"/>
      <c r="E29" s="23"/>
      <c r="F29" s="23"/>
      <c r="G29" s="23"/>
      <c r="H29" s="23"/>
      <c r="I29" s="23"/>
      <c r="J29" s="23"/>
      <c r="K29" s="23"/>
      <c r="L29" s="23"/>
    </row>
    <row r="30" spans="2:14" x14ac:dyDescent="0.25"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</row>
    <row r="31" spans="2:14" s="12" customFormat="1" x14ac:dyDescent="0.25"/>
    <row r="32" spans="2:14" x14ac:dyDescent="0.25">
      <c r="E32" s="27"/>
      <c r="H32" s="27"/>
      <c r="K32" s="27"/>
    </row>
    <row r="33" spans="3:11" x14ac:dyDescent="0.25">
      <c r="E33" s="27"/>
      <c r="H33" s="27"/>
      <c r="K33" s="27"/>
    </row>
    <row r="34" spans="3:11" x14ac:dyDescent="0.25">
      <c r="E34" s="27"/>
      <c r="H34" s="27"/>
      <c r="K34" s="27"/>
    </row>
    <row r="35" spans="3:11" x14ac:dyDescent="0.25">
      <c r="E35" s="27"/>
      <c r="H35" s="27"/>
      <c r="K35" s="27"/>
    </row>
    <row r="36" spans="3:11" x14ac:dyDescent="0.25">
      <c r="E36" s="27"/>
      <c r="H36" s="27"/>
      <c r="K36" s="27"/>
    </row>
    <row r="37" spans="3:11" x14ac:dyDescent="0.25">
      <c r="E37" s="27"/>
      <c r="H37" s="27"/>
      <c r="K37" s="27"/>
    </row>
    <row r="38" spans="3:11" x14ac:dyDescent="0.25">
      <c r="E38" s="27"/>
      <c r="H38" s="27"/>
      <c r="K38" s="27"/>
    </row>
    <row r="39" spans="3:11" x14ac:dyDescent="0.25">
      <c r="E39" s="27"/>
      <c r="H39" s="27"/>
      <c r="K39" s="27"/>
    </row>
    <row r="42" spans="3:11" x14ac:dyDescent="0.25">
      <c r="C42" s="26"/>
    </row>
  </sheetData>
  <mergeCells count="5">
    <mergeCell ref="C30:N30"/>
    <mergeCell ref="C5:E5"/>
    <mergeCell ref="F5:H5"/>
    <mergeCell ref="I5:K5"/>
    <mergeCell ref="L5:N5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30"/>
  <sheetViews>
    <sheetView workbookViewId="0">
      <selection activeCell="K9" sqref="K9"/>
    </sheetView>
  </sheetViews>
  <sheetFormatPr defaultColWidth="8.88671875" defaultRowHeight="13.2" x14ac:dyDescent="0.25"/>
  <cols>
    <col min="1" max="2" width="8.88671875" style="11"/>
    <col min="3" max="3" width="8.88671875" style="12"/>
    <col min="4" max="16384" width="8.88671875" style="11"/>
  </cols>
  <sheetData>
    <row r="1" spans="1:15" x14ac:dyDescent="0.25">
      <c r="A1" s="10" t="s">
        <v>122</v>
      </c>
    </row>
    <row r="5" spans="1:15" x14ac:dyDescent="0.25">
      <c r="C5" s="20" t="s">
        <v>71</v>
      </c>
      <c r="D5" s="52" t="s">
        <v>2</v>
      </c>
      <c r="E5" s="52"/>
      <c r="F5" s="52"/>
      <c r="G5" s="52" t="s">
        <v>35</v>
      </c>
      <c r="H5" s="52"/>
      <c r="I5" s="52"/>
      <c r="J5" s="52" t="s">
        <v>34</v>
      </c>
      <c r="K5" s="52"/>
      <c r="L5" s="52"/>
      <c r="M5" s="52" t="s">
        <v>33</v>
      </c>
      <c r="N5" s="52"/>
      <c r="O5" s="52"/>
    </row>
    <row r="6" spans="1:15" x14ac:dyDescent="0.25">
      <c r="C6" s="43">
        <v>0</v>
      </c>
      <c r="D6" s="1">
        <v>207.20000000000002</v>
      </c>
      <c r="E6" s="1">
        <v>211.68</v>
      </c>
      <c r="F6" s="1">
        <v>203.84000000000003</v>
      </c>
      <c r="G6" s="1">
        <v>204.96</v>
      </c>
      <c r="H6" s="1">
        <v>211.68</v>
      </c>
      <c r="I6" s="1">
        <v>209.44000000000003</v>
      </c>
      <c r="J6" s="1">
        <v>207.20000000000002</v>
      </c>
      <c r="K6" s="1">
        <v>209.44000000000003</v>
      </c>
      <c r="L6" s="1">
        <v>212.8</v>
      </c>
      <c r="M6" s="1">
        <v>208.32000000000002</v>
      </c>
      <c r="N6" s="1">
        <v>201.60000000000002</v>
      </c>
      <c r="O6" s="1">
        <v>194.88000000000002</v>
      </c>
    </row>
    <row r="7" spans="1:15" x14ac:dyDescent="0.25">
      <c r="C7" s="43">
        <v>1</v>
      </c>
      <c r="D7" s="1">
        <v>227.36</v>
      </c>
      <c r="E7" s="1">
        <v>219.52</v>
      </c>
      <c r="F7" s="1">
        <v>211.68</v>
      </c>
      <c r="G7" s="1">
        <v>203.84000000000003</v>
      </c>
      <c r="H7" s="1">
        <v>210.56000000000003</v>
      </c>
      <c r="I7" s="1">
        <v>206.08</v>
      </c>
      <c r="J7" s="1">
        <v>216.16000000000003</v>
      </c>
      <c r="K7" s="1">
        <v>207.20000000000002</v>
      </c>
      <c r="L7" s="1">
        <v>208.32000000000002</v>
      </c>
      <c r="M7" s="1">
        <v>217.28000000000003</v>
      </c>
      <c r="N7" s="1">
        <v>191.52</v>
      </c>
      <c r="O7" s="1">
        <v>211.68</v>
      </c>
    </row>
    <row r="8" spans="1:15" x14ac:dyDescent="0.25">
      <c r="C8" s="43">
        <v>2</v>
      </c>
      <c r="D8" s="1">
        <v>204.96</v>
      </c>
      <c r="E8" s="1">
        <v>213.92000000000002</v>
      </c>
      <c r="F8" s="1">
        <v>201.60000000000002</v>
      </c>
      <c r="G8" s="1">
        <v>213.92000000000002</v>
      </c>
      <c r="H8" s="1">
        <v>207.20000000000002</v>
      </c>
      <c r="I8" s="1">
        <v>200.48000000000002</v>
      </c>
      <c r="J8" s="1">
        <v>226.24</v>
      </c>
      <c r="K8" s="1">
        <v>215.04000000000002</v>
      </c>
      <c r="L8" s="1">
        <v>204.96</v>
      </c>
      <c r="M8" s="1">
        <v>213.92000000000002</v>
      </c>
      <c r="N8" s="1">
        <v>198.24</v>
      </c>
      <c r="O8" s="1">
        <v>204.96</v>
      </c>
    </row>
    <row r="9" spans="1:15" x14ac:dyDescent="0.25">
      <c r="C9" s="43">
        <v>4</v>
      </c>
      <c r="D9" s="1">
        <v>225.12000000000003</v>
      </c>
      <c r="E9" s="1">
        <v>208.32000000000002</v>
      </c>
      <c r="F9" s="1">
        <v>212.8</v>
      </c>
      <c r="G9" s="1">
        <v>210.56000000000003</v>
      </c>
      <c r="H9" s="1">
        <v>201.60000000000002</v>
      </c>
      <c r="I9" s="1">
        <v>217.28000000000003</v>
      </c>
      <c r="J9" s="1">
        <v>224.00000000000003</v>
      </c>
      <c r="K9" s="1">
        <v>203.84000000000003</v>
      </c>
      <c r="L9" s="1">
        <v>217.28000000000003</v>
      </c>
      <c r="M9" s="1">
        <v>219.52</v>
      </c>
      <c r="N9" s="1">
        <v>201.60000000000002</v>
      </c>
      <c r="O9" s="1">
        <v>209.44000000000003</v>
      </c>
    </row>
    <row r="10" spans="1:15" x14ac:dyDescent="0.25">
      <c r="C10" s="43">
        <v>6</v>
      </c>
      <c r="D10" s="1">
        <v>215.04000000000002</v>
      </c>
      <c r="E10" s="1">
        <v>209.44000000000003</v>
      </c>
      <c r="F10" s="1">
        <v>208.32000000000002</v>
      </c>
      <c r="G10" s="1">
        <v>226.24</v>
      </c>
      <c r="H10" s="1">
        <v>201.60000000000002</v>
      </c>
      <c r="I10" s="1">
        <v>209.44000000000003</v>
      </c>
      <c r="J10" s="1">
        <v>216.16000000000003</v>
      </c>
      <c r="K10" s="1">
        <v>203.84000000000003</v>
      </c>
      <c r="L10" s="1">
        <v>207.20000000000002</v>
      </c>
      <c r="M10" s="1">
        <v>213.92000000000002</v>
      </c>
      <c r="N10" s="1">
        <v>209.44000000000003</v>
      </c>
      <c r="O10" s="1">
        <v>197.12</v>
      </c>
    </row>
    <row r="11" spans="1:15" x14ac:dyDescent="0.25">
      <c r="C11" s="43">
        <v>8</v>
      </c>
      <c r="D11" s="1">
        <v>207.20000000000002</v>
      </c>
      <c r="E11" s="1">
        <v>219.52</v>
      </c>
      <c r="F11" s="1">
        <v>206.08</v>
      </c>
      <c r="G11" s="1">
        <v>204.96</v>
      </c>
      <c r="H11" s="1">
        <v>200.48000000000002</v>
      </c>
      <c r="I11" s="1">
        <v>211.68</v>
      </c>
      <c r="J11" s="1">
        <v>215.04000000000002</v>
      </c>
      <c r="K11" s="1">
        <v>202.72000000000003</v>
      </c>
      <c r="L11" s="1">
        <v>200.48000000000002</v>
      </c>
      <c r="M11" s="1">
        <v>204.96</v>
      </c>
      <c r="N11" s="1">
        <v>196.00000000000003</v>
      </c>
      <c r="O11" s="1">
        <v>213.92000000000002</v>
      </c>
    </row>
    <row r="12" spans="1:15" x14ac:dyDescent="0.25">
      <c r="C12" s="43">
        <v>12</v>
      </c>
      <c r="D12" s="1">
        <v>213.92000000000002</v>
      </c>
      <c r="E12" s="1">
        <v>203.84000000000003</v>
      </c>
      <c r="F12" s="1">
        <v>209.44000000000003</v>
      </c>
      <c r="G12" s="1">
        <v>201.60000000000002</v>
      </c>
      <c r="H12" s="1">
        <v>216.16000000000003</v>
      </c>
      <c r="I12" s="1">
        <v>206.08</v>
      </c>
      <c r="J12" s="1">
        <v>199.36</v>
      </c>
      <c r="K12" s="1">
        <v>202.72000000000003</v>
      </c>
      <c r="L12" s="1">
        <v>208.32000000000002</v>
      </c>
      <c r="M12" s="1">
        <v>206.08</v>
      </c>
      <c r="N12" s="1">
        <v>208.32000000000002</v>
      </c>
      <c r="O12" s="1">
        <v>201.60000000000002</v>
      </c>
    </row>
    <row r="13" spans="1:15" x14ac:dyDescent="0.25">
      <c r="C13" s="43">
        <v>24</v>
      </c>
      <c r="D13" s="1">
        <v>206.08</v>
      </c>
      <c r="E13" s="1">
        <v>201.60000000000002</v>
      </c>
      <c r="F13" s="1">
        <v>207.20000000000002</v>
      </c>
      <c r="G13" s="1">
        <v>198.24</v>
      </c>
      <c r="H13" s="1">
        <v>206.08</v>
      </c>
      <c r="I13" s="1">
        <v>209.44000000000003</v>
      </c>
      <c r="J13" s="1">
        <v>211.68</v>
      </c>
      <c r="K13" s="1">
        <v>201.60000000000002</v>
      </c>
      <c r="L13" s="1">
        <v>199.36</v>
      </c>
      <c r="M13" s="1">
        <v>202.72000000000003</v>
      </c>
      <c r="N13" s="1">
        <v>211.68</v>
      </c>
      <c r="O13" s="1">
        <v>211.68</v>
      </c>
    </row>
    <row r="19" spans="4:15" s="12" customFormat="1" x14ac:dyDescent="0.25"/>
    <row r="29" spans="4:15" x14ac:dyDescent="0.25"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4:15" s="12" customFormat="1" x14ac:dyDescent="0.25"/>
  </sheetData>
  <mergeCells count="5">
    <mergeCell ref="D29:O29"/>
    <mergeCell ref="M5:O5"/>
    <mergeCell ref="D5:F5"/>
    <mergeCell ref="G5:I5"/>
    <mergeCell ref="J5:L5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25"/>
  <sheetViews>
    <sheetView zoomScaleNormal="100" workbookViewId="0">
      <selection activeCell="K21" sqref="K21"/>
    </sheetView>
  </sheetViews>
  <sheetFormatPr defaultColWidth="8.88671875" defaultRowHeight="13.2" x14ac:dyDescent="0.25"/>
  <cols>
    <col min="1" max="1" width="11.6640625" style="19" customWidth="1"/>
    <col min="2" max="16384" width="8.88671875" style="19"/>
  </cols>
  <sheetData>
    <row r="1" spans="1:1" x14ac:dyDescent="0.25">
      <c r="A1" s="10" t="s">
        <v>123</v>
      </c>
    </row>
    <row r="25" spans="5:5" ht="13.8" x14ac:dyDescent="0.25">
      <c r="E25"/>
    </row>
  </sheetData>
  <phoneticPr fontId="1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topLeftCell="A7" zoomScaleNormal="100" workbookViewId="0">
      <selection activeCell="M26" sqref="M26"/>
    </sheetView>
  </sheetViews>
  <sheetFormatPr defaultColWidth="8.88671875" defaultRowHeight="13.2" x14ac:dyDescent="0.25"/>
  <cols>
    <col min="1" max="16384" width="8.88671875" style="19"/>
  </cols>
  <sheetData>
    <row r="1" spans="1:1" x14ac:dyDescent="0.25">
      <c r="A1" s="10" t="s">
        <v>124</v>
      </c>
    </row>
  </sheetData>
  <phoneticPr fontId="1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F74"/>
  <sheetViews>
    <sheetView topLeftCell="A10" workbookViewId="0"/>
  </sheetViews>
  <sheetFormatPr defaultColWidth="8.88671875" defaultRowHeight="13.2" x14ac:dyDescent="0.25"/>
  <cols>
    <col min="1" max="1" width="12.21875" style="11" customWidth="1"/>
    <col min="2" max="2" width="11.109375" style="11" customWidth="1"/>
    <col min="3" max="3" width="17.21875" style="11" customWidth="1"/>
    <col min="4" max="4" width="14.21875" style="12" customWidth="1"/>
    <col min="5" max="8" width="12.44140625" style="11" bestFit="1" customWidth="1"/>
    <col min="9" max="9" width="11.21875" style="11" bestFit="1" customWidth="1"/>
    <col min="10" max="16384" width="8.88671875" style="11"/>
  </cols>
  <sheetData>
    <row r="1" spans="1:32" x14ac:dyDescent="0.25">
      <c r="A1" s="10" t="s">
        <v>171</v>
      </c>
    </row>
    <row r="3" spans="1:32" x14ac:dyDescent="0.25">
      <c r="B3" s="10"/>
      <c r="C3" s="58"/>
      <c r="D3" s="58"/>
      <c r="E3" s="58"/>
      <c r="F3" s="58"/>
      <c r="G3" s="58"/>
      <c r="H3" s="58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3"/>
      <c r="AB3" s="53"/>
      <c r="AC3" s="53"/>
      <c r="AD3" s="53"/>
      <c r="AE3" s="53"/>
      <c r="AF3" s="53"/>
    </row>
    <row r="4" spans="1:32" x14ac:dyDescent="0.25">
      <c r="B4" s="3"/>
      <c r="D4" s="20" t="s">
        <v>127</v>
      </c>
      <c r="E4" s="53" t="s">
        <v>130</v>
      </c>
      <c r="F4" s="53"/>
      <c r="G4" s="53"/>
      <c r="H4" s="53"/>
      <c r="I4" s="5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B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B6" s="3"/>
      <c r="C6" s="58" t="s">
        <v>37</v>
      </c>
      <c r="D6" s="5">
        <v>10</v>
      </c>
      <c r="E6" s="1">
        <v>102.0305</v>
      </c>
      <c r="F6" s="1">
        <v>98.477159999999998</v>
      </c>
      <c r="G6" s="1">
        <v>98.984780000000001</v>
      </c>
      <c r="H6" s="1">
        <v>102.0305</v>
      </c>
      <c r="I6" s="1">
        <v>93.553299999999993</v>
      </c>
      <c r="AD6" s="1"/>
      <c r="AE6" s="1"/>
      <c r="AF6" s="1"/>
    </row>
    <row r="7" spans="1:32" x14ac:dyDescent="0.25">
      <c r="B7" s="3"/>
      <c r="C7" s="58"/>
      <c r="D7" s="5">
        <v>13</v>
      </c>
      <c r="E7" s="1">
        <v>105.7868</v>
      </c>
      <c r="F7" s="1">
        <v>101.26900000000001</v>
      </c>
      <c r="G7" s="1">
        <v>103.80710000000001</v>
      </c>
      <c r="H7" s="1">
        <v>103.5025</v>
      </c>
      <c r="I7" s="1">
        <v>95.888329999999996</v>
      </c>
      <c r="AE7" s="1"/>
      <c r="AF7" s="1"/>
    </row>
    <row r="8" spans="1:32" x14ac:dyDescent="0.25">
      <c r="B8" s="3"/>
      <c r="C8" s="58"/>
      <c r="D8" s="5">
        <v>16</v>
      </c>
      <c r="E8" s="1">
        <v>100</v>
      </c>
      <c r="F8" s="1">
        <v>104.51779999999999</v>
      </c>
      <c r="G8" s="1">
        <v>104.4162</v>
      </c>
      <c r="H8" s="1">
        <v>101.3198</v>
      </c>
      <c r="I8" s="1">
        <v>103.1472</v>
      </c>
      <c r="AE8" s="1"/>
      <c r="AF8" s="1"/>
    </row>
    <row r="9" spans="1:32" x14ac:dyDescent="0.25">
      <c r="B9" s="3"/>
      <c r="C9" s="58"/>
      <c r="D9" s="5">
        <v>19</v>
      </c>
      <c r="E9" s="1">
        <v>104.77160000000001</v>
      </c>
      <c r="F9" s="1">
        <v>99.238579999999999</v>
      </c>
      <c r="G9" s="1">
        <v>103.55329999999999</v>
      </c>
      <c r="H9" s="1">
        <v>102.1827</v>
      </c>
      <c r="I9" s="1">
        <v>96.548230000000004</v>
      </c>
      <c r="AE9" s="1"/>
      <c r="AF9" s="1"/>
    </row>
    <row r="10" spans="1:32" x14ac:dyDescent="0.25">
      <c r="B10" s="3"/>
      <c r="C10" s="58"/>
      <c r="D10" s="5">
        <v>22</v>
      </c>
      <c r="E10" s="1">
        <v>106.70050000000001</v>
      </c>
      <c r="F10" s="1">
        <v>101.62439999999999</v>
      </c>
      <c r="G10" s="1">
        <v>102.1827</v>
      </c>
      <c r="H10" s="1">
        <v>101.4213</v>
      </c>
      <c r="I10" s="1">
        <v>96.903559999999999</v>
      </c>
      <c r="AE10" s="1"/>
      <c r="AF10" s="1"/>
    </row>
    <row r="11" spans="1:32" x14ac:dyDescent="0.25">
      <c r="B11" s="3"/>
      <c r="C11" s="58"/>
      <c r="D11" s="5">
        <v>24</v>
      </c>
      <c r="E11" s="1">
        <v>105.12690000000001</v>
      </c>
      <c r="F11" s="1">
        <v>103.1472</v>
      </c>
      <c r="G11" s="1">
        <v>100.65989999999999</v>
      </c>
      <c r="H11" s="1">
        <v>101.2183</v>
      </c>
      <c r="I11" s="1">
        <v>99.390870000000007</v>
      </c>
      <c r="AE11" s="1"/>
      <c r="AF11" s="1"/>
    </row>
    <row r="12" spans="1:32" x14ac:dyDescent="0.25">
      <c r="C12" s="35"/>
      <c r="D12" s="5"/>
      <c r="E12" s="1"/>
      <c r="F12" s="1"/>
      <c r="G12" s="1"/>
      <c r="H12" s="1"/>
      <c r="I12" s="1"/>
      <c r="J12" s="1"/>
    </row>
    <row r="13" spans="1:32" x14ac:dyDescent="0.25">
      <c r="C13" s="58" t="s">
        <v>39</v>
      </c>
      <c r="D13" s="5">
        <v>10</v>
      </c>
      <c r="E13" s="1">
        <v>96.332999999999998</v>
      </c>
      <c r="F13" s="1">
        <v>101.0902</v>
      </c>
      <c r="G13" s="1">
        <v>105.0545</v>
      </c>
      <c r="H13" s="1">
        <v>93.607529999999997</v>
      </c>
      <c r="I13" s="1">
        <v>99.306240000000003</v>
      </c>
      <c r="J13" s="1"/>
    </row>
    <row r="14" spans="1:32" x14ac:dyDescent="0.25">
      <c r="C14" s="58"/>
      <c r="D14" s="5">
        <v>13</v>
      </c>
      <c r="E14" s="1">
        <v>98.662040000000005</v>
      </c>
      <c r="F14" s="1">
        <v>103.8652</v>
      </c>
      <c r="G14" s="1">
        <v>109.7621</v>
      </c>
      <c r="H14" s="1">
        <v>98.513379999999998</v>
      </c>
      <c r="I14" s="1">
        <v>99.405349999999999</v>
      </c>
    </row>
    <row r="15" spans="1:32" x14ac:dyDescent="0.25">
      <c r="C15" s="58"/>
      <c r="D15" s="5">
        <v>16</v>
      </c>
      <c r="E15" s="1">
        <v>99.702680000000001</v>
      </c>
      <c r="F15" s="1">
        <v>105.0545</v>
      </c>
      <c r="G15" s="1">
        <v>113.1318</v>
      </c>
      <c r="H15" s="1">
        <v>99.752229999999997</v>
      </c>
      <c r="I15" s="1">
        <v>99.256690000000006</v>
      </c>
    </row>
    <row r="16" spans="1:32" x14ac:dyDescent="0.25">
      <c r="C16" s="58"/>
      <c r="D16" s="5">
        <v>19</v>
      </c>
      <c r="E16" s="1">
        <v>98.116950000000003</v>
      </c>
      <c r="F16" s="1">
        <v>106.1943</v>
      </c>
      <c r="G16" s="1">
        <v>105.3023</v>
      </c>
      <c r="H16" s="1">
        <v>100</v>
      </c>
      <c r="I16" s="1">
        <v>93.111990000000006</v>
      </c>
    </row>
    <row r="17" spans="3:17" x14ac:dyDescent="0.25">
      <c r="C17" s="58"/>
      <c r="D17" s="5">
        <v>22</v>
      </c>
      <c r="E17" s="1">
        <v>100.2478</v>
      </c>
      <c r="F17" s="1">
        <v>105.9465</v>
      </c>
      <c r="G17" s="1">
        <v>108.1764</v>
      </c>
      <c r="H17" s="1">
        <v>97.918729999999996</v>
      </c>
      <c r="I17" s="1">
        <v>86.174430000000001</v>
      </c>
    </row>
    <row r="18" spans="3:17" x14ac:dyDescent="0.25">
      <c r="C18" s="58"/>
      <c r="D18" s="5">
        <v>24</v>
      </c>
      <c r="E18" s="1">
        <v>97.81962</v>
      </c>
      <c r="F18" s="1">
        <v>99.801779999999994</v>
      </c>
      <c r="G18" s="1">
        <v>105.7978</v>
      </c>
      <c r="H18" s="1">
        <v>94.301289999999995</v>
      </c>
      <c r="I18" s="1">
        <v>100.5946</v>
      </c>
    </row>
    <row r="19" spans="3:17" x14ac:dyDescent="0.25">
      <c r="C19" s="35"/>
      <c r="D19" s="5"/>
      <c r="E19" s="1"/>
      <c r="F19" s="1"/>
      <c r="G19" s="1"/>
      <c r="H19" s="1"/>
      <c r="I19" s="1"/>
    </row>
    <row r="20" spans="3:17" x14ac:dyDescent="0.25">
      <c r="C20" s="58" t="s">
        <v>40</v>
      </c>
      <c r="D20" s="5">
        <v>10</v>
      </c>
      <c r="E20" s="1">
        <v>98.485259999999997</v>
      </c>
      <c r="F20" s="1">
        <v>102.4738</v>
      </c>
      <c r="G20" s="1">
        <v>102.4738</v>
      </c>
      <c r="H20" s="1">
        <v>102.167</v>
      </c>
      <c r="I20" s="1">
        <v>95.366050000000001</v>
      </c>
    </row>
    <row r="21" spans="3:17" x14ac:dyDescent="0.25">
      <c r="C21" s="58"/>
      <c r="D21" s="5">
        <v>13</v>
      </c>
      <c r="E21" s="1">
        <v>101.6045</v>
      </c>
      <c r="F21" s="1">
        <v>104.9282</v>
      </c>
      <c r="G21" s="1">
        <v>105.9509</v>
      </c>
      <c r="H21" s="1">
        <v>103.70099999999999</v>
      </c>
      <c r="I21" s="1">
        <v>101.8601</v>
      </c>
    </row>
    <row r="22" spans="3:17" x14ac:dyDescent="0.25">
      <c r="C22" s="58"/>
      <c r="D22" s="5">
        <v>16</v>
      </c>
      <c r="E22" s="1">
        <v>104.16119999999999</v>
      </c>
      <c r="F22" s="1">
        <v>102.21810000000001</v>
      </c>
      <c r="G22" s="1">
        <v>108.0474</v>
      </c>
      <c r="H22" s="1">
        <v>105.0305</v>
      </c>
      <c r="I22" s="1">
        <v>101.8601</v>
      </c>
    </row>
    <row r="23" spans="3:17" x14ac:dyDescent="0.25">
      <c r="C23" s="58"/>
      <c r="D23" s="5">
        <v>19</v>
      </c>
      <c r="E23" s="1">
        <v>103.13849999999999</v>
      </c>
      <c r="F23" s="1">
        <v>106.0532</v>
      </c>
      <c r="G23" s="1">
        <v>103.6499</v>
      </c>
      <c r="H23" s="1">
        <v>104.3657</v>
      </c>
      <c r="I23" s="1">
        <v>94.905839999999998</v>
      </c>
    </row>
    <row r="24" spans="3:17" x14ac:dyDescent="0.25">
      <c r="C24" s="58"/>
      <c r="D24" s="5">
        <v>22</v>
      </c>
      <c r="E24" s="1">
        <v>104.1101</v>
      </c>
      <c r="F24" s="1">
        <v>105.28619999999999</v>
      </c>
      <c r="G24" s="1">
        <v>106.20659999999999</v>
      </c>
      <c r="H24" s="1">
        <v>104.468</v>
      </c>
      <c r="I24" s="1">
        <v>91.684359999999998</v>
      </c>
    </row>
    <row r="25" spans="3:17" x14ac:dyDescent="0.25">
      <c r="C25" s="58"/>
      <c r="D25" s="5">
        <v>24</v>
      </c>
      <c r="E25" s="1">
        <v>99.252279999999999</v>
      </c>
      <c r="F25" s="1">
        <v>105.4907</v>
      </c>
      <c r="G25" s="1">
        <v>106.36</v>
      </c>
      <c r="H25" s="1">
        <v>104.3146</v>
      </c>
      <c r="I25" s="1">
        <v>109.2235</v>
      </c>
    </row>
    <row r="26" spans="3:17" x14ac:dyDescent="0.25">
      <c r="C26" s="35"/>
      <c r="D26" s="5"/>
      <c r="E26" s="1"/>
      <c r="F26" s="1"/>
      <c r="G26" s="1"/>
      <c r="H26" s="1"/>
      <c r="I26" s="1"/>
    </row>
    <row r="27" spans="3:17" x14ac:dyDescent="0.25">
      <c r="C27" s="58" t="s">
        <v>129</v>
      </c>
      <c r="D27" s="5">
        <v>10</v>
      </c>
      <c r="E27" s="1">
        <v>102.9984</v>
      </c>
      <c r="F27" s="1">
        <v>95.524330000000006</v>
      </c>
      <c r="G27" s="1">
        <v>99.005390000000006</v>
      </c>
      <c r="H27" s="1">
        <v>102.7936</v>
      </c>
      <c r="I27" s="1">
        <v>100.49</v>
      </c>
    </row>
    <row r="28" spans="3:17" x14ac:dyDescent="0.25">
      <c r="C28" s="58"/>
      <c r="D28" s="5">
        <v>13</v>
      </c>
      <c r="E28" s="1">
        <v>107.0425</v>
      </c>
      <c r="F28" s="1">
        <v>97.264859999999999</v>
      </c>
      <c r="G28" s="1">
        <v>100.2852</v>
      </c>
      <c r="H28" s="1">
        <v>106.4282</v>
      </c>
      <c r="I28" s="1">
        <v>101.36020000000001</v>
      </c>
      <c r="O28" s="1"/>
      <c r="P28" s="1"/>
      <c r="Q28" s="1"/>
    </row>
    <row r="29" spans="3:17" x14ac:dyDescent="0.25">
      <c r="C29" s="58"/>
      <c r="D29" s="5">
        <v>16</v>
      </c>
      <c r="E29" s="1">
        <v>110.1653</v>
      </c>
      <c r="F29" s="1">
        <v>97.367239999999995</v>
      </c>
      <c r="G29" s="1">
        <v>102.64</v>
      </c>
      <c r="H29" s="1">
        <v>105.7115</v>
      </c>
      <c r="I29" s="1">
        <v>96.701750000000004</v>
      </c>
      <c r="O29" s="1"/>
      <c r="P29" s="1"/>
      <c r="Q29" s="1"/>
    </row>
    <row r="30" spans="3:17" x14ac:dyDescent="0.25">
      <c r="C30" s="58"/>
      <c r="D30" s="5">
        <v>19</v>
      </c>
      <c r="E30" s="1">
        <v>105.55800000000001</v>
      </c>
      <c r="F30" s="1">
        <v>94.858840000000001</v>
      </c>
      <c r="G30" s="1">
        <v>100.13160000000001</v>
      </c>
      <c r="H30" s="1">
        <v>103.10080000000001</v>
      </c>
      <c r="I30" s="1">
        <v>99.978039999999993</v>
      </c>
      <c r="O30" s="1"/>
      <c r="P30" s="1"/>
      <c r="Q30" s="1"/>
    </row>
    <row r="31" spans="3:17" x14ac:dyDescent="0.25">
      <c r="C31" s="58"/>
      <c r="D31" s="5">
        <v>22</v>
      </c>
      <c r="E31" s="1">
        <v>105.0972</v>
      </c>
      <c r="F31" s="1">
        <v>83.698970000000003</v>
      </c>
      <c r="G31" s="1">
        <v>98.9542</v>
      </c>
      <c r="H31" s="1">
        <v>97.62321</v>
      </c>
      <c r="I31" s="1">
        <v>98.23751</v>
      </c>
      <c r="O31" s="1"/>
      <c r="P31" s="1"/>
      <c r="Q31" s="1"/>
    </row>
    <row r="32" spans="3:17" x14ac:dyDescent="0.25">
      <c r="C32" s="58"/>
      <c r="D32" s="5">
        <v>24</v>
      </c>
      <c r="E32" s="1">
        <v>101.20659999999999</v>
      </c>
      <c r="F32" s="1">
        <v>83.135859999999994</v>
      </c>
      <c r="G32" s="1">
        <v>99.517309999999995</v>
      </c>
      <c r="H32" s="1">
        <v>92.606390000000005</v>
      </c>
      <c r="I32" s="1">
        <v>104.07340000000001</v>
      </c>
      <c r="O32" s="1"/>
      <c r="P32" s="1"/>
      <c r="Q32" s="1"/>
    </row>
    <row r="33" spans="3:17" x14ac:dyDescent="0.25">
      <c r="C33" s="35"/>
      <c r="D33" s="5"/>
      <c r="O33" s="1"/>
      <c r="P33" s="1"/>
      <c r="Q33" s="1"/>
    </row>
    <row r="34" spans="3:17" x14ac:dyDescent="0.25">
      <c r="C34" s="58" t="s">
        <v>15</v>
      </c>
      <c r="D34" s="5">
        <v>10</v>
      </c>
      <c r="E34" s="1">
        <v>98.473500000000001</v>
      </c>
      <c r="F34" s="1">
        <v>100.14960000000001</v>
      </c>
      <c r="G34" s="1">
        <v>103.6591</v>
      </c>
      <c r="H34" s="1">
        <v>98.316360000000003</v>
      </c>
      <c r="I34" s="1">
        <v>101.14490000000001</v>
      </c>
      <c r="K34" s="36"/>
      <c r="L34" s="5"/>
      <c r="M34" s="1"/>
      <c r="N34" s="1"/>
      <c r="O34" s="1"/>
      <c r="P34" s="1"/>
      <c r="Q34" s="1"/>
    </row>
    <row r="35" spans="3:17" x14ac:dyDescent="0.25">
      <c r="C35" s="58"/>
      <c r="D35" s="5">
        <v>13</v>
      </c>
      <c r="E35" s="1">
        <v>103.92100000000001</v>
      </c>
      <c r="F35" s="1">
        <v>103.50190000000001</v>
      </c>
      <c r="G35" s="1">
        <v>102.821</v>
      </c>
      <c r="H35" s="1">
        <v>98.892539999999997</v>
      </c>
      <c r="I35" s="1">
        <v>103.81619999999999</v>
      </c>
      <c r="L35" s="12"/>
    </row>
    <row r="36" spans="3:17" x14ac:dyDescent="0.25">
      <c r="C36" s="58"/>
      <c r="D36" s="5">
        <v>16</v>
      </c>
      <c r="E36" s="1">
        <v>105.85899999999999</v>
      </c>
      <c r="F36" s="1">
        <v>101.721</v>
      </c>
      <c r="G36" s="1">
        <v>99.782989999999998</v>
      </c>
      <c r="H36" s="1">
        <v>101.1972</v>
      </c>
      <c r="I36" s="1">
        <v>106.8018</v>
      </c>
      <c r="K36" s="60"/>
      <c r="L36" s="5"/>
      <c r="M36" s="1"/>
      <c r="N36" s="1"/>
      <c r="O36" s="1"/>
      <c r="P36" s="1"/>
      <c r="Q36" s="1"/>
    </row>
    <row r="37" spans="3:17" x14ac:dyDescent="0.25">
      <c r="C37" s="58"/>
      <c r="D37" s="5">
        <v>19</v>
      </c>
      <c r="E37" s="1">
        <v>95.121210000000005</v>
      </c>
      <c r="F37" s="1">
        <v>95.802149999999997</v>
      </c>
      <c r="G37" s="1">
        <v>94.911699999999996</v>
      </c>
      <c r="H37" s="1">
        <v>95.330730000000003</v>
      </c>
      <c r="I37" s="1">
        <v>107.5352</v>
      </c>
      <c r="K37" s="60"/>
      <c r="L37" s="5"/>
      <c r="M37" s="1"/>
      <c r="N37" s="1"/>
      <c r="O37" s="1"/>
      <c r="P37" s="1"/>
      <c r="Q37" s="1"/>
    </row>
    <row r="38" spans="3:17" x14ac:dyDescent="0.25">
      <c r="C38" s="58"/>
      <c r="D38" s="5">
        <v>22</v>
      </c>
      <c r="E38" s="1">
        <v>91.873679999999993</v>
      </c>
      <c r="F38" s="1">
        <v>93.183170000000004</v>
      </c>
      <c r="G38" s="1">
        <v>87.473799999999997</v>
      </c>
      <c r="H38" s="1">
        <v>87.421419999999998</v>
      </c>
      <c r="I38" s="1">
        <v>98.263990000000007</v>
      </c>
      <c r="K38" s="60"/>
      <c r="L38" s="5"/>
      <c r="M38" s="1"/>
      <c r="N38" s="1"/>
      <c r="O38" s="1"/>
      <c r="P38" s="1"/>
      <c r="Q38" s="1"/>
    </row>
    <row r="39" spans="3:17" x14ac:dyDescent="0.25">
      <c r="C39" s="58"/>
      <c r="D39" s="5">
        <v>24</v>
      </c>
      <c r="E39" s="1">
        <v>82.602509999999995</v>
      </c>
      <c r="F39" s="1">
        <v>91.402270000000001</v>
      </c>
      <c r="G39" s="1">
        <v>72.440880000000007</v>
      </c>
      <c r="H39" s="1">
        <v>85.064350000000005</v>
      </c>
      <c r="I39" s="1">
        <v>97.478290000000001</v>
      </c>
      <c r="K39" s="60"/>
      <c r="L39" s="5"/>
      <c r="M39" s="1"/>
      <c r="N39" s="1"/>
      <c r="O39" s="1"/>
      <c r="P39" s="1"/>
      <c r="Q39" s="1"/>
    </row>
    <row r="40" spans="3:17" x14ac:dyDescent="0.25">
      <c r="C40" s="35"/>
      <c r="D40" s="5"/>
      <c r="K40" s="60"/>
      <c r="L40" s="5"/>
      <c r="M40" s="1"/>
      <c r="N40" s="1"/>
      <c r="O40" s="1"/>
      <c r="P40" s="1"/>
      <c r="Q40" s="1"/>
    </row>
    <row r="41" spans="3:17" x14ac:dyDescent="0.25">
      <c r="E41" s="37"/>
      <c r="F41" s="37"/>
      <c r="G41" s="37"/>
      <c r="H41" s="37"/>
      <c r="I41" s="37"/>
      <c r="K41" s="60"/>
      <c r="L41" s="5"/>
      <c r="M41" s="1"/>
      <c r="N41" s="1"/>
      <c r="O41" s="1"/>
      <c r="P41" s="1"/>
      <c r="Q41" s="1"/>
    </row>
    <row r="42" spans="3:17" x14ac:dyDescent="0.25">
      <c r="D42" s="5"/>
      <c r="E42" s="1"/>
      <c r="F42" s="1"/>
      <c r="G42" s="1"/>
      <c r="H42" s="1"/>
      <c r="I42" s="1"/>
      <c r="K42" s="60"/>
      <c r="L42" s="5"/>
      <c r="M42" s="1"/>
      <c r="N42" s="1"/>
      <c r="O42" s="1"/>
      <c r="P42" s="1"/>
      <c r="Q42" s="1"/>
    </row>
    <row r="43" spans="3:17" x14ac:dyDescent="0.25">
      <c r="C43" s="35"/>
      <c r="D43" s="5"/>
      <c r="E43" s="1"/>
      <c r="F43" s="1"/>
      <c r="G43" s="1"/>
      <c r="H43" s="1"/>
      <c r="I43" s="1"/>
      <c r="L43" s="12"/>
    </row>
    <row r="44" spans="3:17" x14ac:dyDescent="0.25">
      <c r="D44" s="5"/>
      <c r="E44" s="1"/>
      <c r="F44" s="1"/>
      <c r="G44" s="1"/>
      <c r="H44" s="1"/>
      <c r="I44" s="1"/>
      <c r="K44" s="60"/>
      <c r="L44" s="5"/>
      <c r="M44" s="1"/>
      <c r="N44" s="1"/>
      <c r="O44" s="1"/>
      <c r="P44" s="1"/>
      <c r="Q44" s="1"/>
    </row>
    <row r="45" spans="3:17" x14ac:dyDescent="0.25">
      <c r="C45" s="35"/>
      <c r="D45" s="5"/>
      <c r="E45" s="1"/>
      <c r="F45" s="1"/>
      <c r="G45" s="1"/>
      <c r="H45" s="1"/>
      <c r="I45" s="1"/>
      <c r="K45" s="60"/>
      <c r="L45" s="5"/>
      <c r="M45" s="1"/>
      <c r="N45" s="1"/>
      <c r="O45" s="1"/>
      <c r="P45" s="1"/>
      <c r="Q45" s="1"/>
    </row>
    <row r="46" spans="3:17" x14ac:dyDescent="0.25">
      <c r="C46" s="35"/>
      <c r="D46" s="5"/>
      <c r="E46" s="1"/>
      <c r="F46" s="1"/>
      <c r="G46" s="1"/>
      <c r="H46" s="1"/>
      <c r="I46" s="1"/>
      <c r="K46" s="60"/>
      <c r="L46" s="5"/>
      <c r="M46" s="1"/>
      <c r="N46" s="1"/>
      <c r="O46" s="1"/>
      <c r="P46" s="1"/>
      <c r="Q46" s="1"/>
    </row>
    <row r="47" spans="3:17" x14ac:dyDescent="0.25">
      <c r="C47" s="35"/>
      <c r="D47" s="5"/>
      <c r="E47" s="1"/>
      <c r="F47" s="1"/>
      <c r="G47" s="1"/>
      <c r="H47" s="1"/>
      <c r="I47" s="1"/>
      <c r="K47" s="60"/>
      <c r="L47" s="5"/>
      <c r="M47" s="1"/>
      <c r="N47" s="1"/>
      <c r="O47" s="1"/>
      <c r="P47" s="1"/>
      <c r="Q47" s="1"/>
    </row>
    <row r="48" spans="3:17" x14ac:dyDescent="0.25">
      <c r="C48" s="35"/>
      <c r="D48" s="5"/>
      <c r="E48" s="1"/>
      <c r="F48" s="1"/>
      <c r="G48" s="1"/>
      <c r="H48" s="1"/>
      <c r="I48" s="1"/>
      <c r="K48" s="60"/>
      <c r="L48" s="5"/>
      <c r="M48" s="1"/>
      <c r="N48" s="1"/>
      <c r="O48" s="1"/>
      <c r="P48" s="1"/>
      <c r="Q48" s="1"/>
    </row>
    <row r="49" spans="3:17" x14ac:dyDescent="0.25">
      <c r="C49" s="35"/>
      <c r="D49" s="5"/>
      <c r="E49" s="1"/>
      <c r="F49" s="1"/>
      <c r="G49" s="1"/>
      <c r="H49" s="1"/>
      <c r="I49" s="1"/>
      <c r="K49" s="60"/>
      <c r="L49" s="5"/>
      <c r="M49" s="1"/>
      <c r="N49" s="1"/>
      <c r="O49" s="1"/>
      <c r="P49" s="1"/>
      <c r="Q49" s="1"/>
    </row>
    <row r="50" spans="3:17" x14ac:dyDescent="0.25">
      <c r="C50" s="35"/>
      <c r="D50" s="5"/>
      <c r="E50" s="1"/>
      <c r="F50" s="1"/>
      <c r="G50" s="1"/>
      <c r="H50" s="1"/>
      <c r="I50" s="1"/>
      <c r="K50" s="60"/>
      <c r="L50" s="5"/>
      <c r="M50" s="1"/>
      <c r="N50" s="1"/>
      <c r="O50" s="1"/>
      <c r="P50" s="1"/>
      <c r="Q50" s="1"/>
    </row>
    <row r="51" spans="3:17" x14ac:dyDescent="0.25">
      <c r="C51" s="35"/>
      <c r="D51" s="5"/>
      <c r="E51" s="1"/>
      <c r="F51" s="1"/>
      <c r="G51" s="1"/>
      <c r="H51" s="1"/>
      <c r="I51" s="1"/>
      <c r="L51" s="12"/>
    </row>
    <row r="52" spans="3:17" x14ac:dyDescent="0.25">
      <c r="C52" s="35"/>
      <c r="D52" s="5"/>
      <c r="E52" s="1"/>
      <c r="F52" s="1"/>
      <c r="G52" s="1"/>
      <c r="H52" s="1"/>
      <c r="I52" s="1"/>
      <c r="K52" s="60"/>
      <c r="L52" s="5"/>
      <c r="M52" s="1"/>
      <c r="N52" s="1"/>
      <c r="O52" s="1"/>
      <c r="P52" s="1"/>
      <c r="Q52" s="1"/>
    </row>
    <row r="53" spans="3:17" x14ac:dyDescent="0.25">
      <c r="K53" s="60"/>
      <c r="L53" s="5"/>
      <c r="M53" s="1"/>
      <c r="N53" s="1"/>
      <c r="O53" s="1"/>
      <c r="P53" s="1"/>
      <c r="Q53" s="1"/>
    </row>
    <row r="54" spans="3:17" x14ac:dyDescent="0.25">
      <c r="D54" s="5"/>
      <c r="E54" s="1"/>
      <c r="F54" s="1"/>
      <c r="G54" s="1"/>
      <c r="H54" s="1"/>
      <c r="I54" s="1"/>
      <c r="K54" s="60"/>
      <c r="L54" s="5"/>
      <c r="M54" s="1"/>
      <c r="N54" s="1"/>
      <c r="O54" s="1"/>
      <c r="P54" s="1"/>
      <c r="Q54" s="1"/>
    </row>
    <row r="55" spans="3:17" x14ac:dyDescent="0.25">
      <c r="C55" s="35"/>
      <c r="D55" s="5"/>
      <c r="E55" s="1"/>
      <c r="F55" s="1"/>
      <c r="G55" s="1"/>
      <c r="H55" s="1"/>
      <c r="I55" s="1"/>
      <c r="K55" s="60"/>
      <c r="L55" s="5"/>
      <c r="M55" s="1"/>
      <c r="N55" s="1"/>
      <c r="O55" s="1"/>
      <c r="P55" s="1"/>
      <c r="Q55" s="1"/>
    </row>
    <row r="56" spans="3:17" x14ac:dyDescent="0.25">
      <c r="C56" s="35"/>
      <c r="D56" s="5"/>
      <c r="E56" s="1"/>
      <c r="F56" s="1"/>
      <c r="G56" s="1"/>
      <c r="H56" s="1"/>
      <c r="I56" s="1"/>
      <c r="K56" s="60"/>
      <c r="L56" s="5"/>
      <c r="M56" s="1"/>
      <c r="N56" s="1"/>
      <c r="O56" s="1"/>
      <c r="P56" s="1"/>
      <c r="Q56" s="1"/>
    </row>
    <row r="57" spans="3:17" x14ac:dyDescent="0.25">
      <c r="C57" s="35"/>
      <c r="D57" s="5"/>
      <c r="E57" s="1"/>
      <c r="F57" s="1"/>
      <c r="G57" s="1"/>
      <c r="H57" s="1"/>
      <c r="I57" s="1"/>
      <c r="K57" s="60"/>
      <c r="L57" s="5"/>
      <c r="M57" s="1"/>
      <c r="N57" s="1"/>
      <c r="O57" s="1"/>
      <c r="P57" s="1"/>
      <c r="Q57" s="1"/>
    </row>
    <row r="58" spans="3:17" x14ac:dyDescent="0.25">
      <c r="C58" s="35"/>
      <c r="D58" s="5"/>
      <c r="E58" s="1"/>
      <c r="F58" s="1"/>
      <c r="G58" s="1"/>
      <c r="H58" s="1"/>
      <c r="I58" s="1"/>
      <c r="K58" s="60"/>
      <c r="L58" s="5"/>
      <c r="M58" s="1"/>
      <c r="N58" s="1"/>
      <c r="O58" s="1"/>
      <c r="P58" s="1"/>
      <c r="Q58" s="1"/>
    </row>
    <row r="59" spans="3:17" x14ac:dyDescent="0.25">
      <c r="C59" s="35"/>
      <c r="D59" s="5"/>
      <c r="E59" s="1"/>
      <c r="F59" s="1"/>
      <c r="G59" s="1"/>
      <c r="H59" s="1"/>
      <c r="I59" s="1"/>
      <c r="L59" s="12"/>
    </row>
    <row r="60" spans="3:17" x14ac:dyDescent="0.25">
      <c r="C60" s="35"/>
      <c r="D60" s="5"/>
      <c r="E60" s="1"/>
      <c r="F60" s="1"/>
      <c r="G60" s="1"/>
      <c r="H60" s="1"/>
      <c r="I60" s="1"/>
      <c r="K60" s="60"/>
      <c r="L60" s="5"/>
      <c r="M60" s="1"/>
      <c r="N60" s="1"/>
      <c r="O60" s="1"/>
      <c r="P60" s="1"/>
      <c r="Q60" s="1"/>
    </row>
    <row r="61" spans="3:17" x14ac:dyDescent="0.25">
      <c r="C61" s="35"/>
      <c r="D61" s="5"/>
      <c r="E61" s="1"/>
      <c r="F61" s="1"/>
      <c r="G61" s="1"/>
      <c r="H61" s="1"/>
      <c r="I61" s="1"/>
      <c r="K61" s="60"/>
      <c r="L61" s="5"/>
      <c r="M61" s="1"/>
      <c r="N61" s="1"/>
      <c r="O61" s="1"/>
      <c r="P61" s="1"/>
      <c r="Q61" s="1"/>
    </row>
    <row r="62" spans="3:17" x14ac:dyDescent="0.25">
      <c r="C62" s="35"/>
      <c r="D62" s="5"/>
      <c r="E62" s="1"/>
      <c r="F62" s="1"/>
      <c r="G62" s="1"/>
      <c r="H62" s="1"/>
      <c r="I62" s="1"/>
      <c r="K62" s="60"/>
      <c r="L62" s="5"/>
      <c r="M62" s="1"/>
      <c r="N62" s="1"/>
      <c r="O62" s="1"/>
      <c r="P62" s="1"/>
      <c r="Q62" s="1"/>
    </row>
    <row r="63" spans="3:17" x14ac:dyDescent="0.25">
      <c r="C63" s="35"/>
      <c r="D63" s="5"/>
      <c r="E63" s="1"/>
      <c r="F63" s="1"/>
      <c r="G63" s="1"/>
      <c r="H63" s="1"/>
      <c r="I63" s="1"/>
      <c r="K63" s="60"/>
      <c r="L63" s="5"/>
      <c r="M63" s="1"/>
      <c r="N63" s="1"/>
      <c r="O63" s="1"/>
      <c r="P63" s="1"/>
      <c r="Q63" s="1"/>
    </row>
    <row r="64" spans="3:17" x14ac:dyDescent="0.25">
      <c r="C64" s="35"/>
      <c r="D64" s="5"/>
      <c r="E64" s="1"/>
      <c r="F64" s="1"/>
      <c r="G64" s="1"/>
      <c r="H64" s="1"/>
      <c r="I64" s="1"/>
      <c r="K64" s="60"/>
      <c r="L64" s="5"/>
      <c r="M64" s="1"/>
      <c r="N64" s="1"/>
      <c r="O64" s="1"/>
      <c r="P64" s="1"/>
      <c r="Q64" s="1"/>
    </row>
    <row r="65" spans="11:17" x14ac:dyDescent="0.25">
      <c r="K65" s="60"/>
      <c r="L65" s="5"/>
      <c r="M65" s="1"/>
      <c r="N65" s="1"/>
      <c r="O65" s="1"/>
      <c r="P65" s="1"/>
      <c r="Q65" s="1"/>
    </row>
    <row r="66" spans="11:17" x14ac:dyDescent="0.25">
      <c r="K66" s="60"/>
      <c r="L66" s="5"/>
      <c r="M66" s="1"/>
      <c r="N66" s="1"/>
      <c r="O66" s="1"/>
      <c r="P66" s="1"/>
      <c r="Q66" s="1"/>
    </row>
    <row r="67" spans="11:17" x14ac:dyDescent="0.25">
      <c r="L67" s="12"/>
    </row>
    <row r="68" spans="11:17" x14ac:dyDescent="0.25">
      <c r="K68" s="60"/>
      <c r="L68" s="5"/>
      <c r="M68" s="1"/>
      <c r="N68" s="1"/>
      <c r="O68" s="1"/>
      <c r="P68" s="1"/>
      <c r="Q68" s="1"/>
    </row>
    <row r="69" spans="11:17" x14ac:dyDescent="0.25">
      <c r="K69" s="60"/>
      <c r="L69" s="5"/>
      <c r="M69" s="1"/>
      <c r="N69" s="1"/>
      <c r="O69" s="1"/>
      <c r="P69" s="1"/>
      <c r="Q69" s="1"/>
    </row>
    <row r="70" spans="11:17" x14ac:dyDescent="0.25">
      <c r="K70" s="60"/>
      <c r="L70" s="5"/>
      <c r="M70" s="1"/>
      <c r="N70" s="1"/>
      <c r="O70" s="1"/>
      <c r="P70" s="1"/>
      <c r="Q70" s="1"/>
    </row>
    <row r="71" spans="11:17" x14ac:dyDescent="0.25">
      <c r="K71" s="60"/>
      <c r="L71" s="5"/>
      <c r="M71" s="1"/>
      <c r="N71" s="1"/>
      <c r="O71" s="1"/>
      <c r="P71" s="1"/>
      <c r="Q71" s="1"/>
    </row>
    <row r="72" spans="11:17" x14ac:dyDescent="0.25">
      <c r="K72" s="60"/>
      <c r="L72" s="5"/>
      <c r="M72" s="1"/>
      <c r="N72" s="1"/>
      <c r="O72" s="1"/>
      <c r="P72" s="1"/>
      <c r="Q72" s="1"/>
    </row>
    <row r="73" spans="11:17" x14ac:dyDescent="0.25">
      <c r="K73" s="60"/>
      <c r="L73" s="5"/>
      <c r="M73" s="1"/>
      <c r="N73" s="1"/>
      <c r="O73" s="1"/>
      <c r="P73" s="1"/>
      <c r="Q73" s="1"/>
    </row>
    <row r="74" spans="11:17" x14ac:dyDescent="0.25">
      <c r="K74" s="60"/>
      <c r="L74" s="5"/>
      <c r="M74" s="1"/>
      <c r="N74" s="1"/>
      <c r="O74" s="1"/>
      <c r="P74" s="1"/>
      <c r="Q74" s="1"/>
    </row>
  </sheetData>
  <mergeCells count="16">
    <mergeCell ref="K68:K74"/>
    <mergeCell ref="C6:C11"/>
    <mergeCell ref="C13:C18"/>
    <mergeCell ref="C20:C25"/>
    <mergeCell ref="C27:C32"/>
    <mergeCell ref="C34:C39"/>
    <mergeCell ref="E4:I4"/>
    <mergeCell ref="K36:K42"/>
    <mergeCell ref="K44:K50"/>
    <mergeCell ref="K52:K58"/>
    <mergeCell ref="K60:K66"/>
    <mergeCell ref="C3:H3"/>
    <mergeCell ref="I3:N3"/>
    <mergeCell ref="O3:T3"/>
    <mergeCell ref="U3:Z3"/>
    <mergeCell ref="AA3:AF3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R40"/>
  <sheetViews>
    <sheetView topLeftCell="A13" workbookViewId="0"/>
  </sheetViews>
  <sheetFormatPr defaultColWidth="8.88671875" defaultRowHeight="13.2" x14ac:dyDescent="0.25"/>
  <cols>
    <col min="1" max="1" width="17.44140625" style="19" customWidth="1"/>
    <col min="2" max="2" width="18" style="34" customWidth="1"/>
    <col min="3" max="4" width="14.44140625" style="19" customWidth="1"/>
    <col min="5" max="5" width="16.33203125" style="19" customWidth="1"/>
    <col min="6" max="6" width="16.44140625" style="19" customWidth="1"/>
    <col min="7" max="7" width="11.6640625" style="19" customWidth="1"/>
    <col min="8" max="16384" width="8.88671875" style="19"/>
  </cols>
  <sheetData>
    <row r="1" spans="1:18" x14ac:dyDescent="0.25">
      <c r="A1" s="10" t="s">
        <v>125</v>
      </c>
    </row>
    <row r="2" spans="1:18" x14ac:dyDescent="0.25">
      <c r="B2" s="7" t="s">
        <v>132</v>
      </c>
      <c r="C2" s="7" t="s">
        <v>1</v>
      </c>
      <c r="D2" s="7" t="s">
        <v>10</v>
      </c>
      <c r="E2" s="7" t="s">
        <v>11</v>
      </c>
      <c r="F2" s="7" t="s">
        <v>9</v>
      </c>
      <c r="G2" s="7" t="s">
        <v>36</v>
      </c>
      <c r="H2" s="5"/>
    </row>
    <row r="3" spans="1:18" x14ac:dyDescent="0.25">
      <c r="B3" s="5">
        <v>36</v>
      </c>
      <c r="C3" s="1">
        <v>1</v>
      </c>
      <c r="D3" s="5"/>
      <c r="E3" s="5"/>
      <c r="F3" s="5"/>
      <c r="G3" s="5"/>
      <c r="H3" s="5"/>
      <c r="M3" s="7"/>
      <c r="N3" s="7"/>
      <c r="O3" s="7"/>
      <c r="P3" s="7"/>
      <c r="Q3" s="7"/>
      <c r="R3" s="7"/>
    </row>
    <row r="4" spans="1:18" x14ac:dyDescent="0.25">
      <c r="B4" s="5">
        <v>40</v>
      </c>
      <c r="C4" s="1">
        <v>1</v>
      </c>
      <c r="D4" s="5"/>
      <c r="E4" s="5"/>
      <c r="F4" s="5"/>
      <c r="G4" s="5"/>
      <c r="H4" s="5"/>
      <c r="M4" s="3"/>
      <c r="N4" s="1"/>
      <c r="O4" s="1"/>
      <c r="P4" s="1"/>
      <c r="Q4" s="1"/>
      <c r="R4" s="1"/>
    </row>
    <row r="5" spans="1:18" x14ac:dyDescent="0.25">
      <c r="B5" s="5">
        <v>50</v>
      </c>
      <c r="C5" s="1">
        <v>1</v>
      </c>
      <c r="D5" s="5"/>
      <c r="E5" s="5"/>
      <c r="F5" s="5"/>
      <c r="G5" s="5"/>
      <c r="H5" s="5"/>
      <c r="M5" s="3"/>
      <c r="N5" s="1"/>
      <c r="O5" s="1"/>
      <c r="P5" s="1"/>
      <c r="Q5" s="1"/>
      <c r="R5" s="1"/>
    </row>
    <row r="6" spans="1:18" x14ac:dyDescent="0.25">
      <c r="B6" s="5">
        <v>50</v>
      </c>
      <c r="C6" s="1">
        <v>1</v>
      </c>
      <c r="D6" s="5"/>
      <c r="E6" s="5"/>
      <c r="F6" s="5"/>
      <c r="G6" s="5"/>
      <c r="H6" s="5"/>
      <c r="M6" s="3"/>
      <c r="N6" s="1"/>
      <c r="O6" s="1"/>
      <c r="P6" s="1"/>
      <c r="Q6" s="1"/>
      <c r="R6" s="1"/>
    </row>
    <row r="7" spans="1:18" x14ac:dyDescent="0.25">
      <c r="B7" s="5">
        <v>56</v>
      </c>
      <c r="C7" s="1">
        <v>1</v>
      </c>
      <c r="D7" s="5"/>
      <c r="E7" s="5"/>
      <c r="F7" s="5"/>
      <c r="G7" s="5"/>
      <c r="H7" s="5"/>
      <c r="M7" s="3"/>
      <c r="N7" s="1"/>
      <c r="O7" s="1"/>
      <c r="P7" s="1"/>
      <c r="Q7" s="1"/>
      <c r="R7" s="1"/>
    </row>
    <row r="8" spans="1:18" x14ac:dyDescent="0.25">
      <c r="B8" s="5">
        <v>66</v>
      </c>
      <c r="C8" s="1">
        <v>1</v>
      </c>
      <c r="D8" s="5"/>
      <c r="E8" s="5"/>
      <c r="F8" s="5"/>
      <c r="G8" s="5"/>
      <c r="H8" s="5"/>
      <c r="M8" s="3"/>
      <c r="N8" s="1"/>
      <c r="O8" s="1"/>
      <c r="P8" s="1"/>
      <c r="Q8" s="1"/>
      <c r="R8" s="1"/>
    </row>
    <row r="9" spans="1:18" x14ac:dyDescent="0.25">
      <c r="B9" s="5"/>
      <c r="C9" s="5"/>
      <c r="D9" s="5"/>
      <c r="E9" s="5"/>
      <c r="F9" s="5"/>
      <c r="G9" s="5"/>
      <c r="H9" s="5"/>
      <c r="M9" s="3"/>
      <c r="N9" s="1"/>
      <c r="O9" s="1"/>
      <c r="P9" s="1"/>
      <c r="Q9" s="1"/>
      <c r="R9" s="1"/>
    </row>
    <row r="10" spans="1:18" x14ac:dyDescent="0.25">
      <c r="B10" s="5"/>
      <c r="C10" s="5"/>
      <c r="D10" s="5"/>
      <c r="E10" s="5"/>
      <c r="F10" s="5"/>
      <c r="G10" s="5"/>
      <c r="H10" s="5"/>
      <c r="M10" s="3"/>
      <c r="N10" s="1"/>
      <c r="O10" s="1"/>
      <c r="P10" s="1"/>
      <c r="Q10" s="1"/>
      <c r="R10" s="1"/>
    </row>
    <row r="11" spans="1:18" x14ac:dyDescent="0.25">
      <c r="B11" s="5">
        <v>28</v>
      </c>
      <c r="C11" s="1"/>
      <c r="D11" s="1">
        <v>1</v>
      </c>
      <c r="E11" s="5"/>
      <c r="F11" s="5"/>
      <c r="G11" s="5"/>
      <c r="H11" s="5"/>
      <c r="M11" s="3"/>
      <c r="N11" s="1"/>
      <c r="O11" s="1"/>
      <c r="P11" s="1"/>
      <c r="Q11" s="1"/>
      <c r="R11" s="1"/>
    </row>
    <row r="12" spans="1:18" x14ac:dyDescent="0.25">
      <c r="B12" s="5">
        <v>32</v>
      </c>
      <c r="C12" s="1"/>
      <c r="D12" s="1">
        <v>1</v>
      </c>
      <c r="E12" s="5"/>
      <c r="F12" s="5"/>
      <c r="G12" s="5"/>
      <c r="H12" s="5"/>
      <c r="M12" s="3"/>
      <c r="N12" s="1"/>
      <c r="O12" s="1"/>
      <c r="P12" s="1"/>
      <c r="Q12" s="1"/>
      <c r="R12" s="1"/>
    </row>
    <row r="13" spans="1:18" x14ac:dyDescent="0.25">
      <c r="B13" s="5">
        <v>32</v>
      </c>
      <c r="C13" s="1"/>
      <c r="D13" s="1">
        <v>1</v>
      </c>
      <c r="E13" s="5"/>
      <c r="F13" s="5"/>
      <c r="G13" s="5"/>
      <c r="H13" s="5"/>
      <c r="M13" s="3"/>
      <c r="N13" s="1"/>
      <c r="O13" s="1"/>
      <c r="P13" s="1"/>
      <c r="Q13" s="1"/>
      <c r="R13" s="1"/>
    </row>
    <row r="14" spans="1:18" x14ac:dyDescent="0.25">
      <c r="B14" s="5">
        <v>34</v>
      </c>
      <c r="C14" s="1"/>
      <c r="D14" s="1">
        <v>1</v>
      </c>
      <c r="E14" s="5"/>
      <c r="F14" s="5"/>
      <c r="G14" s="5"/>
      <c r="H14" s="5"/>
      <c r="M14" s="3"/>
      <c r="N14" s="1"/>
      <c r="O14" s="1"/>
      <c r="P14" s="1"/>
      <c r="Q14" s="1"/>
      <c r="R14" s="1"/>
    </row>
    <row r="15" spans="1:18" x14ac:dyDescent="0.25">
      <c r="B15" s="5">
        <v>34</v>
      </c>
      <c r="C15" s="1"/>
      <c r="D15" s="1">
        <v>1</v>
      </c>
      <c r="E15" s="5"/>
      <c r="F15" s="5"/>
      <c r="G15" s="5"/>
      <c r="H15" s="5"/>
      <c r="M15" s="3"/>
      <c r="N15" s="1"/>
      <c r="O15" s="1"/>
      <c r="P15" s="1"/>
      <c r="Q15" s="1"/>
      <c r="R15" s="1"/>
    </row>
    <row r="16" spans="1:18" x14ac:dyDescent="0.25">
      <c r="B16" s="5">
        <v>36</v>
      </c>
      <c r="C16" s="1"/>
      <c r="D16" s="1">
        <v>1</v>
      </c>
      <c r="E16" s="5"/>
      <c r="F16" s="5"/>
      <c r="G16" s="5"/>
      <c r="H16" s="5"/>
      <c r="M16" s="3"/>
      <c r="N16" s="1"/>
      <c r="O16" s="1"/>
      <c r="P16" s="1"/>
      <c r="Q16" s="1"/>
      <c r="R16" s="1"/>
    </row>
    <row r="17" spans="2:18" x14ac:dyDescent="0.25">
      <c r="B17" s="5"/>
      <c r="C17" s="5"/>
      <c r="D17" s="5"/>
      <c r="E17" s="5"/>
      <c r="F17" s="5"/>
      <c r="G17" s="5"/>
      <c r="H17" s="5"/>
      <c r="M17" s="3"/>
      <c r="N17" s="1"/>
      <c r="O17" s="1"/>
      <c r="P17" s="1"/>
      <c r="Q17" s="1"/>
      <c r="R17" s="1"/>
    </row>
    <row r="18" spans="2:18" x14ac:dyDescent="0.25">
      <c r="B18" s="5"/>
      <c r="C18" s="5"/>
      <c r="D18" s="5"/>
      <c r="E18" s="5"/>
      <c r="F18" s="5"/>
      <c r="G18" s="5"/>
      <c r="H18" s="5"/>
      <c r="M18" s="3"/>
      <c r="N18" s="1"/>
      <c r="O18" s="1"/>
      <c r="P18" s="1"/>
      <c r="Q18" s="1"/>
      <c r="R18" s="1"/>
    </row>
    <row r="19" spans="2:18" x14ac:dyDescent="0.25">
      <c r="B19" s="5">
        <v>28</v>
      </c>
      <c r="C19" s="1"/>
      <c r="D19" s="1"/>
      <c r="E19" s="1">
        <v>1</v>
      </c>
      <c r="F19" s="5"/>
      <c r="G19" s="5"/>
      <c r="H19" s="5"/>
      <c r="M19" s="3"/>
      <c r="N19" s="1"/>
      <c r="O19" s="1"/>
      <c r="P19" s="1"/>
      <c r="Q19" s="1"/>
      <c r="R19" s="1"/>
    </row>
    <row r="20" spans="2:18" x14ac:dyDescent="0.25">
      <c r="B20" s="5">
        <v>29</v>
      </c>
      <c r="C20" s="1"/>
      <c r="D20" s="1"/>
      <c r="E20" s="1">
        <v>1</v>
      </c>
      <c r="F20" s="5"/>
      <c r="G20" s="5"/>
      <c r="H20" s="5"/>
      <c r="M20" s="3"/>
      <c r="N20" s="1"/>
      <c r="O20" s="1"/>
      <c r="P20" s="1"/>
      <c r="Q20" s="1"/>
      <c r="R20" s="1"/>
    </row>
    <row r="21" spans="2:18" x14ac:dyDescent="0.25">
      <c r="B21" s="5">
        <v>32</v>
      </c>
      <c r="C21" s="1"/>
      <c r="D21" s="1"/>
      <c r="E21" s="1">
        <v>1</v>
      </c>
      <c r="F21" s="5"/>
      <c r="G21" s="5"/>
      <c r="H21" s="5"/>
      <c r="M21" s="3"/>
      <c r="N21" s="1"/>
      <c r="O21" s="1"/>
      <c r="P21" s="1"/>
      <c r="Q21" s="1"/>
      <c r="R21" s="1"/>
    </row>
    <row r="22" spans="2:18" x14ac:dyDescent="0.25">
      <c r="B22" s="5">
        <v>34</v>
      </c>
      <c r="C22" s="1"/>
      <c r="D22" s="1"/>
      <c r="E22" s="1">
        <v>1</v>
      </c>
      <c r="F22" s="5"/>
      <c r="G22" s="5"/>
      <c r="H22" s="5"/>
      <c r="M22" s="3"/>
      <c r="N22" s="1"/>
      <c r="O22" s="1"/>
      <c r="P22" s="1"/>
      <c r="Q22" s="1"/>
      <c r="R22" s="1"/>
    </row>
    <row r="23" spans="2:18" x14ac:dyDescent="0.25">
      <c r="B23" s="5">
        <v>34</v>
      </c>
      <c r="C23" s="1"/>
      <c r="D23" s="1"/>
      <c r="E23" s="1">
        <v>1</v>
      </c>
      <c r="F23" s="5"/>
      <c r="G23" s="5"/>
      <c r="H23" s="5"/>
      <c r="M23" s="3"/>
      <c r="N23" s="1"/>
      <c r="O23" s="1"/>
      <c r="P23" s="1"/>
      <c r="Q23" s="1"/>
      <c r="R23" s="1"/>
    </row>
    <row r="24" spans="2:18" x14ac:dyDescent="0.25">
      <c r="B24" s="5">
        <v>36</v>
      </c>
      <c r="C24" s="1"/>
      <c r="D24" s="1"/>
      <c r="E24" s="1">
        <v>1</v>
      </c>
      <c r="F24" s="5"/>
      <c r="G24" s="5"/>
      <c r="H24" s="5"/>
      <c r="M24" s="3"/>
      <c r="N24" s="1"/>
      <c r="O24" s="1"/>
      <c r="P24" s="1"/>
      <c r="Q24" s="1"/>
      <c r="R24" s="1"/>
    </row>
    <row r="25" spans="2:18" x14ac:dyDescent="0.25">
      <c r="B25" s="5"/>
      <c r="C25" s="5"/>
      <c r="D25" s="5"/>
      <c r="E25" s="5"/>
      <c r="F25" s="5"/>
      <c r="G25" s="5"/>
      <c r="H25" s="5"/>
      <c r="M25" s="3"/>
      <c r="N25" s="1"/>
      <c r="O25" s="1"/>
      <c r="P25" s="1"/>
      <c r="Q25" s="1"/>
      <c r="R25" s="1"/>
    </row>
    <row r="26" spans="2:18" x14ac:dyDescent="0.25">
      <c r="B26" s="5"/>
      <c r="C26" s="5"/>
      <c r="D26" s="5"/>
      <c r="E26" s="5"/>
      <c r="F26" s="5"/>
      <c r="G26" s="5"/>
      <c r="H26" s="5"/>
      <c r="M26" s="3"/>
      <c r="N26" s="1"/>
      <c r="O26" s="1"/>
      <c r="P26" s="1"/>
      <c r="Q26" s="1"/>
      <c r="R26" s="1"/>
    </row>
    <row r="27" spans="2:18" x14ac:dyDescent="0.25">
      <c r="B27" s="5">
        <v>24</v>
      </c>
      <c r="C27" s="1"/>
      <c r="D27" s="1"/>
      <c r="E27" s="1"/>
      <c r="F27" s="1">
        <v>1</v>
      </c>
      <c r="G27" s="5"/>
      <c r="H27" s="5"/>
    </row>
    <row r="28" spans="2:18" x14ac:dyDescent="0.25">
      <c r="B28" s="5">
        <v>26</v>
      </c>
      <c r="C28" s="1"/>
      <c r="D28" s="1"/>
      <c r="E28" s="1"/>
      <c r="F28" s="1">
        <v>1</v>
      </c>
      <c r="G28" s="5"/>
      <c r="H28" s="5"/>
    </row>
    <row r="29" spans="2:18" x14ac:dyDescent="0.25">
      <c r="B29" s="5">
        <v>28</v>
      </c>
      <c r="C29" s="1"/>
      <c r="D29" s="1"/>
      <c r="E29" s="1"/>
      <c r="F29" s="1">
        <v>1</v>
      </c>
      <c r="G29" s="5"/>
      <c r="H29" s="5"/>
    </row>
    <row r="30" spans="2:18" x14ac:dyDescent="0.25">
      <c r="B30" s="5">
        <v>28</v>
      </c>
      <c r="C30" s="1"/>
      <c r="D30" s="1"/>
      <c r="E30" s="1"/>
      <c r="F30" s="1">
        <v>1</v>
      </c>
      <c r="G30" s="5"/>
      <c r="H30" s="5"/>
    </row>
    <row r="31" spans="2:18" x14ac:dyDescent="0.25">
      <c r="B31" s="5">
        <v>29</v>
      </c>
      <c r="C31" s="1"/>
      <c r="D31" s="1"/>
      <c r="E31" s="1"/>
      <c r="F31" s="1">
        <v>1</v>
      </c>
      <c r="G31" s="5"/>
      <c r="H31" s="5"/>
    </row>
    <row r="32" spans="2:18" x14ac:dyDescent="0.25">
      <c r="B32" s="5">
        <v>29</v>
      </c>
      <c r="C32" s="1"/>
      <c r="D32" s="1"/>
      <c r="E32" s="1"/>
      <c r="F32" s="1">
        <v>1</v>
      </c>
      <c r="G32" s="5"/>
      <c r="H32" s="5"/>
    </row>
    <row r="33" spans="2:8" x14ac:dyDescent="0.25">
      <c r="B33" s="5"/>
      <c r="C33" s="5"/>
      <c r="D33" s="5"/>
      <c r="E33" s="5"/>
      <c r="F33" s="5"/>
      <c r="G33" s="5"/>
      <c r="H33" s="5"/>
    </row>
    <row r="34" spans="2:8" x14ac:dyDescent="0.25">
      <c r="B34" s="5"/>
      <c r="C34" s="5"/>
      <c r="D34" s="5"/>
      <c r="E34" s="5"/>
      <c r="F34" s="5"/>
      <c r="G34" s="5"/>
      <c r="H34" s="5"/>
    </row>
    <row r="35" spans="2:8" x14ac:dyDescent="0.25">
      <c r="B35" s="5">
        <v>21</v>
      </c>
      <c r="C35" s="1"/>
      <c r="D35" s="1"/>
      <c r="E35" s="1"/>
      <c r="F35" s="1"/>
      <c r="G35" s="1">
        <v>1</v>
      </c>
      <c r="H35" s="5"/>
    </row>
    <row r="36" spans="2:8" x14ac:dyDescent="0.25">
      <c r="B36" s="5">
        <v>24</v>
      </c>
      <c r="C36" s="1"/>
      <c r="D36" s="1"/>
      <c r="E36" s="1"/>
      <c r="F36" s="1"/>
      <c r="G36" s="1">
        <v>1</v>
      </c>
      <c r="H36" s="5"/>
    </row>
    <row r="37" spans="2:8" x14ac:dyDescent="0.25">
      <c r="B37" s="5">
        <v>26</v>
      </c>
      <c r="C37" s="1"/>
      <c r="D37" s="1"/>
      <c r="E37" s="1"/>
      <c r="F37" s="1"/>
      <c r="G37" s="1">
        <v>1</v>
      </c>
      <c r="H37" s="5"/>
    </row>
    <row r="38" spans="2:8" x14ac:dyDescent="0.25">
      <c r="B38" s="5">
        <v>28</v>
      </c>
      <c r="C38" s="1"/>
      <c r="D38" s="1"/>
      <c r="E38" s="1"/>
      <c r="F38" s="1"/>
      <c r="G38" s="1">
        <v>1</v>
      </c>
      <c r="H38" s="5"/>
    </row>
    <row r="39" spans="2:8" x14ac:dyDescent="0.25">
      <c r="B39" s="5">
        <v>28</v>
      </c>
      <c r="C39" s="1"/>
      <c r="D39" s="1"/>
      <c r="E39" s="1"/>
      <c r="F39" s="1"/>
      <c r="G39" s="1">
        <v>1</v>
      </c>
      <c r="H39" s="5"/>
    </row>
    <row r="40" spans="2:8" x14ac:dyDescent="0.25">
      <c r="B40" s="5">
        <v>28</v>
      </c>
      <c r="C40" s="1"/>
      <c r="D40" s="1"/>
      <c r="E40" s="1"/>
      <c r="F40" s="1"/>
      <c r="G40" s="1">
        <v>1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F73"/>
  <sheetViews>
    <sheetView topLeftCell="A13" workbookViewId="0"/>
  </sheetViews>
  <sheetFormatPr defaultColWidth="8.88671875" defaultRowHeight="13.2" x14ac:dyDescent="0.25"/>
  <cols>
    <col min="1" max="1" width="12.21875" style="11" customWidth="1"/>
    <col min="2" max="2" width="11.109375" style="11" customWidth="1"/>
    <col min="3" max="3" width="20.44140625" style="11" customWidth="1"/>
    <col min="4" max="4" width="14.21875" style="12" customWidth="1"/>
    <col min="5" max="8" width="12.44140625" style="11" bestFit="1" customWidth="1"/>
    <col min="9" max="9" width="11.21875" style="11" bestFit="1" customWidth="1"/>
    <col min="10" max="16384" width="8.88671875" style="11"/>
  </cols>
  <sheetData>
    <row r="1" spans="1:32" x14ac:dyDescent="0.25">
      <c r="A1" s="10" t="s">
        <v>131</v>
      </c>
    </row>
    <row r="2" spans="1:32" x14ac:dyDescent="0.25">
      <c r="B2" s="10"/>
      <c r="C2" s="58"/>
      <c r="D2" s="58"/>
      <c r="E2" s="58"/>
      <c r="F2" s="58"/>
      <c r="G2" s="58"/>
      <c r="H2" s="58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3"/>
      <c r="AB2" s="53"/>
      <c r="AC2" s="53"/>
      <c r="AD2" s="53"/>
      <c r="AE2" s="53"/>
      <c r="AF2" s="53"/>
    </row>
    <row r="3" spans="1:32" x14ac:dyDescent="0.25">
      <c r="B3" s="3"/>
      <c r="D3" s="20" t="s">
        <v>127</v>
      </c>
      <c r="E3" s="53" t="s">
        <v>128</v>
      </c>
      <c r="F3" s="53"/>
      <c r="G3" s="53"/>
      <c r="H3" s="53"/>
      <c r="I3" s="5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B4" s="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B5" s="3"/>
      <c r="C5" s="58" t="s">
        <v>37</v>
      </c>
      <c r="D5" s="5">
        <v>10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AD5" s="1"/>
      <c r="AE5" s="1"/>
      <c r="AF5" s="1"/>
    </row>
    <row r="6" spans="1:32" x14ac:dyDescent="0.25">
      <c r="B6" s="3"/>
      <c r="C6" s="58"/>
      <c r="D6" s="5">
        <v>13</v>
      </c>
      <c r="E6" s="1">
        <v>4.1986619999999997</v>
      </c>
      <c r="F6" s="1">
        <v>2.7207330000000001</v>
      </c>
      <c r="G6" s="1">
        <v>3.3304740000000002</v>
      </c>
      <c r="H6" s="1">
        <v>3.7875000000000001</v>
      </c>
      <c r="I6" s="1">
        <v>3.3784689999999999</v>
      </c>
      <c r="AE6" s="1"/>
      <c r="AF6" s="1"/>
    </row>
    <row r="7" spans="1:32" x14ac:dyDescent="0.25">
      <c r="B7" s="3"/>
      <c r="C7" s="58"/>
      <c r="D7" s="5">
        <v>16</v>
      </c>
      <c r="E7" s="1">
        <v>12.581759999999999</v>
      </c>
      <c r="F7" s="1">
        <v>7.2792669999999999</v>
      </c>
      <c r="G7" s="1">
        <v>10.33409</v>
      </c>
      <c r="H7" s="1">
        <v>12.237500000000001</v>
      </c>
      <c r="I7" s="1">
        <v>10.926589999999999</v>
      </c>
      <c r="AE7" s="1"/>
      <c r="AF7" s="1"/>
    </row>
    <row r="8" spans="1:32" x14ac:dyDescent="0.25">
      <c r="B8" s="3"/>
      <c r="C8" s="58"/>
      <c r="D8" s="5">
        <v>19</v>
      </c>
      <c r="E8" s="1">
        <v>13.015890000000001</v>
      </c>
      <c r="F8" s="1">
        <v>9.3441469999999995</v>
      </c>
      <c r="G8" s="1">
        <v>25.557559999999999</v>
      </c>
      <c r="H8" s="1">
        <v>16.047920000000001</v>
      </c>
      <c r="I8" s="1">
        <v>14.503130000000001</v>
      </c>
      <c r="AE8" s="1"/>
      <c r="AF8" s="1"/>
    </row>
    <row r="9" spans="1:32" x14ac:dyDescent="0.25">
      <c r="B9" s="3"/>
      <c r="C9" s="58"/>
      <c r="D9" s="5">
        <v>22</v>
      </c>
      <c r="E9" s="1">
        <v>19.611039999999999</v>
      </c>
      <c r="F9" s="1">
        <v>15.21862</v>
      </c>
      <c r="G9" s="1">
        <v>52.641080000000002</v>
      </c>
      <c r="H9" s="1">
        <v>17.618749999999999</v>
      </c>
      <c r="I9" s="1">
        <v>15.711729999999999</v>
      </c>
      <c r="AE9" s="1"/>
      <c r="AF9" s="1"/>
    </row>
    <row r="10" spans="1:32" x14ac:dyDescent="0.25">
      <c r="B10" s="3"/>
      <c r="C10" s="58"/>
      <c r="D10" s="5">
        <v>24</v>
      </c>
      <c r="E10" s="1">
        <v>41.058129999999998</v>
      </c>
      <c r="F10" s="1">
        <v>30.832159999999998</v>
      </c>
      <c r="G10" s="1">
        <v>120.63209999999999</v>
      </c>
      <c r="H10" s="1">
        <v>30.47917</v>
      </c>
      <c r="I10" s="1">
        <v>19.27037</v>
      </c>
      <c r="AE10" s="1"/>
      <c r="AF10" s="1"/>
    </row>
    <row r="11" spans="1:32" x14ac:dyDescent="0.25">
      <c r="C11" s="35"/>
      <c r="D11" s="5"/>
      <c r="E11" s="1"/>
      <c r="F11" s="1"/>
      <c r="G11" s="1"/>
      <c r="H11" s="1"/>
      <c r="I11" s="1"/>
      <c r="J11" s="1"/>
    </row>
    <row r="12" spans="1:32" x14ac:dyDescent="0.25">
      <c r="C12" s="58" t="s">
        <v>39</v>
      </c>
      <c r="D12" s="5">
        <v>10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/>
    </row>
    <row r="13" spans="1:32" x14ac:dyDescent="0.25">
      <c r="C13" s="58"/>
      <c r="D13" s="5">
        <v>13</v>
      </c>
      <c r="E13" s="1">
        <v>3.9323959999999998</v>
      </c>
      <c r="F13" s="1">
        <v>3.0994009999999999</v>
      </c>
      <c r="G13" s="1">
        <v>3.0434939999999999</v>
      </c>
      <c r="H13" s="1">
        <v>2.144685</v>
      </c>
      <c r="I13" s="1">
        <v>2.4596870000000002</v>
      </c>
    </row>
    <row r="14" spans="1:32" x14ac:dyDescent="0.25">
      <c r="C14" s="58"/>
      <c r="D14" s="5">
        <v>16</v>
      </c>
      <c r="E14" s="1">
        <v>39.785850000000003</v>
      </c>
      <c r="F14" s="1">
        <v>16.05922</v>
      </c>
      <c r="G14" s="1">
        <v>7.7540110000000002</v>
      </c>
      <c r="H14" s="1">
        <v>9.7394739999999995</v>
      </c>
      <c r="I14" s="1">
        <v>16.95889</v>
      </c>
    </row>
    <row r="15" spans="1:32" x14ac:dyDescent="0.25">
      <c r="C15" s="58"/>
      <c r="D15" s="5">
        <v>19</v>
      </c>
      <c r="E15" s="1">
        <v>73.882009999999994</v>
      </c>
      <c r="F15" s="1">
        <v>83.503699999999995</v>
      </c>
      <c r="G15" s="1">
        <v>19.233509999999999</v>
      </c>
      <c r="H15" s="1">
        <v>31.611999999999998</v>
      </c>
      <c r="I15" s="1">
        <v>16.02317</v>
      </c>
    </row>
    <row r="16" spans="1:32" x14ac:dyDescent="0.25">
      <c r="C16" s="58"/>
      <c r="D16" s="5">
        <v>22</v>
      </c>
      <c r="E16" s="1">
        <v>259.43900000000002</v>
      </c>
      <c r="F16" s="1">
        <v>145.8535</v>
      </c>
      <c r="G16" s="1">
        <v>113.5707</v>
      </c>
      <c r="H16" s="1">
        <v>168.2484</v>
      </c>
      <c r="I16" s="1">
        <v>39.041559999999997</v>
      </c>
    </row>
    <row r="17" spans="3:17" x14ac:dyDescent="0.25">
      <c r="C17" s="58"/>
      <c r="D17" s="5">
        <v>24</v>
      </c>
      <c r="E17" s="1">
        <v>615.46630000000005</v>
      </c>
      <c r="F17" s="1">
        <v>403.27519999999998</v>
      </c>
      <c r="G17" s="1">
        <v>433.5761</v>
      </c>
      <c r="H17" s="1">
        <v>195.95249999999999</v>
      </c>
      <c r="I17" s="1">
        <v>264.59230000000002</v>
      </c>
    </row>
    <row r="18" spans="3:17" x14ac:dyDescent="0.25">
      <c r="C18" s="35"/>
      <c r="D18" s="5"/>
      <c r="E18" s="1"/>
      <c r="F18" s="1"/>
      <c r="G18" s="1"/>
      <c r="H18" s="1"/>
      <c r="I18" s="1"/>
    </row>
    <row r="19" spans="3:17" x14ac:dyDescent="0.25">
      <c r="C19" s="58" t="s">
        <v>40</v>
      </c>
      <c r="D19" s="5">
        <v>10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</row>
    <row r="20" spans="3:17" x14ac:dyDescent="0.25">
      <c r="C20" s="58"/>
      <c r="D20" s="5">
        <v>13</v>
      </c>
      <c r="E20" s="1">
        <v>4.3239879999999999</v>
      </c>
      <c r="F20" s="1">
        <v>2.5058020000000001</v>
      </c>
      <c r="G20" s="1">
        <v>3.5674869999999999</v>
      </c>
      <c r="H20" s="1">
        <v>1.1475150000000001</v>
      </c>
      <c r="I20" s="1">
        <v>7.5190619999999999</v>
      </c>
    </row>
    <row r="21" spans="3:17" x14ac:dyDescent="0.25">
      <c r="C21" s="58"/>
      <c r="D21" s="5">
        <v>16</v>
      </c>
      <c r="E21" s="1">
        <v>35.88785</v>
      </c>
      <c r="F21" s="1">
        <v>21.172270000000001</v>
      </c>
      <c r="G21" s="1">
        <v>15.115589999999999</v>
      </c>
      <c r="H21" s="1">
        <v>7.9942979999999997</v>
      </c>
      <c r="I21" s="1">
        <v>19.791789999999999</v>
      </c>
    </row>
    <row r="22" spans="3:17" x14ac:dyDescent="0.25">
      <c r="C22" s="58"/>
      <c r="D22" s="5">
        <v>19</v>
      </c>
      <c r="E22" s="1">
        <v>113.3437</v>
      </c>
      <c r="F22" s="1">
        <v>55.578699999999998</v>
      </c>
      <c r="G22" s="1">
        <v>38.814320000000002</v>
      </c>
      <c r="H22" s="1">
        <v>24.172550000000001</v>
      </c>
      <c r="I22" s="1">
        <v>76.158360000000002</v>
      </c>
    </row>
    <row r="23" spans="3:17" x14ac:dyDescent="0.25">
      <c r="C23" s="58"/>
      <c r="D23" s="5">
        <v>22</v>
      </c>
      <c r="E23" s="1">
        <v>192.60640000000001</v>
      </c>
      <c r="F23" s="1">
        <v>153.0497</v>
      </c>
      <c r="G23" s="1">
        <v>134.45189999999999</v>
      </c>
      <c r="H23" s="1">
        <v>75.244820000000004</v>
      </c>
      <c r="I23" s="1">
        <v>164.6628</v>
      </c>
    </row>
    <row r="24" spans="3:17" x14ac:dyDescent="0.25">
      <c r="C24" s="58"/>
      <c r="D24" s="5">
        <v>24</v>
      </c>
      <c r="E24" s="1">
        <v>585.66980000000001</v>
      </c>
      <c r="F24" s="1">
        <v>447.78339999999997</v>
      </c>
      <c r="G24" s="1">
        <v>309.47050000000002</v>
      </c>
      <c r="H24" s="1">
        <v>232.56479999999999</v>
      </c>
      <c r="I24" s="1">
        <v>283.13780000000003</v>
      </c>
    </row>
    <row r="25" spans="3:17" x14ac:dyDescent="0.25">
      <c r="C25" s="35"/>
      <c r="D25" s="5"/>
      <c r="E25" s="1"/>
      <c r="F25" s="1"/>
      <c r="G25" s="1"/>
      <c r="H25" s="1"/>
      <c r="I25" s="1"/>
    </row>
    <row r="26" spans="3:17" x14ac:dyDescent="0.25">
      <c r="C26" s="58" t="s">
        <v>129</v>
      </c>
      <c r="D26" s="5">
        <v>10</v>
      </c>
      <c r="E26" s="1">
        <v>1</v>
      </c>
      <c r="F26" s="1">
        <v>1</v>
      </c>
      <c r="G26" s="1">
        <v>1</v>
      </c>
      <c r="H26" s="1">
        <v>1</v>
      </c>
      <c r="I26" s="1">
        <v>1</v>
      </c>
    </row>
    <row r="27" spans="3:17" x14ac:dyDescent="0.25">
      <c r="C27" s="58"/>
      <c r="D27" s="5">
        <v>13</v>
      </c>
      <c r="E27" s="1">
        <v>4.0236770000000002</v>
      </c>
      <c r="F27" s="1">
        <v>3.2092860000000001</v>
      </c>
      <c r="G27" s="1">
        <v>1.705641</v>
      </c>
      <c r="H27" s="1">
        <v>4.3573259999999996</v>
      </c>
      <c r="I27" s="1">
        <v>3.868512</v>
      </c>
      <c r="O27" s="1"/>
      <c r="P27" s="1"/>
      <c r="Q27" s="1"/>
    </row>
    <row r="28" spans="3:17" x14ac:dyDescent="0.25">
      <c r="C28" s="58"/>
      <c r="D28" s="5">
        <v>16</v>
      </c>
      <c r="E28" s="1">
        <v>13.89798</v>
      </c>
      <c r="F28" s="1">
        <v>18.784330000000001</v>
      </c>
      <c r="G28" s="1">
        <v>14.729990000000001</v>
      </c>
      <c r="H28" s="1">
        <v>15.569839999999999</v>
      </c>
      <c r="I28" s="1">
        <v>24.750869999999999</v>
      </c>
      <c r="O28" s="1"/>
      <c r="P28" s="1"/>
      <c r="Q28" s="1"/>
    </row>
    <row r="29" spans="3:17" x14ac:dyDescent="0.25">
      <c r="C29" s="58"/>
      <c r="D29" s="5">
        <v>19</v>
      </c>
      <c r="E29" s="1">
        <v>131.54050000000001</v>
      </c>
      <c r="F29" s="1">
        <v>83.483959999999996</v>
      </c>
      <c r="G29" s="1">
        <v>71.829800000000006</v>
      </c>
      <c r="H29" s="1">
        <v>73.136250000000004</v>
      </c>
      <c r="I29" s="1">
        <v>84.740480000000005</v>
      </c>
      <c r="O29" s="1"/>
      <c r="P29" s="1"/>
      <c r="Q29" s="1"/>
    </row>
    <row r="30" spans="3:17" x14ac:dyDescent="0.25">
      <c r="C30" s="58"/>
      <c r="D30" s="5">
        <v>22</v>
      </c>
      <c r="E30" s="1">
        <v>229.2551</v>
      </c>
      <c r="F30" s="1">
        <v>278.92959999999999</v>
      </c>
      <c r="G30" s="1">
        <v>309.54680000000002</v>
      </c>
      <c r="H30" s="1">
        <v>134.70439999999999</v>
      </c>
      <c r="I30" s="1">
        <v>367.47399999999999</v>
      </c>
      <c r="O30" s="1"/>
      <c r="P30" s="1"/>
      <c r="Q30" s="1"/>
    </row>
    <row r="31" spans="3:17" x14ac:dyDescent="0.25">
      <c r="C31" s="58"/>
      <c r="D31" s="5">
        <v>24</v>
      </c>
      <c r="E31" s="1">
        <v>615.06449999999995</v>
      </c>
      <c r="F31" s="1">
        <v>396.8811</v>
      </c>
      <c r="G31" s="1">
        <v>552.43489999999997</v>
      </c>
      <c r="H31" s="1">
        <v>368.93740000000003</v>
      </c>
      <c r="I31" s="1">
        <v>756.40139999999997</v>
      </c>
      <c r="O31" s="1"/>
      <c r="P31" s="1"/>
      <c r="Q31" s="1"/>
    </row>
    <row r="32" spans="3:17" x14ac:dyDescent="0.25">
      <c r="C32" s="35"/>
      <c r="D32" s="5"/>
      <c r="O32" s="1"/>
      <c r="P32" s="1"/>
      <c r="Q32" s="1"/>
    </row>
    <row r="33" spans="3:17" x14ac:dyDescent="0.25">
      <c r="C33" s="58" t="s">
        <v>15</v>
      </c>
      <c r="D33" s="5">
        <v>10</v>
      </c>
      <c r="E33" s="1">
        <v>1</v>
      </c>
      <c r="F33" s="1">
        <v>1</v>
      </c>
      <c r="G33" s="1">
        <v>1</v>
      </c>
      <c r="H33" s="1">
        <v>1</v>
      </c>
      <c r="I33" s="1">
        <v>1</v>
      </c>
      <c r="K33" s="36"/>
      <c r="L33" s="5"/>
      <c r="M33" s="1"/>
      <c r="N33" s="1"/>
      <c r="O33" s="1"/>
      <c r="P33" s="1"/>
      <c r="Q33" s="1"/>
    </row>
    <row r="34" spans="3:17" x14ac:dyDescent="0.25">
      <c r="C34" s="58"/>
      <c r="D34" s="5">
        <v>13</v>
      </c>
      <c r="E34" s="1">
        <v>3.1707320000000001</v>
      </c>
      <c r="F34" s="1">
        <v>3.0647890000000002</v>
      </c>
      <c r="G34" s="1">
        <v>1.165403</v>
      </c>
      <c r="H34" s="1">
        <v>2.2467820000000001</v>
      </c>
      <c r="I34" s="1">
        <v>11.741070000000001</v>
      </c>
      <c r="L34" s="12"/>
    </row>
    <row r="35" spans="3:17" x14ac:dyDescent="0.25">
      <c r="C35" s="58"/>
      <c r="D35" s="5">
        <v>16</v>
      </c>
      <c r="E35" s="1">
        <v>38.003399999999999</v>
      </c>
      <c r="F35" s="1">
        <v>15.32113</v>
      </c>
      <c r="G35" s="1">
        <v>7.6616119999999999</v>
      </c>
      <c r="H35" s="1">
        <v>11.48649</v>
      </c>
      <c r="I35" s="1">
        <v>58.148629999999997</v>
      </c>
      <c r="K35" s="60"/>
      <c r="L35" s="5"/>
      <c r="M35" s="1"/>
      <c r="N35" s="1"/>
      <c r="O35" s="1"/>
      <c r="P35" s="1"/>
      <c r="Q35" s="1"/>
    </row>
    <row r="36" spans="3:17" x14ac:dyDescent="0.25">
      <c r="C36" s="58"/>
      <c r="D36" s="5">
        <v>19</v>
      </c>
      <c r="E36" s="1">
        <v>296.08620000000002</v>
      </c>
      <c r="F36" s="1">
        <v>94.563379999999995</v>
      </c>
      <c r="G36" s="1">
        <v>65.562650000000005</v>
      </c>
      <c r="H36" s="1">
        <v>54.858429999999998</v>
      </c>
      <c r="I36" s="1">
        <v>202.08600000000001</v>
      </c>
      <c r="K36" s="60"/>
      <c r="L36" s="5"/>
      <c r="M36" s="1"/>
      <c r="N36" s="1"/>
      <c r="O36" s="1"/>
      <c r="P36" s="1"/>
      <c r="Q36" s="1"/>
    </row>
    <row r="37" spans="3:17" x14ac:dyDescent="0.25">
      <c r="C37" s="58"/>
      <c r="D37" s="5">
        <v>22</v>
      </c>
      <c r="E37" s="1">
        <v>663.64149999999995</v>
      </c>
      <c r="F37" s="1">
        <v>271.7183</v>
      </c>
      <c r="G37" s="1">
        <v>106.982</v>
      </c>
      <c r="H37" s="1">
        <v>257.96899999999999</v>
      </c>
      <c r="I37" s="1">
        <v>566.6232</v>
      </c>
      <c r="K37" s="60"/>
      <c r="L37" s="5"/>
      <c r="M37" s="1"/>
      <c r="N37" s="1"/>
      <c r="O37" s="1"/>
      <c r="P37" s="1"/>
      <c r="Q37" s="1"/>
    </row>
    <row r="38" spans="3:17" x14ac:dyDescent="0.25">
      <c r="C38" s="58"/>
      <c r="D38" s="5">
        <v>24</v>
      </c>
      <c r="E38" s="1">
        <v>995.46230000000003</v>
      </c>
      <c r="F38" s="1">
        <v>670.14080000000001</v>
      </c>
      <c r="G38" s="1">
        <v>405.72719999999998</v>
      </c>
      <c r="H38" s="1">
        <v>628.91399999999999</v>
      </c>
      <c r="I38" s="1">
        <v>855.28030000000001</v>
      </c>
      <c r="K38" s="60"/>
      <c r="L38" s="5"/>
      <c r="M38" s="1"/>
      <c r="N38" s="1"/>
      <c r="O38" s="1"/>
      <c r="P38" s="1"/>
      <c r="Q38" s="1"/>
    </row>
    <row r="39" spans="3:17" x14ac:dyDescent="0.25">
      <c r="C39" s="35"/>
      <c r="D39" s="5"/>
      <c r="K39" s="60"/>
      <c r="L39" s="5"/>
      <c r="M39" s="1"/>
      <c r="N39" s="1"/>
      <c r="O39" s="1"/>
      <c r="P39" s="1"/>
      <c r="Q39" s="1"/>
    </row>
    <row r="40" spans="3:17" x14ac:dyDescent="0.25">
      <c r="E40" s="37"/>
      <c r="F40" s="37"/>
      <c r="G40" s="37"/>
      <c r="H40" s="37"/>
      <c r="I40" s="37"/>
      <c r="K40" s="60"/>
      <c r="L40" s="5"/>
      <c r="M40" s="1"/>
      <c r="N40" s="1"/>
      <c r="O40" s="1"/>
      <c r="P40" s="1"/>
      <c r="Q40" s="1"/>
    </row>
    <row r="41" spans="3:17" x14ac:dyDescent="0.25">
      <c r="D41" s="5"/>
      <c r="E41" s="1"/>
      <c r="F41" s="1"/>
      <c r="G41" s="1"/>
      <c r="H41" s="1"/>
      <c r="I41" s="1"/>
      <c r="K41" s="60"/>
      <c r="L41" s="5"/>
      <c r="M41" s="1"/>
      <c r="N41" s="1"/>
      <c r="O41" s="1"/>
      <c r="P41" s="1"/>
      <c r="Q41" s="1"/>
    </row>
    <row r="42" spans="3:17" x14ac:dyDescent="0.25">
      <c r="C42" s="35"/>
      <c r="D42" s="5"/>
      <c r="E42" s="1"/>
      <c r="F42" s="1"/>
      <c r="G42" s="1"/>
      <c r="H42" s="1"/>
      <c r="I42" s="1"/>
      <c r="L42" s="12"/>
    </row>
    <row r="43" spans="3:17" x14ac:dyDescent="0.25">
      <c r="D43" s="5"/>
      <c r="E43" s="1"/>
      <c r="F43" s="1"/>
      <c r="G43" s="1"/>
      <c r="H43" s="1"/>
      <c r="I43" s="1"/>
      <c r="K43" s="60"/>
      <c r="L43" s="5"/>
      <c r="M43" s="1"/>
      <c r="N43" s="1"/>
      <c r="O43" s="1"/>
      <c r="P43" s="1"/>
      <c r="Q43" s="1"/>
    </row>
    <row r="44" spans="3:17" x14ac:dyDescent="0.25">
      <c r="C44" s="35"/>
      <c r="D44" s="5"/>
      <c r="E44" s="1"/>
      <c r="F44" s="1"/>
      <c r="G44" s="1"/>
      <c r="H44" s="1"/>
      <c r="I44" s="1"/>
      <c r="K44" s="60"/>
      <c r="L44" s="5"/>
      <c r="M44" s="1"/>
      <c r="N44" s="1"/>
      <c r="O44" s="1"/>
      <c r="P44" s="1"/>
      <c r="Q44" s="1"/>
    </row>
    <row r="45" spans="3:17" x14ac:dyDescent="0.25">
      <c r="C45" s="35"/>
      <c r="D45" s="5"/>
      <c r="E45" s="1"/>
      <c r="F45" s="1"/>
      <c r="G45" s="1"/>
      <c r="H45" s="1"/>
      <c r="I45" s="1"/>
      <c r="K45" s="60"/>
      <c r="L45" s="5"/>
      <c r="M45" s="1"/>
      <c r="N45" s="1"/>
      <c r="O45" s="1"/>
      <c r="P45" s="1"/>
      <c r="Q45" s="1"/>
    </row>
    <row r="46" spans="3:17" x14ac:dyDescent="0.25">
      <c r="C46" s="35"/>
      <c r="D46" s="5"/>
      <c r="E46" s="1"/>
      <c r="F46" s="1"/>
      <c r="G46" s="1"/>
      <c r="H46" s="1"/>
      <c r="I46" s="1"/>
      <c r="K46" s="60"/>
      <c r="L46" s="5"/>
      <c r="M46" s="1"/>
      <c r="N46" s="1"/>
      <c r="O46" s="1"/>
      <c r="P46" s="1"/>
      <c r="Q46" s="1"/>
    </row>
    <row r="47" spans="3:17" x14ac:dyDescent="0.25">
      <c r="C47" s="35"/>
      <c r="D47" s="5"/>
      <c r="E47" s="1"/>
      <c r="F47" s="1"/>
      <c r="G47" s="1"/>
      <c r="H47" s="1"/>
      <c r="I47" s="1"/>
      <c r="K47" s="60"/>
      <c r="L47" s="5"/>
      <c r="M47" s="1"/>
      <c r="N47" s="1"/>
      <c r="O47" s="1"/>
      <c r="P47" s="1"/>
      <c r="Q47" s="1"/>
    </row>
    <row r="48" spans="3:17" x14ac:dyDescent="0.25">
      <c r="C48" s="35"/>
      <c r="D48" s="5"/>
      <c r="E48" s="1"/>
      <c r="F48" s="1"/>
      <c r="G48" s="1"/>
      <c r="H48" s="1"/>
      <c r="I48" s="1"/>
      <c r="K48" s="60"/>
      <c r="L48" s="5"/>
      <c r="M48" s="1"/>
      <c r="N48" s="1"/>
      <c r="O48" s="1"/>
      <c r="P48" s="1"/>
      <c r="Q48" s="1"/>
    </row>
    <row r="49" spans="3:17" x14ac:dyDescent="0.25">
      <c r="C49" s="35"/>
      <c r="D49" s="5"/>
      <c r="E49" s="1"/>
      <c r="F49" s="1"/>
      <c r="G49" s="1"/>
      <c r="H49" s="1"/>
      <c r="I49" s="1"/>
      <c r="K49" s="60"/>
      <c r="L49" s="5"/>
      <c r="M49" s="1"/>
      <c r="N49" s="1"/>
      <c r="O49" s="1"/>
      <c r="P49" s="1"/>
      <c r="Q49" s="1"/>
    </row>
    <row r="50" spans="3:17" x14ac:dyDescent="0.25">
      <c r="C50" s="35"/>
      <c r="D50" s="5"/>
      <c r="E50" s="1"/>
      <c r="F50" s="1"/>
      <c r="G50" s="1"/>
      <c r="H50" s="1"/>
      <c r="I50" s="1"/>
      <c r="L50" s="12"/>
    </row>
    <row r="51" spans="3:17" x14ac:dyDescent="0.25">
      <c r="C51" s="35"/>
      <c r="D51" s="5"/>
      <c r="E51" s="1"/>
      <c r="F51" s="1"/>
      <c r="G51" s="1"/>
      <c r="H51" s="1"/>
      <c r="I51" s="1"/>
      <c r="K51" s="60"/>
      <c r="L51" s="5"/>
      <c r="M51" s="1"/>
      <c r="N51" s="1"/>
      <c r="O51" s="1"/>
      <c r="P51" s="1"/>
      <c r="Q51" s="1"/>
    </row>
    <row r="52" spans="3:17" x14ac:dyDescent="0.25">
      <c r="K52" s="60"/>
      <c r="L52" s="5"/>
      <c r="M52" s="1"/>
      <c r="N52" s="1"/>
      <c r="O52" s="1"/>
      <c r="P52" s="1"/>
      <c r="Q52" s="1"/>
    </row>
    <row r="53" spans="3:17" x14ac:dyDescent="0.25">
      <c r="D53" s="5"/>
      <c r="E53" s="1"/>
      <c r="F53" s="1"/>
      <c r="G53" s="1"/>
      <c r="H53" s="1"/>
      <c r="I53" s="1"/>
      <c r="K53" s="60"/>
      <c r="L53" s="5"/>
      <c r="M53" s="1"/>
      <c r="N53" s="1"/>
      <c r="O53" s="1"/>
      <c r="P53" s="1"/>
      <c r="Q53" s="1"/>
    </row>
    <row r="54" spans="3:17" x14ac:dyDescent="0.25">
      <c r="C54" s="35"/>
      <c r="D54" s="5"/>
      <c r="E54" s="1"/>
      <c r="F54" s="1"/>
      <c r="G54" s="1"/>
      <c r="H54" s="1"/>
      <c r="I54" s="1"/>
      <c r="K54" s="60"/>
      <c r="L54" s="5"/>
      <c r="M54" s="1"/>
      <c r="N54" s="1"/>
      <c r="O54" s="1"/>
      <c r="P54" s="1"/>
      <c r="Q54" s="1"/>
    </row>
    <row r="55" spans="3:17" x14ac:dyDescent="0.25">
      <c r="C55" s="35"/>
      <c r="D55" s="5"/>
      <c r="E55" s="1"/>
      <c r="F55" s="1"/>
      <c r="G55" s="1"/>
      <c r="H55" s="1"/>
      <c r="I55" s="1"/>
      <c r="K55" s="60"/>
      <c r="L55" s="5"/>
      <c r="M55" s="1"/>
      <c r="N55" s="1"/>
      <c r="O55" s="1"/>
      <c r="P55" s="1"/>
      <c r="Q55" s="1"/>
    </row>
    <row r="56" spans="3:17" x14ac:dyDescent="0.25">
      <c r="C56" s="35"/>
      <c r="D56" s="5"/>
      <c r="E56" s="1"/>
      <c r="F56" s="1"/>
      <c r="G56" s="1"/>
      <c r="H56" s="1"/>
      <c r="I56" s="1"/>
      <c r="K56" s="60"/>
      <c r="L56" s="5"/>
      <c r="M56" s="1"/>
      <c r="N56" s="1"/>
      <c r="O56" s="1"/>
      <c r="P56" s="1"/>
      <c r="Q56" s="1"/>
    </row>
    <row r="57" spans="3:17" x14ac:dyDescent="0.25">
      <c r="C57" s="35"/>
      <c r="D57" s="5"/>
      <c r="E57" s="1"/>
      <c r="F57" s="1"/>
      <c r="G57" s="1"/>
      <c r="H57" s="1"/>
      <c r="I57" s="1"/>
      <c r="K57" s="60"/>
      <c r="L57" s="5"/>
      <c r="M57" s="1"/>
      <c r="N57" s="1"/>
      <c r="O57" s="1"/>
      <c r="P57" s="1"/>
      <c r="Q57" s="1"/>
    </row>
    <row r="58" spans="3:17" x14ac:dyDescent="0.25">
      <c r="C58" s="35"/>
      <c r="D58" s="5"/>
      <c r="E58" s="1"/>
      <c r="F58" s="1"/>
      <c r="G58" s="1"/>
      <c r="H58" s="1"/>
      <c r="I58" s="1"/>
      <c r="L58" s="12"/>
    </row>
    <row r="59" spans="3:17" x14ac:dyDescent="0.25">
      <c r="C59" s="35"/>
      <c r="D59" s="5"/>
      <c r="E59" s="1"/>
      <c r="F59" s="1"/>
      <c r="G59" s="1"/>
      <c r="H59" s="1"/>
      <c r="I59" s="1"/>
      <c r="K59" s="60"/>
      <c r="L59" s="5"/>
      <c r="M59" s="1"/>
      <c r="N59" s="1"/>
      <c r="O59" s="1"/>
      <c r="P59" s="1"/>
      <c r="Q59" s="1"/>
    </row>
    <row r="60" spans="3:17" x14ac:dyDescent="0.25">
      <c r="C60" s="35"/>
      <c r="D60" s="5"/>
      <c r="E60" s="1"/>
      <c r="F60" s="1"/>
      <c r="G60" s="1"/>
      <c r="H60" s="1"/>
      <c r="I60" s="1"/>
      <c r="K60" s="60"/>
      <c r="L60" s="5"/>
      <c r="M60" s="1"/>
      <c r="N60" s="1"/>
      <c r="O60" s="1"/>
      <c r="P60" s="1"/>
      <c r="Q60" s="1"/>
    </row>
    <row r="61" spans="3:17" x14ac:dyDescent="0.25">
      <c r="C61" s="35"/>
      <c r="D61" s="5"/>
      <c r="E61" s="1"/>
      <c r="F61" s="1"/>
      <c r="G61" s="1"/>
      <c r="H61" s="1"/>
      <c r="I61" s="1"/>
      <c r="K61" s="60"/>
      <c r="L61" s="5"/>
      <c r="M61" s="1"/>
      <c r="N61" s="1"/>
      <c r="O61" s="1"/>
      <c r="P61" s="1"/>
      <c r="Q61" s="1"/>
    </row>
    <row r="62" spans="3:17" x14ac:dyDescent="0.25">
      <c r="C62" s="35"/>
      <c r="D62" s="5"/>
      <c r="E62" s="1"/>
      <c r="F62" s="1"/>
      <c r="G62" s="1"/>
      <c r="H62" s="1"/>
      <c r="I62" s="1"/>
      <c r="K62" s="60"/>
      <c r="L62" s="5"/>
      <c r="M62" s="1"/>
      <c r="N62" s="1"/>
      <c r="O62" s="1"/>
      <c r="P62" s="1"/>
      <c r="Q62" s="1"/>
    </row>
    <row r="63" spans="3:17" x14ac:dyDescent="0.25">
      <c r="C63" s="35"/>
      <c r="D63" s="5"/>
      <c r="E63" s="1"/>
      <c r="F63" s="1"/>
      <c r="G63" s="1"/>
      <c r="H63" s="1"/>
      <c r="I63" s="1"/>
      <c r="K63" s="60"/>
      <c r="L63" s="5"/>
      <c r="M63" s="1"/>
      <c r="N63" s="1"/>
      <c r="O63" s="1"/>
      <c r="P63" s="1"/>
      <c r="Q63" s="1"/>
    </row>
    <row r="64" spans="3:17" x14ac:dyDescent="0.25">
      <c r="K64" s="60"/>
      <c r="L64" s="5"/>
      <c r="M64" s="1"/>
      <c r="N64" s="1"/>
      <c r="O64" s="1"/>
      <c r="P64" s="1"/>
      <c r="Q64" s="1"/>
    </row>
    <row r="65" spans="11:17" x14ac:dyDescent="0.25">
      <c r="K65" s="60"/>
      <c r="L65" s="5"/>
      <c r="M65" s="1"/>
      <c r="N65" s="1"/>
      <c r="O65" s="1"/>
      <c r="P65" s="1"/>
      <c r="Q65" s="1"/>
    </row>
    <row r="66" spans="11:17" x14ac:dyDescent="0.25">
      <c r="L66" s="12"/>
    </row>
    <row r="67" spans="11:17" x14ac:dyDescent="0.25">
      <c r="K67" s="60"/>
      <c r="L67" s="5"/>
      <c r="M67" s="1"/>
      <c r="N67" s="1"/>
      <c r="O67" s="1"/>
      <c r="P67" s="1"/>
      <c r="Q67" s="1"/>
    </row>
    <row r="68" spans="11:17" x14ac:dyDescent="0.25">
      <c r="K68" s="60"/>
      <c r="L68" s="5"/>
      <c r="M68" s="1"/>
      <c r="N68" s="1"/>
      <c r="O68" s="1"/>
      <c r="P68" s="1"/>
      <c r="Q68" s="1"/>
    </row>
    <row r="69" spans="11:17" x14ac:dyDescent="0.25">
      <c r="K69" s="60"/>
      <c r="L69" s="5"/>
      <c r="M69" s="1"/>
      <c r="N69" s="1"/>
      <c r="O69" s="1"/>
      <c r="P69" s="1"/>
      <c r="Q69" s="1"/>
    </row>
    <row r="70" spans="11:17" x14ac:dyDescent="0.25">
      <c r="K70" s="60"/>
      <c r="L70" s="5"/>
      <c r="M70" s="1"/>
      <c r="N70" s="1"/>
      <c r="O70" s="1"/>
      <c r="P70" s="1"/>
      <c r="Q70" s="1"/>
    </row>
    <row r="71" spans="11:17" x14ac:dyDescent="0.25">
      <c r="K71" s="60"/>
      <c r="L71" s="5"/>
      <c r="M71" s="1"/>
      <c r="N71" s="1"/>
      <c r="O71" s="1"/>
      <c r="P71" s="1"/>
      <c r="Q71" s="1"/>
    </row>
    <row r="72" spans="11:17" x14ac:dyDescent="0.25">
      <c r="K72" s="60"/>
      <c r="L72" s="5"/>
      <c r="M72" s="1"/>
      <c r="N72" s="1"/>
      <c r="O72" s="1"/>
      <c r="P72" s="1"/>
      <c r="Q72" s="1"/>
    </row>
    <row r="73" spans="11:17" x14ac:dyDescent="0.25">
      <c r="K73" s="60"/>
      <c r="L73" s="5"/>
      <c r="M73" s="1"/>
      <c r="N73" s="1"/>
      <c r="O73" s="1"/>
      <c r="P73" s="1"/>
      <c r="Q73" s="1"/>
    </row>
  </sheetData>
  <mergeCells count="16">
    <mergeCell ref="K51:K57"/>
    <mergeCell ref="K59:K65"/>
    <mergeCell ref="O2:T2"/>
    <mergeCell ref="K67:K73"/>
    <mergeCell ref="C5:C10"/>
    <mergeCell ref="C12:C17"/>
    <mergeCell ref="C19:C24"/>
    <mergeCell ref="C26:C31"/>
    <mergeCell ref="C33:C38"/>
    <mergeCell ref="K43:K49"/>
    <mergeCell ref="U2:Z2"/>
    <mergeCell ref="AA2:AF2"/>
    <mergeCell ref="E3:I3"/>
    <mergeCell ref="K35:K41"/>
    <mergeCell ref="C2:H2"/>
    <mergeCell ref="I2:N2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zoomScale="70" zoomScaleNormal="70" workbookViewId="0"/>
  </sheetViews>
  <sheetFormatPr defaultColWidth="8.88671875" defaultRowHeight="13.2" x14ac:dyDescent="0.25"/>
  <cols>
    <col min="1" max="1" width="15.77734375" style="19" customWidth="1"/>
    <col min="2" max="16384" width="8.88671875" style="19"/>
  </cols>
  <sheetData>
    <row r="1" spans="1:1" x14ac:dyDescent="0.25">
      <c r="A1" s="10" t="s">
        <v>133</v>
      </c>
    </row>
  </sheetData>
  <phoneticPr fontId="1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F74"/>
  <sheetViews>
    <sheetView topLeftCell="A10" workbookViewId="0"/>
  </sheetViews>
  <sheetFormatPr defaultColWidth="8.88671875" defaultRowHeight="13.2" x14ac:dyDescent="0.25"/>
  <cols>
    <col min="1" max="1" width="12.21875" style="11" customWidth="1"/>
    <col min="2" max="2" width="11.109375" style="11" customWidth="1"/>
    <col min="3" max="3" width="18.21875" style="11" customWidth="1"/>
    <col min="4" max="4" width="14.21875" style="12" customWidth="1"/>
    <col min="5" max="5" width="13.77734375" style="11" customWidth="1"/>
    <col min="6" max="6" width="13.44140625" style="11" customWidth="1"/>
    <col min="7" max="7" width="13.88671875" style="11" customWidth="1"/>
    <col min="8" max="8" width="13.77734375" style="11" customWidth="1"/>
    <col min="9" max="9" width="13" style="11" customWidth="1"/>
    <col min="10" max="16384" width="8.88671875" style="11"/>
  </cols>
  <sheetData>
    <row r="1" spans="1:32" x14ac:dyDescent="0.25">
      <c r="A1" s="10" t="s">
        <v>134</v>
      </c>
    </row>
    <row r="3" spans="1:32" x14ac:dyDescent="0.25">
      <c r="B3" s="10"/>
      <c r="C3" s="58"/>
      <c r="D3" s="58"/>
      <c r="E3" s="58"/>
      <c r="F3" s="58"/>
      <c r="G3" s="58"/>
      <c r="H3" s="58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3"/>
      <c r="AB3" s="53"/>
      <c r="AC3" s="53"/>
      <c r="AD3" s="53"/>
      <c r="AE3" s="53"/>
      <c r="AF3" s="53"/>
    </row>
    <row r="4" spans="1:32" x14ac:dyDescent="0.25">
      <c r="B4" s="3"/>
      <c r="D4" s="20" t="s">
        <v>127</v>
      </c>
      <c r="E4" s="53" t="s">
        <v>128</v>
      </c>
      <c r="F4" s="53"/>
      <c r="G4" s="53"/>
      <c r="H4" s="53"/>
      <c r="I4" s="5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B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B6" s="3"/>
      <c r="C6" s="58" t="s">
        <v>37</v>
      </c>
      <c r="D6" s="5">
        <v>7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AD6" s="1"/>
      <c r="AE6" s="1"/>
      <c r="AF6" s="1"/>
    </row>
    <row r="7" spans="1:32" x14ac:dyDescent="0.25">
      <c r="B7" s="3"/>
      <c r="C7" s="58"/>
      <c r="D7" s="5">
        <v>10</v>
      </c>
      <c r="E7" s="1">
        <v>0.86016789900000001</v>
      </c>
      <c r="F7" s="1">
        <v>2.644836272</v>
      </c>
      <c r="G7" s="1">
        <v>6.6996816409999997</v>
      </c>
      <c r="H7" s="1">
        <v>5.1642475169999997</v>
      </c>
      <c r="I7" s="1">
        <v>5.4553415059999999</v>
      </c>
      <c r="AE7" s="1"/>
      <c r="AF7" s="1"/>
    </row>
    <row r="8" spans="1:32" x14ac:dyDescent="0.25">
      <c r="B8" s="3"/>
      <c r="C8" s="58"/>
      <c r="D8" s="5">
        <v>13</v>
      </c>
      <c r="E8" s="1">
        <v>1.067034206</v>
      </c>
      <c r="F8" s="1">
        <v>0.79722921899999999</v>
      </c>
      <c r="G8" s="1">
        <v>1.685178635</v>
      </c>
      <c r="H8" s="1">
        <v>0.75095492699999999</v>
      </c>
      <c r="I8" s="1">
        <v>3.7605078810000001</v>
      </c>
      <c r="AE8" s="1"/>
      <c r="AF8" s="1"/>
    </row>
    <row r="9" spans="1:32" x14ac:dyDescent="0.25">
      <c r="B9" s="3"/>
      <c r="C9" s="58"/>
      <c r="D9" s="5">
        <v>16</v>
      </c>
      <c r="E9" s="1">
        <v>7.5792506999999995E-2</v>
      </c>
      <c r="F9" s="1">
        <v>0.20727959700000001</v>
      </c>
      <c r="G9" s="1">
        <v>0.230456314</v>
      </c>
      <c r="H9" s="1">
        <v>0.12498090100000001</v>
      </c>
      <c r="I9" s="1">
        <v>0.23073555200000001</v>
      </c>
      <c r="AE9" s="1"/>
      <c r="AF9" s="1"/>
    </row>
    <row r="10" spans="1:32" x14ac:dyDescent="0.25">
      <c r="B10" s="3"/>
      <c r="C10" s="58"/>
      <c r="D10" s="5">
        <v>19</v>
      </c>
      <c r="E10" s="1">
        <v>1.8932464999999999E-2</v>
      </c>
      <c r="F10" s="1">
        <v>8.0730478999999994E-2</v>
      </c>
      <c r="G10" s="1">
        <v>5.1609479999999999E-2</v>
      </c>
      <c r="H10" s="1">
        <v>3.0761395E-2</v>
      </c>
      <c r="I10" s="1">
        <v>8.6690017999999994E-2</v>
      </c>
      <c r="AE10" s="1"/>
      <c r="AF10" s="1"/>
    </row>
    <row r="11" spans="1:32" x14ac:dyDescent="0.25">
      <c r="B11" s="3"/>
      <c r="C11" s="58"/>
      <c r="D11" s="5">
        <v>22</v>
      </c>
      <c r="E11" s="1">
        <v>1.1704047E-2</v>
      </c>
      <c r="F11" s="1">
        <v>1.6445844000000001E-2</v>
      </c>
      <c r="G11" s="1">
        <v>2.1616554999999999E-2</v>
      </c>
      <c r="H11" s="1">
        <v>5.7754010000000003E-3</v>
      </c>
      <c r="I11" s="1">
        <v>2.4544658E-2</v>
      </c>
      <c r="AE11" s="1"/>
      <c r="AF11" s="1"/>
    </row>
    <row r="12" spans="1:32" x14ac:dyDescent="0.25">
      <c r="C12" s="58"/>
      <c r="D12" s="5">
        <v>25</v>
      </c>
      <c r="E12" s="1">
        <v>4.425511E-3</v>
      </c>
      <c r="F12" s="1">
        <v>9.5491180000000005E-3</v>
      </c>
      <c r="G12" s="1">
        <v>2.0887867000000001E-2</v>
      </c>
      <c r="H12" s="1">
        <v>5.9612939999999998E-3</v>
      </c>
      <c r="I12" s="1">
        <v>1.3235551999999999E-2</v>
      </c>
      <c r="J12" s="1"/>
    </row>
    <row r="13" spans="1:32" x14ac:dyDescent="0.25">
      <c r="C13" s="58"/>
      <c r="D13" s="5">
        <v>28</v>
      </c>
      <c r="E13" s="1">
        <v>7.9789500000000003E-3</v>
      </c>
      <c r="F13" s="1">
        <v>2.1539043000000001E-2</v>
      </c>
      <c r="G13" s="1">
        <v>7.2479659999999998E-3</v>
      </c>
      <c r="H13" s="1">
        <v>4.6956960000000001E-3</v>
      </c>
      <c r="I13" s="1">
        <v>8.4982489999999994E-3</v>
      </c>
      <c r="J13" s="1"/>
    </row>
    <row r="14" spans="1:32" x14ac:dyDescent="0.25">
      <c r="C14" s="58"/>
      <c r="D14" s="5">
        <v>31</v>
      </c>
      <c r="E14" s="1">
        <v>4.8252099999999999E-3</v>
      </c>
      <c r="F14" s="1">
        <v>1.7675063000000001E-2</v>
      </c>
      <c r="G14" s="1">
        <v>4.8815000000000004E-3</v>
      </c>
      <c r="H14" s="1">
        <v>6.0809779999999999E-3</v>
      </c>
      <c r="I14" s="1">
        <v>1.2228546E-2</v>
      </c>
    </row>
    <row r="15" spans="1:32" x14ac:dyDescent="0.25">
      <c r="C15" s="58"/>
      <c r="D15" s="5">
        <v>34</v>
      </c>
      <c r="E15" s="1">
        <v>3.007142E-3</v>
      </c>
      <c r="F15" s="1">
        <v>3.4105793000000002E-2</v>
      </c>
      <c r="G15" s="1">
        <v>6.6218609999999997E-3</v>
      </c>
      <c r="H15" s="1">
        <v>6.0580599999999997E-3</v>
      </c>
      <c r="I15" s="1">
        <v>8.2005250000000002E-3</v>
      </c>
    </row>
    <row r="16" spans="1:32" x14ac:dyDescent="0.25">
      <c r="C16" s="35"/>
      <c r="D16" s="5"/>
      <c r="E16" s="1"/>
      <c r="F16" s="1"/>
      <c r="G16" s="1"/>
      <c r="H16" s="1"/>
      <c r="I16" s="1"/>
    </row>
    <row r="17" spans="3:17" x14ac:dyDescent="0.25">
      <c r="C17" s="58" t="s">
        <v>136</v>
      </c>
      <c r="D17" s="5">
        <v>7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</row>
    <row r="18" spans="3:17" x14ac:dyDescent="0.25">
      <c r="C18" s="58"/>
      <c r="D18" s="5">
        <v>10</v>
      </c>
      <c r="E18" s="1">
        <v>11.46067416</v>
      </c>
      <c r="F18" s="1">
        <v>5.9774436089999998</v>
      </c>
      <c r="G18" s="1">
        <v>6.0049868399999999</v>
      </c>
      <c r="H18" s="1">
        <v>7.1594607159999999</v>
      </c>
      <c r="I18" s="1">
        <v>6.1067285379999996</v>
      </c>
    </row>
    <row r="19" spans="3:17" x14ac:dyDescent="0.25">
      <c r="C19" s="58"/>
      <c r="D19" s="5">
        <v>13</v>
      </c>
      <c r="E19" s="1">
        <v>4.9157303370000003</v>
      </c>
      <c r="F19" s="1">
        <v>3.4304511280000001</v>
      </c>
      <c r="G19" s="1">
        <v>5.599113451</v>
      </c>
      <c r="H19" s="1">
        <v>4.3403068339999997</v>
      </c>
      <c r="I19" s="1">
        <v>5.7888631090000002</v>
      </c>
    </row>
    <row r="20" spans="3:17" x14ac:dyDescent="0.25">
      <c r="C20" s="58"/>
      <c r="D20" s="5">
        <v>16</v>
      </c>
      <c r="E20" s="1">
        <v>0.92977528099999995</v>
      </c>
      <c r="F20" s="1">
        <v>0.34931077700000002</v>
      </c>
      <c r="G20" s="1">
        <v>0.35240337999999999</v>
      </c>
      <c r="H20" s="1">
        <v>0.58112505800000003</v>
      </c>
      <c r="I20" s="1">
        <v>0.65823665899999995</v>
      </c>
    </row>
    <row r="21" spans="3:17" x14ac:dyDescent="0.25">
      <c r="C21" s="58"/>
      <c r="D21" s="5">
        <v>19</v>
      </c>
      <c r="E21" s="1">
        <v>0.40107677899999999</v>
      </c>
      <c r="F21" s="1">
        <v>6.3800124999999999E-2</v>
      </c>
      <c r="G21" s="1">
        <v>0.214157085</v>
      </c>
      <c r="H21" s="1">
        <v>0.16996745699999999</v>
      </c>
      <c r="I21" s="1">
        <v>0.119280742</v>
      </c>
    </row>
    <row r="22" spans="3:17" x14ac:dyDescent="0.25">
      <c r="C22" s="58"/>
      <c r="D22" s="5">
        <v>22</v>
      </c>
      <c r="E22" s="1">
        <v>0.25758427</v>
      </c>
      <c r="F22" s="1">
        <v>4.0836466000000002E-2</v>
      </c>
      <c r="G22" s="1">
        <v>7.1478044000000004E-2</v>
      </c>
      <c r="H22" s="1">
        <v>4.3105532000000002E-2</v>
      </c>
      <c r="I22" s="1">
        <v>0.17624129899999999</v>
      </c>
    </row>
    <row r="23" spans="3:17" x14ac:dyDescent="0.25">
      <c r="C23" s="58"/>
      <c r="D23" s="5">
        <v>25</v>
      </c>
      <c r="E23" s="1">
        <v>0.423735955</v>
      </c>
      <c r="F23" s="1">
        <v>8.4320174999999997E-2</v>
      </c>
      <c r="G23" s="1">
        <v>8.3446461E-2</v>
      </c>
      <c r="H23" s="1">
        <v>0.137284984</v>
      </c>
      <c r="I23" s="1">
        <v>0.219651972</v>
      </c>
    </row>
    <row r="24" spans="3:17" x14ac:dyDescent="0.25">
      <c r="C24" s="58"/>
      <c r="D24" s="5">
        <v>28</v>
      </c>
      <c r="E24" s="1">
        <v>1.2907303370000001</v>
      </c>
      <c r="F24" s="1">
        <v>0.26112155399999998</v>
      </c>
      <c r="G24" s="1">
        <v>0.55727940200000003</v>
      </c>
      <c r="H24" s="1">
        <v>0.13035797299999999</v>
      </c>
      <c r="I24" s="1">
        <v>0.98399071900000001</v>
      </c>
    </row>
    <row r="25" spans="3:17" x14ac:dyDescent="0.25">
      <c r="C25" s="58"/>
      <c r="D25" s="5">
        <v>31</v>
      </c>
      <c r="E25" s="1">
        <v>4.5112359550000001</v>
      </c>
      <c r="F25" s="1">
        <v>0.47399749400000002</v>
      </c>
      <c r="G25" s="1">
        <v>1.316248788</v>
      </c>
      <c r="H25" s="1">
        <v>0.92189679199999996</v>
      </c>
      <c r="I25" s="1">
        <v>4.1276102090000002</v>
      </c>
    </row>
    <row r="26" spans="3:17" x14ac:dyDescent="0.25">
      <c r="C26" s="58"/>
      <c r="D26" s="5">
        <v>34</v>
      </c>
      <c r="E26" s="1">
        <v>12.153558049999999</v>
      </c>
      <c r="F26" s="1">
        <v>1.5977443609999999</v>
      </c>
      <c r="G26" s="1">
        <v>7.5647596620000002</v>
      </c>
      <c r="H26" s="1">
        <v>10.75778708</v>
      </c>
      <c r="I26" s="1">
        <v>17.9350348</v>
      </c>
    </row>
    <row r="27" spans="3:17" x14ac:dyDescent="0.25">
      <c r="C27" s="35"/>
      <c r="D27" s="5"/>
      <c r="E27" s="1"/>
      <c r="F27" s="1"/>
      <c r="G27" s="1"/>
      <c r="H27" s="1"/>
      <c r="I27" s="1"/>
    </row>
    <row r="28" spans="3:17" x14ac:dyDescent="0.25">
      <c r="C28" s="58" t="s">
        <v>15</v>
      </c>
      <c r="D28" s="5">
        <v>7</v>
      </c>
      <c r="E28" s="1">
        <v>1</v>
      </c>
      <c r="F28" s="1">
        <v>1</v>
      </c>
      <c r="G28" s="1">
        <v>1</v>
      </c>
      <c r="H28" s="1">
        <v>1</v>
      </c>
      <c r="I28" s="1">
        <v>1</v>
      </c>
      <c r="O28" s="1"/>
      <c r="P28" s="1"/>
      <c r="Q28" s="1"/>
    </row>
    <row r="29" spans="3:17" x14ac:dyDescent="0.25">
      <c r="C29" s="58"/>
      <c r="D29" s="5">
        <v>10</v>
      </c>
      <c r="E29" s="1">
        <v>7.104350567</v>
      </c>
      <c r="F29" s="1">
        <v>6.4130434779999996</v>
      </c>
      <c r="G29" s="1">
        <v>8.8368336030000005</v>
      </c>
      <c r="H29" s="1">
        <v>7.0741964550000001</v>
      </c>
      <c r="I29" s="1">
        <v>8.0388692580000001</v>
      </c>
      <c r="O29" s="1"/>
      <c r="P29" s="1"/>
      <c r="Q29" s="1"/>
    </row>
    <row r="30" spans="3:17" x14ac:dyDescent="0.25">
      <c r="C30" s="58"/>
      <c r="D30" s="5">
        <v>13</v>
      </c>
      <c r="E30" s="1">
        <v>29.744640610000001</v>
      </c>
      <c r="F30" s="1">
        <v>21.371915390000002</v>
      </c>
      <c r="G30" s="1">
        <v>41.066235859999999</v>
      </c>
      <c r="H30" s="1">
        <v>37.368579150000002</v>
      </c>
      <c r="I30" s="1">
        <v>14.6819788</v>
      </c>
      <c r="O30" s="1"/>
      <c r="P30" s="1"/>
      <c r="Q30" s="1"/>
    </row>
    <row r="31" spans="3:17" x14ac:dyDescent="0.25">
      <c r="C31" s="58"/>
      <c r="D31" s="5">
        <v>16</v>
      </c>
      <c r="E31" s="1">
        <v>46.78436318</v>
      </c>
      <c r="F31" s="1">
        <v>108.3431257</v>
      </c>
      <c r="G31" s="1">
        <v>154.52342490000001</v>
      </c>
      <c r="H31" s="1">
        <v>161.7903274</v>
      </c>
      <c r="I31" s="1">
        <v>79.946996470000002</v>
      </c>
      <c r="O31" s="1"/>
      <c r="P31" s="1"/>
      <c r="Q31" s="1"/>
    </row>
    <row r="32" spans="3:17" x14ac:dyDescent="0.25">
      <c r="C32" s="58"/>
      <c r="D32" s="5">
        <v>19</v>
      </c>
      <c r="E32" s="1">
        <v>278.0580076</v>
      </c>
      <c r="F32" s="1">
        <v>277.96709750000002</v>
      </c>
      <c r="G32" s="1"/>
      <c r="H32" s="1"/>
      <c r="I32" s="1">
        <v>293.99293290000003</v>
      </c>
      <c r="O32" s="1"/>
      <c r="P32" s="1"/>
      <c r="Q32" s="1"/>
    </row>
    <row r="33" spans="3:17" x14ac:dyDescent="0.25">
      <c r="C33" s="35"/>
      <c r="D33" s="5"/>
      <c r="O33" s="1"/>
      <c r="P33" s="1"/>
      <c r="Q33" s="1"/>
    </row>
    <row r="34" spans="3:17" x14ac:dyDescent="0.25">
      <c r="C34" s="35"/>
      <c r="D34" s="5"/>
      <c r="E34" s="1"/>
      <c r="F34" s="1"/>
      <c r="G34" s="1"/>
      <c r="H34" s="1"/>
      <c r="I34" s="1"/>
      <c r="K34" s="36"/>
      <c r="L34" s="5"/>
      <c r="M34" s="1"/>
      <c r="N34" s="1"/>
      <c r="O34" s="1"/>
      <c r="P34" s="1"/>
      <c r="Q34" s="1"/>
    </row>
    <row r="35" spans="3:17" x14ac:dyDescent="0.25">
      <c r="C35" s="35"/>
      <c r="D35" s="5"/>
      <c r="E35" s="1"/>
      <c r="F35" s="1"/>
      <c r="G35" s="1"/>
      <c r="H35" s="1"/>
      <c r="I35" s="1"/>
      <c r="L35" s="12"/>
    </row>
    <row r="36" spans="3:17" x14ac:dyDescent="0.25">
      <c r="C36" s="35"/>
      <c r="D36" s="5"/>
      <c r="E36" s="1"/>
      <c r="F36" s="1"/>
      <c r="G36" s="1"/>
      <c r="H36" s="1"/>
      <c r="I36" s="1"/>
      <c r="K36" s="60"/>
      <c r="L36" s="5"/>
      <c r="M36" s="1"/>
      <c r="N36" s="1"/>
      <c r="O36" s="1"/>
      <c r="P36" s="1"/>
      <c r="Q36" s="1"/>
    </row>
    <row r="37" spans="3:17" x14ac:dyDescent="0.25">
      <c r="C37" s="35"/>
      <c r="D37" s="5"/>
      <c r="E37" s="1"/>
      <c r="F37" s="1"/>
      <c r="G37" s="1"/>
      <c r="H37" s="1"/>
      <c r="I37" s="1"/>
      <c r="K37" s="60"/>
      <c r="L37" s="5"/>
      <c r="M37" s="1"/>
      <c r="N37" s="1"/>
      <c r="O37" s="1"/>
      <c r="P37" s="1"/>
      <c r="Q37" s="1"/>
    </row>
    <row r="38" spans="3:17" x14ac:dyDescent="0.25">
      <c r="C38" s="35"/>
      <c r="D38" s="5"/>
      <c r="E38" s="1"/>
      <c r="F38" s="1"/>
      <c r="G38" s="1"/>
      <c r="H38" s="1"/>
      <c r="I38" s="1"/>
      <c r="K38" s="60"/>
      <c r="L38" s="5"/>
      <c r="M38" s="1"/>
      <c r="N38" s="1"/>
      <c r="O38" s="1"/>
      <c r="P38" s="1"/>
      <c r="Q38" s="1"/>
    </row>
    <row r="39" spans="3:17" x14ac:dyDescent="0.25">
      <c r="C39" s="35"/>
      <c r="D39" s="5"/>
      <c r="E39" s="1"/>
      <c r="F39" s="1"/>
      <c r="G39" s="1"/>
      <c r="H39" s="1"/>
      <c r="I39" s="1"/>
      <c r="K39" s="60"/>
      <c r="L39" s="5"/>
      <c r="M39" s="1"/>
      <c r="N39" s="1"/>
      <c r="O39" s="1"/>
      <c r="P39" s="1"/>
      <c r="Q39" s="1"/>
    </row>
    <row r="40" spans="3:17" x14ac:dyDescent="0.25">
      <c r="C40" s="35"/>
      <c r="D40" s="5"/>
      <c r="K40" s="60"/>
      <c r="L40" s="5"/>
      <c r="M40" s="1"/>
      <c r="N40" s="1"/>
      <c r="O40" s="1"/>
      <c r="P40" s="1"/>
      <c r="Q40" s="1"/>
    </row>
    <row r="41" spans="3:17" x14ac:dyDescent="0.25">
      <c r="E41" s="37"/>
      <c r="F41" s="37"/>
      <c r="G41" s="37"/>
      <c r="H41" s="37"/>
      <c r="I41" s="37"/>
      <c r="K41" s="60"/>
      <c r="L41" s="5"/>
      <c r="M41" s="1"/>
      <c r="N41" s="1"/>
      <c r="O41" s="1"/>
      <c r="P41" s="1"/>
      <c r="Q41" s="1"/>
    </row>
    <row r="42" spans="3:17" x14ac:dyDescent="0.25">
      <c r="D42" s="5"/>
      <c r="E42" s="1"/>
      <c r="F42" s="1"/>
      <c r="G42" s="1"/>
      <c r="H42" s="1"/>
      <c r="I42" s="1"/>
      <c r="K42" s="60"/>
      <c r="L42" s="5"/>
      <c r="M42" s="1"/>
      <c r="N42" s="1"/>
      <c r="O42" s="1"/>
      <c r="P42" s="1"/>
      <c r="Q42" s="1"/>
    </row>
    <row r="43" spans="3:17" x14ac:dyDescent="0.25">
      <c r="C43" s="35"/>
      <c r="D43" s="5"/>
      <c r="E43" s="1"/>
      <c r="F43" s="1"/>
      <c r="G43" s="1"/>
      <c r="H43" s="1"/>
      <c r="I43" s="1"/>
      <c r="L43" s="12"/>
    </row>
    <row r="44" spans="3:17" x14ac:dyDescent="0.25">
      <c r="D44" s="5"/>
      <c r="E44" s="1"/>
      <c r="F44" s="1"/>
      <c r="G44" s="1"/>
      <c r="H44" s="1"/>
      <c r="I44" s="1"/>
      <c r="K44" s="60"/>
      <c r="L44" s="5"/>
      <c r="M44" s="1"/>
      <c r="N44" s="1"/>
      <c r="O44" s="1"/>
      <c r="P44" s="1"/>
      <c r="Q44" s="1"/>
    </row>
    <row r="45" spans="3:17" x14ac:dyDescent="0.25">
      <c r="C45" s="35"/>
      <c r="D45" s="5"/>
      <c r="E45" s="1"/>
      <c r="F45" s="1"/>
      <c r="G45" s="1"/>
      <c r="H45" s="1"/>
      <c r="I45" s="1"/>
      <c r="K45" s="60"/>
      <c r="L45" s="5"/>
      <c r="M45" s="1"/>
      <c r="N45" s="1"/>
      <c r="O45" s="1"/>
      <c r="P45" s="1"/>
      <c r="Q45" s="1"/>
    </row>
    <row r="46" spans="3:17" x14ac:dyDescent="0.25">
      <c r="C46" s="35"/>
      <c r="D46" s="5"/>
      <c r="E46" s="1"/>
      <c r="F46" s="1"/>
      <c r="G46" s="1"/>
      <c r="H46" s="1"/>
      <c r="I46" s="1"/>
      <c r="K46" s="60"/>
      <c r="L46" s="5"/>
      <c r="M46" s="1"/>
      <c r="N46" s="1"/>
      <c r="O46" s="1"/>
      <c r="P46" s="1"/>
      <c r="Q46" s="1"/>
    </row>
    <row r="47" spans="3:17" x14ac:dyDescent="0.25">
      <c r="C47" s="35"/>
      <c r="D47" s="5"/>
      <c r="E47" s="1"/>
      <c r="F47" s="1"/>
      <c r="G47" s="1"/>
      <c r="H47" s="1"/>
      <c r="I47" s="1"/>
      <c r="K47" s="60"/>
      <c r="L47" s="5"/>
      <c r="M47" s="1"/>
      <c r="N47" s="1"/>
      <c r="O47" s="1"/>
      <c r="P47" s="1"/>
      <c r="Q47" s="1"/>
    </row>
    <row r="48" spans="3:17" x14ac:dyDescent="0.25">
      <c r="C48" s="35"/>
      <c r="D48" s="5"/>
      <c r="E48" s="1"/>
      <c r="F48" s="1"/>
      <c r="G48" s="1"/>
      <c r="H48" s="1"/>
      <c r="I48" s="1"/>
      <c r="K48" s="60"/>
      <c r="L48" s="5"/>
      <c r="M48" s="1"/>
      <c r="N48" s="1"/>
      <c r="O48" s="1"/>
      <c r="P48" s="1"/>
      <c r="Q48" s="1"/>
    </row>
    <row r="49" spans="3:17" x14ac:dyDescent="0.25">
      <c r="C49" s="35"/>
      <c r="D49" s="5"/>
      <c r="E49" s="1"/>
      <c r="F49" s="1"/>
      <c r="G49" s="1"/>
      <c r="H49" s="1"/>
      <c r="I49" s="1"/>
      <c r="K49" s="60"/>
      <c r="L49" s="5"/>
      <c r="M49" s="1"/>
      <c r="N49" s="1"/>
      <c r="O49" s="1"/>
      <c r="P49" s="1"/>
      <c r="Q49" s="1"/>
    </row>
    <row r="50" spans="3:17" x14ac:dyDescent="0.25">
      <c r="C50" s="35"/>
      <c r="D50" s="5"/>
      <c r="E50" s="1"/>
      <c r="F50" s="1"/>
      <c r="G50" s="1"/>
      <c r="H50" s="1"/>
      <c r="I50" s="1"/>
      <c r="K50" s="60"/>
      <c r="L50" s="5"/>
      <c r="M50" s="1"/>
      <c r="N50" s="1"/>
      <c r="O50" s="1"/>
      <c r="P50" s="1"/>
      <c r="Q50" s="1"/>
    </row>
    <row r="51" spans="3:17" x14ac:dyDescent="0.25">
      <c r="C51" s="35"/>
      <c r="D51" s="5"/>
      <c r="E51" s="1"/>
      <c r="F51" s="1"/>
      <c r="G51" s="1"/>
      <c r="H51" s="1"/>
      <c r="I51" s="1"/>
      <c r="L51" s="12"/>
    </row>
    <row r="52" spans="3:17" x14ac:dyDescent="0.25">
      <c r="C52" s="35"/>
      <c r="D52" s="5"/>
      <c r="E52" s="1"/>
      <c r="F52" s="1"/>
      <c r="G52" s="1"/>
      <c r="H52" s="1"/>
      <c r="I52" s="1"/>
      <c r="K52" s="60"/>
      <c r="L52" s="5"/>
      <c r="M52" s="1"/>
      <c r="N52" s="1"/>
      <c r="O52" s="1"/>
      <c r="P52" s="1"/>
      <c r="Q52" s="1"/>
    </row>
    <row r="53" spans="3:17" x14ac:dyDescent="0.25">
      <c r="K53" s="60"/>
      <c r="L53" s="5"/>
      <c r="M53" s="1"/>
      <c r="N53" s="1"/>
      <c r="O53" s="1"/>
      <c r="P53" s="1"/>
      <c r="Q53" s="1"/>
    </row>
    <row r="54" spans="3:17" x14ac:dyDescent="0.25">
      <c r="D54" s="5"/>
      <c r="E54" s="1"/>
      <c r="F54" s="1"/>
      <c r="G54" s="1"/>
      <c r="H54" s="1"/>
      <c r="I54" s="1"/>
      <c r="K54" s="60"/>
      <c r="L54" s="5"/>
      <c r="M54" s="1"/>
      <c r="N54" s="1"/>
      <c r="O54" s="1"/>
      <c r="P54" s="1"/>
      <c r="Q54" s="1"/>
    </row>
    <row r="55" spans="3:17" x14ac:dyDescent="0.25">
      <c r="C55" s="35"/>
      <c r="D55" s="5"/>
      <c r="E55" s="1"/>
      <c r="F55" s="1"/>
      <c r="G55" s="1"/>
      <c r="H55" s="1"/>
      <c r="I55" s="1"/>
      <c r="K55" s="60"/>
      <c r="L55" s="5"/>
      <c r="M55" s="1"/>
      <c r="N55" s="1"/>
      <c r="O55" s="1"/>
      <c r="P55" s="1"/>
      <c r="Q55" s="1"/>
    </row>
    <row r="56" spans="3:17" x14ac:dyDescent="0.25">
      <c r="C56" s="35"/>
      <c r="D56" s="5"/>
      <c r="E56" s="1"/>
      <c r="F56" s="1"/>
      <c r="G56" s="1"/>
      <c r="H56" s="1"/>
      <c r="I56" s="1"/>
      <c r="K56" s="60"/>
      <c r="L56" s="5"/>
      <c r="M56" s="1"/>
      <c r="N56" s="1"/>
      <c r="O56" s="1"/>
      <c r="P56" s="1"/>
      <c r="Q56" s="1"/>
    </row>
    <row r="57" spans="3:17" x14ac:dyDescent="0.25">
      <c r="C57" s="35"/>
      <c r="D57" s="5"/>
      <c r="E57" s="1"/>
      <c r="F57" s="1"/>
      <c r="G57" s="1"/>
      <c r="H57" s="1"/>
      <c r="I57" s="1"/>
      <c r="K57" s="60"/>
      <c r="L57" s="5"/>
      <c r="M57" s="1"/>
      <c r="N57" s="1"/>
      <c r="O57" s="1"/>
      <c r="P57" s="1"/>
      <c r="Q57" s="1"/>
    </row>
    <row r="58" spans="3:17" x14ac:dyDescent="0.25">
      <c r="C58" s="35"/>
      <c r="D58" s="5"/>
      <c r="E58" s="1"/>
      <c r="F58" s="1"/>
      <c r="G58" s="1"/>
      <c r="H58" s="1"/>
      <c r="I58" s="1"/>
      <c r="K58" s="60"/>
      <c r="L58" s="5"/>
      <c r="M58" s="1"/>
      <c r="N58" s="1"/>
      <c r="O58" s="1"/>
      <c r="P58" s="1"/>
      <c r="Q58" s="1"/>
    </row>
    <row r="59" spans="3:17" x14ac:dyDescent="0.25">
      <c r="C59" s="35"/>
      <c r="D59" s="5"/>
      <c r="E59" s="1"/>
      <c r="F59" s="1"/>
      <c r="G59" s="1"/>
      <c r="H59" s="1"/>
      <c r="I59" s="1"/>
      <c r="L59" s="12"/>
    </row>
    <row r="60" spans="3:17" x14ac:dyDescent="0.25">
      <c r="C60" s="35"/>
      <c r="D60" s="5"/>
      <c r="E60" s="1"/>
      <c r="F60" s="1"/>
      <c r="G60" s="1"/>
      <c r="H60" s="1"/>
      <c r="I60" s="1"/>
      <c r="K60" s="60"/>
      <c r="L60" s="5"/>
      <c r="M60" s="1"/>
      <c r="N60" s="1"/>
      <c r="O60" s="1"/>
      <c r="P60" s="1"/>
      <c r="Q60" s="1"/>
    </row>
    <row r="61" spans="3:17" x14ac:dyDescent="0.25">
      <c r="C61" s="35"/>
      <c r="D61" s="5"/>
      <c r="E61" s="1"/>
      <c r="F61" s="1"/>
      <c r="G61" s="1"/>
      <c r="H61" s="1"/>
      <c r="I61" s="1"/>
      <c r="K61" s="60"/>
      <c r="L61" s="5"/>
      <c r="M61" s="1"/>
      <c r="N61" s="1"/>
      <c r="O61" s="1"/>
      <c r="P61" s="1"/>
      <c r="Q61" s="1"/>
    </row>
    <row r="62" spans="3:17" x14ac:dyDescent="0.25">
      <c r="C62" s="35"/>
      <c r="D62" s="5"/>
      <c r="E62" s="1"/>
      <c r="F62" s="1"/>
      <c r="G62" s="1"/>
      <c r="H62" s="1"/>
      <c r="I62" s="1"/>
      <c r="K62" s="60"/>
      <c r="L62" s="5"/>
      <c r="M62" s="1"/>
      <c r="N62" s="1"/>
      <c r="O62" s="1"/>
      <c r="P62" s="1"/>
      <c r="Q62" s="1"/>
    </row>
    <row r="63" spans="3:17" x14ac:dyDescent="0.25">
      <c r="C63" s="35"/>
      <c r="D63" s="5"/>
      <c r="E63" s="1"/>
      <c r="F63" s="1"/>
      <c r="G63" s="1"/>
      <c r="H63" s="1"/>
      <c r="I63" s="1"/>
      <c r="K63" s="60"/>
      <c r="L63" s="5"/>
      <c r="M63" s="1"/>
      <c r="N63" s="1"/>
      <c r="O63" s="1"/>
      <c r="P63" s="1"/>
      <c r="Q63" s="1"/>
    </row>
    <row r="64" spans="3:17" x14ac:dyDescent="0.25">
      <c r="C64" s="35"/>
      <c r="D64" s="5"/>
      <c r="E64" s="1"/>
      <c r="F64" s="1"/>
      <c r="G64" s="1"/>
      <c r="H64" s="1"/>
      <c r="I64" s="1"/>
      <c r="K64" s="60"/>
      <c r="L64" s="5"/>
      <c r="M64" s="1"/>
      <c r="N64" s="1"/>
      <c r="O64" s="1"/>
      <c r="P64" s="1"/>
      <c r="Q64" s="1"/>
    </row>
    <row r="65" spans="11:17" x14ac:dyDescent="0.25">
      <c r="K65" s="60"/>
      <c r="L65" s="5"/>
      <c r="M65" s="1"/>
      <c r="N65" s="1"/>
      <c r="O65" s="1"/>
      <c r="P65" s="1"/>
      <c r="Q65" s="1"/>
    </row>
    <row r="66" spans="11:17" x14ac:dyDescent="0.25">
      <c r="K66" s="60"/>
      <c r="L66" s="5"/>
      <c r="M66" s="1"/>
      <c r="N66" s="1"/>
      <c r="O66" s="1"/>
      <c r="P66" s="1"/>
      <c r="Q66" s="1"/>
    </row>
    <row r="67" spans="11:17" x14ac:dyDescent="0.25">
      <c r="L67" s="12"/>
    </row>
    <row r="68" spans="11:17" x14ac:dyDescent="0.25">
      <c r="K68" s="60"/>
      <c r="L68" s="5"/>
      <c r="M68" s="1"/>
      <c r="N68" s="1"/>
      <c r="O68" s="1"/>
      <c r="P68" s="1"/>
      <c r="Q68" s="1"/>
    </row>
    <row r="69" spans="11:17" x14ac:dyDescent="0.25">
      <c r="K69" s="60"/>
      <c r="L69" s="5"/>
      <c r="M69" s="1"/>
      <c r="N69" s="1"/>
      <c r="O69" s="1"/>
      <c r="P69" s="1"/>
      <c r="Q69" s="1"/>
    </row>
    <row r="70" spans="11:17" x14ac:dyDescent="0.25">
      <c r="K70" s="60"/>
      <c r="L70" s="5"/>
      <c r="M70" s="1"/>
      <c r="N70" s="1"/>
      <c r="O70" s="1"/>
      <c r="P70" s="1"/>
      <c r="Q70" s="1"/>
    </row>
    <row r="71" spans="11:17" x14ac:dyDescent="0.25">
      <c r="K71" s="60"/>
      <c r="L71" s="5"/>
      <c r="M71" s="1"/>
      <c r="N71" s="1"/>
      <c r="O71" s="1"/>
      <c r="P71" s="1"/>
      <c r="Q71" s="1"/>
    </row>
    <row r="72" spans="11:17" x14ac:dyDescent="0.25">
      <c r="K72" s="60"/>
      <c r="L72" s="5"/>
      <c r="M72" s="1"/>
      <c r="N72" s="1"/>
      <c r="O72" s="1"/>
      <c r="P72" s="1"/>
      <c r="Q72" s="1"/>
    </row>
    <row r="73" spans="11:17" x14ac:dyDescent="0.25">
      <c r="K73" s="60"/>
      <c r="L73" s="5"/>
      <c r="M73" s="1"/>
      <c r="N73" s="1"/>
      <c r="O73" s="1"/>
      <c r="P73" s="1"/>
      <c r="Q73" s="1"/>
    </row>
    <row r="74" spans="11:17" x14ac:dyDescent="0.25">
      <c r="K74" s="60"/>
      <c r="L74" s="5"/>
      <c r="M74" s="1"/>
      <c r="N74" s="1"/>
      <c r="O74" s="1"/>
      <c r="P74" s="1"/>
      <c r="Q74" s="1"/>
    </row>
  </sheetData>
  <mergeCells count="14">
    <mergeCell ref="C6:C15"/>
    <mergeCell ref="C17:C26"/>
    <mergeCell ref="C28:C32"/>
    <mergeCell ref="K36:K42"/>
    <mergeCell ref="AA3:AF3"/>
    <mergeCell ref="C3:H3"/>
    <mergeCell ref="I3:N3"/>
    <mergeCell ref="O3:T3"/>
    <mergeCell ref="U3:Z3"/>
    <mergeCell ref="K44:K50"/>
    <mergeCell ref="K52:K58"/>
    <mergeCell ref="K60:K66"/>
    <mergeCell ref="K68:K74"/>
    <mergeCell ref="E4:I4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F74"/>
  <sheetViews>
    <sheetView workbookViewId="0"/>
  </sheetViews>
  <sheetFormatPr defaultColWidth="8.88671875" defaultRowHeight="13.2" x14ac:dyDescent="0.25"/>
  <cols>
    <col min="1" max="1" width="12.21875" style="11" customWidth="1"/>
    <col min="2" max="2" width="11.109375" style="11" customWidth="1"/>
    <col min="3" max="3" width="25.33203125" style="11" customWidth="1"/>
    <col min="4" max="4" width="14.21875" style="12" customWidth="1"/>
    <col min="5" max="8" width="12.44140625" style="11" bestFit="1" customWidth="1"/>
    <col min="9" max="9" width="11.21875" style="11" bestFit="1" customWidth="1"/>
    <col min="10" max="16384" width="8.88671875" style="11"/>
  </cols>
  <sheetData>
    <row r="1" spans="1:32" x14ac:dyDescent="0.25">
      <c r="A1" s="10" t="s">
        <v>135</v>
      </c>
    </row>
    <row r="3" spans="1:32" x14ac:dyDescent="0.25">
      <c r="B3" s="10"/>
      <c r="C3" s="58"/>
      <c r="D3" s="58"/>
      <c r="E3" s="58"/>
      <c r="F3" s="58"/>
      <c r="G3" s="58"/>
      <c r="H3" s="58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3"/>
      <c r="AB3" s="53"/>
      <c r="AC3" s="53"/>
      <c r="AD3" s="53"/>
      <c r="AE3" s="53"/>
      <c r="AF3" s="53"/>
    </row>
    <row r="4" spans="1:32" x14ac:dyDescent="0.25">
      <c r="B4" s="3"/>
      <c r="D4" s="20" t="s">
        <v>127</v>
      </c>
      <c r="E4" s="53" t="s">
        <v>130</v>
      </c>
      <c r="F4" s="53"/>
      <c r="G4" s="53"/>
      <c r="H4" s="53"/>
      <c r="I4" s="5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B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B6" s="3"/>
      <c r="C6" s="58" t="s">
        <v>37</v>
      </c>
      <c r="D6" s="5">
        <v>7</v>
      </c>
      <c r="E6" s="1">
        <v>101.8343419</v>
      </c>
      <c r="F6" s="1">
        <v>98.47768533</v>
      </c>
      <c r="G6" s="1">
        <v>101.8816188</v>
      </c>
      <c r="H6" s="1">
        <v>101.8343419</v>
      </c>
      <c r="I6" s="1">
        <v>95.972012100000001</v>
      </c>
      <c r="AD6" s="1"/>
      <c r="AE6" s="1"/>
      <c r="AF6" s="1"/>
    </row>
    <row r="7" spans="1:32" x14ac:dyDescent="0.25">
      <c r="B7" s="3"/>
      <c r="C7" s="58"/>
      <c r="D7" s="5">
        <v>10</v>
      </c>
      <c r="E7" s="1">
        <v>102.118003</v>
      </c>
      <c r="F7" s="1">
        <v>95.972012100000001</v>
      </c>
      <c r="G7" s="1">
        <v>102.118003</v>
      </c>
      <c r="H7" s="1">
        <v>105.9001513</v>
      </c>
      <c r="I7" s="1">
        <v>95.972012100000001</v>
      </c>
      <c r="AE7" s="1"/>
      <c r="AF7" s="1"/>
    </row>
    <row r="8" spans="1:32" x14ac:dyDescent="0.25">
      <c r="B8" s="3"/>
      <c r="C8" s="58"/>
      <c r="D8" s="5">
        <v>13</v>
      </c>
      <c r="E8" s="1">
        <v>107.8385023</v>
      </c>
      <c r="F8" s="1">
        <v>96.822995460000001</v>
      </c>
      <c r="G8" s="1">
        <v>104.95461419999999</v>
      </c>
      <c r="H8" s="1">
        <v>106.9875189</v>
      </c>
      <c r="I8" s="1">
        <v>98.288577910000001</v>
      </c>
      <c r="AE8" s="1"/>
      <c r="AF8" s="1"/>
    </row>
    <row r="9" spans="1:32" x14ac:dyDescent="0.25">
      <c r="B9" s="3"/>
      <c r="C9" s="58"/>
      <c r="D9" s="5">
        <v>16</v>
      </c>
      <c r="E9" s="1">
        <v>107.6966717</v>
      </c>
      <c r="F9" s="1">
        <v>100.4160363</v>
      </c>
      <c r="G9" s="1">
        <v>106.9875189</v>
      </c>
      <c r="H9" s="1">
        <v>109.7768533</v>
      </c>
      <c r="I9" s="1">
        <v>103.44175490000001</v>
      </c>
      <c r="AE9" s="1"/>
      <c r="AF9" s="1"/>
    </row>
    <row r="10" spans="1:32" x14ac:dyDescent="0.25">
      <c r="B10" s="3"/>
      <c r="C10" s="58"/>
      <c r="D10" s="5">
        <v>19</v>
      </c>
      <c r="E10" s="1">
        <v>109.16225420000001</v>
      </c>
      <c r="F10" s="1">
        <v>102.73260209999999</v>
      </c>
      <c r="G10" s="1">
        <v>106.5620272</v>
      </c>
      <c r="H10" s="1">
        <v>111.4315431</v>
      </c>
      <c r="I10" s="1">
        <v>101.3615734</v>
      </c>
      <c r="AE10" s="1"/>
      <c r="AF10" s="1"/>
    </row>
    <row r="11" spans="1:32" x14ac:dyDescent="0.25">
      <c r="B11" s="3"/>
      <c r="C11" s="58"/>
      <c r="D11" s="5">
        <v>22</v>
      </c>
      <c r="E11" s="1">
        <v>107.3184569</v>
      </c>
      <c r="F11" s="1">
        <v>102.118003</v>
      </c>
      <c r="G11" s="1">
        <v>107.7912254</v>
      </c>
      <c r="H11" s="1">
        <v>111.5733737</v>
      </c>
      <c r="I11" s="1">
        <v>102.5907716</v>
      </c>
      <c r="AE11" s="1"/>
      <c r="AF11" s="1"/>
    </row>
    <row r="12" spans="1:32" x14ac:dyDescent="0.25">
      <c r="C12" s="58"/>
      <c r="D12" s="5">
        <v>25</v>
      </c>
      <c r="E12" s="1">
        <v>111.1006051</v>
      </c>
      <c r="F12" s="1">
        <v>106.8456884</v>
      </c>
      <c r="G12" s="1">
        <v>112.04614220000001</v>
      </c>
      <c r="H12" s="1">
        <v>114.4099849</v>
      </c>
      <c r="I12" s="1">
        <v>105.9001513</v>
      </c>
      <c r="J12" s="1"/>
    </row>
    <row r="13" spans="1:32" x14ac:dyDescent="0.25">
      <c r="C13" s="58"/>
      <c r="D13" s="5">
        <v>28</v>
      </c>
      <c r="E13" s="1">
        <v>110.4387292</v>
      </c>
      <c r="F13" s="1">
        <v>107.5548411</v>
      </c>
      <c r="G13" s="1">
        <v>113.9372163</v>
      </c>
      <c r="H13" s="1">
        <v>112.8498487</v>
      </c>
      <c r="I13" s="1">
        <v>105.5219365</v>
      </c>
      <c r="J13" s="1"/>
    </row>
    <row r="14" spans="1:32" x14ac:dyDescent="0.25">
      <c r="C14" s="58"/>
      <c r="D14" s="5">
        <v>31</v>
      </c>
      <c r="E14" s="1">
        <v>110.7696672</v>
      </c>
      <c r="F14" s="1">
        <v>109.3513616</v>
      </c>
      <c r="G14" s="1">
        <v>108.9731467</v>
      </c>
      <c r="H14" s="1">
        <v>117.48298029999999</v>
      </c>
      <c r="I14" s="1">
        <v>107.602118</v>
      </c>
    </row>
    <row r="15" spans="1:32" x14ac:dyDescent="0.25">
      <c r="C15" s="58"/>
      <c r="D15" s="5">
        <v>34</v>
      </c>
      <c r="E15" s="1">
        <v>110.2496218</v>
      </c>
      <c r="F15" s="1">
        <v>113.417171</v>
      </c>
      <c r="G15" s="1">
        <v>112.51891070000001</v>
      </c>
      <c r="H15" s="1">
        <v>117.05748869999999</v>
      </c>
      <c r="I15" s="1">
        <v>114.2208775</v>
      </c>
    </row>
    <row r="16" spans="1:32" x14ac:dyDescent="0.25">
      <c r="C16" s="35"/>
      <c r="D16" s="5"/>
    </row>
    <row r="17" spans="3:17" x14ac:dyDescent="0.25">
      <c r="C17" s="58" t="s">
        <v>136</v>
      </c>
      <c r="D17" s="5">
        <v>7</v>
      </c>
      <c r="E17" s="1">
        <v>102.21593590000001</v>
      </c>
      <c r="F17" s="1">
        <v>100.4714757</v>
      </c>
      <c r="G17" s="1">
        <v>99.481376710000006</v>
      </c>
      <c r="H17" s="1">
        <v>100.5186233</v>
      </c>
      <c r="I17" s="1">
        <v>97.312588399999996</v>
      </c>
    </row>
    <row r="18" spans="3:17" x14ac:dyDescent="0.25">
      <c r="C18" s="58"/>
      <c r="D18" s="5">
        <v>10</v>
      </c>
      <c r="E18" s="1">
        <v>104.66760960000001</v>
      </c>
      <c r="F18" s="1">
        <v>99.481376710000006</v>
      </c>
      <c r="G18" s="1">
        <v>93.352192360000004</v>
      </c>
      <c r="H18" s="1">
        <v>103.25318249999999</v>
      </c>
      <c r="I18" s="1">
        <v>98.538425270000005</v>
      </c>
    </row>
    <row r="19" spans="3:17" x14ac:dyDescent="0.25">
      <c r="C19" s="58"/>
      <c r="D19" s="5">
        <v>13</v>
      </c>
      <c r="E19" s="1">
        <v>105.32767560000001</v>
      </c>
      <c r="F19" s="1">
        <v>101.1786893</v>
      </c>
      <c r="G19" s="1">
        <v>94.908062229999999</v>
      </c>
      <c r="H19" s="1">
        <v>103.20603490000001</v>
      </c>
      <c r="I19" s="1">
        <v>103.4889203</v>
      </c>
    </row>
    <row r="20" spans="3:17" x14ac:dyDescent="0.25">
      <c r="C20" s="58"/>
      <c r="D20" s="5">
        <v>16</v>
      </c>
      <c r="E20" s="1">
        <v>109.1937765</v>
      </c>
      <c r="F20" s="1">
        <v>102.0273456</v>
      </c>
      <c r="G20" s="1">
        <v>98.208392270000004</v>
      </c>
      <c r="H20" s="1">
        <v>105.32767560000001</v>
      </c>
      <c r="I20" s="1">
        <v>108.7223008</v>
      </c>
    </row>
    <row r="21" spans="3:17" x14ac:dyDescent="0.25">
      <c r="C21" s="58"/>
      <c r="D21" s="5">
        <v>19</v>
      </c>
      <c r="E21" s="1">
        <v>107.2135785</v>
      </c>
      <c r="F21" s="1">
        <v>103.06459220000001</v>
      </c>
      <c r="G21" s="1">
        <v>98.208392270000004</v>
      </c>
      <c r="H21" s="1">
        <v>101.2729844</v>
      </c>
      <c r="I21" s="1">
        <v>109.3823668</v>
      </c>
    </row>
    <row r="22" spans="3:17" x14ac:dyDescent="0.25">
      <c r="C22" s="58"/>
      <c r="D22" s="5">
        <v>22</v>
      </c>
      <c r="E22" s="1">
        <v>106.5535125</v>
      </c>
      <c r="F22" s="1">
        <v>101.8387553</v>
      </c>
      <c r="G22" s="1">
        <v>97.123998110000002</v>
      </c>
      <c r="H22" s="1">
        <v>98.538425270000005</v>
      </c>
      <c r="I22" s="1">
        <v>103.72465819999999</v>
      </c>
    </row>
    <row r="23" spans="3:17" x14ac:dyDescent="0.25">
      <c r="C23" s="58"/>
      <c r="D23" s="5">
        <v>25</v>
      </c>
      <c r="E23" s="1">
        <v>104.19613390000001</v>
      </c>
      <c r="F23" s="1">
        <v>105.6105611</v>
      </c>
      <c r="G23" s="1">
        <v>101.8387553</v>
      </c>
      <c r="H23" s="1">
        <v>104.19613390000001</v>
      </c>
      <c r="I23" s="1">
        <v>111.2682697</v>
      </c>
    </row>
    <row r="24" spans="3:17" x14ac:dyDescent="0.25">
      <c r="C24" s="58"/>
      <c r="D24" s="5">
        <v>28</v>
      </c>
      <c r="E24" s="1">
        <v>111.5983027</v>
      </c>
      <c r="F24" s="1">
        <v>104.7619048</v>
      </c>
      <c r="G24" s="1">
        <v>100.990099</v>
      </c>
      <c r="H24" s="1">
        <v>105.1390853</v>
      </c>
      <c r="I24" s="1">
        <v>112.0697784</v>
      </c>
    </row>
    <row r="25" spans="3:17" x14ac:dyDescent="0.25">
      <c r="C25" s="58"/>
      <c r="D25" s="5">
        <v>31</v>
      </c>
      <c r="E25" s="1">
        <v>93.257897220000004</v>
      </c>
      <c r="F25" s="1">
        <v>105.2333805</v>
      </c>
      <c r="G25" s="1">
        <v>101.6030174</v>
      </c>
      <c r="H25" s="1">
        <v>106.2234795</v>
      </c>
      <c r="I25" s="1">
        <v>100.4243281</v>
      </c>
    </row>
    <row r="26" spans="3:17" x14ac:dyDescent="0.25">
      <c r="C26" s="58"/>
      <c r="D26" s="5">
        <v>34</v>
      </c>
      <c r="E26" s="1">
        <v>89.108910890000004</v>
      </c>
      <c r="F26" s="1">
        <v>99.76426214</v>
      </c>
      <c r="G26" s="1">
        <v>97.265440830000003</v>
      </c>
      <c r="H26" s="1">
        <v>104.1489863</v>
      </c>
      <c r="I26" s="1">
        <v>99.76426214</v>
      </c>
    </row>
    <row r="27" spans="3:17" x14ac:dyDescent="0.25">
      <c r="C27" s="35"/>
      <c r="D27" s="5"/>
      <c r="E27" s="1"/>
      <c r="F27" s="1"/>
      <c r="G27" s="1"/>
      <c r="H27" s="1"/>
      <c r="I27" s="1"/>
    </row>
    <row r="28" spans="3:17" x14ac:dyDescent="0.25">
      <c r="C28" s="58" t="s">
        <v>15</v>
      </c>
      <c r="D28" s="5">
        <v>7</v>
      </c>
      <c r="E28" s="1">
        <v>106.1613255</v>
      </c>
      <c r="F28" s="1">
        <v>101.6965969</v>
      </c>
      <c r="G28" s="1">
        <v>99.365016370000006</v>
      </c>
      <c r="H28" s="1">
        <v>102.3415021</v>
      </c>
      <c r="I28" s="1">
        <v>90.435559080000004</v>
      </c>
      <c r="O28" s="1"/>
      <c r="P28" s="1"/>
      <c r="Q28" s="1"/>
    </row>
    <row r="29" spans="3:17" x14ac:dyDescent="0.25">
      <c r="C29" s="58"/>
      <c r="D29" s="5">
        <v>10</v>
      </c>
      <c r="E29" s="1">
        <v>105.66524459999999</v>
      </c>
      <c r="F29" s="1">
        <v>102.6887588</v>
      </c>
      <c r="G29" s="1">
        <v>100.208354</v>
      </c>
      <c r="H29" s="1">
        <v>106.1613255</v>
      </c>
      <c r="I29" s="1">
        <v>90.286734800000005</v>
      </c>
      <c r="O29" s="1"/>
      <c r="P29" s="1"/>
      <c r="Q29" s="1"/>
    </row>
    <row r="30" spans="3:17" x14ac:dyDescent="0.25">
      <c r="C30" s="58"/>
      <c r="D30" s="5">
        <v>13</v>
      </c>
      <c r="E30" s="1">
        <v>105.61563649999999</v>
      </c>
      <c r="F30" s="1">
        <v>106.3101498</v>
      </c>
      <c r="G30" s="1">
        <v>99.662664950000007</v>
      </c>
      <c r="H30" s="1">
        <v>109.0882032</v>
      </c>
      <c r="I30" s="1">
        <v>92.221450540000006</v>
      </c>
      <c r="O30" s="1"/>
      <c r="P30" s="1"/>
      <c r="Q30" s="1"/>
    </row>
    <row r="31" spans="3:17" x14ac:dyDescent="0.25">
      <c r="C31" s="58"/>
      <c r="D31" s="5">
        <v>16</v>
      </c>
      <c r="E31" s="1">
        <v>99.216192079999999</v>
      </c>
      <c r="F31" s="1">
        <v>102.1926778</v>
      </c>
      <c r="G31" s="1">
        <v>84.829844230000006</v>
      </c>
      <c r="H31" s="1">
        <v>107.1534874</v>
      </c>
      <c r="I31" s="1">
        <v>83.837682310000005</v>
      </c>
      <c r="O31" s="1"/>
      <c r="P31" s="1"/>
      <c r="Q31" s="1"/>
    </row>
    <row r="32" spans="3:17" x14ac:dyDescent="0.25">
      <c r="C32" s="58"/>
      <c r="D32" s="5">
        <v>19</v>
      </c>
      <c r="E32" s="1">
        <v>78.62883223</v>
      </c>
      <c r="F32" s="1">
        <v>86.4173033</v>
      </c>
      <c r="G32" s="1"/>
      <c r="H32" s="1"/>
      <c r="I32" s="1">
        <v>77.388629820000006</v>
      </c>
      <c r="O32" s="1"/>
      <c r="P32" s="1"/>
      <c r="Q32" s="1"/>
    </row>
    <row r="33" spans="3:17" x14ac:dyDescent="0.25">
      <c r="C33" s="35"/>
      <c r="D33" s="5"/>
      <c r="O33" s="1"/>
      <c r="P33" s="1"/>
      <c r="Q33" s="1"/>
    </row>
    <row r="34" spans="3:17" x14ac:dyDescent="0.25">
      <c r="C34" s="35"/>
      <c r="D34" s="5"/>
      <c r="E34" s="1"/>
      <c r="F34" s="1"/>
      <c r="G34" s="1"/>
      <c r="H34" s="1"/>
      <c r="I34" s="1"/>
      <c r="K34" s="36"/>
      <c r="L34" s="5"/>
      <c r="M34" s="1"/>
      <c r="N34" s="1"/>
      <c r="O34" s="1"/>
      <c r="P34" s="1"/>
      <c r="Q34" s="1"/>
    </row>
    <row r="35" spans="3:17" x14ac:dyDescent="0.25">
      <c r="C35" s="35"/>
      <c r="D35" s="5"/>
      <c r="E35" s="1"/>
      <c r="F35" s="1"/>
      <c r="G35" s="1"/>
      <c r="H35" s="1"/>
      <c r="I35" s="1"/>
      <c r="L35" s="12"/>
    </row>
    <row r="36" spans="3:17" x14ac:dyDescent="0.25">
      <c r="C36" s="35"/>
      <c r="D36" s="5"/>
      <c r="E36" s="1"/>
      <c r="F36" s="1"/>
      <c r="G36" s="1"/>
      <c r="H36" s="1"/>
      <c r="I36" s="1"/>
      <c r="K36" s="60"/>
      <c r="L36" s="5"/>
      <c r="M36" s="1"/>
      <c r="N36" s="1"/>
      <c r="O36" s="1"/>
      <c r="P36" s="1"/>
      <c r="Q36" s="1"/>
    </row>
    <row r="37" spans="3:17" x14ac:dyDescent="0.25">
      <c r="C37" s="35"/>
      <c r="D37" s="5"/>
      <c r="E37" s="1"/>
      <c r="F37" s="1"/>
      <c r="G37" s="1"/>
      <c r="H37" s="1"/>
      <c r="I37" s="1"/>
      <c r="K37" s="60"/>
      <c r="L37" s="5"/>
      <c r="M37" s="1"/>
      <c r="N37" s="1"/>
      <c r="O37" s="1"/>
      <c r="P37" s="1"/>
      <c r="Q37" s="1"/>
    </row>
    <row r="38" spans="3:17" x14ac:dyDescent="0.25">
      <c r="C38" s="35"/>
      <c r="D38" s="5"/>
      <c r="E38" s="1"/>
      <c r="F38" s="1"/>
      <c r="G38" s="1"/>
      <c r="H38" s="1"/>
      <c r="I38" s="1"/>
      <c r="K38" s="60"/>
      <c r="L38" s="5"/>
      <c r="M38" s="1"/>
      <c r="N38" s="1"/>
      <c r="O38" s="1"/>
      <c r="P38" s="1"/>
      <c r="Q38" s="1"/>
    </row>
    <row r="39" spans="3:17" x14ac:dyDescent="0.25">
      <c r="C39" s="35"/>
      <c r="D39" s="5"/>
      <c r="E39" s="1"/>
      <c r="F39" s="1"/>
      <c r="G39" s="1"/>
      <c r="H39" s="1"/>
      <c r="I39" s="1"/>
      <c r="K39" s="60"/>
      <c r="L39" s="5"/>
      <c r="M39" s="1"/>
      <c r="N39" s="1"/>
      <c r="O39" s="1"/>
      <c r="P39" s="1"/>
      <c r="Q39" s="1"/>
    </row>
    <row r="40" spans="3:17" x14ac:dyDescent="0.25">
      <c r="C40" s="35"/>
      <c r="D40" s="5"/>
      <c r="K40" s="60"/>
      <c r="L40" s="5"/>
      <c r="M40" s="1"/>
      <c r="N40" s="1"/>
      <c r="O40" s="1"/>
      <c r="P40" s="1"/>
      <c r="Q40" s="1"/>
    </row>
    <row r="41" spans="3:17" x14ac:dyDescent="0.25">
      <c r="E41" s="37"/>
      <c r="F41" s="37"/>
      <c r="G41" s="37"/>
      <c r="H41" s="37"/>
      <c r="I41" s="37"/>
      <c r="K41" s="60"/>
      <c r="L41" s="5"/>
      <c r="M41" s="1"/>
      <c r="N41" s="1"/>
      <c r="O41" s="1"/>
      <c r="P41" s="1"/>
      <c r="Q41" s="1"/>
    </row>
    <row r="42" spans="3:17" x14ac:dyDescent="0.25">
      <c r="D42" s="5"/>
      <c r="E42" s="1"/>
      <c r="F42" s="1"/>
      <c r="G42" s="1"/>
      <c r="H42" s="1"/>
      <c r="I42" s="1"/>
      <c r="K42" s="60"/>
      <c r="L42" s="5"/>
      <c r="M42" s="1"/>
      <c r="N42" s="1"/>
      <c r="O42" s="1"/>
      <c r="P42" s="1"/>
      <c r="Q42" s="1"/>
    </row>
    <row r="43" spans="3:17" x14ac:dyDescent="0.25">
      <c r="C43" s="35"/>
      <c r="D43" s="5"/>
      <c r="E43" s="1"/>
      <c r="F43" s="1"/>
      <c r="G43" s="1"/>
      <c r="H43" s="1"/>
      <c r="I43" s="1"/>
      <c r="L43" s="12"/>
    </row>
    <row r="44" spans="3:17" x14ac:dyDescent="0.25">
      <c r="D44" s="5"/>
      <c r="E44" s="1"/>
      <c r="F44" s="1"/>
      <c r="G44" s="1"/>
      <c r="H44" s="1"/>
      <c r="I44" s="1"/>
      <c r="K44" s="60"/>
      <c r="L44" s="5"/>
      <c r="M44" s="1"/>
      <c r="N44" s="1"/>
      <c r="O44" s="1"/>
      <c r="P44" s="1"/>
      <c r="Q44" s="1"/>
    </row>
    <row r="45" spans="3:17" x14ac:dyDescent="0.25">
      <c r="C45" s="35"/>
      <c r="D45" s="5"/>
      <c r="E45" s="1"/>
      <c r="F45" s="1"/>
      <c r="G45" s="1"/>
      <c r="H45" s="1"/>
      <c r="I45" s="1"/>
      <c r="K45" s="60"/>
      <c r="L45" s="5"/>
      <c r="M45" s="1"/>
      <c r="N45" s="1"/>
      <c r="O45" s="1"/>
      <c r="P45" s="1"/>
      <c r="Q45" s="1"/>
    </row>
    <row r="46" spans="3:17" x14ac:dyDescent="0.25">
      <c r="C46" s="35"/>
      <c r="D46" s="5"/>
      <c r="E46" s="1"/>
      <c r="F46" s="1"/>
      <c r="G46" s="1"/>
      <c r="H46" s="1"/>
      <c r="I46" s="1"/>
      <c r="K46" s="60"/>
      <c r="L46" s="5"/>
      <c r="M46" s="1"/>
      <c r="N46" s="1"/>
      <c r="O46" s="1"/>
      <c r="P46" s="1"/>
      <c r="Q46" s="1"/>
    </row>
    <row r="47" spans="3:17" x14ac:dyDescent="0.25">
      <c r="C47" s="35"/>
      <c r="D47" s="5"/>
      <c r="E47" s="1"/>
      <c r="F47" s="1"/>
      <c r="G47" s="1"/>
      <c r="H47" s="1"/>
      <c r="I47" s="1"/>
      <c r="K47" s="60"/>
      <c r="L47" s="5"/>
      <c r="M47" s="1"/>
      <c r="N47" s="1"/>
      <c r="O47" s="1"/>
      <c r="P47" s="1"/>
      <c r="Q47" s="1"/>
    </row>
    <row r="48" spans="3:17" x14ac:dyDescent="0.25">
      <c r="C48" s="35"/>
      <c r="D48" s="5"/>
      <c r="E48" s="1"/>
      <c r="F48" s="1"/>
      <c r="G48" s="1"/>
      <c r="H48" s="1"/>
      <c r="I48" s="1"/>
      <c r="K48" s="60"/>
      <c r="L48" s="5"/>
      <c r="M48" s="1"/>
      <c r="N48" s="1"/>
      <c r="O48" s="1"/>
      <c r="P48" s="1"/>
      <c r="Q48" s="1"/>
    </row>
    <row r="49" spans="3:17" x14ac:dyDescent="0.25">
      <c r="C49" s="35"/>
      <c r="D49" s="5"/>
      <c r="E49" s="1"/>
      <c r="F49" s="1"/>
      <c r="G49" s="1"/>
      <c r="H49" s="1"/>
      <c r="I49" s="1"/>
      <c r="K49" s="60"/>
      <c r="L49" s="5"/>
      <c r="M49" s="1"/>
      <c r="N49" s="1"/>
      <c r="O49" s="1"/>
      <c r="P49" s="1"/>
      <c r="Q49" s="1"/>
    </row>
    <row r="50" spans="3:17" x14ac:dyDescent="0.25">
      <c r="C50" s="35"/>
      <c r="D50" s="5"/>
      <c r="E50" s="1"/>
      <c r="F50" s="1"/>
      <c r="G50" s="1"/>
      <c r="H50" s="1"/>
      <c r="I50" s="1"/>
      <c r="K50" s="60"/>
      <c r="L50" s="5"/>
      <c r="M50" s="1"/>
      <c r="N50" s="1"/>
      <c r="O50" s="1"/>
      <c r="P50" s="1"/>
      <c r="Q50" s="1"/>
    </row>
    <row r="51" spans="3:17" x14ac:dyDescent="0.25">
      <c r="C51" s="35"/>
      <c r="D51" s="5"/>
      <c r="E51" s="1"/>
      <c r="F51" s="1"/>
      <c r="G51" s="1"/>
      <c r="H51" s="1"/>
      <c r="I51" s="1"/>
      <c r="L51" s="12"/>
    </row>
    <row r="52" spans="3:17" x14ac:dyDescent="0.25">
      <c r="C52" s="35"/>
      <c r="D52" s="5"/>
      <c r="E52" s="1"/>
      <c r="F52" s="1"/>
      <c r="G52" s="1"/>
      <c r="H52" s="1"/>
      <c r="I52" s="1"/>
      <c r="K52" s="60"/>
      <c r="L52" s="5"/>
      <c r="M52" s="1"/>
      <c r="N52" s="1"/>
      <c r="O52" s="1"/>
      <c r="P52" s="1"/>
      <c r="Q52" s="1"/>
    </row>
    <row r="53" spans="3:17" x14ac:dyDescent="0.25">
      <c r="K53" s="60"/>
      <c r="L53" s="5"/>
      <c r="M53" s="1"/>
      <c r="N53" s="1"/>
      <c r="O53" s="1"/>
      <c r="P53" s="1"/>
      <c r="Q53" s="1"/>
    </row>
    <row r="54" spans="3:17" x14ac:dyDescent="0.25">
      <c r="D54" s="5"/>
      <c r="E54" s="1"/>
      <c r="F54" s="1"/>
      <c r="G54" s="1"/>
      <c r="H54" s="1"/>
      <c r="I54" s="1"/>
      <c r="K54" s="60"/>
      <c r="L54" s="5"/>
      <c r="M54" s="1"/>
      <c r="N54" s="1"/>
      <c r="O54" s="1"/>
      <c r="P54" s="1"/>
      <c r="Q54" s="1"/>
    </row>
    <row r="55" spans="3:17" x14ac:dyDescent="0.25">
      <c r="C55" s="35"/>
      <c r="D55" s="5"/>
      <c r="E55" s="1"/>
      <c r="F55" s="1"/>
      <c r="G55" s="1"/>
      <c r="H55" s="1"/>
      <c r="I55" s="1"/>
      <c r="K55" s="60"/>
      <c r="L55" s="5"/>
      <c r="M55" s="1"/>
      <c r="N55" s="1"/>
      <c r="O55" s="1"/>
      <c r="P55" s="1"/>
      <c r="Q55" s="1"/>
    </row>
    <row r="56" spans="3:17" x14ac:dyDescent="0.25">
      <c r="C56" s="35"/>
      <c r="D56" s="5"/>
      <c r="E56" s="1"/>
      <c r="F56" s="1"/>
      <c r="G56" s="1"/>
      <c r="H56" s="1"/>
      <c r="I56" s="1"/>
      <c r="K56" s="60"/>
      <c r="L56" s="5"/>
      <c r="M56" s="1"/>
      <c r="N56" s="1"/>
      <c r="O56" s="1"/>
      <c r="P56" s="1"/>
      <c r="Q56" s="1"/>
    </row>
    <row r="57" spans="3:17" x14ac:dyDescent="0.25">
      <c r="C57" s="35"/>
      <c r="D57" s="5"/>
      <c r="E57" s="1"/>
      <c r="F57" s="1"/>
      <c r="G57" s="1"/>
      <c r="H57" s="1"/>
      <c r="I57" s="1"/>
      <c r="K57" s="60"/>
      <c r="L57" s="5"/>
      <c r="M57" s="1"/>
      <c r="N57" s="1"/>
      <c r="O57" s="1"/>
      <c r="P57" s="1"/>
      <c r="Q57" s="1"/>
    </row>
    <row r="58" spans="3:17" x14ac:dyDescent="0.25">
      <c r="C58" s="35"/>
      <c r="D58" s="5"/>
      <c r="E58" s="1"/>
      <c r="F58" s="1"/>
      <c r="G58" s="1"/>
      <c r="H58" s="1"/>
      <c r="I58" s="1"/>
      <c r="K58" s="60"/>
      <c r="L58" s="5"/>
      <c r="M58" s="1"/>
      <c r="N58" s="1"/>
      <c r="O58" s="1"/>
      <c r="P58" s="1"/>
      <c r="Q58" s="1"/>
    </row>
    <row r="59" spans="3:17" x14ac:dyDescent="0.25">
      <c r="C59" s="35"/>
      <c r="D59" s="5"/>
      <c r="E59" s="1"/>
      <c r="F59" s="1"/>
      <c r="G59" s="1"/>
      <c r="H59" s="1"/>
      <c r="I59" s="1"/>
      <c r="L59" s="12"/>
    </row>
    <row r="60" spans="3:17" x14ac:dyDescent="0.25">
      <c r="C60" s="35"/>
      <c r="D60" s="5"/>
      <c r="E60" s="1"/>
      <c r="F60" s="1"/>
      <c r="G60" s="1"/>
      <c r="H60" s="1"/>
      <c r="I60" s="1"/>
      <c r="K60" s="60"/>
      <c r="L60" s="5"/>
      <c r="M60" s="1"/>
      <c r="N60" s="1"/>
      <c r="O60" s="1"/>
      <c r="P60" s="1"/>
      <c r="Q60" s="1"/>
    </row>
    <row r="61" spans="3:17" x14ac:dyDescent="0.25">
      <c r="C61" s="35"/>
      <c r="D61" s="5"/>
      <c r="E61" s="1"/>
      <c r="F61" s="1"/>
      <c r="G61" s="1"/>
      <c r="H61" s="1"/>
      <c r="I61" s="1"/>
      <c r="K61" s="60"/>
      <c r="L61" s="5"/>
      <c r="M61" s="1"/>
      <c r="N61" s="1"/>
      <c r="O61" s="1"/>
      <c r="P61" s="1"/>
      <c r="Q61" s="1"/>
    </row>
    <row r="62" spans="3:17" x14ac:dyDescent="0.25">
      <c r="C62" s="35"/>
      <c r="D62" s="5"/>
      <c r="E62" s="1"/>
      <c r="F62" s="1"/>
      <c r="G62" s="1"/>
      <c r="H62" s="1"/>
      <c r="I62" s="1"/>
      <c r="K62" s="60"/>
      <c r="L62" s="5"/>
      <c r="M62" s="1"/>
      <c r="N62" s="1"/>
      <c r="O62" s="1"/>
      <c r="P62" s="1"/>
      <c r="Q62" s="1"/>
    </row>
    <row r="63" spans="3:17" x14ac:dyDescent="0.25">
      <c r="C63" s="35"/>
      <c r="D63" s="5"/>
      <c r="E63" s="1"/>
      <c r="F63" s="1"/>
      <c r="G63" s="1"/>
      <c r="H63" s="1"/>
      <c r="I63" s="1"/>
      <c r="K63" s="60"/>
      <c r="L63" s="5"/>
      <c r="M63" s="1"/>
      <c r="N63" s="1"/>
      <c r="O63" s="1"/>
      <c r="P63" s="1"/>
      <c r="Q63" s="1"/>
    </row>
    <row r="64" spans="3:17" x14ac:dyDescent="0.25">
      <c r="C64" s="35"/>
      <c r="D64" s="5"/>
      <c r="E64" s="1"/>
      <c r="F64" s="1"/>
      <c r="G64" s="1"/>
      <c r="H64" s="1"/>
      <c r="I64" s="1"/>
      <c r="K64" s="60"/>
      <c r="L64" s="5"/>
      <c r="M64" s="1"/>
      <c r="N64" s="1"/>
      <c r="O64" s="1"/>
      <c r="P64" s="1"/>
      <c r="Q64" s="1"/>
    </row>
    <row r="65" spans="11:17" x14ac:dyDescent="0.25">
      <c r="K65" s="60"/>
      <c r="L65" s="5"/>
      <c r="M65" s="1"/>
      <c r="N65" s="1"/>
      <c r="O65" s="1"/>
      <c r="P65" s="1"/>
      <c r="Q65" s="1"/>
    </row>
    <row r="66" spans="11:17" x14ac:dyDescent="0.25">
      <c r="K66" s="60"/>
      <c r="L66" s="5"/>
      <c r="M66" s="1"/>
      <c r="N66" s="1"/>
      <c r="O66" s="1"/>
      <c r="P66" s="1"/>
      <c r="Q66" s="1"/>
    </row>
    <row r="67" spans="11:17" x14ac:dyDescent="0.25">
      <c r="L67" s="12"/>
    </row>
    <row r="68" spans="11:17" x14ac:dyDescent="0.25">
      <c r="K68" s="60"/>
      <c r="L68" s="5"/>
      <c r="M68" s="1"/>
      <c r="N68" s="1"/>
      <c r="O68" s="1"/>
      <c r="P68" s="1"/>
      <c r="Q68" s="1"/>
    </row>
    <row r="69" spans="11:17" x14ac:dyDescent="0.25">
      <c r="K69" s="60"/>
      <c r="L69" s="5"/>
      <c r="M69" s="1"/>
      <c r="N69" s="1"/>
      <c r="O69" s="1"/>
      <c r="P69" s="1"/>
      <c r="Q69" s="1"/>
    </row>
    <row r="70" spans="11:17" x14ac:dyDescent="0.25">
      <c r="K70" s="60"/>
      <c r="L70" s="5"/>
      <c r="M70" s="1"/>
      <c r="N70" s="1"/>
      <c r="O70" s="1"/>
      <c r="P70" s="1"/>
      <c r="Q70" s="1"/>
    </row>
    <row r="71" spans="11:17" x14ac:dyDescent="0.25">
      <c r="K71" s="60"/>
      <c r="L71" s="5"/>
      <c r="M71" s="1"/>
      <c r="N71" s="1"/>
      <c r="O71" s="1"/>
      <c r="P71" s="1"/>
      <c r="Q71" s="1"/>
    </row>
    <row r="72" spans="11:17" x14ac:dyDescent="0.25">
      <c r="K72" s="60"/>
      <c r="L72" s="5"/>
      <c r="M72" s="1"/>
      <c r="N72" s="1"/>
      <c r="O72" s="1"/>
      <c r="P72" s="1"/>
      <c r="Q72" s="1"/>
    </row>
    <row r="73" spans="11:17" x14ac:dyDescent="0.25">
      <c r="K73" s="60"/>
      <c r="L73" s="5"/>
      <c r="M73" s="1"/>
      <c r="N73" s="1"/>
      <c r="O73" s="1"/>
      <c r="P73" s="1"/>
      <c r="Q73" s="1"/>
    </row>
    <row r="74" spans="11:17" x14ac:dyDescent="0.25">
      <c r="K74" s="60"/>
      <c r="L74" s="5"/>
      <c r="M74" s="1"/>
      <c r="N74" s="1"/>
      <c r="O74" s="1"/>
      <c r="P74" s="1"/>
      <c r="Q74" s="1"/>
    </row>
  </sheetData>
  <mergeCells count="14">
    <mergeCell ref="AA3:AF3"/>
    <mergeCell ref="K60:K66"/>
    <mergeCell ref="K68:K74"/>
    <mergeCell ref="C6:C15"/>
    <mergeCell ref="C17:C26"/>
    <mergeCell ref="C28:C32"/>
    <mergeCell ref="K36:K42"/>
    <mergeCell ref="K44:K50"/>
    <mergeCell ref="K52:K58"/>
    <mergeCell ref="E4:I4"/>
    <mergeCell ref="C3:H3"/>
    <mergeCell ref="I3:N3"/>
    <mergeCell ref="O3:T3"/>
    <mergeCell ref="U3:Z3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20"/>
  <sheetViews>
    <sheetView workbookViewId="0"/>
  </sheetViews>
  <sheetFormatPr defaultColWidth="8.88671875" defaultRowHeight="13.2" x14ac:dyDescent="0.25"/>
  <cols>
    <col min="1" max="1" width="16.109375" style="11" customWidth="1"/>
    <col min="2" max="2" width="19.21875" style="12" customWidth="1"/>
    <col min="3" max="3" width="16.77734375" style="11" customWidth="1"/>
    <col min="4" max="4" width="16.33203125" style="11" customWidth="1"/>
    <col min="5" max="5" width="16.77734375" style="11" customWidth="1"/>
    <col min="6" max="16384" width="8.88671875" style="11"/>
  </cols>
  <sheetData>
    <row r="1" spans="1:5" x14ac:dyDescent="0.25">
      <c r="A1" s="10" t="s">
        <v>172</v>
      </c>
    </row>
    <row r="2" spans="1:5" x14ac:dyDescent="0.25">
      <c r="B2" s="5" t="s">
        <v>132</v>
      </c>
      <c r="C2" s="7" t="s">
        <v>1</v>
      </c>
      <c r="D2" s="7" t="s">
        <v>136</v>
      </c>
      <c r="E2" s="7" t="s">
        <v>15</v>
      </c>
    </row>
    <row r="4" spans="1:5" x14ac:dyDescent="0.25">
      <c r="B4" s="5">
        <v>61</v>
      </c>
      <c r="C4" s="1">
        <v>1</v>
      </c>
    </row>
    <row r="5" spans="1:5" x14ac:dyDescent="0.25">
      <c r="B5" s="5">
        <v>61</v>
      </c>
      <c r="C5" s="1">
        <v>1</v>
      </c>
    </row>
    <row r="6" spans="1:5" x14ac:dyDescent="0.25">
      <c r="B6" s="5">
        <v>65</v>
      </c>
      <c r="C6" s="1">
        <v>1</v>
      </c>
    </row>
    <row r="7" spans="1:5" x14ac:dyDescent="0.25">
      <c r="B7" s="5">
        <v>69</v>
      </c>
      <c r="C7" s="1">
        <v>1</v>
      </c>
    </row>
    <row r="8" spans="1:5" x14ac:dyDescent="0.25">
      <c r="B8" s="5">
        <v>80</v>
      </c>
      <c r="C8" s="1">
        <v>0</v>
      </c>
    </row>
    <row r="10" spans="1:5" x14ac:dyDescent="0.25">
      <c r="B10" s="5">
        <v>37</v>
      </c>
      <c r="C10" s="1"/>
      <c r="D10" s="1">
        <v>1</v>
      </c>
    </row>
    <row r="11" spans="1:5" x14ac:dyDescent="0.25">
      <c r="B11" s="5">
        <v>40</v>
      </c>
      <c r="C11" s="1"/>
      <c r="D11" s="1">
        <v>1</v>
      </c>
    </row>
    <row r="12" spans="1:5" x14ac:dyDescent="0.25">
      <c r="B12" s="5">
        <v>40</v>
      </c>
      <c r="C12" s="1"/>
      <c r="D12" s="1">
        <v>1</v>
      </c>
    </row>
    <row r="13" spans="1:5" x14ac:dyDescent="0.25">
      <c r="B13" s="5">
        <v>42</v>
      </c>
      <c r="C13" s="1"/>
      <c r="D13" s="1">
        <v>1</v>
      </c>
    </row>
    <row r="14" spans="1:5" x14ac:dyDescent="0.25">
      <c r="B14" s="5">
        <v>43</v>
      </c>
      <c r="C14" s="1"/>
      <c r="D14" s="1">
        <v>1</v>
      </c>
    </row>
    <row r="16" spans="1:5" x14ac:dyDescent="0.25">
      <c r="B16" s="5">
        <v>18</v>
      </c>
      <c r="C16" s="1"/>
      <c r="D16" s="1"/>
      <c r="E16" s="1">
        <v>1</v>
      </c>
    </row>
    <row r="17" spans="2:5" x14ac:dyDescent="0.25">
      <c r="B17" s="5">
        <v>18</v>
      </c>
      <c r="C17" s="1"/>
      <c r="D17" s="1"/>
      <c r="E17" s="1">
        <v>1</v>
      </c>
    </row>
    <row r="18" spans="2:5" x14ac:dyDescent="0.25">
      <c r="B18" s="5">
        <v>19</v>
      </c>
      <c r="C18" s="1"/>
      <c r="D18" s="1"/>
      <c r="E18" s="1">
        <v>1</v>
      </c>
    </row>
    <row r="19" spans="2:5" x14ac:dyDescent="0.25">
      <c r="B19" s="5">
        <v>19</v>
      </c>
      <c r="C19" s="1"/>
      <c r="D19" s="1"/>
      <c r="E19" s="1">
        <v>1</v>
      </c>
    </row>
    <row r="20" spans="2:5" x14ac:dyDescent="0.25">
      <c r="B20" s="5">
        <v>19</v>
      </c>
      <c r="C20" s="1"/>
      <c r="D20" s="1"/>
      <c r="E20" s="1">
        <v>1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topLeftCell="A16" workbookViewId="0">
      <selection activeCell="J13" sqref="J13"/>
    </sheetView>
  </sheetViews>
  <sheetFormatPr defaultRowHeight="13.8" x14ac:dyDescent="0.25"/>
  <cols>
    <col min="1" max="1" width="13.21875" customWidth="1"/>
  </cols>
  <sheetData>
    <row r="1" spans="1:1" x14ac:dyDescent="0.25">
      <c r="A1" s="10" t="s">
        <v>137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R6"/>
  <sheetViews>
    <sheetView topLeftCell="A4" workbookViewId="0">
      <selection activeCell="L25" sqref="L25"/>
    </sheetView>
  </sheetViews>
  <sheetFormatPr defaultColWidth="8.88671875" defaultRowHeight="13.2" x14ac:dyDescent="0.25"/>
  <cols>
    <col min="1" max="1" width="12.88671875" style="19" customWidth="1"/>
    <col min="2" max="16384" width="8.88671875" style="19"/>
  </cols>
  <sheetData>
    <row r="1" spans="1:18" x14ac:dyDescent="0.25">
      <c r="A1" s="10" t="s">
        <v>138</v>
      </c>
    </row>
    <row r="6" spans="1:18" x14ac:dyDescent="0.25">
      <c r="R6" s="65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9"/>
  <sheetViews>
    <sheetView workbookViewId="0">
      <selection activeCell="V20" sqref="V20"/>
    </sheetView>
  </sheetViews>
  <sheetFormatPr defaultRowHeight="13.8" x14ac:dyDescent="0.25"/>
  <cols>
    <col min="2" max="2" width="31" customWidth="1"/>
  </cols>
  <sheetData>
    <row r="1" spans="1:5" x14ac:dyDescent="0.25">
      <c r="A1" s="10" t="s">
        <v>139</v>
      </c>
      <c r="B1" s="11"/>
      <c r="C1" s="11"/>
      <c r="D1" s="11"/>
      <c r="E1" s="11"/>
    </row>
    <row r="2" spans="1:5" x14ac:dyDescent="0.25">
      <c r="A2" s="11"/>
      <c r="B2" s="11"/>
      <c r="C2" s="11"/>
      <c r="D2" s="11"/>
      <c r="E2" s="11"/>
    </row>
    <row r="3" spans="1:5" x14ac:dyDescent="0.25">
      <c r="A3" s="11"/>
      <c r="B3" s="11"/>
      <c r="C3" s="53" t="s">
        <v>170</v>
      </c>
      <c r="D3" s="53"/>
      <c r="E3" s="53"/>
    </row>
    <row r="4" spans="1:5" x14ac:dyDescent="0.25">
      <c r="A4" s="11"/>
      <c r="B4" s="50" t="s">
        <v>173</v>
      </c>
      <c r="C4" s="1">
        <v>89.944879999999998</v>
      </c>
      <c r="D4" s="1">
        <v>100.1001</v>
      </c>
      <c r="E4" s="1">
        <v>109.955</v>
      </c>
    </row>
    <row r="5" spans="1:5" x14ac:dyDescent="0.25">
      <c r="A5" s="11"/>
      <c r="B5" s="50" t="s">
        <v>174</v>
      </c>
      <c r="C5" s="1">
        <v>25.838380000000001</v>
      </c>
      <c r="D5" s="1">
        <v>28.964320000000001</v>
      </c>
      <c r="E5" s="1">
        <v>35.302579999999999</v>
      </c>
    </row>
    <row r="6" spans="1:5" x14ac:dyDescent="0.25">
      <c r="A6" s="11"/>
      <c r="B6" s="10"/>
      <c r="C6" s="1"/>
      <c r="D6" s="1"/>
      <c r="E6" s="1"/>
    </row>
    <row r="7" spans="1:5" x14ac:dyDescent="0.25">
      <c r="A7" s="11"/>
      <c r="B7" s="10"/>
      <c r="C7" s="1"/>
      <c r="D7" s="1"/>
      <c r="E7" s="1"/>
    </row>
    <row r="8" spans="1:5" x14ac:dyDescent="0.25">
      <c r="A8" s="11"/>
      <c r="B8" s="10"/>
      <c r="C8" s="1"/>
      <c r="D8" s="1"/>
      <c r="E8" s="1"/>
    </row>
    <row r="9" spans="1:5" x14ac:dyDescent="0.25">
      <c r="A9" s="11"/>
      <c r="C9" s="1"/>
      <c r="D9" s="1"/>
      <c r="E9" s="1"/>
    </row>
  </sheetData>
  <mergeCells count="1">
    <mergeCell ref="C3:E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11"/>
  <sheetViews>
    <sheetView workbookViewId="0">
      <selection activeCell="I30" sqref="I30"/>
    </sheetView>
  </sheetViews>
  <sheetFormatPr defaultRowHeight="13.8" x14ac:dyDescent="0.25"/>
  <cols>
    <col min="3" max="3" width="17.6640625" customWidth="1"/>
  </cols>
  <sheetData>
    <row r="1" spans="1:7" x14ac:dyDescent="0.25">
      <c r="A1" s="10" t="s">
        <v>169</v>
      </c>
      <c r="B1" s="11"/>
      <c r="C1" s="42"/>
      <c r="D1" s="11"/>
      <c r="E1" s="11"/>
      <c r="F1" s="11"/>
      <c r="G1" s="11"/>
    </row>
    <row r="2" spans="1:7" x14ac:dyDescent="0.25">
      <c r="A2" s="11"/>
      <c r="B2" s="10" t="s">
        <v>142</v>
      </c>
      <c r="C2" s="42"/>
      <c r="D2" s="11"/>
      <c r="E2" s="11"/>
      <c r="F2" s="11"/>
      <c r="G2" s="11"/>
    </row>
    <row r="3" spans="1:7" x14ac:dyDescent="0.25">
      <c r="A3" s="11"/>
      <c r="B3" s="11"/>
      <c r="C3" s="42"/>
      <c r="D3" s="11"/>
      <c r="E3" s="11"/>
      <c r="F3" s="11"/>
      <c r="G3" s="11"/>
    </row>
    <row r="4" spans="1:7" x14ac:dyDescent="0.25">
      <c r="A4" s="11"/>
      <c r="B4" s="11"/>
      <c r="C4" s="42"/>
      <c r="D4" s="11"/>
      <c r="E4" s="11"/>
      <c r="F4" s="11"/>
      <c r="G4" s="11"/>
    </row>
    <row r="5" spans="1:7" x14ac:dyDescent="0.25">
      <c r="A5" s="11"/>
      <c r="B5" s="11"/>
      <c r="C5" s="42"/>
      <c r="D5" s="11"/>
      <c r="E5" s="11"/>
      <c r="F5" s="11"/>
      <c r="G5" s="11"/>
    </row>
    <row r="6" spans="1:7" x14ac:dyDescent="0.25">
      <c r="A6" s="11"/>
      <c r="B6" s="11"/>
      <c r="C6" s="41"/>
      <c r="D6" s="53" t="s">
        <v>140</v>
      </c>
      <c r="E6" s="53"/>
      <c r="F6" s="53"/>
      <c r="G6" s="53"/>
    </row>
    <row r="7" spans="1:7" x14ac:dyDescent="0.25">
      <c r="A7" s="11"/>
      <c r="B7" s="11"/>
      <c r="C7" s="41" t="s">
        <v>9</v>
      </c>
      <c r="D7" s="1">
        <v>28.009429999999998</v>
      </c>
      <c r="E7" s="1">
        <v>31.91018</v>
      </c>
      <c r="F7" s="1">
        <v>30.19322</v>
      </c>
      <c r="G7" s="1">
        <v>31.45918</v>
      </c>
    </row>
    <row r="8" spans="1:7" x14ac:dyDescent="0.25">
      <c r="A8" s="11"/>
      <c r="B8" s="11"/>
      <c r="C8" s="41" t="s">
        <v>0</v>
      </c>
      <c r="D8" s="1">
        <v>35.540329999999997</v>
      </c>
      <c r="E8" s="1">
        <v>38.382420000000003</v>
      </c>
      <c r="F8" s="1">
        <v>27.534700000000001</v>
      </c>
      <c r="G8" s="1">
        <v>35.668509999999998</v>
      </c>
    </row>
    <row r="9" spans="1:7" x14ac:dyDescent="0.25">
      <c r="A9" s="11"/>
      <c r="B9" s="11"/>
      <c r="C9" s="41" t="s">
        <v>10</v>
      </c>
      <c r="D9" s="1">
        <v>27.700849999999999</v>
      </c>
      <c r="E9" s="1">
        <v>25.51707</v>
      </c>
      <c r="F9" s="1">
        <v>31.5383</v>
      </c>
      <c r="G9" s="1">
        <v>31.63325</v>
      </c>
    </row>
    <row r="10" spans="1:7" x14ac:dyDescent="0.25">
      <c r="A10" s="11"/>
      <c r="B10" s="11"/>
      <c r="C10" s="41" t="s">
        <v>11</v>
      </c>
      <c r="D10" s="1">
        <v>36.33314</v>
      </c>
      <c r="E10" s="1">
        <v>35.209600000000002</v>
      </c>
      <c r="F10" s="1">
        <v>25.509150000000002</v>
      </c>
      <c r="G10" s="1">
        <v>29.78969</v>
      </c>
    </row>
    <row r="11" spans="1:7" x14ac:dyDescent="0.25">
      <c r="A11" s="11"/>
      <c r="B11" s="11"/>
      <c r="C11" s="41" t="s">
        <v>1</v>
      </c>
      <c r="D11" s="1">
        <v>20.864650000000001</v>
      </c>
      <c r="E11" s="1">
        <v>21.996110000000002</v>
      </c>
      <c r="F11" s="1">
        <v>22.043579999999999</v>
      </c>
      <c r="G11" s="1">
        <v>22.375900000000001</v>
      </c>
    </row>
  </sheetData>
  <mergeCells count="1">
    <mergeCell ref="D6:G6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M92"/>
  <sheetViews>
    <sheetView topLeftCell="A7" workbookViewId="0"/>
  </sheetViews>
  <sheetFormatPr defaultColWidth="8.88671875" defaultRowHeight="13.2" x14ac:dyDescent="0.25"/>
  <cols>
    <col min="1" max="1" width="8.88671875" style="11"/>
    <col min="2" max="2" width="24.21875" style="12" customWidth="1"/>
    <col min="3" max="16384" width="8.88671875" style="11"/>
  </cols>
  <sheetData>
    <row r="1" spans="1:13" x14ac:dyDescent="0.25">
      <c r="A1" s="10" t="s">
        <v>168</v>
      </c>
    </row>
    <row r="2" spans="1:13" x14ac:dyDescent="0.25">
      <c r="C2" s="53" t="s">
        <v>140</v>
      </c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x14ac:dyDescent="0.25">
      <c r="B3" s="20" t="s">
        <v>41</v>
      </c>
    </row>
    <row r="4" spans="1:13" x14ac:dyDescent="0.25">
      <c r="B4" s="12" t="s">
        <v>141</v>
      </c>
      <c r="C4" s="52" t="s">
        <v>9</v>
      </c>
      <c r="D4" s="52"/>
      <c r="E4" s="52"/>
      <c r="F4" s="52"/>
      <c r="G4" s="52"/>
      <c r="H4" s="10"/>
      <c r="I4" s="52" t="s">
        <v>1</v>
      </c>
      <c r="J4" s="52"/>
      <c r="K4" s="52"/>
      <c r="L4" s="52"/>
      <c r="M4" s="52"/>
    </row>
    <row r="5" spans="1:13" x14ac:dyDescent="0.25">
      <c r="B5" s="5">
        <v>10</v>
      </c>
      <c r="C5" s="1">
        <v>121.93</v>
      </c>
      <c r="D5" s="1">
        <v>109.48</v>
      </c>
      <c r="E5" s="1">
        <v>101.34</v>
      </c>
      <c r="F5" s="1">
        <v>116.58</v>
      </c>
      <c r="G5" s="1">
        <v>105.99</v>
      </c>
      <c r="I5" s="1">
        <v>114.017</v>
      </c>
      <c r="J5" s="1">
        <f>(I5+K5+L5+M5)/4</f>
        <v>114.70505</v>
      </c>
      <c r="K5" s="1">
        <v>126.7624</v>
      </c>
      <c r="L5" s="1">
        <v>109.05719999999999</v>
      </c>
      <c r="M5" s="1">
        <v>108.9836</v>
      </c>
    </row>
    <row r="6" spans="1:13" x14ac:dyDescent="0.25">
      <c r="B6" s="5">
        <v>100</v>
      </c>
      <c r="C6" s="1">
        <v>120.1101</v>
      </c>
      <c r="D6" s="1">
        <v>105.1893</v>
      </c>
      <c r="E6" s="1">
        <v>99.530749999999998</v>
      </c>
      <c r="F6" s="1">
        <v>121.90430000000001</v>
      </c>
      <c r="G6" s="1">
        <v>92.093360000000004</v>
      </c>
      <c r="I6" s="1">
        <v>89.306209999999993</v>
      </c>
      <c r="J6" s="1">
        <v>111.2501</v>
      </c>
      <c r="K6" s="1">
        <v>121.0667</v>
      </c>
      <c r="L6" s="1">
        <v>108.2183</v>
      </c>
      <c r="M6" s="1">
        <v>111.5371</v>
      </c>
    </row>
    <row r="7" spans="1:13" x14ac:dyDescent="0.25">
      <c r="B7" s="5">
        <v>250</v>
      </c>
      <c r="C7" s="1">
        <f>(D7+E7+F7+G7)/4</f>
        <v>107.391785</v>
      </c>
      <c r="D7" s="1">
        <v>111.4996</v>
      </c>
      <c r="E7" s="1">
        <v>98.710340000000002</v>
      </c>
      <c r="F7" s="1">
        <v>111.71429999999999</v>
      </c>
      <c r="G7" s="1">
        <v>107.6429</v>
      </c>
      <c r="I7" s="1">
        <v>95.340419999999995</v>
      </c>
      <c r="J7" s="1">
        <v>110.48480000000001</v>
      </c>
      <c r="K7" s="1">
        <v>105.1276</v>
      </c>
      <c r="L7" s="1">
        <f>(I7+J7+K7+M7)/4</f>
        <v>104.71917999999999</v>
      </c>
      <c r="M7" s="1">
        <v>107.9239</v>
      </c>
    </row>
    <row r="8" spans="1:13" x14ac:dyDescent="0.25">
      <c r="B8" s="5">
        <v>1000</v>
      </c>
      <c r="C8" s="1">
        <v>108.7547</v>
      </c>
      <c r="D8" s="1">
        <v>103.09610000000001</v>
      </c>
      <c r="E8" s="1">
        <v>99.078379999999996</v>
      </c>
      <c r="F8" s="1">
        <v>98.748679999999993</v>
      </c>
      <c r="G8" s="1">
        <v>106.4008</v>
      </c>
      <c r="I8" s="1">
        <v>116.6662</v>
      </c>
      <c r="J8" s="1">
        <v>102.19880000000001</v>
      </c>
      <c r="K8" s="1">
        <v>105.95180000000001</v>
      </c>
      <c r="L8" s="1">
        <v>109.3515</v>
      </c>
      <c r="M8" s="1">
        <v>97.246340000000004</v>
      </c>
    </row>
    <row r="9" spans="1:13" x14ac:dyDescent="0.25">
      <c r="B9" s="5">
        <v>2500</v>
      </c>
      <c r="C9" s="1">
        <v>107.0985</v>
      </c>
      <c r="D9" s="1">
        <v>104.39960000000001</v>
      </c>
      <c r="E9" s="1">
        <v>101.38630000000001</v>
      </c>
      <c r="F9" s="1">
        <v>98.641329999999996</v>
      </c>
      <c r="G9" s="1">
        <v>108.08759999999999</v>
      </c>
      <c r="I9" s="1">
        <v>106.4448</v>
      </c>
      <c r="J9" s="1">
        <v>93.449209999999994</v>
      </c>
      <c r="K9" s="1">
        <v>96.458950000000002</v>
      </c>
      <c r="L9" s="1">
        <v>108.2256</v>
      </c>
      <c r="M9" s="1">
        <v>108.67449999999999</v>
      </c>
    </row>
    <row r="10" spans="1:13" x14ac:dyDescent="0.25">
      <c r="B10" s="44">
        <v>5000</v>
      </c>
      <c r="C10" s="1">
        <v>86.841179999999994</v>
      </c>
      <c r="D10" s="1">
        <v>83.51352</v>
      </c>
      <c r="E10" s="1">
        <v>94.017880000000005</v>
      </c>
      <c r="F10" s="1">
        <v>93.327809999999999</v>
      </c>
      <c r="G10" s="1">
        <v>64.705340000000007</v>
      </c>
      <c r="I10" s="1">
        <v>110.16840000000001</v>
      </c>
      <c r="J10" s="1">
        <v>109.91079999999999</v>
      </c>
      <c r="K10" s="1">
        <v>95.274190000000004</v>
      </c>
      <c r="L10" s="1">
        <v>102.7213</v>
      </c>
      <c r="M10" s="1">
        <v>114.1936</v>
      </c>
    </row>
    <row r="11" spans="1:13" x14ac:dyDescent="0.25">
      <c r="B11" s="5">
        <v>10000</v>
      </c>
      <c r="C11" s="1">
        <v>77.356579999999994</v>
      </c>
      <c r="D11" s="1">
        <v>81.38964</v>
      </c>
      <c r="E11" s="1">
        <v>83.559520000000006</v>
      </c>
      <c r="F11" s="1">
        <v>79.480459999999994</v>
      </c>
      <c r="G11" s="1">
        <v>71.138300000000001</v>
      </c>
      <c r="I11" s="1">
        <f>(J11+K11+L11+M11)/4</f>
        <v>106.36939000000001</v>
      </c>
      <c r="J11" s="1">
        <v>98.725459999999998</v>
      </c>
      <c r="K11" s="1">
        <v>110.5142</v>
      </c>
      <c r="L11" s="1">
        <v>105.7457</v>
      </c>
      <c r="M11" s="1">
        <v>110.4922</v>
      </c>
    </row>
    <row r="12" spans="1:13" x14ac:dyDescent="0.25">
      <c r="B12" s="5">
        <v>50000</v>
      </c>
      <c r="C12" s="1">
        <v>38.222079999999998</v>
      </c>
      <c r="D12" s="1">
        <v>34.909750000000003</v>
      </c>
      <c r="E12" s="1">
        <v>35.201120000000003</v>
      </c>
      <c r="F12" s="1">
        <v>32.210819999999998</v>
      </c>
      <c r="G12" s="1">
        <v>33.445279999999997</v>
      </c>
      <c r="I12" s="1">
        <v>104.0827</v>
      </c>
      <c r="J12" s="1">
        <v>99.549639999999997</v>
      </c>
      <c r="K12" s="1">
        <v>94.420569999999998</v>
      </c>
      <c r="L12" s="1">
        <v>99.792479999999998</v>
      </c>
      <c r="M12" s="1">
        <v>93.265240000000006</v>
      </c>
    </row>
    <row r="14" spans="1:13" x14ac:dyDescent="0.25">
      <c r="B14" s="20" t="s">
        <v>42</v>
      </c>
      <c r="C14" s="53" t="s">
        <v>140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</row>
    <row r="15" spans="1:13" x14ac:dyDescent="0.25">
      <c r="B15" s="12" t="s">
        <v>141</v>
      </c>
      <c r="C15" s="52" t="s">
        <v>9</v>
      </c>
      <c r="D15" s="52"/>
      <c r="E15" s="52"/>
      <c r="F15" s="52"/>
      <c r="G15" s="52"/>
      <c r="H15" s="10"/>
      <c r="I15" s="52" t="s">
        <v>1</v>
      </c>
      <c r="J15" s="52"/>
      <c r="K15" s="52"/>
      <c r="L15" s="52"/>
      <c r="M15" s="52"/>
    </row>
    <row r="16" spans="1:13" x14ac:dyDescent="0.25">
      <c r="B16" s="5">
        <v>10</v>
      </c>
      <c r="C16" s="1">
        <v>104.6473</v>
      </c>
      <c r="D16" s="1">
        <v>104.2638</v>
      </c>
      <c r="E16" s="1">
        <v>99.755399999999995</v>
      </c>
      <c r="F16" s="1">
        <v>96.801609999999997</v>
      </c>
      <c r="G16" s="1">
        <v>103.756</v>
      </c>
      <c r="I16" s="1">
        <v>110.3557</v>
      </c>
      <c r="J16" s="1">
        <v>105.4494</v>
      </c>
      <c r="K16" s="1">
        <v>104.93510000000001</v>
      </c>
      <c r="L16" s="1">
        <v>95.708789999999993</v>
      </c>
      <c r="M16" s="1">
        <v>95.400220000000004</v>
      </c>
    </row>
    <row r="17" spans="2:13" x14ac:dyDescent="0.25">
      <c r="B17" s="5">
        <v>100</v>
      </c>
      <c r="C17" s="1">
        <v>102.2221</v>
      </c>
      <c r="D17" s="1">
        <v>100.2633</v>
      </c>
      <c r="E17" s="1">
        <v>97.910579999999996</v>
      </c>
      <c r="F17" s="1">
        <v>93.412520000000001</v>
      </c>
      <c r="G17" s="1">
        <v>89.059550000000002</v>
      </c>
      <c r="I17" s="1">
        <v>102.37390000000001</v>
      </c>
      <c r="J17" s="1">
        <v>93.343069999999997</v>
      </c>
      <c r="K17" s="1">
        <v>91.471069999999997</v>
      </c>
      <c r="L17" s="1">
        <v>96.881360000000001</v>
      </c>
      <c r="M17" s="1">
        <v>89.578490000000002</v>
      </c>
    </row>
    <row r="18" spans="2:13" x14ac:dyDescent="0.25">
      <c r="B18" s="5">
        <v>250</v>
      </c>
      <c r="C18" s="1">
        <v>103.0719</v>
      </c>
      <c r="D18" s="1">
        <v>98.19041</v>
      </c>
      <c r="E18" s="1">
        <v>96.656509999999997</v>
      </c>
      <c r="F18" s="1">
        <v>89.681399999999996</v>
      </c>
      <c r="G18" s="1">
        <v>90.375810000000001</v>
      </c>
      <c r="I18" s="1">
        <v>108.32940000000001</v>
      </c>
      <c r="J18" s="1">
        <v>93.199070000000006</v>
      </c>
      <c r="K18" s="1">
        <v>92.252780000000001</v>
      </c>
      <c r="L18" s="1">
        <v>86.74991</v>
      </c>
      <c r="M18" s="1">
        <v>88.837919999999997</v>
      </c>
    </row>
    <row r="19" spans="2:13" x14ac:dyDescent="0.25">
      <c r="B19" s="5">
        <v>1000</v>
      </c>
      <c r="C19" s="1">
        <v>89.443029999999993</v>
      </c>
      <c r="D19" s="1">
        <v>101.96299999999999</v>
      </c>
      <c r="E19" s="1">
        <v>95.443899999999999</v>
      </c>
      <c r="F19" s="1">
        <v>92.262090000000001</v>
      </c>
      <c r="G19" s="1">
        <f>(C19+D19+E19+F19)/4</f>
        <v>94.778004999999993</v>
      </c>
      <c r="I19" s="1">
        <v>101.8802</v>
      </c>
      <c r="J19" s="1">
        <v>100.2757</v>
      </c>
      <c r="K19" s="1">
        <v>101.7054</v>
      </c>
      <c r="L19" s="1">
        <v>96.058509999999998</v>
      </c>
      <c r="M19" s="1">
        <v>94.659639999999996</v>
      </c>
    </row>
    <row r="20" spans="2:13" x14ac:dyDescent="0.25">
      <c r="B20" s="5">
        <v>2500</v>
      </c>
      <c r="C20" s="1">
        <v>96.107209999999995</v>
      </c>
      <c r="D20" s="1">
        <v>100.37730000000001</v>
      </c>
      <c r="E20" s="1">
        <v>100.42910000000001</v>
      </c>
      <c r="F20" s="1">
        <v>94.376390000000001</v>
      </c>
      <c r="G20" s="1">
        <f t="shared" ref="G20:G22" si="0">(C20+D20+E20+F20)/4</f>
        <v>97.822500000000005</v>
      </c>
      <c r="I20" s="1">
        <v>110.9008</v>
      </c>
      <c r="J20" s="1">
        <v>98.04365</v>
      </c>
      <c r="K20" s="1">
        <v>100.0185</v>
      </c>
      <c r="L20" s="1">
        <v>91.213920000000002</v>
      </c>
      <c r="M20" s="1">
        <v>93.661929999999998</v>
      </c>
    </row>
    <row r="21" spans="2:13" x14ac:dyDescent="0.25">
      <c r="B21" s="5">
        <v>10000</v>
      </c>
      <c r="C21" s="1">
        <v>89.370480000000001</v>
      </c>
      <c r="D21" s="1">
        <v>81.4315</v>
      </c>
      <c r="E21" s="1">
        <v>79.348299999999995</v>
      </c>
      <c r="F21" s="1">
        <v>80.809650000000005</v>
      </c>
      <c r="G21" s="1">
        <f t="shared" si="0"/>
        <v>82.739982499999996</v>
      </c>
      <c r="I21" s="1">
        <v>88.652770000000004</v>
      </c>
      <c r="J21" s="1">
        <v>89.053920000000005</v>
      </c>
      <c r="K21" s="1">
        <v>97.539649999999995</v>
      </c>
      <c r="L21" s="1">
        <v>100.3168</v>
      </c>
      <c r="M21" s="1">
        <v>100.4299</v>
      </c>
    </row>
    <row r="22" spans="2:13" x14ac:dyDescent="0.25">
      <c r="B22" s="5">
        <v>50000</v>
      </c>
      <c r="C22" s="1">
        <v>46.131039999999999</v>
      </c>
      <c r="D22" s="1">
        <v>39.083390000000001</v>
      </c>
      <c r="E22" s="1">
        <v>38.264620000000001</v>
      </c>
      <c r="F22" s="1">
        <v>37.601309999999998</v>
      </c>
      <c r="G22" s="1">
        <f t="shared" si="0"/>
        <v>40.270089999999996</v>
      </c>
      <c r="I22" s="1">
        <f>(J22+K22+L22+M22)/4</f>
        <v>80.959042499999995</v>
      </c>
      <c r="J22" s="1">
        <v>80.413899999999998</v>
      </c>
      <c r="K22" s="1">
        <v>84.024190000000004</v>
      </c>
      <c r="L22" s="1">
        <v>78.089320000000001</v>
      </c>
      <c r="M22" s="1">
        <v>81.308760000000007</v>
      </c>
    </row>
    <row r="25" spans="2:13" x14ac:dyDescent="0.25">
      <c r="B25" s="20" t="s">
        <v>43</v>
      </c>
      <c r="C25" s="53" t="s">
        <v>140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</row>
    <row r="26" spans="2:13" x14ac:dyDescent="0.25">
      <c r="B26" s="12" t="s">
        <v>141</v>
      </c>
      <c r="C26" s="52" t="s">
        <v>9</v>
      </c>
      <c r="D26" s="52"/>
      <c r="E26" s="52"/>
      <c r="F26" s="52"/>
      <c r="G26" s="52"/>
      <c r="H26" s="10"/>
      <c r="I26" s="52" t="s">
        <v>1</v>
      </c>
      <c r="J26" s="52"/>
      <c r="K26" s="52"/>
      <c r="L26" s="52"/>
      <c r="M26" s="52"/>
    </row>
    <row r="27" spans="2:13" x14ac:dyDescent="0.25">
      <c r="B27" s="5">
        <v>10</v>
      </c>
      <c r="C27" s="1">
        <v>104.46720000000001</v>
      </c>
      <c r="D27" s="1">
        <v>105.86320000000001</v>
      </c>
      <c r="E27" s="1">
        <v>103.3814</v>
      </c>
      <c r="F27" s="1">
        <v>110.8267</v>
      </c>
      <c r="G27" s="11">
        <f>(C27+D27+E27+F27)/4</f>
        <v>106.134625</v>
      </c>
      <c r="I27" s="1">
        <v>100.8472</v>
      </c>
      <c r="J27" s="1">
        <v>108.95820000000001</v>
      </c>
      <c r="K27" s="1">
        <v>102.64960000000001</v>
      </c>
      <c r="L27" s="1">
        <v>103.3706</v>
      </c>
      <c r="M27" s="11">
        <f>(I27+J27+K27+L27)/4</f>
        <v>103.9564</v>
      </c>
    </row>
    <row r="28" spans="2:13" x14ac:dyDescent="0.25">
      <c r="B28" s="5">
        <v>100</v>
      </c>
      <c r="C28" s="1">
        <v>100.04649999999999</v>
      </c>
      <c r="D28" s="1">
        <v>98.340310000000002</v>
      </c>
      <c r="E28" s="1">
        <v>104.54470000000001</v>
      </c>
      <c r="F28" s="1">
        <v>124.16630000000001</v>
      </c>
      <c r="G28" s="1">
        <v>111.0594</v>
      </c>
      <c r="I28" s="1">
        <v>111.8421</v>
      </c>
      <c r="J28" s="1">
        <v>110.4903</v>
      </c>
      <c r="K28" s="1">
        <v>110.4903</v>
      </c>
      <c r="L28" s="1">
        <v>102.2891</v>
      </c>
      <c r="M28" s="1">
        <v>98.954580000000007</v>
      </c>
    </row>
    <row r="29" spans="2:13" x14ac:dyDescent="0.25">
      <c r="B29" s="5">
        <v>500</v>
      </c>
      <c r="C29" s="1">
        <f>(D29+E29+F29+G29)/4</f>
        <v>93.163485000000009</v>
      </c>
      <c r="D29" s="1">
        <v>88.568330000000003</v>
      </c>
      <c r="E29" s="1">
        <v>95.082980000000006</v>
      </c>
      <c r="F29" s="1">
        <v>95.78098</v>
      </c>
      <c r="G29" s="1">
        <v>93.221649999999997</v>
      </c>
      <c r="I29" s="1">
        <v>110.4903</v>
      </c>
      <c r="J29" s="1">
        <v>103.9113</v>
      </c>
      <c r="K29" s="1">
        <v>99.855800000000002</v>
      </c>
      <c r="L29" s="1">
        <v>98.323719999999994</v>
      </c>
      <c r="M29" s="1">
        <v>95.800290000000004</v>
      </c>
    </row>
    <row r="30" spans="2:13" x14ac:dyDescent="0.25">
      <c r="B30" s="5">
        <v>1000</v>
      </c>
      <c r="C30" s="1">
        <v>87.560109999999995</v>
      </c>
      <c r="D30" s="1">
        <v>85.155889999999999</v>
      </c>
      <c r="E30" s="1">
        <v>79.88212</v>
      </c>
      <c r="F30" s="1">
        <v>71.195909999999998</v>
      </c>
      <c r="G30" s="1">
        <v>72.591899999999995</v>
      </c>
      <c r="I30" s="1">
        <v>111.8421</v>
      </c>
      <c r="J30" s="1">
        <v>85.075699999999998</v>
      </c>
      <c r="K30" s="1">
        <v>91.744770000000003</v>
      </c>
      <c r="L30" s="1">
        <v>87.599130000000002</v>
      </c>
      <c r="M30" s="1">
        <v>98.233599999999996</v>
      </c>
    </row>
    <row r="31" spans="2:13" x14ac:dyDescent="0.25">
      <c r="B31" s="5">
        <v>10000</v>
      </c>
      <c r="C31" s="1">
        <f>(D31+E31+F31+G31)/4</f>
        <v>50.314099999999996</v>
      </c>
      <c r="D31" s="1">
        <v>50.100819999999999</v>
      </c>
      <c r="E31" s="1">
        <v>47.929270000000002</v>
      </c>
      <c r="F31" s="1">
        <v>51.729489999999998</v>
      </c>
      <c r="G31" s="1">
        <v>51.49682</v>
      </c>
      <c r="I31" s="1">
        <v>87.418890000000005</v>
      </c>
      <c r="J31" s="1">
        <v>74.801730000000006</v>
      </c>
      <c r="K31" s="1">
        <v>92.105260000000001</v>
      </c>
      <c r="L31" s="1">
        <v>78.136269999999996</v>
      </c>
      <c r="M31" s="1">
        <v>82.732519999999994</v>
      </c>
    </row>
    <row r="32" spans="2:13" x14ac:dyDescent="0.25">
      <c r="B32" s="5">
        <v>100000</v>
      </c>
      <c r="C32" s="1">
        <v>29.238409999999998</v>
      </c>
      <c r="D32" s="1">
        <v>30.169070000000001</v>
      </c>
      <c r="E32" s="1">
        <v>30.867069999999998</v>
      </c>
      <c r="F32" s="1">
        <v>26.679079999999999</v>
      </c>
      <c r="G32" s="1">
        <v>23.809519999999999</v>
      </c>
      <c r="I32" s="1">
        <v>54.253790000000002</v>
      </c>
      <c r="J32" s="1">
        <v>57.317950000000003</v>
      </c>
      <c r="K32" s="1">
        <v>52.63158</v>
      </c>
      <c r="L32" s="1">
        <v>58.940159999999999</v>
      </c>
      <c r="M32" s="1">
        <v>52.000720000000001</v>
      </c>
    </row>
    <row r="33" spans="2:13" x14ac:dyDescent="0.25">
      <c r="B33" s="5">
        <v>500000</v>
      </c>
      <c r="C33" s="1">
        <v>11.71087</v>
      </c>
      <c r="D33" s="1">
        <v>11.86598</v>
      </c>
      <c r="E33" s="1">
        <v>11.400650000000001</v>
      </c>
      <c r="F33" s="1">
        <v>11.633319999999999</v>
      </c>
      <c r="G33" s="1">
        <v>11.400650000000001</v>
      </c>
      <c r="I33" s="1">
        <v>39.473680000000002</v>
      </c>
      <c r="J33" s="1">
        <v>48.125450000000001</v>
      </c>
      <c r="K33" s="1">
        <v>46.683489999999999</v>
      </c>
      <c r="L33" s="1">
        <v>45.692140000000002</v>
      </c>
      <c r="M33" s="1">
        <v>39.383560000000003</v>
      </c>
    </row>
    <row r="37" spans="2:13" x14ac:dyDescent="0.25">
      <c r="B37" s="20" t="s">
        <v>44</v>
      </c>
      <c r="C37" s="53" t="s">
        <v>140</v>
      </c>
      <c r="D37" s="53"/>
      <c r="E37" s="53"/>
      <c r="F37" s="53"/>
      <c r="G37" s="53"/>
      <c r="H37" s="53"/>
      <c r="I37" s="53"/>
      <c r="J37" s="53"/>
      <c r="K37" s="53"/>
      <c r="L37" s="53"/>
      <c r="M37" s="53"/>
    </row>
    <row r="38" spans="2:13" x14ac:dyDescent="0.25">
      <c r="B38" s="12" t="s">
        <v>141</v>
      </c>
      <c r="C38" s="55" t="s">
        <v>9</v>
      </c>
      <c r="D38" s="55"/>
      <c r="E38" s="55"/>
      <c r="F38" s="55"/>
      <c r="G38" s="55"/>
      <c r="H38" s="55" t="s">
        <v>1</v>
      </c>
      <c r="I38" s="55"/>
      <c r="J38" s="55"/>
      <c r="K38" s="55"/>
      <c r="L38" s="55"/>
    </row>
    <row r="39" spans="2:13" x14ac:dyDescent="0.25">
      <c r="B39" s="5">
        <v>10</v>
      </c>
      <c r="C39" s="1">
        <v>112.6622</v>
      </c>
      <c r="D39" s="1">
        <v>96.438270000000003</v>
      </c>
      <c r="E39" s="1">
        <v>104.6634</v>
      </c>
      <c r="F39" s="1">
        <f>(C39+D39+E39)/3</f>
        <v>104.58795666666667</v>
      </c>
      <c r="G39" s="1"/>
      <c r="H39" s="1">
        <v>93.913979999999995</v>
      </c>
      <c r="I39" s="1">
        <v>98.890159999999995</v>
      </c>
      <c r="J39" s="1">
        <v>100.7902</v>
      </c>
      <c r="K39" s="1">
        <v>104.2282</v>
      </c>
      <c r="L39" s="1"/>
    </row>
    <row r="40" spans="2:13" x14ac:dyDescent="0.25">
      <c r="B40" s="5">
        <v>100</v>
      </c>
      <c r="C40" s="1">
        <v>106.399</v>
      </c>
      <c r="D40" s="1">
        <v>95.230909999999994</v>
      </c>
      <c r="E40" s="1">
        <v>107.1536</v>
      </c>
      <c r="F40" s="1">
        <v>83.23272</v>
      </c>
      <c r="G40" s="1"/>
      <c r="H40" s="1">
        <v>98.528260000000003</v>
      </c>
      <c r="I40" s="1">
        <v>90.29495</v>
      </c>
      <c r="J40" s="1">
        <v>100.3378</v>
      </c>
      <c r="K40" s="1">
        <f>(H40+I40+J40)/3</f>
        <v>96.38700333333334</v>
      </c>
      <c r="L40" s="1"/>
    </row>
    <row r="41" spans="2:13" x14ac:dyDescent="0.25">
      <c r="B41" s="5">
        <v>500</v>
      </c>
      <c r="C41" s="1">
        <v>90.099609999999998</v>
      </c>
      <c r="D41" s="1">
        <v>97.872020000000006</v>
      </c>
      <c r="E41" s="1">
        <v>93.268940000000001</v>
      </c>
      <c r="F41" s="1">
        <f>(C41+D41+E41)/3</f>
        <v>93.746856666666659</v>
      </c>
      <c r="G41" s="1"/>
      <c r="H41" s="1">
        <v>97.261589999999998</v>
      </c>
      <c r="I41" s="1">
        <v>104.59010000000001</v>
      </c>
      <c r="J41" s="1">
        <v>93.552080000000004</v>
      </c>
      <c r="K41" s="1">
        <f t="shared" ref="K41:K42" si="1">(H41+I41+J41)/3</f>
        <v>98.467923333333331</v>
      </c>
      <c r="L41" s="1"/>
    </row>
    <row r="42" spans="2:13" x14ac:dyDescent="0.25">
      <c r="B42" s="5">
        <v>1000</v>
      </c>
      <c r="C42" s="1">
        <v>93.118020000000001</v>
      </c>
      <c r="D42" s="1">
        <v>91.457890000000006</v>
      </c>
      <c r="E42" s="1">
        <v>88.288560000000004</v>
      </c>
      <c r="F42" s="1">
        <f t="shared" ref="F42:F43" si="2">(C42+D42+E42)/3</f>
        <v>90.954823333333351</v>
      </c>
      <c r="G42" s="1"/>
      <c r="H42" s="1">
        <v>93.552080000000004</v>
      </c>
      <c r="I42" s="1">
        <v>102.14</v>
      </c>
      <c r="J42" s="1">
        <v>97.261589999999998</v>
      </c>
      <c r="K42" s="1">
        <f t="shared" si="1"/>
        <v>97.651223333333334</v>
      </c>
      <c r="L42" s="1"/>
    </row>
    <row r="43" spans="2:13" x14ac:dyDescent="0.25">
      <c r="B43" s="5">
        <v>10000</v>
      </c>
      <c r="C43" s="1">
        <v>40.89949</v>
      </c>
      <c r="D43" s="1">
        <v>40.673110000000001</v>
      </c>
      <c r="E43" s="1">
        <v>41.201329999999999</v>
      </c>
      <c r="F43" s="1">
        <f t="shared" si="2"/>
        <v>40.924643333333329</v>
      </c>
      <c r="G43" s="1"/>
      <c r="H43" s="1">
        <v>92.7</v>
      </c>
      <c r="I43" s="1">
        <v>72.561670000000007</v>
      </c>
      <c r="J43" s="1">
        <v>90.656850000000006</v>
      </c>
      <c r="K43" s="1">
        <v>71.204530000000005</v>
      </c>
      <c r="L43" s="1"/>
    </row>
    <row r="44" spans="2:13" x14ac:dyDescent="0.25">
      <c r="B44" s="5">
        <v>100000</v>
      </c>
      <c r="C44" s="1">
        <v>12.375489999999999</v>
      </c>
      <c r="D44" s="1">
        <v>12.60187</v>
      </c>
      <c r="E44" s="1">
        <v>12.14911</v>
      </c>
      <c r="F44" s="1">
        <v>11.54543</v>
      </c>
      <c r="G44" s="1"/>
      <c r="H44" s="1">
        <v>41.257010000000001</v>
      </c>
      <c r="I44" s="1">
        <v>54.104590000000002</v>
      </c>
      <c r="J44" s="1">
        <v>49.218890000000002</v>
      </c>
      <c r="K44" s="1">
        <v>60.528379999999999</v>
      </c>
      <c r="L44" s="1"/>
    </row>
    <row r="45" spans="2:13" x14ac:dyDescent="0.25">
      <c r="B45" s="5">
        <v>500000</v>
      </c>
      <c r="C45" s="1">
        <v>11.92273</v>
      </c>
      <c r="D45" s="1">
        <v>11.77181</v>
      </c>
      <c r="E45" s="1">
        <v>12.14911</v>
      </c>
      <c r="F45" s="1">
        <v>11.92273</v>
      </c>
      <c r="G45" s="1"/>
      <c r="H45" s="1">
        <v>37.999879999999997</v>
      </c>
      <c r="I45" s="1">
        <v>47.861750000000001</v>
      </c>
      <c r="J45" s="1">
        <v>39.537970000000001</v>
      </c>
      <c r="K45" s="1">
        <v>56.728389999999997</v>
      </c>
      <c r="L45" s="1"/>
    </row>
    <row r="46" spans="2:13" x14ac:dyDescent="0.25">
      <c r="L46" s="1"/>
    </row>
    <row r="48" spans="2:13" x14ac:dyDescent="0.25">
      <c r="B48" s="20" t="s">
        <v>45</v>
      </c>
      <c r="C48" s="53" t="s">
        <v>140</v>
      </c>
      <c r="D48" s="53"/>
      <c r="E48" s="53"/>
      <c r="F48" s="53"/>
      <c r="G48" s="53"/>
      <c r="H48" s="53"/>
      <c r="I48" s="53"/>
      <c r="J48" s="53"/>
      <c r="K48" s="53"/>
      <c r="L48" s="53"/>
      <c r="M48" s="53"/>
    </row>
    <row r="49" spans="2:13" x14ac:dyDescent="0.25">
      <c r="B49" s="12" t="s">
        <v>141</v>
      </c>
      <c r="C49" s="52" t="s">
        <v>9</v>
      </c>
      <c r="D49" s="52"/>
      <c r="E49" s="52"/>
      <c r="F49" s="52"/>
      <c r="G49" s="52"/>
      <c r="H49" s="52" t="s">
        <v>1</v>
      </c>
      <c r="I49" s="52"/>
      <c r="J49" s="52"/>
      <c r="K49" s="52"/>
    </row>
    <row r="50" spans="2:13" x14ac:dyDescent="0.25">
      <c r="B50" s="5">
        <v>10</v>
      </c>
      <c r="C50" s="1">
        <v>117.2377</v>
      </c>
      <c r="D50" s="1">
        <v>124.14830000000001</v>
      </c>
      <c r="E50" s="1">
        <v>106.4995</v>
      </c>
      <c r="F50" s="1">
        <v>93.576530000000005</v>
      </c>
      <c r="G50" s="1"/>
      <c r="H50" s="1">
        <v>104.0095</v>
      </c>
      <c r="I50" s="1">
        <v>101.2983</v>
      </c>
      <c r="J50" s="1">
        <v>99.840019999999996</v>
      </c>
      <c r="K50" s="1">
        <v>101.71593999999999</v>
      </c>
    </row>
    <row r="51" spans="2:13" x14ac:dyDescent="0.25">
      <c r="B51" s="5">
        <v>100</v>
      </c>
      <c r="C51" s="1">
        <v>115.6193</v>
      </c>
      <c r="D51" s="1">
        <v>105.3586</v>
      </c>
      <c r="E51" s="1">
        <v>105.4233</v>
      </c>
      <c r="F51" s="1">
        <v>104.62220000000001</v>
      </c>
      <c r="H51" s="1">
        <v>96.661619999999999</v>
      </c>
      <c r="I51" s="1">
        <v>101.45399999999999</v>
      </c>
      <c r="J51" s="1">
        <v>98.820660000000004</v>
      </c>
      <c r="K51" s="1">
        <v>90.290660000000003</v>
      </c>
    </row>
    <row r="52" spans="2:13" x14ac:dyDescent="0.25">
      <c r="B52" s="5">
        <v>250</v>
      </c>
      <c r="C52" s="1">
        <v>115.7002</v>
      </c>
      <c r="D52" s="1">
        <v>111.2658</v>
      </c>
      <c r="E52" s="1">
        <v>107.94799999999999</v>
      </c>
      <c r="F52" s="1">
        <v>107.44629999999999</v>
      </c>
      <c r="H52" s="1">
        <v>100.5479</v>
      </c>
      <c r="I52" s="1">
        <v>93.221299999999999</v>
      </c>
      <c r="J52" s="1">
        <v>92.916910000000001</v>
      </c>
      <c r="K52" s="1">
        <v>82.560559999999995</v>
      </c>
    </row>
    <row r="53" spans="2:13" x14ac:dyDescent="0.25">
      <c r="B53" s="5">
        <v>500</v>
      </c>
      <c r="C53" s="1">
        <v>108.78149999999999</v>
      </c>
      <c r="D53" s="1">
        <v>106.6371</v>
      </c>
      <c r="E53" s="1">
        <v>103.2627</v>
      </c>
      <c r="F53" s="1">
        <v>90.380160000000004</v>
      </c>
      <c r="G53" s="1"/>
      <c r="H53" s="1">
        <v>92.980620000000002</v>
      </c>
      <c r="I53" s="1">
        <v>94.693700000000007</v>
      </c>
      <c r="J53" s="1">
        <v>79.346760000000003</v>
      </c>
      <c r="K53" s="1">
        <v>81.838520000000003</v>
      </c>
    </row>
    <row r="54" spans="2:13" x14ac:dyDescent="0.25">
      <c r="B54" s="5">
        <v>1000</v>
      </c>
      <c r="C54" s="1">
        <v>81.802589999999995</v>
      </c>
      <c r="D54" s="1">
        <v>88.446160000000006</v>
      </c>
      <c r="E54" s="1">
        <v>93.770740000000004</v>
      </c>
      <c r="F54" s="1">
        <v>98.520769999999999</v>
      </c>
      <c r="G54" s="1"/>
      <c r="H54" s="1">
        <v>70.618549999999999</v>
      </c>
      <c r="I54" s="1">
        <v>75.517110000000002</v>
      </c>
      <c r="J54" s="1">
        <v>70.795519999999996</v>
      </c>
      <c r="K54" s="1">
        <v>59.554319999999997</v>
      </c>
    </row>
    <row r="55" spans="2:13" x14ac:dyDescent="0.25">
      <c r="B55" s="5">
        <v>2500</v>
      </c>
      <c r="C55" s="1">
        <v>75.353219999999993</v>
      </c>
      <c r="D55" s="1">
        <v>70.311869999999999</v>
      </c>
      <c r="E55" s="1">
        <v>62.260269999999998</v>
      </c>
      <c r="F55" s="1">
        <v>83.380539999999996</v>
      </c>
      <c r="G55" s="1"/>
      <c r="H55" s="1">
        <v>66.965869999999995</v>
      </c>
      <c r="I55" s="1">
        <v>62.251359999999998</v>
      </c>
      <c r="J55" s="1">
        <v>59.320709999999998</v>
      </c>
      <c r="K55" s="1">
        <v>51.385330000000003</v>
      </c>
    </row>
    <row r="56" spans="2:13" x14ac:dyDescent="0.25">
      <c r="B56" s="5">
        <v>5000</v>
      </c>
      <c r="C56" s="1">
        <v>57.663989999999998</v>
      </c>
      <c r="D56" s="1">
        <v>46.950099999999999</v>
      </c>
      <c r="E56" s="1">
        <v>49.863239999999998</v>
      </c>
      <c r="F56" s="1">
        <v>54.475720000000003</v>
      </c>
      <c r="H56" s="1">
        <v>46.050240000000002</v>
      </c>
      <c r="I56" s="1">
        <v>47.824669999999998</v>
      </c>
      <c r="J56" s="1">
        <v>46.050240000000002</v>
      </c>
      <c r="K56" s="11">
        <v>46.641716666666667</v>
      </c>
    </row>
    <row r="57" spans="2:13" x14ac:dyDescent="0.25">
      <c r="B57" s="5">
        <v>10000</v>
      </c>
      <c r="C57" s="1">
        <v>37.158720000000002</v>
      </c>
      <c r="D57" s="1">
        <v>37.587600000000002</v>
      </c>
      <c r="E57" s="1">
        <v>39.052259999999997</v>
      </c>
      <c r="F57" s="1">
        <v>39.15746</v>
      </c>
      <c r="G57" s="1"/>
      <c r="H57" s="1">
        <v>24.875060000000001</v>
      </c>
      <c r="I57" s="1">
        <v>31.2531</v>
      </c>
      <c r="J57" s="1">
        <v>21.845310000000001</v>
      </c>
      <c r="K57" s="1">
        <v>36.187049999999999</v>
      </c>
    </row>
    <row r="58" spans="2:13" x14ac:dyDescent="0.25">
      <c r="B58" s="5">
        <v>50000</v>
      </c>
      <c r="C58" s="1">
        <v>13.61084</v>
      </c>
      <c r="D58" s="1">
        <v>13.35998</v>
      </c>
      <c r="E58" s="1">
        <v>14.47669</v>
      </c>
      <c r="F58" s="1">
        <v>14.98649</v>
      </c>
      <c r="G58" s="1"/>
      <c r="H58" s="1">
        <v>18.631519999999998</v>
      </c>
      <c r="I58" s="1">
        <v>19.08456</v>
      </c>
      <c r="J58" s="1">
        <v>19.679189999999998</v>
      </c>
      <c r="K58" s="1">
        <v>19.636710000000001</v>
      </c>
    </row>
    <row r="60" spans="2:13" x14ac:dyDescent="0.25">
      <c r="B60" s="20" t="s">
        <v>46</v>
      </c>
      <c r="C60" s="53" t="s">
        <v>140</v>
      </c>
      <c r="D60" s="53"/>
      <c r="E60" s="53"/>
      <c r="F60" s="53"/>
      <c r="G60" s="53"/>
      <c r="H60" s="53"/>
      <c r="I60" s="53"/>
      <c r="J60" s="53"/>
      <c r="K60" s="53"/>
      <c r="L60" s="53"/>
      <c r="M60" s="53"/>
    </row>
    <row r="61" spans="2:13" x14ac:dyDescent="0.25">
      <c r="B61" s="12" t="s">
        <v>141</v>
      </c>
      <c r="C61" s="52" t="s">
        <v>9</v>
      </c>
      <c r="D61" s="52"/>
      <c r="E61" s="52"/>
      <c r="F61" s="52"/>
      <c r="G61" s="52"/>
      <c r="H61" s="10"/>
      <c r="I61" s="52" t="s">
        <v>1</v>
      </c>
      <c r="J61" s="52"/>
      <c r="K61" s="52"/>
      <c r="L61" s="52"/>
      <c r="M61" s="52"/>
    </row>
    <row r="62" spans="2:13" x14ac:dyDescent="0.25">
      <c r="B62" s="5">
        <v>10</v>
      </c>
      <c r="C62" s="1">
        <v>105.8516</v>
      </c>
      <c r="D62" s="1">
        <v>99.782849999999996</v>
      </c>
      <c r="E62" s="1">
        <v>99.315460000000002</v>
      </c>
      <c r="F62" s="1">
        <v>97.237399999999994</v>
      </c>
      <c r="G62" s="1">
        <v>86.940579999999997</v>
      </c>
      <c r="I62" s="1">
        <v>94.270160000000004</v>
      </c>
      <c r="J62" s="1">
        <v>97.006709999999998</v>
      </c>
      <c r="K62" s="1">
        <v>88.141120000000001</v>
      </c>
      <c r="L62" s="1">
        <v>88.818200000000004</v>
      </c>
      <c r="M62" s="1">
        <v>88.261020000000002</v>
      </c>
    </row>
    <row r="63" spans="2:13" x14ac:dyDescent="0.25">
      <c r="B63" s="5">
        <v>100</v>
      </c>
      <c r="C63" s="1">
        <v>92.642660000000006</v>
      </c>
      <c r="D63" s="1">
        <v>92.793660000000003</v>
      </c>
      <c r="E63" s="1">
        <v>90.960080000000005</v>
      </c>
      <c r="F63" s="1">
        <v>88.472160000000002</v>
      </c>
      <c r="G63" s="1">
        <v>84.963179999999994</v>
      </c>
      <c r="I63" s="1">
        <v>91.914460000000005</v>
      </c>
      <c r="J63" s="1">
        <v>86.399029999999996</v>
      </c>
      <c r="K63" s="1">
        <v>83.126450000000006</v>
      </c>
      <c r="L63" s="1">
        <v>84.240819999999999</v>
      </c>
      <c r="M63" s="1">
        <v>68.985219999999998</v>
      </c>
    </row>
    <row r="64" spans="2:13" x14ac:dyDescent="0.25">
      <c r="B64" s="5">
        <v>250</v>
      </c>
      <c r="C64" s="1">
        <v>97.093590000000006</v>
      </c>
      <c r="D64" s="1">
        <v>93.534279999999995</v>
      </c>
      <c r="E64" s="1">
        <v>90.708410000000001</v>
      </c>
      <c r="F64" s="1">
        <v>92.426940000000002</v>
      </c>
      <c r="G64" s="1">
        <v>87.314480000000003</v>
      </c>
      <c r="I64" s="1">
        <v>84.565250000000006</v>
      </c>
      <c r="J64" s="1">
        <v>78.422110000000004</v>
      </c>
      <c r="K64" s="1">
        <v>80.622640000000004</v>
      </c>
      <c r="L64" s="1">
        <v>81.602999999999994</v>
      </c>
      <c r="M64" s="1">
        <v>73.929360000000003</v>
      </c>
    </row>
    <row r="65" spans="2:13" x14ac:dyDescent="0.25">
      <c r="B65" s="5">
        <v>500</v>
      </c>
      <c r="C65" s="1">
        <v>90.643699999999995</v>
      </c>
      <c r="D65" s="1">
        <v>87.285719999999998</v>
      </c>
      <c r="E65" s="1">
        <v>84.402320000000003</v>
      </c>
      <c r="F65" s="1">
        <v>89.838359999999994</v>
      </c>
      <c r="G65" s="1">
        <v>86.537909999999997</v>
      </c>
      <c r="I65" s="1">
        <v>76.369690000000006</v>
      </c>
      <c r="J65" s="1">
        <v>79.635220000000004</v>
      </c>
      <c r="K65" s="1">
        <v>74.867400000000004</v>
      </c>
      <c r="L65" s="1">
        <v>78.344520000000003</v>
      </c>
      <c r="M65" s="11">
        <v>77.304207500000004</v>
      </c>
    </row>
    <row r="66" spans="2:13" x14ac:dyDescent="0.25">
      <c r="B66" s="5">
        <v>1000</v>
      </c>
      <c r="C66" s="1">
        <v>76.369690000000006</v>
      </c>
      <c r="D66" s="1">
        <v>79.635220000000004</v>
      </c>
      <c r="E66" s="1">
        <v>78.37979</v>
      </c>
      <c r="F66" s="1">
        <v>74.867400000000004</v>
      </c>
      <c r="G66" s="1">
        <v>82.872540000000001</v>
      </c>
      <c r="I66" s="1">
        <v>65.031059999999997</v>
      </c>
      <c r="J66" s="1">
        <v>70.920100000000005</v>
      </c>
      <c r="K66" s="1">
        <v>90.672460000000001</v>
      </c>
      <c r="L66" s="1">
        <v>65.196449999999999</v>
      </c>
      <c r="M66" s="1">
        <v>84.783420000000007</v>
      </c>
    </row>
    <row r="67" spans="2:13" x14ac:dyDescent="0.25">
      <c r="B67" s="5">
        <v>2500</v>
      </c>
      <c r="C67" s="1">
        <v>71.510180000000005</v>
      </c>
      <c r="D67" s="1">
        <v>73.788300000000007</v>
      </c>
      <c r="E67" s="1">
        <v>68.336340000000007</v>
      </c>
      <c r="F67" s="1">
        <v>77.152569999999997</v>
      </c>
      <c r="G67" s="1">
        <v>87.682670000000002</v>
      </c>
      <c r="I67" s="1">
        <v>65.671019999999999</v>
      </c>
      <c r="J67" s="1">
        <v>59.465600000000002</v>
      </c>
      <c r="K67" s="1">
        <v>55.661819999999999</v>
      </c>
      <c r="L67" s="1">
        <v>73.587779999999995</v>
      </c>
      <c r="M67" s="1">
        <v>63.596554999999995</v>
      </c>
    </row>
    <row r="68" spans="2:13" x14ac:dyDescent="0.25">
      <c r="B68" s="5">
        <v>5000</v>
      </c>
      <c r="C68" s="1">
        <v>63.695480000000003</v>
      </c>
      <c r="D68" s="1">
        <v>62.221409999999999</v>
      </c>
      <c r="E68" s="1">
        <v>61.487900000000003</v>
      </c>
      <c r="F68" s="1">
        <v>62.221409999999999</v>
      </c>
      <c r="G68" s="1">
        <v>70.275909999999996</v>
      </c>
      <c r="I68" s="1">
        <v>56.114820000000002</v>
      </c>
      <c r="J68" s="1">
        <v>47.37115</v>
      </c>
      <c r="K68" s="1">
        <v>58.573979999999999</v>
      </c>
      <c r="L68" s="1">
        <v>59.098880000000001</v>
      </c>
      <c r="M68" s="1">
        <v>60.443510000000003</v>
      </c>
    </row>
    <row r="69" spans="2:13" x14ac:dyDescent="0.25">
      <c r="B69" s="5">
        <v>10000</v>
      </c>
      <c r="C69" s="1">
        <v>48.863059999999997</v>
      </c>
      <c r="D69" s="1">
        <v>52.615250000000003</v>
      </c>
      <c r="E69" s="1">
        <v>48.249450000000003</v>
      </c>
      <c r="F69" s="1">
        <v>46.62726</v>
      </c>
      <c r="G69" s="1">
        <v>45.442360000000001</v>
      </c>
      <c r="I69" s="1">
        <v>34.931550000000001</v>
      </c>
      <c r="J69" s="1">
        <v>33.55097</v>
      </c>
      <c r="K69" s="1">
        <v>36.6357</v>
      </c>
      <c r="L69" s="1">
        <v>37.30442</v>
      </c>
      <c r="M69" s="1">
        <v>42.452829999999999</v>
      </c>
    </row>
    <row r="70" spans="2:13" x14ac:dyDescent="0.25">
      <c r="B70" s="5">
        <v>50000</v>
      </c>
      <c r="C70" s="1">
        <v>20.707560000000001</v>
      </c>
      <c r="D70" s="1">
        <v>18.436489999999999</v>
      </c>
      <c r="E70" s="1">
        <v>21.434010000000001</v>
      </c>
      <c r="F70" s="1">
        <v>19.677820000000001</v>
      </c>
      <c r="G70" s="1">
        <v>19.388649999999998</v>
      </c>
      <c r="I70" s="1">
        <v>11.835599999999999</v>
      </c>
      <c r="J70" s="1">
        <v>10.5413</v>
      </c>
      <c r="K70" s="1">
        <v>10.872070000000001</v>
      </c>
      <c r="L70" s="1">
        <v>11.281929999999999</v>
      </c>
      <c r="M70" s="1">
        <v>11.29631</v>
      </c>
    </row>
    <row r="72" spans="2:13" x14ac:dyDescent="0.25">
      <c r="B72" s="20" t="s">
        <v>47</v>
      </c>
      <c r="C72" s="53" t="s">
        <v>140</v>
      </c>
      <c r="D72" s="53"/>
      <c r="E72" s="53"/>
      <c r="F72" s="53"/>
      <c r="G72" s="53"/>
      <c r="H72" s="53"/>
      <c r="I72" s="53"/>
      <c r="J72" s="53"/>
      <c r="K72" s="53"/>
      <c r="L72" s="53"/>
      <c r="M72" s="53"/>
    </row>
    <row r="73" spans="2:13" x14ac:dyDescent="0.25">
      <c r="B73" s="12" t="s">
        <v>141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2:13" x14ac:dyDescent="0.25">
      <c r="B74" s="5"/>
      <c r="C74" s="52" t="s">
        <v>9</v>
      </c>
      <c r="D74" s="52"/>
      <c r="E74" s="52"/>
      <c r="F74" s="52"/>
      <c r="G74" s="52"/>
      <c r="H74" s="10"/>
      <c r="I74" s="52" t="s">
        <v>1</v>
      </c>
      <c r="J74" s="52"/>
      <c r="K74" s="52"/>
      <c r="L74" s="52"/>
      <c r="M74" s="52"/>
    </row>
    <row r="75" spans="2:13" x14ac:dyDescent="0.25">
      <c r="B75" s="5">
        <v>10</v>
      </c>
      <c r="C75" s="1">
        <v>126.28360000000001</v>
      </c>
      <c r="D75" s="1">
        <v>106.3772</v>
      </c>
      <c r="E75" s="1">
        <v>107.9986</v>
      </c>
      <c r="F75" s="1">
        <v>94.037109999999998</v>
      </c>
      <c r="G75" s="1">
        <v>91.965410000000006</v>
      </c>
      <c r="I75" s="1">
        <v>107.6383</v>
      </c>
      <c r="J75" s="1">
        <v>102.2338</v>
      </c>
      <c r="K75" s="1">
        <v>95.298140000000004</v>
      </c>
      <c r="L75" s="1">
        <v>98.991169999999997</v>
      </c>
      <c r="M75" s="1">
        <v>108.8993</v>
      </c>
    </row>
    <row r="76" spans="2:13" x14ac:dyDescent="0.25">
      <c r="B76" s="5">
        <v>100</v>
      </c>
      <c r="C76" s="1">
        <v>76.292559999999995</v>
      </c>
      <c r="D76" s="1">
        <v>81.606920000000002</v>
      </c>
      <c r="E76" s="1">
        <v>94.577550000000002</v>
      </c>
      <c r="F76" s="1">
        <v>92.055490000000006</v>
      </c>
      <c r="G76" s="1">
        <v>104.846</v>
      </c>
      <c r="I76" s="1">
        <v>64.673029999999997</v>
      </c>
      <c r="J76" s="1">
        <v>92.866150000000005</v>
      </c>
      <c r="K76" s="1">
        <v>82.597729999999999</v>
      </c>
      <c r="L76" s="1">
        <v>76.472710000000006</v>
      </c>
      <c r="M76" s="1">
        <v>98.270579999999995</v>
      </c>
    </row>
    <row r="77" spans="2:13" x14ac:dyDescent="0.25">
      <c r="B77" s="5">
        <v>500</v>
      </c>
      <c r="C77" s="1">
        <v>76.652860000000004</v>
      </c>
      <c r="D77" s="1">
        <v>91.605119999999999</v>
      </c>
      <c r="E77" s="1">
        <v>93.22645</v>
      </c>
      <c r="F77" s="1">
        <v>77.463520000000003</v>
      </c>
      <c r="G77" s="1">
        <v>66.384439999999998</v>
      </c>
      <c r="I77" s="1">
        <v>75.571969999999993</v>
      </c>
      <c r="J77" s="1">
        <v>66.384439999999998</v>
      </c>
      <c r="K77" s="1">
        <v>64.853179999999995</v>
      </c>
      <c r="L77" s="1">
        <v>67.195099999999996</v>
      </c>
      <c r="M77" s="11">
        <v>68.501172499999996</v>
      </c>
    </row>
    <row r="78" spans="2:13" x14ac:dyDescent="0.25">
      <c r="B78" s="5">
        <v>1000</v>
      </c>
      <c r="C78" s="1">
        <v>73.320120000000003</v>
      </c>
      <c r="D78" s="1">
        <v>74.671229999999994</v>
      </c>
      <c r="E78" s="1">
        <v>67.375249999999994</v>
      </c>
      <c r="F78" s="1">
        <v>78.094040000000007</v>
      </c>
      <c r="G78" s="1">
        <v>68.906499999999994</v>
      </c>
      <c r="I78" s="1">
        <v>57.647269999999999</v>
      </c>
      <c r="J78" s="1">
        <v>54.134390000000003</v>
      </c>
      <c r="K78" s="1">
        <v>57.377049999999997</v>
      </c>
      <c r="L78" s="1">
        <v>68.366060000000004</v>
      </c>
      <c r="M78" s="11">
        <v>59.381192499999997</v>
      </c>
    </row>
    <row r="79" spans="2:13" x14ac:dyDescent="0.25">
      <c r="B79" s="5">
        <v>10000</v>
      </c>
      <c r="C79" s="1">
        <v>39.6325</v>
      </c>
      <c r="D79" s="1">
        <v>44.406410000000001</v>
      </c>
      <c r="E79" s="1">
        <v>39.001980000000003</v>
      </c>
      <c r="F79" s="1">
        <v>45.487299999999998</v>
      </c>
      <c r="G79" s="1">
        <v>50.171140000000001</v>
      </c>
      <c r="I79" s="1">
        <v>36.029539999999997</v>
      </c>
      <c r="J79" s="1">
        <v>34.408209999999997</v>
      </c>
      <c r="K79" s="1">
        <v>36.930280000000003</v>
      </c>
      <c r="L79" s="1">
        <v>32.876959999999997</v>
      </c>
      <c r="M79" s="11">
        <v>35.0612475</v>
      </c>
    </row>
    <row r="80" spans="2:13" x14ac:dyDescent="0.25">
      <c r="B80" s="5">
        <v>100000</v>
      </c>
      <c r="C80" s="1">
        <v>18.104849999999999</v>
      </c>
      <c r="D80" s="1">
        <v>20.89714</v>
      </c>
      <c r="E80" s="1">
        <v>21.437580000000001</v>
      </c>
      <c r="F80" s="1">
        <v>22.87876</v>
      </c>
      <c r="G80" s="1">
        <v>19.726179999999999</v>
      </c>
      <c r="I80" s="1">
        <v>23.599350000000001</v>
      </c>
      <c r="J80" s="1">
        <v>21.707799999999999</v>
      </c>
      <c r="K80" s="1">
        <v>23.329129999999999</v>
      </c>
      <c r="L80" s="1">
        <v>22.518470000000001</v>
      </c>
      <c r="M80" s="1">
        <v>24.680240000000001</v>
      </c>
    </row>
    <row r="81" spans="2:13" x14ac:dyDescent="0.25">
      <c r="B81" s="5">
        <v>500000</v>
      </c>
      <c r="C81" s="1">
        <v>13.871370000000001</v>
      </c>
      <c r="D81" s="1">
        <v>13.33093</v>
      </c>
      <c r="E81" s="1">
        <v>14.231669999999999</v>
      </c>
      <c r="F81" s="1">
        <v>14.05152</v>
      </c>
      <c r="G81" s="1">
        <v>13.691229999999999</v>
      </c>
      <c r="I81" s="1">
        <v>13.150779999999999</v>
      </c>
      <c r="J81" s="1">
        <v>14.77211</v>
      </c>
      <c r="K81" s="1">
        <v>13.150779999999999</v>
      </c>
      <c r="L81" s="1">
        <v>10.89894</v>
      </c>
      <c r="M81" s="1">
        <v>9.3676809999999993</v>
      </c>
    </row>
    <row r="84" spans="2:13" x14ac:dyDescent="0.25">
      <c r="B84" s="20" t="s">
        <v>48</v>
      </c>
      <c r="C84" s="53" t="s">
        <v>140</v>
      </c>
      <c r="D84" s="53"/>
      <c r="E84" s="53"/>
      <c r="F84" s="53"/>
      <c r="G84" s="16"/>
      <c r="H84" s="16"/>
      <c r="I84" s="16"/>
      <c r="J84" s="16"/>
      <c r="K84" s="16"/>
      <c r="L84" s="16"/>
      <c r="M84" s="16"/>
    </row>
    <row r="85" spans="2:13" x14ac:dyDescent="0.25">
      <c r="B85" s="12" t="s">
        <v>141</v>
      </c>
      <c r="C85" s="52" t="s">
        <v>9</v>
      </c>
      <c r="D85" s="52"/>
      <c r="E85" s="52"/>
      <c r="F85" s="52"/>
      <c r="G85" s="17"/>
      <c r="H85" s="17"/>
    </row>
    <row r="86" spans="2:13" x14ac:dyDescent="0.25">
      <c r="B86" s="5">
        <v>1</v>
      </c>
      <c r="C86" s="1">
        <v>89.325779999999995</v>
      </c>
      <c r="D86" s="1">
        <v>102.3143</v>
      </c>
      <c r="E86" s="1">
        <v>106.8013</v>
      </c>
      <c r="F86" s="1">
        <v>99.893730000000005</v>
      </c>
    </row>
    <row r="87" spans="2:13" x14ac:dyDescent="0.25">
      <c r="B87" s="5">
        <v>10</v>
      </c>
      <c r="C87" s="1">
        <v>92.986180000000004</v>
      </c>
      <c r="D87" s="1">
        <v>99.539500000000004</v>
      </c>
      <c r="E87" s="1">
        <v>89.975200000000001</v>
      </c>
      <c r="F87" s="1">
        <v>91.037899999999993</v>
      </c>
    </row>
    <row r="88" spans="2:13" x14ac:dyDescent="0.25">
      <c r="B88" s="5">
        <v>100</v>
      </c>
      <c r="C88" s="1">
        <v>80.765140000000002</v>
      </c>
      <c r="D88" s="1">
        <v>100.66119999999999</v>
      </c>
      <c r="E88" s="1">
        <v>84.602670000000003</v>
      </c>
      <c r="F88" s="1">
        <v>87.318460000000002</v>
      </c>
    </row>
    <row r="89" spans="2:13" x14ac:dyDescent="0.25">
      <c r="B89" s="5">
        <v>500</v>
      </c>
      <c r="C89" s="1">
        <v>76.514349999999993</v>
      </c>
      <c r="D89" s="1">
        <v>80.469949999999997</v>
      </c>
      <c r="E89" s="1">
        <v>76.632419999999996</v>
      </c>
      <c r="F89" s="11">
        <v>77.872239999999991</v>
      </c>
    </row>
    <row r="90" spans="2:13" x14ac:dyDescent="0.25">
      <c r="B90" s="5">
        <v>1000</v>
      </c>
      <c r="C90" s="1">
        <v>30.405010000000001</v>
      </c>
      <c r="D90" s="1">
        <v>31.290590000000002</v>
      </c>
      <c r="E90" s="1">
        <v>30.286930000000002</v>
      </c>
      <c r="F90" s="11">
        <v>30.660843333333332</v>
      </c>
    </row>
    <row r="91" spans="2:13" x14ac:dyDescent="0.25">
      <c r="B91" s="5">
        <v>10000</v>
      </c>
      <c r="C91" s="1">
        <v>17.4755</v>
      </c>
      <c r="D91" s="1">
        <v>17.416460000000001</v>
      </c>
      <c r="E91" s="1">
        <v>17.06223</v>
      </c>
      <c r="F91" s="1">
        <v>17.00319</v>
      </c>
    </row>
    <row r="92" spans="2:13" x14ac:dyDescent="0.25">
      <c r="B92" s="5">
        <v>100000</v>
      </c>
      <c r="C92" s="1">
        <v>15.350099999999999</v>
      </c>
      <c r="D92" s="1">
        <v>14.81875</v>
      </c>
      <c r="E92" s="1">
        <v>15.586259999999999</v>
      </c>
      <c r="F92" s="1">
        <v>14.346439999999999</v>
      </c>
    </row>
  </sheetData>
  <mergeCells count="23">
    <mergeCell ref="C85:F85"/>
    <mergeCell ref="C2:M2"/>
    <mergeCell ref="C14:M14"/>
    <mergeCell ref="C25:M25"/>
    <mergeCell ref="C37:M37"/>
    <mergeCell ref="C48:M48"/>
    <mergeCell ref="C60:M60"/>
    <mergeCell ref="C72:M72"/>
    <mergeCell ref="C84:F84"/>
    <mergeCell ref="C74:G74"/>
    <mergeCell ref="I74:M74"/>
    <mergeCell ref="C38:G38"/>
    <mergeCell ref="H38:L38"/>
    <mergeCell ref="C49:G49"/>
    <mergeCell ref="C61:G61"/>
    <mergeCell ref="I61:M61"/>
    <mergeCell ref="H49:K49"/>
    <mergeCell ref="C4:G4"/>
    <mergeCell ref="C15:G15"/>
    <mergeCell ref="I15:M15"/>
    <mergeCell ref="C26:G26"/>
    <mergeCell ref="I4:M4"/>
    <mergeCell ref="I26:M26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V24"/>
  <sheetViews>
    <sheetView workbookViewId="0"/>
  </sheetViews>
  <sheetFormatPr defaultColWidth="13.6640625" defaultRowHeight="13.2" x14ac:dyDescent="0.25"/>
  <cols>
    <col min="1" max="2" width="13.6640625" style="11"/>
    <col min="3" max="3" width="13.6640625" style="12"/>
    <col min="4" max="16384" width="13.6640625" style="11"/>
  </cols>
  <sheetData>
    <row r="1" spans="1:22" x14ac:dyDescent="0.25">
      <c r="A1" s="10" t="s">
        <v>143</v>
      </c>
    </row>
    <row r="2" spans="1:22" x14ac:dyDescent="0.25">
      <c r="B2" s="10" t="s">
        <v>158</v>
      </c>
    </row>
    <row r="5" spans="1:22" x14ac:dyDescent="0.25">
      <c r="D5" s="53" t="s">
        <v>154</v>
      </c>
      <c r="E5" s="53"/>
      <c r="F5" s="53"/>
      <c r="G5" s="53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2" x14ac:dyDescent="0.25">
      <c r="C6" s="20" t="s">
        <v>15</v>
      </c>
      <c r="D6" s="1">
        <v>6.4999140000000004</v>
      </c>
      <c r="E6" s="1">
        <v>6.04047</v>
      </c>
      <c r="F6" s="1">
        <v>6.339353</v>
      </c>
      <c r="G6" s="49">
        <v>6.2866660000000003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C7" s="20" t="s">
        <v>9</v>
      </c>
      <c r="D7" s="1">
        <v>1.2887409999999999</v>
      </c>
      <c r="E7" s="1">
        <v>1.3492999999999999</v>
      </c>
      <c r="F7" s="1">
        <v>0.99518600000000002</v>
      </c>
      <c r="G7" s="49">
        <v>1.2065999999999999</v>
      </c>
      <c r="H7" s="1"/>
    </row>
    <row r="8" spans="1:22" x14ac:dyDescent="0.25">
      <c r="C8" s="20" t="s">
        <v>0</v>
      </c>
      <c r="D8" s="1">
        <v>2.842689</v>
      </c>
      <c r="E8" s="1">
        <v>3.5638700000000001</v>
      </c>
      <c r="F8" s="1">
        <v>3.746915</v>
      </c>
      <c r="G8" s="49">
        <v>3.38</v>
      </c>
    </row>
    <row r="9" spans="1:22" x14ac:dyDescent="0.25">
      <c r="C9" s="20" t="s">
        <v>10</v>
      </c>
      <c r="D9" s="1">
        <v>1.0383929999999999</v>
      </c>
      <c r="E9" s="1">
        <v>1.1691389999999999</v>
      </c>
      <c r="F9" s="1">
        <v>1.1207510000000001</v>
      </c>
      <c r="G9" s="49">
        <v>1.1060000000000001</v>
      </c>
    </row>
    <row r="10" spans="1:22" x14ac:dyDescent="0.25">
      <c r="C10" s="20" t="s">
        <v>11</v>
      </c>
      <c r="D10" s="1">
        <v>1.4680219999999999</v>
      </c>
      <c r="E10" s="1">
        <v>1.845353</v>
      </c>
      <c r="F10" s="1">
        <v>1.7857229999999999</v>
      </c>
      <c r="G10" s="49">
        <v>1.696</v>
      </c>
      <c r="H10" s="1"/>
    </row>
    <row r="11" spans="1:22" x14ac:dyDescent="0.25">
      <c r="C11" s="20" t="s">
        <v>1</v>
      </c>
      <c r="D11" s="1">
        <v>0.44453700000000002</v>
      </c>
      <c r="E11" s="1">
        <v>0.44087100000000001</v>
      </c>
      <c r="F11" s="1">
        <v>0.44820300000000002</v>
      </c>
      <c r="G11" s="49">
        <v>0.44</v>
      </c>
      <c r="H11" s="1"/>
    </row>
    <row r="12" spans="1:22" x14ac:dyDescent="0.25">
      <c r="N12" s="55"/>
      <c r="O12" s="55"/>
      <c r="P12" s="55"/>
      <c r="Q12" s="55"/>
      <c r="R12" s="55"/>
      <c r="S12" s="55"/>
      <c r="T12" s="55"/>
      <c r="U12" s="55"/>
    </row>
    <row r="18" spans="1:16" x14ac:dyDescent="0.25">
      <c r="H18" s="1"/>
    </row>
    <row r="21" spans="1:16" x14ac:dyDescent="0.25">
      <c r="H21" s="1"/>
    </row>
    <row r="22" spans="1:16" x14ac:dyDescent="0.25">
      <c r="H22" s="1"/>
    </row>
    <row r="24" spans="1:16" x14ac:dyDescent="0.25">
      <c r="A24" s="18"/>
      <c r="B24" s="18"/>
      <c r="C24" s="5"/>
      <c r="D24" s="18"/>
      <c r="E24" s="18"/>
      <c r="F24" s="18"/>
      <c r="G24" s="18"/>
      <c r="H24" s="18"/>
      <c r="I24" s="55"/>
      <c r="J24" s="55"/>
      <c r="K24" s="55"/>
      <c r="L24" s="55"/>
      <c r="M24" s="55"/>
      <c r="N24" s="55"/>
      <c r="O24" s="55"/>
      <c r="P24" s="55"/>
    </row>
  </sheetData>
  <mergeCells count="5">
    <mergeCell ref="M24:P24"/>
    <mergeCell ref="D5:G5"/>
    <mergeCell ref="N12:Q12"/>
    <mergeCell ref="R12:U12"/>
    <mergeCell ref="I24:L24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Z50"/>
  <sheetViews>
    <sheetView workbookViewId="0"/>
  </sheetViews>
  <sheetFormatPr defaultColWidth="8.88671875" defaultRowHeight="13.2" x14ac:dyDescent="0.25"/>
  <cols>
    <col min="1" max="1" width="13.21875" style="11" customWidth="1"/>
    <col min="2" max="2" width="17.109375" style="11" customWidth="1"/>
    <col min="3" max="3" width="17.109375" style="12" customWidth="1"/>
    <col min="4" max="4" width="18.6640625" style="11" customWidth="1"/>
    <col min="5" max="5" width="19.33203125" style="11" customWidth="1"/>
    <col min="6" max="6" width="19" style="11" customWidth="1"/>
    <col min="7" max="7" width="8.88671875" style="11"/>
    <col min="8" max="9" width="10.44140625" style="11" bestFit="1" customWidth="1"/>
    <col min="10" max="10" width="12.88671875" style="11" bestFit="1" customWidth="1"/>
    <col min="11" max="11" width="8.88671875" style="11"/>
    <col min="12" max="14" width="10.44140625" style="11" bestFit="1" customWidth="1"/>
    <col min="15" max="15" width="8.88671875" style="11"/>
    <col min="16" max="18" width="10.44140625" style="11" bestFit="1" customWidth="1"/>
    <col min="19" max="19" width="8.88671875" style="11"/>
    <col min="20" max="22" width="10.44140625" style="11" bestFit="1" customWidth="1"/>
    <col min="23" max="23" width="8.88671875" style="11"/>
    <col min="24" max="26" width="10.44140625" style="11" bestFit="1" customWidth="1"/>
    <col min="27" max="16384" width="8.88671875" style="11"/>
  </cols>
  <sheetData>
    <row r="1" spans="1:22" x14ac:dyDescent="0.25">
      <c r="A1" s="10" t="s">
        <v>167</v>
      </c>
    </row>
    <row r="3" spans="1:22" x14ac:dyDescent="0.25">
      <c r="D3" s="53" t="s">
        <v>148</v>
      </c>
      <c r="E3" s="53"/>
      <c r="F3" s="53"/>
      <c r="G3" s="21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x14ac:dyDescent="0.25">
      <c r="D4" s="13"/>
      <c r="E4" s="13"/>
      <c r="F4" s="13"/>
      <c r="G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C5" s="20" t="s">
        <v>15</v>
      </c>
      <c r="D5" s="1">
        <v>101.7046</v>
      </c>
      <c r="E5" s="1">
        <v>96.946579999999997</v>
      </c>
      <c r="F5" s="1">
        <v>101.34883600000001</v>
      </c>
    </row>
    <row r="6" spans="1:22" x14ac:dyDescent="0.25">
      <c r="C6" s="20" t="s">
        <v>9</v>
      </c>
      <c r="D6" s="1">
        <v>45.394329999999997</v>
      </c>
      <c r="E6" s="1">
        <v>53.445148699999997</v>
      </c>
      <c r="F6" s="1">
        <v>67.83775</v>
      </c>
      <c r="G6" s="1"/>
      <c r="H6" s="1"/>
    </row>
    <row r="7" spans="1:22" x14ac:dyDescent="0.25">
      <c r="C7" s="20" t="s">
        <v>0</v>
      </c>
      <c r="D7" s="1">
        <v>32.832520000000002</v>
      </c>
      <c r="E7" s="1">
        <v>59.235700000000001</v>
      </c>
      <c r="F7" s="1">
        <v>35.7992256</v>
      </c>
      <c r="G7" s="1"/>
    </row>
    <row r="8" spans="1:22" x14ac:dyDescent="0.25">
      <c r="C8" s="20" t="s">
        <v>10</v>
      </c>
      <c r="D8" s="1">
        <v>34.4842181</v>
      </c>
      <c r="E8" s="1">
        <v>34.477220000000003</v>
      </c>
      <c r="F8" s="1">
        <v>41.288260000000001</v>
      </c>
    </row>
    <row r="9" spans="1:22" x14ac:dyDescent="0.25">
      <c r="C9" s="20" t="s">
        <v>11</v>
      </c>
      <c r="D9" s="1">
        <v>35.684829999999998</v>
      </c>
      <c r="E9" s="1">
        <v>26.673358100000002</v>
      </c>
      <c r="F9" s="1">
        <v>30.782440000000001</v>
      </c>
      <c r="H9" s="1"/>
    </row>
    <row r="10" spans="1:22" x14ac:dyDescent="0.25">
      <c r="C10" s="20" t="s">
        <v>1</v>
      </c>
      <c r="D10" s="1">
        <v>19.835509999999999</v>
      </c>
      <c r="E10" s="1">
        <v>24.076879399999999</v>
      </c>
      <c r="F10" s="1">
        <v>12.687849999999999</v>
      </c>
      <c r="G10" s="1"/>
      <c r="H10" s="1"/>
      <c r="N10" s="55"/>
      <c r="O10" s="55"/>
      <c r="P10" s="55"/>
      <c r="Q10" s="55"/>
      <c r="R10" s="55"/>
      <c r="S10" s="55"/>
      <c r="T10" s="55"/>
      <c r="U10" s="55"/>
    </row>
    <row r="14" spans="1:22" x14ac:dyDescent="0.25">
      <c r="D14" s="53" t="s">
        <v>149</v>
      </c>
      <c r="E14" s="53"/>
      <c r="F14" s="53"/>
      <c r="G14" s="21"/>
    </row>
    <row r="16" spans="1:22" x14ac:dyDescent="0.25">
      <c r="C16" s="20" t="s">
        <v>15</v>
      </c>
      <c r="D16" s="1">
        <v>107.1565927</v>
      </c>
      <c r="E16" s="1">
        <v>91.741714000000002</v>
      </c>
      <c r="F16" s="1">
        <v>101.10169</v>
      </c>
      <c r="G16" s="1"/>
      <c r="H16" s="1"/>
    </row>
    <row r="17" spans="1:26" x14ac:dyDescent="0.25">
      <c r="C17" s="20" t="s">
        <v>9</v>
      </c>
      <c r="D17" s="1">
        <v>39.082340000000002</v>
      </c>
      <c r="E17" s="1">
        <v>27.750869999999999</v>
      </c>
      <c r="F17" s="1">
        <v>30.011410000000001</v>
      </c>
      <c r="G17" s="1"/>
    </row>
    <row r="18" spans="1:26" x14ac:dyDescent="0.25">
      <c r="C18" s="20" t="s">
        <v>0</v>
      </c>
      <c r="D18" s="1">
        <v>21.607589999999998</v>
      </c>
      <c r="E18" s="1">
        <v>29.05875</v>
      </c>
      <c r="F18" s="1">
        <v>24.507860000000001</v>
      </c>
      <c r="G18" s="1"/>
    </row>
    <row r="19" spans="1:26" x14ac:dyDescent="0.25">
      <c r="C19" s="20" t="s">
        <v>10</v>
      </c>
      <c r="D19" s="1">
        <v>15.3617469</v>
      </c>
      <c r="E19" s="1">
        <v>23.552610000000001</v>
      </c>
      <c r="F19" s="1">
        <v>11.036009999999999</v>
      </c>
      <c r="G19" s="1"/>
      <c r="H19" s="1"/>
    </row>
    <row r="20" spans="1:26" x14ac:dyDescent="0.25">
      <c r="C20" s="20" t="s">
        <v>11</v>
      </c>
      <c r="D20" s="1">
        <v>31.628362200000002</v>
      </c>
      <c r="E20" s="1">
        <v>22.428270000000001</v>
      </c>
      <c r="F20" s="1">
        <v>22.482569999999999</v>
      </c>
      <c r="G20" s="1"/>
      <c r="H20" s="1"/>
    </row>
    <row r="21" spans="1:26" x14ac:dyDescent="0.25">
      <c r="C21" s="20" t="s">
        <v>1</v>
      </c>
      <c r="D21" s="1">
        <v>13.320085000000001</v>
      </c>
      <c r="E21" s="1">
        <v>8.5392969999999995</v>
      </c>
      <c r="F21" s="1">
        <v>9.4594989999999992</v>
      </c>
    </row>
    <row r="22" spans="1:26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</row>
    <row r="26" spans="1:26" s="10" customFormat="1" x14ac:dyDescent="0.25">
      <c r="C26" s="20"/>
      <c r="D26" s="52"/>
      <c r="E26" s="52"/>
      <c r="F26" s="52"/>
      <c r="H26" s="52"/>
      <c r="I26" s="52"/>
      <c r="J26" s="52"/>
      <c r="L26" s="52"/>
      <c r="M26" s="52"/>
      <c r="N26" s="52"/>
      <c r="P26" s="52"/>
      <c r="Q26" s="52"/>
      <c r="R26" s="52"/>
      <c r="T26" s="52"/>
      <c r="U26" s="52"/>
      <c r="V26" s="52"/>
      <c r="X26" s="52"/>
      <c r="Y26" s="52"/>
      <c r="Z26" s="52"/>
    </row>
    <row r="27" spans="1:26" x14ac:dyDescent="0.25">
      <c r="C27" s="5"/>
      <c r="D27" s="1"/>
      <c r="E27" s="1"/>
      <c r="F27" s="1"/>
      <c r="H27" s="1"/>
      <c r="I27" s="1"/>
      <c r="J27" s="1"/>
      <c r="L27" s="1"/>
      <c r="M27" s="1"/>
      <c r="N27" s="1"/>
      <c r="P27" s="1"/>
      <c r="Q27" s="1"/>
      <c r="R27" s="1"/>
      <c r="T27" s="1"/>
      <c r="U27" s="1"/>
      <c r="V27" s="1"/>
      <c r="X27" s="1"/>
      <c r="Y27" s="1"/>
      <c r="Z27" s="1"/>
    </row>
    <row r="28" spans="1:26" x14ac:dyDescent="0.25">
      <c r="C28" s="5"/>
      <c r="D28" s="1"/>
      <c r="E28" s="1"/>
      <c r="F28" s="1"/>
      <c r="H28" s="1"/>
      <c r="I28" s="1"/>
      <c r="J28" s="1"/>
      <c r="L28" s="1"/>
      <c r="M28" s="1"/>
      <c r="N28" s="1"/>
      <c r="P28" s="1"/>
      <c r="Q28" s="1"/>
      <c r="R28" s="1"/>
      <c r="T28" s="1"/>
      <c r="U28" s="1"/>
      <c r="V28" s="1"/>
      <c r="X28" s="1"/>
      <c r="Y28" s="1"/>
      <c r="Z28" s="1"/>
    </row>
    <row r="29" spans="1:26" x14ac:dyDescent="0.25">
      <c r="C29" s="5"/>
      <c r="D29" s="1"/>
      <c r="E29" s="1"/>
      <c r="F29" s="1"/>
      <c r="H29" s="1"/>
      <c r="I29" s="1"/>
      <c r="J29" s="1"/>
      <c r="L29" s="1"/>
      <c r="M29" s="1"/>
      <c r="N29" s="1"/>
      <c r="P29" s="1"/>
      <c r="Q29" s="1"/>
      <c r="R29" s="1"/>
      <c r="T29" s="1"/>
      <c r="U29" s="1"/>
      <c r="V29" s="1"/>
      <c r="X29" s="1"/>
      <c r="Y29" s="1"/>
      <c r="Z29" s="1"/>
    </row>
    <row r="30" spans="1:26" x14ac:dyDescent="0.25">
      <c r="C30" s="5"/>
      <c r="D30" s="1"/>
      <c r="E30" s="1"/>
      <c r="F30" s="1"/>
      <c r="H30" s="1"/>
      <c r="I30" s="1"/>
      <c r="J30" s="1"/>
      <c r="L30" s="1"/>
      <c r="M30" s="1"/>
      <c r="N30" s="1"/>
      <c r="P30" s="1"/>
      <c r="Q30" s="1"/>
      <c r="R30" s="1"/>
      <c r="T30" s="1"/>
      <c r="U30" s="1"/>
      <c r="V30" s="1"/>
      <c r="X30" s="1"/>
      <c r="Y30" s="1"/>
      <c r="Z30" s="1"/>
    </row>
    <row r="31" spans="1:26" x14ac:dyDescent="0.25">
      <c r="C31" s="5"/>
      <c r="D31" s="1"/>
      <c r="E31" s="1"/>
      <c r="F31" s="1"/>
      <c r="H31" s="1"/>
      <c r="I31" s="1"/>
      <c r="J31" s="1"/>
      <c r="L31" s="1"/>
      <c r="M31" s="1"/>
      <c r="N31" s="1"/>
      <c r="P31" s="1"/>
      <c r="Q31" s="1"/>
      <c r="R31" s="1"/>
      <c r="T31" s="1"/>
      <c r="U31" s="1"/>
      <c r="V31" s="1"/>
      <c r="X31" s="1"/>
      <c r="Y31" s="1"/>
      <c r="Z31" s="1"/>
    </row>
    <row r="32" spans="1:26" x14ac:dyDescent="0.25">
      <c r="C32" s="5"/>
      <c r="D32" s="1"/>
      <c r="E32" s="1"/>
      <c r="F32" s="1"/>
      <c r="H32" s="1"/>
      <c r="I32" s="1"/>
      <c r="J32" s="1"/>
      <c r="L32" s="1"/>
      <c r="M32" s="1"/>
      <c r="N32" s="1"/>
      <c r="P32" s="1"/>
      <c r="Q32" s="1"/>
      <c r="R32" s="1"/>
      <c r="T32" s="1"/>
      <c r="U32" s="1"/>
      <c r="V32" s="1"/>
      <c r="X32" s="1"/>
      <c r="Y32" s="1"/>
      <c r="Z32" s="1"/>
    </row>
    <row r="33" spans="3:26" x14ac:dyDescent="0.25">
      <c r="C33" s="5"/>
      <c r="D33" s="1"/>
      <c r="E33" s="1"/>
      <c r="F33" s="1"/>
      <c r="H33" s="1"/>
      <c r="I33" s="1"/>
      <c r="J33" s="1"/>
      <c r="L33" s="1"/>
      <c r="M33" s="1"/>
      <c r="N33" s="1"/>
      <c r="P33" s="1"/>
      <c r="Q33" s="1"/>
      <c r="R33" s="1"/>
      <c r="T33" s="1"/>
      <c r="U33" s="1"/>
      <c r="V33" s="1"/>
      <c r="X33" s="1"/>
      <c r="Y33" s="1"/>
      <c r="Z33" s="1"/>
    </row>
    <row r="34" spans="3:26" x14ac:dyDescent="0.25">
      <c r="C34" s="5"/>
      <c r="D34" s="1"/>
      <c r="E34" s="1"/>
      <c r="F34" s="1"/>
      <c r="H34" s="1"/>
      <c r="I34" s="1"/>
      <c r="J34" s="1"/>
      <c r="L34" s="1"/>
      <c r="M34" s="1"/>
      <c r="N34" s="1"/>
      <c r="P34" s="1"/>
      <c r="Q34" s="1"/>
      <c r="R34" s="1"/>
      <c r="T34" s="1"/>
      <c r="U34" s="1"/>
      <c r="V34" s="1"/>
      <c r="X34" s="1"/>
      <c r="Y34" s="1"/>
      <c r="Z34" s="1"/>
    </row>
    <row r="35" spans="3:26" x14ac:dyDescent="0.25">
      <c r="C35" s="5"/>
      <c r="D35" s="1"/>
      <c r="E35" s="1"/>
      <c r="F35" s="1"/>
      <c r="H35" s="1"/>
      <c r="I35" s="1"/>
      <c r="J35" s="1"/>
      <c r="L35" s="1"/>
      <c r="M35" s="1"/>
      <c r="N35" s="1"/>
      <c r="P35" s="1"/>
      <c r="Q35" s="1"/>
      <c r="R35" s="1"/>
      <c r="T35" s="1"/>
      <c r="U35" s="1"/>
      <c r="V35" s="1"/>
      <c r="X35" s="1"/>
      <c r="Y35" s="1"/>
      <c r="Z35" s="1"/>
    </row>
    <row r="36" spans="3:26" x14ac:dyDescent="0.25">
      <c r="C36" s="5"/>
      <c r="D36" s="1"/>
      <c r="E36" s="1"/>
      <c r="F36" s="1"/>
      <c r="H36" s="1"/>
      <c r="I36" s="1"/>
      <c r="J36" s="1"/>
      <c r="L36" s="1"/>
      <c r="M36" s="1"/>
      <c r="N36" s="1"/>
      <c r="P36" s="1"/>
      <c r="Q36" s="1"/>
      <c r="R36" s="1"/>
      <c r="T36" s="1"/>
      <c r="U36" s="1"/>
      <c r="V36" s="1"/>
      <c r="X36" s="1"/>
      <c r="Y36" s="1"/>
      <c r="Z36" s="1"/>
    </row>
    <row r="37" spans="3:26" x14ac:dyDescent="0.25">
      <c r="C37" s="5"/>
      <c r="D37" s="1"/>
      <c r="E37" s="1"/>
      <c r="F37" s="1"/>
      <c r="H37" s="1"/>
      <c r="I37" s="1"/>
      <c r="J37" s="1"/>
      <c r="L37" s="1"/>
      <c r="M37" s="1"/>
      <c r="N37" s="1"/>
      <c r="P37" s="1"/>
      <c r="Q37" s="1"/>
      <c r="R37" s="1"/>
      <c r="T37" s="1"/>
      <c r="U37" s="1"/>
      <c r="V37" s="1"/>
      <c r="X37" s="1"/>
      <c r="Y37" s="1"/>
      <c r="Z37" s="1"/>
    </row>
    <row r="39" spans="3:26" s="10" customFormat="1" x14ac:dyDescent="0.25">
      <c r="C39" s="20"/>
      <c r="D39" s="52"/>
      <c r="E39" s="52"/>
      <c r="F39" s="52"/>
      <c r="H39" s="52"/>
      <c r="I39" s="52"/>
      <c r="J39" s="52"/>
      <c r="L39" s="52"/>
      <c r="M39" s="52"/>
      <c r="N39" s="52"/>
      <c r="P39" s="52"/>
      <c r="Q39" s="52"/>
      <c r="R39" s="52"/>
      <c r="T39" s="52"/>
      <c r="U39" s="52"/>
      <c r="V39" s="52"/>
      <c r="X39" s="52"/>
      <c r="Y39" s="52"/>
      <c r="Z39" s="52"/>
    </row>
    <row r="40" spans="3:26" x14ac:dyDescent="0.25">
      <c r="C40" s="5"/>
      <c r="D40" s="1"/>
      <c r="E40" s="1"/>
      <c r="F40" s="1"/>
      <c r="H40" s="1"/>
      <c r="I40" s="1"/>
      <c r="J40" s="1"/>
      <c r="L40" s="1"/>
      <c r="M40" s="1"/>
      <c r="N40" s="1"/>
      <c r="P40" s="1"/>
      <c r="Q40" s="1"/>
      <c r="R40" s="1"/>
      <c r="T40" s="1"/>
      <c r="U40" s="1"/>
      <c r="V40" s="1"/>
      <c r="X40" s="1"/>
      <c r="Y40" s="1"/>
      <c r="Z40" s="1"/>
    </row>
    <row r="41" spans="3:26" x14ac:dyDescent="0.25">
      <c r="C41" s="5"/>
      <c r="D41" s="1"/>
      <c r="E41" s="1"/>
      <c r="F41" s="1"/>
      <c r="H41" s="1"/>
      <c r="I41" s="1"/>
      <c r="J41" s="1"/>
      <c r="L41" s="1"/>
      <c r="M41" s="1"/>
      <c r="N41" s="1"/>
      <c r="P41" s="1"/>
      <c r="Q41" s="1"/>
      <c r="R41" s="1"/>
      <c r="T41" s="1"/>
      <c r="U41" s="1"/>
      <c r="V41" s="1"/>
      <c r="X41" s="1"/>
      <c r="Y41" s="1"/>
      <c r="Z41" s="1"/>
    </row>
    <row r="42" spans="3:26" x14ac:dyDescent="0.25">
      <c r="C42" s="5"/>
      <c r="D42" s="1"/>
      <c r="E42" s="1"/>
      <c r="F42" s="1"/>
      <c r="H42" s="1"/>
      <c r="I42" s="1"/>
      <c r="J42" s="1"/>
      <c r="L42" s="1"/>
      <c r="M42" s="1"/>
      <c r="N42" s="1"/>
      <c r="P42" s="1"/>
      <c r="Q42" s="1"/>
      <c r="R42" s="1"/>
      <c r="T42" s="1"/>
      <c r="U42" s="1"/>
      <c r="V42" s="1"/>
      <c r="X42" s="1"/>
      <c r="Y42" s="1"/>
      <c r="Z42" s="1"/>
    </row>
    <row r="43" spans="3:26" x14ac:dyDescent="0.25">
      <c r="C43" s="5"/>
      <c r="D43" s="1"/>
      <c r="E43" s="1"/>
      <c r="F43" s="1"/>
      <c r="H43" s="1"/>
      <c r="I43" s="1"/>
      <c r="J43" s="1"/>
      <c r="L43" s="1"/>
      <c r="M43" s="1"/>
      <c r="N43" s="1"/>
      <c r="P43" s="1"/>
      <c r="Q43" s="1"/>
      <c r="R43" s="1"/>
      <c r="T43" s="1"/>
      <c r="U43" s="1"/>
      <c r="V43" s="1"/>
      <c r="X43" s="1"/>
      <c r="Y43" s="1"/>
      <c r="Z43" s="1"/>
    </row>
    <row r="44" spans="3:26" x14ac:dyDescent="0.25">
      <c r="C44" s="5"/>
      <c r="D44" s="1"/>
      <c r="E44" s="1"/>
      <c r="F44" s="1"/>
      <c r="H44" s="1"/>
      <c r="I44" s="1"/>
      <c r="J44" s="1"/>
      <c r="L44" s="1"/>
      <c r="M44" s="1"/>
      <c r="N44" s="1"/>
      <c r="P44" s="1"/>
      <c r="Q44" s="1"/>
      <c r="R44" s="1"/>
      <c r="T44" s="1"/>
      <c r="U44" s="1"/>
      <c r="V44" s="1"/>
      <c r="X44" s="1"/>
      <c r="Y44" s="1"/>
      <c r="Z44" s="1"/>
    </row>
    <row r="45" spans="3:26" x14ac:dyDescent="0.25">
      <c r="C45" s="5"/>
      <c r="D45" s="1"/>
      <c r="E45" s="1"/>
      <c r="F45" s="1"/>
      <c r="H45" s="1"/>
      <c r="I45" s="1"/>
      <c r="J45" s="1"/>
      <c r="L45" s="1"/>
      <c r="M45" s="1"/>
      <c r="N45" s="1"/>
      <c r="P45" s="1"/>
      <c r="Q45" s="1"/>
      <c r="R45" s="1"/>
      <c r="T45" s="1"/>
      <c r="U45" s="1"/>
      <c r="V45" s="1"/>
      <c r="X45" s="1"/>
      <c r="Y45" s="1"/>
      <c r="Z45" s="1"/>
    </row>
    <row r="46" spans="3:26" x14ac:dyDescent="0.25">
      <c r="C46" s="5"/>
      <c r="D46" s="1"/>
      <c r="E46" s="1"/>
      <c r="F46" s="1"/>
      <c r="H46" s="1"/>
      <c r="I46" s="1"/>
      <c r="J46" s="1"/>
      <c r="L46" s="1"/>
      <c r="M46" s="1"/>
      <c r="N46" s="1"/>
      <c r="P46" s="1"/>
      <c r="Q46" s="1"/>
      <c r="R46" s="1"/>
      <c r="T46" s="1"/>
      <c r="U46" s="1"/>
      <c r="V46" s="1"/>
      <c r="X46" s="1"/>
      <c r="Y46" s="1"/>
      <c r="Z46" s="1"/>
    </row>
    <row r="47" spans="3:26" x14ac:dyDescent="0.25">
      <c r="C47" s="5"/>
      <c r="D47" s="1"/>
      <c r="E47" s="1"/>
      <c r="F47" s="1"/>
      <c r="H47" s="1"/>
      <c r="I47" s="1"/>
      <c r="J47" s="1"/>
      <c r="L47" s="1"/>
      <c r="M47" s="1"/>
      <c r="N47" s="1"/>
      <c r="P47" s="1"/>
      <c r="Q47" s="1"/>
      <c r="R47" s="1"/>
      <c r="T47" s="1"/>
      <c r="U47" s="1"/>
      <c r="V47" s="1"/>
      <c r="X47" s="1"/>
      <c r="Y47" s="1"/>
      <c r="Z47" s="1"/>
    </row>
    <row r="48" spans="3:26" x14ac:dyDescent="0.25">
      <c r="C48" s="5"/>
      <c r="D48" s="1"/>
      <c r="E48" s="1"/>
      <c r="F48" s="1"/>
      <c r="H48" s="1"/>
      <c r="I48" s="1"/>
      <c r="J48" s="1"/>
      <c r="L48" s="1"/>
      <c r="M48" s="1"/>
      <c r="N48" s="1"/>
      <c r="P48" s="1"/>
      <c r="Q48" s="1"/>
      <c r="R48" s="1"/>
      <c r="T48" s="1"/>
      <c r="U48" s="1"/>
      <c r="V48" s="1"/>
      <c r="X48" s="1"/>
      <c r="Y48" s="1"/>
      <c r="Z48" s="1"/>
    </row>
    <row r="49" spans="3:26" x14ac:dyDescent="0.25">
      <c r="C49" s="5"/>
      <c r="D49" s="1"/>
      <c r="E49" s="1"/>
      <c r="F49" s="1"/>
      <c r="H49" s="1"/>
      <c r="I49" s="1"/>
      <c r="J49" s="1"/>
      <c r="L49" s="1"/>
      <c r="M49" s="1"/>
      <c r="N49" s="1"/>
      <c r="P49" s="1"/>
      <c r="Q49" s="1"/>
      <c r="R49" s="1"/>
      <c r="T49" s="1"/>
      <c r="U49" s="1"/>
      <c r="V49" s="1"/>
      <c r="X49" s="1"/>
      <c r="Y49" s="1"/>
      <c r="Z49" s="1"/>
    </row>
    <row r="50" spans="3:26" x14ac:dyDescent="0.25">
      <c r="C50" s="5"/>
      <c r="D50" s="1"/>
      <c r="E50" s="1"/>
      <c r="F50" s="1"/>
      <c r="H50" s="1"/>
      <c r="I50" s="1"/>
      <c r="J50" s="1"/>
      <c r="L50" s="1"/>
      <c r="M50" s="1"/>
      <c r="N50" s="1"/>
      <c r="P50" s="1"/>
      <c r="Q50" s="1"/>
      <c r="R50" s="1"/>
      <c r="T50" s="1"/>
      <c r="U50" s="1"/>
      <c r="V50" s="1"/>
      <c r="X50" s="1"/>
      <c r="Y50" s="1"/>
      <c r="Z50" s="1"/>
    </row>
  </sheetData>
  <mergeCells count="20">
    <mergeCell ref="X39:Z39"/>
    <mergeCell ref="D26:F26"/>
    <mergeCell ref="H26:J26"/>
    <mergeCell ref="L26:N26"/>
    <mergeCell ref="P26:R26"/>
    <mergeCell ref="X26:Z26"/>
    <mergeCell ref="T26:V26"/>
    <mergeCell ref="D39:F39"/>
    <mergeCell ref="H39:J39"/>
    <mergeCell ref="L39:N39"/>
    <mergeCell ref="P39:R39"/>
    <mergeCell ref="T39:V39"/>
    <mergeCell ref="D3:F3"/>
    <mergeCell ref="D14:F14"/>
    <mergeCell ref="N10:Q10"/>
    <mergeCell ref="R10:U10"/>
    <mergeCell ref="A22:D22"/>
    <mergeCell ref="E22:H22"/>
    <mergeCell ref="I22:L22"/>
    <mergeCell ref="M22:P22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9"/>
  <sheetViews>
    <sheetView workbookViewId="0">
      <selection activeCell="E23" sqref="E23"/>
    </sheetView>
  </sheetViews>
  <sheetFormatPr defaultColWidth="8.88671875" defaultRowHeight="13.2" x14ac:dyDescent="0.25"/>
  <cols>
    <col min="1" max="1" width="16.44140625" style="11" customWidth="1"/>
    <col min="2" max="2" width="15.33203125" style="11" customWidth="1"/>
    <col min="3" max="16384" width="8.88671875" style="11"/>
  </cols>
  <sheetData>
    <row r="1" spans="1:16" x14ac:dyDescent="0.25">
      <c r="A1" s="10" t="s">
        <v>145</v>
      </c>
    </row>
    <row r="3" spans="1:16" x14ac:dyDescent="0.25">
      <c r="C3" s="53" t="s">
        <v>155</v>
      </c>
      <c r="D3" s="53"/>
      <c r="E3" s="53"/>
    </row>
    <row r="4" spans="1:16" x14ac:dyDescent="0.25">
      <c r="C4" s="13"/>
      <c r="D4" s="13"/>
      <c r="E4" s="13"/>
    </row>
    <row r="5" spans="1:16" x14ac:dyDescent="0.25">
      <c r="B5" s="10" t="s">
        <v>9</v>
      </c>
      <c r="C5" s="1">
        <v>0</v>
      </c>
      <c r="D5" s="1">
        <v>0</v>
      </c>
      <c r="E5" s="1">
        <v>0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 x14ac:dyDescent="0.25">
      <c r="B6" s="10" t="s">
        <v>0</v>
      </c>
      <c r="C6" s="1">
        <v>0</v>
      </c>
      <c r="D6" s="1">
        <v>0</v>
      </c>
      <c r="E6" s="1">
        <v>0</v>
      </c>
    </row>
    <row r="7" spans="1:16" x14ac:dyDescent="0.25">
      <c r="B7" s="10" t="s">
        <v>10</v>
      </c>
      <c r="C7" s="1">
        <v>14.151160000000001</v>
      </c>
      <c r="D7" s="1">
        <v>19.128900000000002</v>
      </c>
      <c r="E7" s="1">
        <v>16.640029999999999</v>
      </c>
    </row>
    <row r="8" spans="1:16" x14ac:dyDescent="0.25">
      <c r="B8" s="10" t="s">
        <v>11</v>
      </c>
      <c r="C8" s="1">
        <v>12.811489999999999</v>
      </c>
      <c r="D8" s="1">
        <v>11.293570000000001</v>
      </c>
      <c r="E8" s="1">
        <v>12.052530000000001</v>
      </c>
    </row>
    <row r="9" spans="1:16" x14ac:dyDescent="0.25">
      <c r="B9" s="10" t="s">
        <v>1</v>
      </c>
      <c r="C9" s="1">
        <v>23.486219999999999</v>
      </c>
      <c r="D9" s="1">
        <v>23.246580000000002</v>
      </c>
      <c r="E9" s="1">
        <v>23.366399999999999</v>
      </c>
    </row>
  </sheetData>
  <mergeCells count="1">
    <mergeCell ref="C3:E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F74"/>
  <sheetViews>
    <sheetView topLeftCell="C1" zoomScaleNormal="100" workbookViewId="0">
      <selection activeCell="C1" sqref="C1"/>
    </sheetView>
  </sheetViews>
  <sheetFormatPr defaultColWidth="8.88671875" defaultRowHeight="13.2" x14ac:dyDescent="0.25"/>
  <cols>
    <col min="1" max="1" width="8.88671875" style="19"/>
    <col min="2" max="2" width="11.109375" style="19" customWidth="1"/>
    <col min="3" max="3" width="18.77734375" style="19" customWidth="1"/>
    <col min="4" max="4" width="14.21875" style="19" customWidth="1"/>
    <col min="5" max="8" width="12.44140625" style="19" bestFit="1" customWidth="1"/>
    <col min="9" max="9" width="11.21875" style="19" customWidth="1"/>
    <col min="10" max="16384" width="8.88671875" style="19"/>
  </cols>
  <sheetData>
    <row r="1" spans="1:32" x14ac:dyDescent="0.25">
      <c r="A1" s="10" t="s">
        <v>125</v>
      </c>
      <c r="C1" s="10" t="s">
        <v>164</v>
      </c>
    </row>
    <row r="3" spans="1:32" x14ac:dyDescent="0.25">
      <c r="B3" s="28"/>
      <c r="C3" s="61"/>
      <c r="D3" s="61"/>
      <c r="E3" s="61"/>
      <c r="F3" s="61"/>
      <c r="G3" s="61"/>
      <c r="H3" s="61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63"/>
      <c r="AC3" s="63"/>
      <c r="AD3" s="63"/>
      <c r="AE3" s="63"/>
      <c r="AF3" s="63"/>
    </row>
    <row r="4" spans="1:32" x14ac:dyDescent="0.25">
      <c r="B4" s="3"/>
      <c r="C4" s="11"/>
      <c r="D4" s="20" t="s">
        <v>127</v>
      </c>
      <c r="E4" s="53" t="s">
        <v>128</v>
      </c>
      <c r="F4" s="53"/>
      <c r="G4" s="53"/>
      <c r="H4" s="53"/>
      <c r="I4" s="5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B5" s="3"/>
      <c r="C5" s="11"/>
      <c r="D5" s="12"/>
      <c r="E5" s="11"/>
      <c r="F5" s="11"/>
      <c r="G5" s="11"/>
      <c r="H5" s="11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B6" s="3"/>
      <c r="C6" s="58" t="s">
        <v>37</v>
      </c>
      <c r="D6" s="5">
        <v>7</v>
      </c>
      <c r="E6" s="29">
        <v>1</v>
      </c>
      <c r="F6" s="29">
        <v>1</v>
      </c>
      <c r="G6" s="29">
        <v>1</v>
      </c>
      <c r="H6" s="29">
        <v>1</v>
      </c>
      <c r="I6" s="29">
        <v>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B7" s="3"/>
      <c r="C7" s="58"/>
      <c r="D7" s="5">
        <v>10</v>
      </c>
      <c r="E7" s="29">
        <v>0.3</v>
      </c>
      <c r="F7" s="29">
        <v>0.79</v>
      </c>
      <c r="G7" s="29">
        <v>0.98944500000000002</v>
      </c>
      <c r="H7" s="29">
        <v>0.88878000000000001</v>
      </c>
      <c r="I7" s="29">
        <v>1.1791689999999999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B8" s="3"/>
      <c r="C8" s="58"/>
      <c r="D8" s="5">
        <v>13</v>
      </c>
      <c r="E8" s="29">
        <v>0.12</v>
      </c>
      <c r="F8" s="29">
        <v>0.46</v>
      </c>
      <c r="G8" s="29">
        <v>1.2105889999999999</v>
      </c>
      <c r="H8" s="29">
        <v>0.52033300000000005</v>
      </c>
      <c r="I8" s="29">
        <v>1.7061379999999999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5">
      <c r="B9" s="3"/>
      <c r="C9" s="58"/>
      <c r="D9" s="5">
        <v>16</v>
      </c>
      <c r="E9" s="29">
        <v>0.18</v>
      </c>
      <c r="F9" s="29">
        <v>0.7</v>
      </c>
      <c r="G9" s="29">
        <v>1.8232889999999999</v>
      </c>
      <c r="H9" s="29">
        <v>0.39421899999999999</v>
      </c>
      <c r="I9" s="29">
        <v>2.7321759999999999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B10" s="3"/>
      <c r="C10" s="58"/>
      <c r="D10" s="5">
        <v>19</v>
      </c>
      <c r="E10" s="29">
        <v>0.13</v>
      </c>
      <c r="F10" s="29">
        <v>0.5</v>
      </c>
      <c r="G10" s="29">
        <v>1.2771539999999999</v>
      </c>
      <c r="H10" s="29">
        <v>0.262077</v>
      </c>
      <c r="I10" s="29">
        <v>9.4482300000000006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B11" s="3"/>
      <c r="C11" s="58"/>
      <c r="D11" s="5">
        <v>22</v>
      </c>
      <c r="E11" s="29">
        <v>0.1</v>
      </c>
      <c r="F11" s="29">
        <v>0.18</v>
      </c>
      <c r="G11" s="29">
        <v>0.97616599999999998</v>
      </c>
      <c r="H11" s="29">
        <v>0.239147</v>
      </c>
      <c r="I11" s="29">
        <v>11.823309999999999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C12" s="58"/>
      <c r="D12" s="5">
        <v>25</v>
      </c>
      <c r="E12" s="29">
        <v>0.09</v>
      </c>
      <c r="F12" s="29">
        <v>0.16</v>
      </c>
      <c r="G12" s="29">
        <v>0.911134</v>
      </c>
      <c r="H12" s="29">
        <v>1.1924060000000001</v>
      </c>
      <c r="I12" s="29">
        <v>14.228149999999999</v>
      </c>
      <c r="J12" s="1"/>
      <c r="P12" s="1"/>
      <c r="Q12" s="1"/>
      <c r="R12" s="1"/>
      <c r="S12" s="1"/>
      <c r="T12" s="1"/>
      <c r="U12" s="1"/>
    </row>
    <row r="13" spans="1:32" x14ac:dyDescent="0.25">
      <c r="C13" s="58"/>
      <c r="D13" s="12">
        <v>28</v>
      </c>
      <c r="E13" s="29">
        <v>0.08</v>
      </c>
      <c r="F13" s="29">
        <v>0.17</v>
      </c>
      <c r="G13" s="29">
        <v>0.86721099999999995</v>
      </c>
      <c r="H13" s="29">
        <v>4.9406270000000001</v>
      </c>
      <c r="I13" s="29">
        <v>28.772469999999998</v>
      </c>
      <c r="J13" s="1"/>
      <c r="P13" s="1"/>
      <c r="Q13" s="1"/>
      <c r="R13" s="1"/>
      <c r="S13" s="1"/>
      <c r="T13" s="1"/>
      <c r="U13" s="1"/>
    </row>
    <row r="14" spans="1:32" x14ac:dyDescent="0.25">
      <c r="E14" s="30"/>
      <c r="F14" s="30"/>
      <c r="G14" s="30"/>
      <c r="H14" s="30"/>
      <c r="I14" s="30"/>
      <c r="P14" s="1"/>
      <c r="Q14" s="1"/>
      <c r="R14" s="1"/>
      <c r="S14" s="1"/>
      <c r="T14" s="1"/>
      <c r="U14" s="1"/>
    </row>
    <row r="15" spans="1:32" x14ac:dyDescent="0.25">
      <c r="C15" s="58" t="s">
        <v>39</v>
      </c>
      <c r="D15" s="5">
        <v>7</v>
      </c>
      <c r="E15" s="29">
        <v>1</v>
      </c>
      <c r="F15" s="29">
        <v>1</v>
      </c>
      <c r="G15" s="29">
        <v>1</v>
      </c>
      <c r="H15" s="29">
        <v>1</v>
      </c>
      <c r="I15" s="29">
        <v>1</v>
      </c>
      <c r="P15" s="1"/>
      <c r="Q15" s="1"/>
      <c r="R15" s="1"/>
      <c r="S15" s="1"/>
      <c r="T15" s="1"/>
      <c r="U15" s="1"/>
    </row>
    <row r="16" spans="1:32" x14ac:dyDescent="0.25">
      <c r="C16" s="58"/>
      <c r="D16" s="5">
        <v>10</v>
      </c>
      <c r="E16" s="29">
        <v>1.6669890000000001</v>
      </c>
      <c r="F16" s="29">
        <v>2.9331480000000001</v>
      </c>
      <c r="G16" s="29">
        <v>1.1484529999999999</v>
      </c>
      <c r="H16" s="29">
        <v>1.0520910000000001</v>
      </c>
      <c r="I16" s="29">
        <v>2.08121</v>
      </c>
    </row>
    <row r="17" spans="3:17" x14ac:dyDescent="0.25">
      <c r="C17" s="58"/>
      <c r="D17" s="5">
        <v>13</v>
      </c>
      <c r="E17" s="29">
        <v>2.1223700000000001</v>
      </c>
      <c r="F17" s="29">
        <v>3.1392760000000002</v>
      </c>
      <c r="G17" s="29">
        <v>4.7218559999999998</v>
      </c>
      <c r="H17" s="29">
        <v>1.5693319999999999</v>
      </c>
      <c r="I17" s="29">
        <v>2.7667389999999998</v>
      </c>
    </row>
    <row r="18" spans="3:17" x14ac:dyDescent="0.25">
      <c r="C18" s="58"/>
      <c r="D18" s="5">
        <v>16</v>
      </c>
      <c r="E18" s="29">
        <v>3.288996</v>
      </c>
      <c r="F18" s="29">
        <v>6.7325910000000002</v>
      </c>
      <c r="G18" s="29">
        <v>10.118499999999999</v>
      </c>
      <c r="H18" s="29">
        <v>1.7703599999999999</v>
      </c>
      <c r="I18" s="29">
        <v>4.0647950000000002</v>
      </c>
    </row>
    <row r="19" spans="3:17" x14ac:dyDescent="0.25">
      <c r="C19" s="58"/>
      <c r="D19" s="5">
        <v>19</v>
      </c>
      <c r="E19" s="29">
        <v>7.6372429999999998</v>
      </c>
      <c r="F19" s="29">
        <v>9.7409470000000002</v>
      </c>
      <c r="G19" s="29">
        <v>10.96116</v>
      </c>
      <c r="H19" s="29">
        <v>2.308144</v>
      </c>
      <c r="I19" s="29">
        <v>13.665229999999999</v>
      </c>
    </row>
    <row r="20" spans="3:17" x14ac:dyDescent="0.25">
      <c r="C20" s="58"/>
      <c r="D20" s="5">
        <v>22</v>
      </c>
      <c r="E20" s="29">
        <v>6.9939539999999996</v>
      </c>
      <c r="F20" s="29">
        <v>9.3426179999999999</v>
      </c>
      <c r="G20" s="29">
        <v>19.486499999999999</v>
      </c>
      <c r="H20" s="29">
        <v>2.2648570000000001</v>
      </c>
      <c r="I20" s="29">
        <v>21.935210000000001</v>
      </c>
    </row>
    <row r="21" spans="3:17" x14ac:dyDescent="0.25">
      <c r="C21" s="58"/>
      <c r="D21" s="5">
        <v>25</v>
      </c>
      <c r="E21" s="29">
        <v>20.31439</v>
      </c>
      <c r="F21" s="29">
        <v>18.013929999999998</v>
      </c>
      <c r="G21" s="29">
        <v>28</v>
      </c>
      <c r="H21" s="29">
        <v>7.505503</v>
      </c>
      <c r="I21" s="29">
        <v>24.57883</v>
      </c>
    </row>
    <row r="22" spans="3:17" x14ac:dyDescent="0.25">
      <c r="C22" s="58"/>
      <c r="D22" s="12">
        <v>28</v>
      </c>
      <c r="E22" s="29">
        <v>24.691659999999999</v>
      </c>
      <c r="F22" s="29">
        <v>49.534820000000003</v>
      </c>
      <c r="G22" s="29">
        <v>32</v>
      </c>
      <c r="H22" s="29">
        <v>14.746880000000001</v>
      </c>
      <c r="I22" s="29">
        <v>59.933050000000001</v>
      </c>
    </row>
    <row r="23" spans="3:17" x14ac:dyDescent="0.25">
      <c r="C23" s="31"/>
      <c r="E23" s="30"/>
      <c r="F23" s="30"/>
      <c r="G23" s="30"/>
      <c r="H23" s="30"/>
      <c r="I23" s="30"/>
    </row>
    <row r="24" spans="3:17" x14ac:dyDescent="0.25">
      <c r="C24" s="58" t="s">
        <v>40</v>
      </c>
      <c r="D24" s="5">
        <v>7</v>
      </c>
      <c r="E24" s="29">
        <v>1</v>
      </c>
      <c r="F24" s="29">
        <v>1</v>
      </c>
      <c r="G24" s="29">
        <v>1</v>
      </c>
      <c r="H24" s="29">
        <v>1</v>
      </c>
      <c r="I24" s="29">
        <v>1</v>
      </c>
    </row>
    <row r="25" spans="3:17" x14ac:dyDescent="0.25">
      <c r="C25" s="58"/>
      <c r="D25" s="5">
        <v>10</v>
      </c>
      <c r="E25" s="29">
        <v>1.808743</v>
      </c>
      <c r="F25" s="29">
        <v>2.37405</v>
      </c>
      <c r="G25" s="29">
        <v>13.06898</v>
      </c>
      <c r="H25" s="29">
        <v>5.2861039999999999</v>
      </c>
      <c r="I25" s="29">
        <v>4.6148699999999998</v>
      </c>
    </row>
    <row r="26" spans="3:17" x14ac:dyDescent="0.25">
      <c r="C26" s="58"/>
      <c r="D26" s="5">
        <v>13</v>
      </c>
      <c r="E26" s="29">
        <v>12.77322</v>
      </c>
      <c r="F26" s="29">
        <v>3.63009</v>
      </c>
      <c r="G26" s="29">
        <v>19.622589999999999</v>
      </c>
      <c r="H26" s="29">
        <v>5.5308400000000004</v>
      </c>
      <c r="I26" s="29">
        <v>11.021929999999999</v>
      </c>
    </row>
    <row r="27" spans="3:17" x14ac:dyDescent="0.25">
      <c r="C27" s="58"/>
      <c r="D27" s="5">
        <v>16</v>
      </c>
      <c r="E27" s="29">
        <v>19.840620000000001</v>
      </c>
      <c r="F27" s="29">
        <v>11.35266</v>
      </c>
      <c r="G27" s="29">
        <v>23.66441</v>
      </c>
      <c r="H27" s="29">
        <v>6.2001489999999997</v>
      </c>
      <c r="I27" s="29">
        <v>16.77788</v>
      </c>
    </row>
    <row r="28" spans="3:17" x14ac:dyDescent="0.25">
      <c r="C28" s="58"/>
      <c r="D28" s="5">
        <v>19</v>
      </c>
      <c r="E28" s="29">
        <v>25.664850000000001</v>
      </c>
      <c r="F28" s="29">
        <v>13.1332</v>
      </c>
      <c r="G28" s="29">
        <v>28.819330000000001</v>
      </c>
      <c r="H28" s="29">
        <v>7.6106020000000001</v>
      </c>
      <c r="I28" s="29">
        <v>18.38608</v>
      </c>
      <c r="K28" s="64"/>
      <c r="L28" s="5"/>
      <c r="M28" s="1"/>
      <c r="N28" s="1"/>
      <c r="O28" s="1"/>
      <c r="P28" s="1"/>
      <c r="Q28" s="1"/>
    </row>
    <row r="29" spans="3:17" x14ac:dyDescent="0.25">
      <c r="C29" s="58"/>
      <c r="D29" s="5">
        <v>22</v>
      </c>
      <c r="E29" s="29">
        <v>30.828779999999998</v>
      </c>
      <c r="F29" s="29">
        <v>25.624569999999999</v>
      </c>
      <c r="G29" s="29">
        <v>32.852220000000003</v>
      </c>
      <c r="H29" s="29">
        <v>9.6333909999999996</v>
      </c>
      <c r="I29" s="29">
        <v>21.220210000000002</v>
      </c>
      <c r="K29" s="64"/>
      <c r="L29" s="5"/>
      <c r="M29" s="1"/>
      <c r="N29" s="1"/>
      <c r="O29" s="1"/>
      <c r="P29" s="1"/>
      <c r="Q29" s="1"/>
    </row>
    <row r="30" spans="3:17" x14ac:dyDescent="0.25">
      <c r="C30" s="58"/>
      <c r="D30" s="5">
        <v>25</v>
      </c>
      <c r="E30" s="29">
        <v>39.376139999999999</v>
      </c>
      <c r="F30" s="29">
        <v>32.677709999999998</v>
      </c>
      <c r="G30" s="29">
        <v>31.952059999999999</v>
      </c>
      <c r="H30" s="29">
        <v>9.9554120000000008</v>
      </c>
      <c r="I30" s="29">
        <v>32.306959999999997</v>
      </c>
      <c r="K30" s="64"/>
      <c r="L30" s="5"/>
      <c r="M30" s="1"/>
      <c r="N30" s="1"/>
      <c r="O30" s="1"/>
      <c r="P30" s="1"/>
      <c r="Q30" s="1"/>
    </row>
    <row r="31" spans="3:17" x14ac:dyDescent="0.25">
      <c r="C31" s="58"/>
      <c r="D31" s="12">
        <v>28</v>
      </c>
      <c r="E31" s="29">
        <v>60.00911</v>
      </c>
      <c r="F31" s="29">
        <v>33.740499999999997</v>
      </c>
      <c r="G31" s="29">
        <v>50.826210000000003</v>
      </c>
      <c r="H31" s="29">
        <v>21.050280000000001</v>
      </c>
      <c r="I31" s="29">
        <v>36</v>
      </c>
      <c r="K31" s="64"/>
      <c r="L31" s="5"/>
      <c r="M31" s="1"/>
      <c r="N31" s="1"/>
      <c r="O31" s="1"/>
      <c r="P31" s="1"/>
      <c r="Q31" s="1"/>
    </row>
    <row r="32" spans="3:17" x14ac:dyDescent="0.25">
      <c r="E32" s="30"/>
      <c r="F32" s="30"/>
      <c r="G32" s="30"/>
      <c r="H32" s="30"/>
      <c r="I32" s="30"/>
      <c r="K32" s="64"/>
      <c r="L32" s="5"/>
      <c r="M32" s="1"/>
      <c r="N32" s="1"/>
      <c r="O32" s="1"/>
      <c r="P32" s="1"/>
      <c r="Q32" s="1"/>
    </row>
    <row r="33" spans="3:17" x14ac:dyDescent="0.25">
      <c r="C33" s="58" t="s">
        <v>129</v>
      </c>
      <c r="D33" s="5">
        <v>7</v>
      </c>
      <c r="E33" s="32">
        <v>1</v>
      </c>
      <c r="F33" s="32">
        <v>1</v>
      </c>
      <c r="G33" s="32">
        <v>1</v>
      </c>
      <c r="H33" s="32">
        <v>1</v>
      </c>
      <c r="I33" s="32">
        <v>1</v>
      </c>
      <c r="K33" s="64"/>
      <c r="L33" s="5"/>
      <c r="M33" s="1"/>
      <c r="N33" s="1"/>
      <c r="O33" s="1"/>
      <c r="P33" s="1"/>
      <c r="Q33" s="1"/>
    </row>
    <row r="34" spans="3:17" x14ac:dyDescent="0.25">
      <c r="C34" s="58"/>
      <c r="D34" s="5">
        <v>10</v>
      </c>
      <c r="E34" s="32">
        <v>1.222979</v>
      </c>
      <c r="F34" s="32">
        <v>22.445229999999999</v>
      </c>
      <c r="G34" s="32">
        <v>11.1195</v>
      </c>
      <c r="H34" s="32">
        <v>1.3411759999999999</v>
      </c>
      <c r="I34" s="32">
        <v>2.0576340000000002</v>
      </c>
      <c r="K34" s="64"/>
      <c r="L34" s="5"/>
      <c r="M34" s="1"/>
      <c r="N34" s="1"/>
      <c r="O34" s="1"/>
      <c r="P34" s="1"/>
      <c r="Q34" s="1"/>
    </row>
    <row r="35" spans="3:17" x14ac:dyDescent="0.25">
      <c r="C35" s="58"/>
      <c r="D35" s="5">
        <v>13</v>
      </c>
      <c r="E35" s="32">
        <v>1.7575190000000001</v>
      </c>
      <c r="F35" s="32">
        <v>28.271170000000001</v>
      </c>
      <c r="G35" s="32">
        <v>23.0608</v>
      </c>
      <c r="H35" s="32">
        <v>2.0161340000000001</v>
      </c>
      <c r="I35" s="32">
        <v>4.0954199999999998</v>
      </c>
      <c r="K35" s="11"/>
      <c r="L35" s="12"/>
      <c r="M35" s="11"/>
      <c r="N35" s="11"/>
      <c r="O35" s="11"/>
      <c r="P35" s="11"/>
      <c r="Q35" s="11"/>
    </row>
    <row r="36" spans="3:17" x14ac:dyDescent="0.25">
      <c r="C36" s="58"/>
      <c r="D36" s="5">
        <v>16</v>
      </c>
      <c r="E36" s="32">
        <v>4.9095389999999997</v>
      </c>
      <c r="F36" s="32">
        <v>37.400829999999999</v>
      </c>
      <c r="G36" s="32">
        <v>21.48847</v>
      </c>
      <c r="H36" s="32">
        <v>2.0863870000000002</v>
      </c>
      <c r="I36" s="32">
        <v>4.6259540000000001</v>
      </c>
      <c r="K36" s="60"/>
      <c r="L36" s="5"/>
      <c r="M36" s="1"/>
      <c r="N36" s="1"/>
      <c r="O36" s="1"/>
      <c r="P36" s="1"/>
      <c r="Q36" s="1"/>
    </row>
    <row r="37" spans="3:17" x14ac:dyDescent="0.25">
      <c r="C37" s="58"/>
      <c r="D37" s="5">
        <v>19</v>
      </c>
      <c r="E37" s="32">
        <v>46.875</v>
      </c>
      <c r="F37" s="32">
        <v>51.349910000000001</v>
      </c>
      <c r="G37" s="32">
        <v>34.098529999999997</v>
      </c>
      <c r="H37" s="32">
        <v>3.9855459999999998</v>
      </c>
      <c r="I37" s="32">
        <v>12.16412</v>
      </c>
      <c r="K37" s="60"/>
      <c r="L37" s="5"/>
      <c r="M37" s="1"/>
      <c r="N37" s="1"/>
      <c r="O37" s="1"/>
      <c r="P37" s="1"/>
      <c r="Q37" s="1"/>
    </row>
    <row r="38" spans="3:17" x14ac:dyDescent="0.25">
      <c r="C38" s="58"/>
      <c r="D38" s="5">
        <v>22</v>
      </c>
      <c r="E38" s="32">
        <v>77.784300000000002</v>
      </c>
      <c r="F38" s="32">
        <v>108.76260000000001</v>
      </c>
      <c r="G38" s="32">
        <v>47.400419999999997</v>
      </c>
      <c r="H38" s="32">
        <v>14.077310000000001</v>
      </c>
      <c r="I38" s="32">
        <v>15.087785999999999</v>
      </c>
      <c r="K38" s="60"/>
      <c r="L38" s="5"/>
      <c r="M38" s="1"/>
      <c r="N38" s="1"/>
      <c r="O38" s="1"/>
      <c r="P38" s="1"/>
      <c r="Q38" s="1"/>
    </row>
    <row r="39" spans="3:17" x14ac:dyDescent="0.25">
      <c r="C39" s="58"/>
      <c r="D39" s="5">
        <v>25</v>
      </c>
      <c r="E39" s="32">
        <v>113.65130000000001</v>
      </c>
      <c r="F39" s="32">
        <v>156</v>
      </c>
      <c r="G39" s="32">
        <v>60.31447</v>
      </c>
      <c r="H39" s="32">
        <v>25.347899999999999</v>
      </c>
      <c r="I39" s="32">
        <v>17.141220000000001</v>
      </c>
      <c r="K39" s="60"/>
      <c r="L39" s="5"/>
      <c r="M39" s="1"/>
      <c r="N39" s="1"/>
      <c r="O39" s="1"/>
      <c r="P39" s="1"/>
      <c r="Q39" s="1"/>
    </row>
    <row r="40" spans="3:17" x14ac:dyDescent="0.25">
      <c r="C40" s="58"/>
      <c r="D40" s="12">
        <v>28</v>
      </c>
      <c r="E40" s="32">
        <v>133.6936</v>
      </c>
      <c r="F40" s="32"/>
      <c r="G40" s="32">
        <v>99.203400000000002</v>
      </c>
      <c r="H40" s="32">
        <v>55.250419999999998</v>
      </c>
      <c r="I40" s="32">
        <v>35.9084</v>
      </c>
      <c r="K40" s="60"/>
      <c r="L40" s="5"/>
      <c r="M40" s="1"/>
      <c r="N40" s="1"/>
      <c r="O40" s="1"/>
      <c r="P40" s="1"/>
      <c r="Q40" s="1"/>
    </row>
    <row r="41" spans="3:17" x14ac:dyDescent="0.25">
      <c r="E41" s="33"/>
      <c r="F41" s="33"/>
      <c r="G41" s="33"/>
      <c r="H41" s="33"/>
      <c r="I41" s="33"/>
      <c r="K41" s="60"/>
      <c r="L41" s="5"/>
      <c r="M41" s="1"/>
      <c r="N41" s="1"/>
      <c r="O41" s="1"/>
      <c r="P41" s="1"/>
      <c r="Q41" s="1"/>
    </row>
    <row r="42" spans="3:17" x14ac:dyDescent="0.25">
      <c r="C42" s="58" t="s">
        <v>15</v>
      </c>
      <c r="D42" s="5">
        <v>7</v>
      </c>
      <c r="E42" s="32">
        <v>1</v>
      </c>
      <c r="F42" s="32">
        <v>1</v>
      </c>
      <c r="G42" s="32">
        <v>1</v>
      </c>
      <c r="H42" s="32">
        <v>1</v>
      </c>
      <c r="I42" s="32">
        <v>1</v>
      </c>
      <c r="K42" s="60"/>
      <c r="L42" s="5"/>
      <c r="M42" s="1"/>
      <c r="N42" s="1"/>
      <c r="O42" s="1"/>
      <c r="P42" s="1"/>
      <c r="Q42" s="1"/>
    </row>
    <row r="43" spans="3:17" x14ac:dyDescent="0.25">
      <c r="C43" s="58"/>
      <c r="D43" s="5">
        <v>10</v>
      </c>
      <c r="E43" s="32">
        <v>15.439209999999999</v>
      </c>
      <c r="F43" s="32">
        <v>2.313491</v>
      </c>
      <c r="G43" s="32">
        <v>1.0762689999999999</v>
      </c>
      <c r="H43" s="32">
        <v>1.4438409999999999</v>
      </c>
      <c r="I43" s="32">
        <v>2.324071</v>
      </c>
      <c r="K43" s="11"/>
      <c r="L43" s="12"/>
      <c r="M43" s="11"/>
      <c r="N43" s="11"/>
      <c r="O43" s="11"/>
      <c r="P43" s="11"/>
      <c r="Q43" s="11"/>
    </row>
    <row r="44" spans="3:17" x14ac:dyDescent="0.25">
      <c r="C44" s="58"/>
      <c r="D44" s="5">
        <v>13</v>
      </c>
      <c r="E44" s="32">
        <v>24.019850000000002</v>
      </c>
      <c r="F44" s="32">
        <v>2.9261689999999998</v>
      </c>
      <c r="G44" s="32">
        <v>1.3673660000000001</v>
      </c>
      <c r="H44" s="32">
        <v>2.1168480000000001</v>
      </c>
      <c r="I44" s="32">
        <v>5.8787440000000002</v>
      </c>
      <c r="K44" s="60"/>
      <c r="L44" s="5"/>
      <c r="M44" s="1"/>
      <c r="N44" s="1"/>
      <c r="O44" s="1"/>
      <c r="P44" s="1"/>
      <c r="Q44" s="1"/>
    </row>
    <row r="45" spans="3:17" x14ac:dyDescent="0.25">
      <c r="C45" s="58"/>
      <c r="D45" s="5">
        <v>16</v>
      </c>
      <c r="E45" s="32">
        <v>26.33747</v>
      </c>
      <c r="F45" s="32">
        <v>3.3436409999999999</v>
      </c>
      <c r="G45" s="32">
        <v>1.641143</v>
      </c>
      <c r="H45" s="32">
        <v>24.628620000000002</v>
      </c>
      <c r="I45" s="32">
        <v>6.7816669999999997</v>
      </c>
      <c r="K45" s="60"/>
      <c r="L45" s="5"/>
      <c r="M45" s="1"/>
      <c r="N45" s="1"/>
      <c r="O45" s="1"/>
      <c r="P45" s="1"/>
      <c r="Q45" s="1"/>
    </row>
    <row r="46" spans="3:17" x14ac:dyDescent="0.25">
      <c r="C46" s="58"/>
      <c r="D46" s="5">
        <v>19</v>
      </c>
      <c r="E46" s="32">
        <v>25.086849999999998</v>
      </c>
      <c r="F46" s="32">
        <v>4.9822189999999997</v>
      </c>
      <c r="G46" s="32">
        <v>17.000910000000001</v>
      </c>
      <c r="H46" s="32">
        <v>31.567029999999999</v>
      </c>
      <c r="I46" s="32">
        <v>10.76507</v>
      </c>
      <c r="K46" s="60"/>
      <c r="L46" s="5"/>
      <c r="M46" s="1"/>
      <c r="N46" s="1"/>
      <c r="O46" s="1"/>
      <c r="P46" s="1"/>
      <c r="Q46" s="1"/>
    </row>
    <row r="47" spans="3:17" x14ac:dyDescent="0.25">
      <c r="C47" s="58"/>
      <c r="D47" s="5">
        <v>22</v>
      </c>
      <c r="E47" s="32">
        <v>80.397019999999998</v>
      </c>
      <c r="F47" s="32">
        <v>8.4808660000000007</v>
      </c>
      <c r="G47" s="32">
        <v>28.392589999999998</v>
      </c>
      <c r="H47" s="32">
        <v>42.807969999999997</v>
      </c>
      <c r="I47" s="32">
        <v>14.308909999999999</v>
      </c>
      <c r="K47" s="60"/>
      <c r="L47" s="5"/>
      <c r="M47" s="1"/>
      <c r="N47" s="1"/>
      <c r="O47" s="1"/>
      <c r="P47" s="1"/>
      <c r="Q47" s="1"/>
    </row>
    <row r="48" spans="3:17" x14ac:dyDescent="0.25">
      <c r="C48" s="58"/>
      <c r="D48" s="5">
        <v>25</v>
      </c>
      <c r="E48" s="32">
        <v>137.59305000000001</v>
      </c>
      <c r="F48" s="32">
        <v>24.313880000000001</v>
      </c>
      <c r="G48" s="32">
        <v>41.811</v>
      </c>
      <c r="H48" s="32">
        <v>43.623190000000001</v>
      </c>
      <c r="I48" s="32">
        <v>51.912669999999999</v>
      </c>
      <c r="K48" s="60"/>
      <c r="L48" s="5"/>
      <c r="M48" s="1"/>
      <c r="N48" s="1"/>
      <c r="O48" s="1"/>
      <c r="P48" s="1"/>
      <c r="Q48" s="1"/>
    </row>
    <row r="49" spans="3:17" x14ac:dyDescent="0.25">
      <c r="C49" s="58"/>
      <c r="D49" s="12">
        <v>28</v>
      </c>
      <c r="E49" s="32"/>
      <c r="F49" s="32">
        <v>51.642829999999996</v>
      </c>
      <c r="G49" s="32">
        <v>131.8201</v>
      </c>
      <c r="H49" s="32">
        <v>110.5072</v>
      </c>
      <c r="I49" s="32">
        <v>80.35727</v>
      </c>
      <c r="K49" s="60"/>
      <c r="L49" s="5"/>
      <c r="M49" s="1"/>
      <c r="N49" s="1"/>
      <c r="O49" s="1"/>
      <c r="P49" s="1"/>
      <c r="Q49" s="1"/>
    </row>
    <row r="50" spans="3:17" x14ac:dyDescent="0.25">
      <c r="K50" s="60"/>
      <c r="L50" s="5"/>
      <c r="M50" s="1"/>
      <c r="N50" s="1"/>
      <c r="O50" s="1"/>
      <c r="P50" s="1"/>
      <c r="Q50" s="1"/>
    </row>
    <row r="51" spans="3:17" x14ac:dyDescent="0.25">
      <c r="K51" s="11"/>
      <c r="L51" s="12"/>
      <c r="M51" s="11"/>
      <c r="N51" s="11"/>
      <c r="O51" s="11"/>
      <c r="P51" s="11"/>
      <c r="Q51" s="11"/>
    </row>
    <row r="52" spans="3:17" x14ac:dyDescent="0.25">
      <c r="K52" s="60"/>
      <c r="L52" s="5"/>
      <c r="M52" s="1"/>
      <c r="N52" s="1"/>
      <c r="O52" s="1"/>
      <c r="P52" s="1"/>
      <c r="Q52" s="1"/>
    </row>
    <row r="53" spans="3:17" x14ac:dyDescent="0.25">
      <c r="K53" s="60"/>
      <c r="L53" s="5"/>
      <c r="M53" s="1"/>
      <c r="N53" s="1"/>
      <c r="O53" s="1"/>
      <c r="P53" s="1"/>
      <c r="Q53" s="1"/>
    </row>
    <row r="54" spans="3:17" x14ac:dyDescent="0.25">
      <c r="K54" s="60"/>
      <c r="L54" s="5"/>
      <c r="M54" s="1"/>
      <c r="N54" s="1"/>
      <c r="O54" s="1"/>
      <c r="P54" s="1"/>
      <c r="Q54" s="1"/>
    </row>
    <row r="55" spans="3:17" x14ac:dyDescent="0.25">
      <c r="K55" s="60"/>
      <c r="L55" s="5"/>
      <c r="M55" s="1"/>
      <c r="N55" s="1"/>
      <c r="O55" s="1"/>
      <c r="P55" s="1"/>
      <c r="Q55" s="1"/>
    </row>
    <row r="56" spans="3:17" x14ac:dyDescent="0.25">
      <c r="K56" s="60"/>
      <c r="L56" s="5"/>
      <c r="M56" s="1"/>
      <c r="N56" s="1"/>
      <c r="O56" s="1"/>
      <c r="P56" s="1"/>
      <c r="Q56" s="1"/>
    </row>
    <row r="57" spans="3:17" x14ac:dyDescent="0.25">
      <c r="K57" s="60"/>
      <c r="L57" s="5"/>
      <c r="M57" s="1"/>
      <c r="N57" s="1"/>
      <c r="O57" s="1"/>
      <c r="P57" s="1"/>
      <c r="Q57" s="1"/>
    </row>
    <row r="58" spans="3:17" x14ac:dyDescent="0.25">
      <c r="K58" s="60"/>
      <c r="L58" s="5"/>
      <c r="M58" s="1"/>
      <c r="N58" s="1"/>
      <c r="O58" s="1"/>
      <c r="P58" s="1"/>
      <c r="Q58" s="1"/>
    </row>
    <row r="59" spans="3:17" x14ac:dyDescent="0.25">
      <c r="K59" s="11"/>
      <c r="L59" s="12"/>
      <c r="M59" s="11"/>
      <c r="N59" s="11"/>
      <c r="O59" s="11"/>
      <c r="P59" s="11"/>
      <c r="Q59" s="11"/>
    </row>
    <row r="60" spans="3:17" x14ac:dyDescent="0.25">
      <c r="K60" s="60"/>
      <c r="L60" s="5"/>
      <c r="M60" s="1"/>
      <c r="N60" s="1"/>
      <c r="O60" s="1"/>
      <c r="P60" s="1"/>
      <c r="Q60" s="1"/>
    </row>
    <row r="61" spans="3:17" x14ac:dyDescent="0.25">
      <c r="K61" s="60"/>
      <c r="L61" s="5"/>
      <c r="M61" s="1"/>
      <c r="N61" s="1"/>
      <c r="O61" s="1"/>
      <c r="P61" s="1"/>
      <c r="Q61" s="1"/>
    </row>
    <row r="62" spans="3:17" x14ac:dyDescent="0.25">
      <c r="K62" s="60"/>
      <c r="L62" s="5"/>
      <c r="M62" s="1"/>
      <c r="N62" s="1"/>
      <c r="O62" s="1"/>
      <c r="P62" s="1"/>
      <c r="Q62" s="1"/>
    </row>
    <row r="63" spans="3:17" x14ac:dyDescent="0.25">
      <c r="K63" s="60"/>
      <c r="L63" s="5"/>
      <c r="M63" s="1"/>
      <c r="N63" s="1"/>
      <c r="O63" s="1"/>
      <c r="P63" s="1"/>
      <c r="Q63" s="1"/>
    </row>
    <row r="64" spans="3:17" x14ac:dyDescent="0.25">
      <c r="K64" s="60"/>
      <c r="L64" s="5"/>
      <c r="M64" s="1"/>
      <c r="N64" s="1"/>
      <c r="O64" s="1"/>
      <c r="P64" s="1"/>
      <c r="Q64" s="1"/>
    </row>
    <row r="65" spans="11:17" x14ac:dyDescent="0.25">
      <c r="K65" s="60"/>
      <c r="L65" s="5"/>
      <c r="M65" s="1"/>
      <c r="N65" s="1"/>
      <c r="O65" s="1"/>
      <c r="P65" s="1"/>
      <c r="Q65" s="1"/>
    </row>
    <row r="66" spans="11:17" x14ac:dyDescent="0.25">
      <c r="K66" s="60"/>
      <c r="L66" s="5"/>
      <c r="M66" s="1"/>
      <c r="N66" s="1"/>
      <c r="O66" s="1"/>
      <c r="P66" s="1"/>
      <c r="Q66" s="1"/>
    </row>
    <row r="67" spans="11:17" x14ac:dyDescent="0.25">
      <c r="K67" s="11"/>
      <c r="L67" s="12"/>
      <c r="M67" s="11"/>
      <c r="N67" s="11"/>
      <c r="O67" s="11"/>
      <c r="P67" s="11"/>
      <c r="Q67" s="11"/>
    </row>
    <row r="68" spans="11:17" x14ac:dyDescent="0.25">
      <c r="K68" s="60"/>
      <c r="L68" s="5"/>
      <c r="M68" s="1"/>
      <c r="N68" s="1"/>
      <c r="O68" s="1"/>
      <c r="P68" s="1"/>
      <c r="Q68" s="1"/>
    </row>
    <row r="69" spans="11:17" x14ac:dyDescent="0.25">
      <c r="K69" s="60"/>
      <c r="L69" s="5"/>
      <c r="M69" s="1"/>
      <c r="N69" s="1"/>
      <c r="O69" s="1"/>
      <c r="P69" s="1"/>
      <c r="Q69" s="1"/>
    </row>
    <row r="70" spans="11:17" x14ac:dyDescent="0.25">
      <c r="K70" s="60"/>
      <c r="L70" s="5"/>
      <c r="M70" s="1"/>
      <c r="N70" s="1"/>
      <c r="O70" s="1"/>
      <c r="P70" s="1"/>
      <c r="Q70" s="1"/>
    </row>
    <row r="71" spans="11:17" x14ac:dyDescent="0.25">
      <c r="K71" s="60"/>
      <c r="L71" s="5"/>
      <c r="M71" s="1"/>
      <c r="N71" s="1"/>
      <c r="O71" s="1"/>
      <c r="P71" s="1"/>
      <c r="Q71" s="1"/>
    </row>
    <row r="72" spans="11:17" x14ac:dyDescent="0.25">
      <c r="K72" s="60"/>
      <c r="L72" s="5"/>
      <c r="M72" s="1"/>
      <c r="N72" s="1"/>
      <c r="O72" s="1"/>
      <c r="P72" s="1"/>
      <c r="Q72" s="1"/>
    </row>
    <row r="73" spans="11:17" x14ac:dyDescent="0.25">
      <c r="K73" s="60"/>
      <c r="L73" s="5"/>
      <c r="M73" s="1"/>
      <c r="N73" s="1"/>
      <c r="O73" s="1"/>
      <c r="P73" s="1"/>
      <c r="Q73" s="1"/>
    </row>
    <row r="74" spans="11:17" x14ac:dyDescent="0.25">
      <c r="K74" s="60"/>
      <c r="L74" s="5"/>
      <c r="M74" s="1"/>
      <c r="N74" s="1"/>
      <c r="O74" s="1"/>
      <c r="P74" s="1"/>
      <c r="Q74" s="1"/>
    </row>
  </sheetData>
  <mergeCells count="17">
    <mergeCell ref="E4:I4"/>
    <mergeCell ref="C6:C13"/>
    <mergeCell ref="C15:C22"/>
    <mergeCell ref="C24:C31"/>
    <mergeCell ref="C33:C40"/>
    <mergeCell ref="K52:K58"/>
    <mergeCell ref="K60:K66"/>
    <mergeCell ref="K68:K74"/>
    <mergeCell ref="C42:C49"/>
    <mergeCell ref="K28:K34"/>
    <mergeCell ref="K36:K42"/>
    <mergeCell ref="K44:K50"/>
    <mergeCell ref="C3:H3"/>
    <mergeCell ref="I3:N3"/>
    <mergeCell ref="O3:T3"/>
    <mergeCell ref="U3:Z3"/>
    <mergeCell ref="AA3:AF3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F74"/>
  <sheetViews>
    <sheetView workbookViewId="0"/>
  </sheetViews>
  <sheetFormatPr defaultColWidth="8.88671875" defaultRowHeight="13.2" x14ac:dyDescent="0.25"/>
  <cols>
    <col min="1" max="1" width="12.21875" style="19" customWidth="1"/>
    <col min="2" max="2" width="11.109375" style="19" customWidth="1"/>
    <col min="3" max="3" width="16" style="19" customWidth="1"/>
    <col min="4" max="4" width="14.21875" style="34" customWidth="1"/>
    <col min="5" max="8" width="12.44140625" style="19" bestFit="1" customWidth="1"/>
    <col min="9" max="9" width="11.21875" style="19" bestFit="1" customWidth="1"/>
    <col min="10" max="16384" width="8.88671875" style="19"/>
  </cols>
  <sheetData>
    <row r="1" spans="1:32" x14ac:dyDescent="0.25">
      <c r="A1" s="10" t="s">
        <v>163</v>
      </c>
    </row>
    <row r="3" spans="1:32" x14ac:dyDescent="0.25">
      <c r="B3" s="28"/>
      <c r="C3" s="61"/>
      <c r="D3" s="61"/>
      <c r="E3" s="61"/>
      <c r="F3" s="61"/>
      <c r="G3" s="61"/>
      <c r="H3" s="61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63"/>
      <c r="AC3" s="63"/>
      <c r="AD3" s="63"/>
      <c r="AE3" s="63"/>
      <c r="AF3" s="63"/>
    </row>
    <row r="4" spans="1:32" x14ac:dyDescent="0.25">
      <c r="B4" s="3"/>
      <c r="C4" s="11"/>
      <c r="D4" s="20" t="s">
        <v>127</v>
      </c>
      <c r="E4" s="53" t="s">
        <v>130</v>
      </c>
      <c r="F4" s="53"/>
      <c r="G4" s="53"/>
      <c r="H4" s="53"/>
      <c r="I4" s="5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B5" s="3"/>
      <c r="C5" s="11"/>
      <c r="D5" s="12"/>
      <c r="E5" s="11"/>
      <c r="F5" s="11"/>
      <c r="G5" s="11"/>
      <c r="H5" s="11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B6" s="3"/>
      <c r="C6" s="58" t="s">
        <v>37</v>
      </c>
      <c r="D6" s="5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B7" s="3"/>
      <c r="C7" s="58"/>
      <c r="D7" s="5">
        <v>10</v>
      </c>
      <c r="E7" s="1">
        <v>102.5998</v>
      </c>
      <c r="F7" s="1">
        <v>98.679460000000006</v>
      </c>
      <c r="G7" s="1">
        <v>98.731039999999993</v>
      </c>
      <c r="H7" s="1">
        <v>98.163619999999995</v>
      </c>
      <c r="I7" s="1">
        <v>101.8261</v>
      </c>
      <c r="J7" s="1"/>
      <c r="AE7" s="1"/>
      <c r="AF7" s="1"/>
    </row>
    <row r="8" spans="1:32" x14ac:dyDescent="0.25">
      <c r="B8" s="3"/>
      <c r="C8" s="58"/>
      <c r="D8" s="5">
        <v>13</v>
      </c>
      <c r="E8" s="1">
        <v>103.322</v>
      </c>
      <c r="F8" s="1">
        <v>102.54819999999999</v>
      </c>
      <c r="G8" s="1">
        <v>93.675849999999997</v>
      </c>
      <c r="H8" s="1">
        <v>99.350049999999996</v>
      </c>
      <c r="I8" s="1">
        <v>101.1555</v>
      </c>
      <c r="J8" s="1"/>
      <c r="AE8" s="1"/>
      <c r="AF8" s="1"/>
    </row>
    <row r="9" spans="1:32" x14ac:dyDescent="0.25">
      <c r="B9" s="3"/>
      <c r="C9" s="58"/>
      <c r="D9" s="5">
        <v>16</v>
      </c>
      <c r="E9" s="1">
        <v>107.3455</v>
      </c>
      <c r="F9" s="1">
        <v>103.941</v>
      </c>
      <c r="G9" s="1">
        <v>97.699370000000002</v>
      </c>
      <c r="H9" s="1">
        <v>101.4134</v>
      </c>
      <c r="I9" s="1">
        <v>102.1871</v>
      </c>
      <c r="J9" s="1"/>
      <c r="AE9" s="1"/>
      <c r="AF9" s="1"/>
    </row>
    <row r="10" spans="1:32" x14ac:dyDescent="0.25">
      <c r="B10" s="3"/>
      <c r="C10" s="58"/>
      <c r="D10" s="5">
        <v>19</v>
      </c>
      <c r="E10" s="1">
        <v>107.1392</v>
      </c>
      <c r="F10" s="1">
        <v>104.40519999999999</v>
      </c>
      <c r="G10" s="1">
        <v>98.26679</v>
      </c>
      <c r="H10" s="1">
        <v>102.7546</v>
      </c>
      <c r="I10" s="1">
        <v>100.7944</v>
      </c>
      <c r="J10" s="1"/>
      <c r="AE10" s="1"/>
      <c r="AF10" s="1"/>
    </row>
    <row r="11" spans="1:32" x14ac:dyDescent="0.25">
      <c r="B11" s="3"/>
      <c r="C11" s="58"/>
      <c r="D11" s="5">
        <v>22</v>
      </c>
      <c r="E11" s="1">
        <v>111.1627</v>
      </c>
      <c r="F11" s="1">
        <v>106.0043</v>
      </c>
      <c r="G11" s="1">
        <v>98.679460000000006</v>
      </c>
      <c r="H11" s="1">
        <v>105.179</v>
      </c>
      <c r="I11" s="1">
        <v>104.9727</v>
      </c>
      <c r="J11" s="1"/>
      <c r="AE11" s="1"/>
      <c r="AF11" s="1"/>
    </row>
    <row r="12" spans="1:32" x14ac:dyDescent="0.25">
      <c r="C12" s="58"/>
      <c r="D12" s="5">
        <v>25</v>
      </c>
      <c r="E12" s="1">
        <v>115.3926</v>
      </c>
      <c r="F12" s="1">
        <v>159.54810000000001</v>
      </c>
      <c r="G12" s="1">
        <v>101.2071</v>
      </c>
      <c r="H12" s="1">
        <v>107.70659999999999</v>
      </c>
      <c r="I12" s="1">
        <v>108.5835</v>
      </c>
      <c r="J12" s="1"/>
    </row>
    <row r="13" spans="1:32" x14ac:dyDescent="0.25">
      <c r="C13" s="58"/>
      <c r="D13" s="5">
        <v>28</v>
      </c>
      <c r="E13" s="1">
        <v>113.5355</v>
      </c>
      <c r="F13" s="1">
        <v>106.8813</v>
      </c>
      <c r="G13" s="1">
        <v>101.31019999999999</v>
      </c>
      <c r="H13" s="1">
        <v>105.179</v>
      </c>
      <c r="I13" s="1">
        <v>110.2342</v>
      </c>
      <c r="J13" s="1"/>
    </row>
    <row r="14" spans="1:32" x14ac:dyDescent="0.25">
      <c r="C14" s="58"/>
      <c r="D14" s="5">
        <v>31</v>
      </c>
      <c r="E14" s="1">
        <v>116.5274</v>
      </c>
      <c r="F14" s="1">
        <v>101.2071</v>
      </c>
      <c r="G14" s="1">
        <v>101.00069999999999</v>
      </c>
      <c r="H14" s="1">
        <v>106.36539999999999</v>
      </c>
      <c r="I14" s="1">
        <v>113.845</v>
      </c>
    </row>
    <row r="15" spans="1:32" x14ac:dyDescent="0.25">
      <c r="C15" s="58"/>
      <c r="D15" s="5">
        <v>34</v>
      </c>
      <c r="E15" s="1">
        <v>116.99160000000001</v>
      </c>
      <c r="F15" s="1">
        <v>104.6116</v>
      </c>
      <c r="G15" s="1">
        <v>109.512</v>
      </c>
      <c r="H15" s="1">
        <v>109.4089</v>
      </c>
      <c r="I15" s="1">
        <v>113.69029999999999</v>
      </c>
    </row>
    <row r="16" spans="1:32" x14ac:dyDescent="0.25">
      <c r="C16" s="58"/>
      <c r="D16" s="5">
        <v>38</v>
      </c>
      <c r="E16" s="1">
        <v>119.2097</v>
      </c>
      <c r="F16" s="1">
        <v>105.64319999999999</v>
      </c>
      <c r="G16" s="1">
        <v>110.3374</v>
      </c>
      <c r="H16" s="1">
        <v>111.00790000000001</v>
      </c>
      <c r="I16" s="1">
        <v>110.80159999999999</v>
      </c>
    </row>
    <row r="17" spans="3:17" x14ac:dyDescent="0.25">
      <c r="C17" s="35"/>
      <c r="D17" s="5"/>
      <c r="E17" s="29"/>
      <c r="F17" s="29"/>
      <c r="G17" s="29"/>
      <c r="H17" s="29"/>
      <c r="I17" s="29"/>
    </row>
    <row r="18" spans="3:17" x14ac:dyDescent="0.25">
      <c r="C18" s="58" t="s">
        <v>39</v>
      </c>
      <c r="D18" s="5"/>
      <c r="E18" s="1"/>
      <c r="F18" s="1"/>
      <c r="G18" s="1"/>
      <c r="H18" s="1"/>
      <c r="I18" s="1"/>
    </row>
    <row r="19" spans="3:17" x14ac:dyDescent="0.25">
      <c r="C19" s="58"/>
      <c r="D19" s="5">
        <v>10</v>
      </c>
      <c r="E19" s="1">
        <v>103.5493</v>
      </c>
      <c r="F19" s="1">
        <v>107.2534</v>
      </c>
      <c r="G19" s="1">
        <v>101.1168</v>
      </c>
      <c r="H19" s="1">
        <v>101.6696</v>
      </c>
      <c r="I19" s="1">
        <v>100.5086</v>
      </c>
    </row>
    <row r="20" spans="3:17" x14ac:dyDescent="0.25">
      <c r="C20" s="58"/>
      <c r="D20" s="5">
        <v>13</v>
      </c>
      <c r="E20" s="1">
        <v>110.46</v>
      </c>
      <c r="F20" s="1">
        <v>108.8567</v>
      </c>
      <c r="G20" s="1">
        <v>105.15260000000001</v>
      </c>
      <c r="H20" s="1">
        <v>101.78019999999999</v>
      </c>
      <c r="I20" s="1">
        <v>103.0517</v>
      </c>
    </row>
    <row r="21" spans="3:17" x14ac:dyDescent="0.25">
      <c r="C21" s="58"/>
      <c r="D21" s="5">
        <v>16</v>
      </c>
      <c r="E21" s="1">
        <v>117.8682</v>
      </c>
      <c r="F21" s="1">
        <v>113.55589999999999</v>
      </c>
      <c r="G21" s="1">
        <v>110.46</v>
      </c>
      <c r="H21" s="1">
        <v>107.5851</v>
      </c>
      <c r="I21" s="1">
        <v>111.2893</v>
      </c>
    </row>
    <row r="22" spans="3:17" x14ac:dyDescent="0.25">
      <c r="C22" s="58"/>
      <c r="D22" s="5">
        <v>19</v>
      </c>
      <c r="E22" s="1">
        <v>113.3901</v>
      </c>
      <c r="F22" s="1">
        <v>113.2795</v>
      </c>
      <c r="G22" s="1">
        <v>109.8518</v>
      </c>
      <c r="H22" s="1">
        <v>106.9217</v>
      </c>
      <c r="I22" s="1">
        <v>108.8567</v>
      </c>
    </row>
    <row r="23" spans="3:17" x14ac:dyDescent="0.25">
      <c r="C23" s="58"/>
      <c r="D23" s="5">
        <v>22</v>
      </c>
      <c r="E23" s="1">
        <v>114.4958</v>
      </c>
      <c r="F23" s="1">
        <v>115.4909</v>
      </c>
      <c r="G23" s="1">
        <v>113.94289999999999</v>
      </c>
      <c r="H23" s="1">
        <v>110.9575</v>
      </c>
      <c r="I23" s="1">
        <v>110.40470000000001</v>
      </c>
    </row>
    <row r="24" spans="3:17" x14ac:dyDescent="0.25">
      <c r="C24" s="58"/>
      <c r="D24" s="5">
        <v>25</v>
      </c>
      <c r="E24" s="1">
        <v>110.46</v>
      </c>
      <c r="F24" s="1">
        <v>110.9575</v>
      </c>
      <c r="G24" s="1">
        <v>103.0517</v>
      </c>
      <c r="H24" s="1">
        <v>103.65989999999999</v>
      </c>
      <c r="I24" s="1">
        <v>105.7054</v>
      </c>
    </row>
    <row r="25" spans="3:17" x14ac:dyDescent="0.25">
      <c r="C25" s="58"/>
      <c r="D25" s="5">
        <v>28</v>
      </c>
      <c r="E25" s="1">
        <v>111.621</v>
      </c>
      <c r="F25" s="1">
        <v>117.59180000000001</v>
      </c>
      <c r="G25" s="1">
        <v>108.0827</v>
      </c>
      <c r="H25" s="1">
        <v>108.8014</v>
      </c>
      <c r="I25" s="1">
        <v>110.84699999999999</v>
      </c>
    </row>
    <row r="26" spans="3:17" x14ac:dyDescent="0.25">
      <c r="C26" s="58"/>
      <c r="D26" s="5">
        <v>31</v>
      </c>
      <c r="E26" s="1">
        <v>113.55589999999999</v>
      </c>
      <c r="F26" s="1">
        <v>121.01949999999999</v>
      </c>
      <c r="G26" s="1">
        <v>109.5754</v>
      </c>
      <c r="H26" s="1">
        <v>108.19329999999999</v>
      </c>
      <c r="I26" s="1">
        <v>112.2291</v>
      </c>
    </row>
    <row r="27" spans="3:17" x14ac:dyDescent="0.25">
      <c r="C27" s="58"/>
      <c r="D27" s="5">
        <v>34</v>
      </c>
      <c r="E27" s="1">
        <v>112.9478</v>
      </c>
      <c r="F27" s="1">
        <v>124.50239999999999</v>
      </c>
      <c r="G27" s="1">
        <v>111.8421</v>
      </c>
      <c r="H27" s="1">
        <v>112.008</v>
      </c>
      <c r="I27" s="1">
        <v>110.84699999999999</v>
      </c>
    </row>
    <row r="28" spans="3:17" x14ac:dyDescent="0.25">
      <c r="C28" s="58"/>
      <c r="D28" s="5">
        <v>38</v>
      </c>
      <c r="E28" s="1">
        <v>101.946</v>
      </c>
      <c r="F28" s="1">
        <v>126.2163</v>
      </c>
      <c r="G28" s="1">
        <v>117.3706</v>
      </c>
      <c r="H28" s="1">
        <v>118.08929999999999</v>
      </c>
      <c r="I28" s="1">
        <v>120.5772</v>
      </c>
      <c r="K28" s="64"/>
      <c r="L28" s="5"/>
      <c r="M28" s="1"/>
      <c r="N28" s="1"/>
      <c r="O28" s="1"/>
      <c r="P28" s="1"/>
      <c r="Q28" s="1"/>
    </row>
    <row r="29" spans="3:17" x14ac:dyDescent="0.25">
      <c r="C29" s="35"/>
      <c r="D29" s="5"/>
      <c r="E29" s="29"/>
      <c r="F29" s="29"/>
      <c r="G29" s="29"/>
      <c r="H29" s="29"/>
      <c r="I29" s="29"/>
      <c r="K29" s="64"/>
      <c r="L29" s="5"/>
      <c r="M29" s="1"/>
      <c r="N29" s="1"/>
      <c r="O29" s="1"/>
      <c r="P29" s="1"/>
      <c r="Q29" s="1"/>
    </row>
    <row r="30" spans="3:17" x14ac:dyDescent="0.25">
      <c r="C30" s="58" t="s">
        <v>40</v>
      </c>
      <c r="D30" s="5"/>
      <c r="E30" s="1"/>
      <c r="F30" s="1"/>
      <c r="G30" s="1"/>
      <c r="H30" s="1"/>
      <c r="I30" s="1"/>
      <c r="K30" s="64"/>
      <c r="L30" s="5"/>
      <c r="M30" s="1"/>
      <c r="N30" s="1"/>
      <c r="O30" s="1"/>
      <c r="P30" s="1"/>
      <c r="Q30" s="1"/>
    </row>
    <row r="31" spans="3:17" x14ac:dyDescent="0.25">
      <c r="C31" s="58"/>
      <c r="D31" s="5">
        <v>10</v>
      </c>
      <c r="E31" s="1">
        <v>99.830439999999996</v>
      </c>
      <c r="F31" s="1">
        <v>94.0017</v>
      </c>
      <c r="G31" s="1">
        <v>100.7312</v>
      </c>
      <c r="H31" s="1">
        <v>95.803309999999996</v>
      </c>
      <c r="I31" s="1">
        <v>95.64434</v>
      </c>
      <c r="K31" s="64"/>
      <c r="L31" s="5"/>
      <c r="M31" s="1"/>
      <c r="N31" s="1"/>
      <c r="O31" s="1"/>
      <c r="P31" s="1"/>
      <c r="Q31" s="1"/>
    </row>
    <row r="32" spans="3:17" x14ac:dyDescent="0.25">
      <c r="C32" s="58"/>
      <c r="D32" s="5">
        <v>13</v>
      </c>
      <c r="E32" s="1">
        <v>103.53959999999999</v>
      </c>
      <c r="F32" s="1">
        <v>100.2543</v>
      </c>
      <c r="G32" s="1">
        <v>102.7448</v>
      </c>
      <c r="H32" s="1">
        <v>94.213650000000001</v>
      </c>
      <c r="I32" s="1">
        <v>104.81140000000001</v>
      </c>
      <c r="K32" s="64"/>
      <c r="L32" s="5"/>
      <c r="M32" s="1"/>
      <c r="N32" s="1"/>
      <c r="O32" s="1"/>
      <c r="P32" s="1"/>
      <c r="Q32" s="1"/>
    </row>
    <row r="33" spans="3:17" x14ac:dyDescent="0.25">
      <c r="C33" s="58"/>
      <c r="D33" s="5">
        <v>16</v>
      </c>
      <c r="E33" s="1">
        <v>110.4281</v>
      </c>
      <c r="F33" s="1">
        <v>104.54640000000001</v>
      </c>
      <c r="G33" s="1">
        <v>105.1293</v>
      </c>
      <c r="H33" s="1">
        <v>100.2543</v>
      </c>
      <c r="I33" s="1">
        <v>108.7855</v>
      </c>
      <c r="K33" s="64"/>
      <c r="L33" s="5"/>
      <c r="M33" s="1"/>
      <c r="N33" s="1"/>
      <c r="O33" s="1"/>
      <c r="P33" s="1"/>
      <c r="Q33" s="1"/>
    </row>
    <row r="34" spans="3:17" x14ac:dyDescent="0.25">
      <c r="C34" s="58"/>
      <c r="D34" s="5">
        <v>19</v>
      </c>
      <c r="E34" s="1">
        <v>105.8711</v>
      </c>
      <c r="F34" s="1">
        <v>103.53959999999999</v>
      </c>
      <c r="G34" s="1">
        <v>107.67270000000001</v>
      </c>
      <c r="H34" s="1">
        <v>100.1484</v>
      </c>
      <c r="I34" s="1">
        <v>103.4337</v>
      </c>
      <c r="K34" s="64"/>
      <c r="L34" s="5"/>
      <c r="M34" s="1"/>
      <c r="N34" s="1"/>
      <c r="O34" s="1"/>
      <c r="P34" s="1"/>
      <c r="Q34" s="1"/>
    </row>
    <row r="35" spans="3:17" x14ac:dyDescent="0.25">
      <c r="C35" s="58"/>
      <c r="D35" s="5">
        <v>22</v>
      </c>
      <c r="E35" s="1">
        <v>106.295</v>
      </c>
      <c r="F35" s="1">
        <v>105.28830000000001</v>
      </c>
      <c r="G35" s="1">
        <v>111.3819</v>
      </c>
      <c r="H35" s="1">
        <v>103.9106</v>
      </c>
      <c r="I35" s="1">
        <v>105.50020000000001</v>
      </c>
      <c r="K35" s="11"/>
      <c r="L35" s="12"/>
      <c r="M35" s="11"/>
      <c r="N35" s="11"/>
      <c r="O35" s="11"/>
      <c r="P35" s="11"/>
      <c r="Q35" s="11"/>
    </row>
    <row r="36" spans="3:17" x14ac:dyDescent="0.25">
      <c r="C36" s="58"/>
      <c r="D36" s="5">
        <v>25</v>
      </c>
      <c r="E36" s="1">
        <v>107.40779999999999</v>
      </c>
      <c r="F36" s="1">
        <v>103.2217</v>
      </c>
      <c r="G36" s="1">
        <v>112.3887</v>
      </c>
      <c r="H36" s="1">
        <v>111.06399999999999</v>
      </c>
      <c r="I36" s="1">
        <v>105.4472</v>
      </c>
      <c r="K36" s="60"/>
      <c r="L36" s="5"/>
      <c r="M36" s="1"/>
      <c r="N36" s="1"/>
      <c r="O36" s="1"/>
      <c r="P36" s="1"/>
      <c r="Q36" s="1"/>
    </row>
    <row r="37" spans="3:17" x14ac:dyDescent="0.25">
      <c r="C37" s="58"/>
      <c r="D37" s="5">
        <v>28</v>
      </c>
      <c r="E37" s="1">
        <v>109.89830000000001</v>
      </c>
      <c r="F37" s="1">
        <v>103.0097</v>
      </c>
      <c r="G37" s="1">
        <v>112.01779999999999</v>
      </c>
      <c r="H37" s="1">
        <v>113.9254</v>
      </c>
      <c r="I37" s="1">
        <v>92.888940000000005</v>
      </c>
      <c r="K37" s="60"/>
      <c r="L37" s="5"/>
      <c r="M37" s="1"/>
      <c r="N37" s="1"/>
      <c r="O37" s="1"/>
      <c r="P37" s="1"/>
      <c r="Q37" s="1"/>
    </row>
    <row r="38" spans="3:17" x14ac:dyDescent="0.25">
      <c r="C38" s="58"/>
      <c r="D38" s="5">
        <v>31</v>
      </c>
      <c r="E38" s="1">
        <v>106.348</v>
      </c>
      <c r="F38" s="1">
        <v>102.6918</v>
      </c>
      <c r="G38" s="1">
        <v>108.30329999999999</v>
      </c>
      <c r="H38" s="1">
        <v>108.14960000000001</v>
      </c>
      <c r="I38" s="1">
        <v>88.225939999999994</v>
      </c>
      <c r="K38" s="60"/>
      <c r="L38" s="5"/>
      <c r="M38" s="1"/>
      <c r="N38" s="1"/>
      <c r="O38" s="1"/>
      <c r="P38" s="1"/>
      <c r="Q38" s="1"/>
    </row>
    <row r="39" spans="3:17" x14ac:dyDescent="0.25">
      <c r="C39" s="58"/>
      <c r="D39" s="5">
        <v>34</v>
      </c>
      <c r="E39" s="1">
        <v>107.46080000000001</v>
      </c>
      <c r="F39" s="1">
        <v>104.9173</v>
      </c>
      <c r="G39" s="1">
        <v>111.4879</v>
      </c>
      <c r="H39" s="1">
        <v>109.7393</v>
      </c>
      <c r="I39" s="1">
        <v>96.333190000000002</v>
      </c>
      <c r="K39" s="60"/>
      <c r="L39" s="5"/>
      <c r="M39" s="1"/>
      <c r="N39" s="1"/>
      <c r="O39" s="1"/>
      <c r="P39" s="1"/>
      <c r="Q39" s="1"/>
    </row>
    <row r="40" spans="3:17" x14ac:dyDescent="0.25">
      <c r="C40" s="58"/>
      <c r="D40" s="5">
        <v>38</v>
      </c>
      <c r="E40" s="1">
        <v>101.3141</v>
      </c>
      <c r="F40" s="1">
        <v>105.1293</v>
      </c>
      <c r="G40" s="1">
        <v>111.7529</v>
      </c>
      <c r="H40" s="1">
        <v>111.223</v>
      </c>
      <c r="I40" s="1">
        <v>91.193299999999994</v>
      </c>
      <c r="K40" s="60"/>
      <c r="L40" s="5"/>
      <c r="M40" s="1"/>
      <c r="N40" s="1"/>
      <c r="O40" s="1"/>
      <c r="P40" s="1"/>
      <c r="Q40" s="1"/>
    </row>
    <row r="41" spans="3:17" x14ac:dyDescent="0.25">
      <c r="E41" s="33"/>
      <c r="F41" s="33"/>
      <c r="G41" s="33"/>
      <c r="H41" s="33"/>
      <c r="I41" s="33"/>
      <c r="K41" s="60"/>
      <c r="L41" s="5"/>
      <c r="M41" s="1"/>
      <c r="N41" s="1"/>
      <c r="O41" s="1"/>
      <c r="P41" s="1"/>
      <c r="Q41" s="1"/>
    </row>
    <row r="42" spans="3:17" x14ac:dyDescent="0.25">
      <c r="C42" s="58" t="s">
        <v>129</v>
      </c>
      <c r="D42" s="5"/>
      <c r="E42" s="1"/>
      <c r="F42" s="1"/>
      <c r="G42" s="1"/>
      <c r="H42" s="1"/>
      <c r="I42" s="1"/>
      <c r="K42" s="60"/>
      <c r="L42" s="5"/>
      <c r="M42" s="1"/>
      <c r="N42" s="1"/>
      <c r="O42" s="1"/>
      <c r="P42" s="1"/>
      <c r="Q42" s="1"/>
    </row>
    <row r="43" spans="3:17" x14ac:dyDescent="0.25">
      <c r="C43" s="58"/>
      <c r="D43" s="5">
        <v>10</v>
      </c>
      <c r="E43" s="1">
        <v>109.94540000000001</v>
      </c>
      <c r="F43" s="1">
        <v>102.73220000000001</v>
      </c>
      <c r="G43" s="1">
        <v>109.071</v>
      </c>
      <c r="H43" s="1">
        <v>97.650270000000006</v>
      </c>
      <c r="I43" s="1">
        <v>100.4918</v>
      </c>
      <c r="K43" s="11"/>
      <c r="L43" s="12"/>
      <c r="M43" s="11"/>
      <c r="N43" s="11"/>
      <c r="O43" s="11"/>
      <c r="P43" s="11"/>
      <c r="Q43" s="11"/>
    </row>
    <row r="44" spans="3:17" x14ac:dyDescent="0.25">
      <c r="C44" s="58"/>
      <c r="D44" s="5">
        <v>13</v>
      </c>
      <c r="E44" s="1">
        <v>108.4153</v>
      </c>
      <c r="F44" s="1">
        <v>101.80329999999999</v>
      </c>
      <c r="G44" s="1">
        <v>106.01090000000001</v>
      </c>
      <c r="H44" s="1">
        <v>106.3934</v>
      </c>
      <c r="I44" s="1">
        <v>101.5301</v>
      </c>
      <c r="K44" s="60"/>
      <c r="L44" s="5"/>
      <c r="M44" s="1"/>
      <c r="N44" s="1"/>
      <c r="O44" s="1"/>
      <c r="P44" s="1"/>
      <c r="Q44" s="1"/>
    </row>
    <row r="45" spans="3:17" x14ac:dyDescent="0.25">
      <c r="C45" s="58"/>
      <c r="D45" s="5">
        <v>16</v>
      </c>
      <c r="E45" s="1">
        <v>104.8087</v>
      </c>
      <c r="F45" s="1">
        <v>102.4044</v>
      </c>
      <c r="G45" s="1">
        <v>106.5574</v>
      </c>
      <c r="H45" s="1">
        <v>108.7432</v>
      </c>
      <c r="I45" s="1">
        <v>107.4863</v>
      </c>
      <c r="K45" s="60"/>
      <c r="L45" s="5"/>
      <c r="M45" s="1"/>
      <c r="N45" s="1"/>
      <c r="O45" s="1"/>
      <c r="P45" s="1"/>
      <c r="Q45" s="1"/>
    </row>
    <row r="46" spans="3:17" x14ac:dyDescent="0.25">
      <c r="C46" s="58"/>
      <c r="D46" s="5">
        <v>19</v>
      </c>
      <c r="E46" s="1">
        <v>104.6995</v>
      </c>
      <c r="F46" s="1">
        <v>99.016390000000001</v>
      </c>
      <c r="G46" s="1">
        <v>110</v>
      </c>
      <c r="H46" s="1">
        <v>111.0929</v>
      </c>
      <c r="I46" s="1">
        <v>103.6066</v>
      </c>
      <c r="K46" s="60"/>
      <c r="L46" s="5"/>
      <c r="M46" s="1"/>
      <c r="N46" s="1"/>
      <c r="O46" s="1"/>
      <c r="P46" s="1"/>
      <c r="Q46" s="1"/>
    </row>
    <row r="47" spans="3:17" x14ac:dyDescent="0.25">
      <c r="C47" s="58"/>
      <c r="D47" s="5">
        <v>22</v>
      </c>
      <c r="E47" s="1">
        <v>105.4098</v>
      </c>
      <c r="F47" s="1">
        <v>97.650270000000006</v>
      </c>
      <c r="G47" s="1">
        <v>110</v>
      </c>
      <c r="H47" s="1">
        <v>112.8415</v>
      </c>
      <c r="I47" s="1">
        <v>110</v>
      </c>
      <c r="K47" s="60"/>
      <c r="L47" s="5"/>
      <c r="M47" s="1"/>
      <c r="N47" s="1"/>
      <c r="O47" s="1"/>
      <c r="P47" s="1"/>
      <c r="Q47" s="1"/>
    </row>
    <row r="48" spans="3:17" x14ac:dyDescent="0.25">
      <c r="C48" s="58"/>
      <c r="D48" s="5">
        <v>25</v>
      </c>
      <c r="E48" s="1">
        <v>95.519130000000004</v>
      </c>
      <c r="F48" s="1">
        <v>80.655739999999994</v>
      </c>
      <c r="G48" s="1">
        <v>111.3115</v>
      </c>
      <c r="H48" s="1">
        <v>111.14749999999999</v>
      </c>
      <c r="I48" s="1">
        <v>109.6721</v>
      </c>
      <c r="K48" s="60"/>
      <c r="L48" s="5"/>
      <c r="M48" s="1"/>
      <c r="N48" s="1"/>
      <c r="O48" s="1"/>
      <c r="P48" s="1"/>
      <c r="Q48" s="1"/>
    </row>
    <row r="49" spans="3:17" x14ac:dyDescent="0.25">
      <c r="C49" s="58"/>
      <c r="D49" s="5">
        <v>28</v>
      </c>
      <c r="E49" s="1">
        <v>80.437160000000006</v>
      </c>
      <c r="F49" s="1"/>
      <c r="G49" s="1">
        <v>111.5847</v>
      </c>
      <c r="H49" s="1">
        <v>110</v>
      </c>
      <c r="I49" s="1">
        <v>112.0765</v>
      </c>
      <c r="K49" s="60"/>
      <c r="L49" s="5"/>
      <c r="M49" s="1"/>
      <c r="N49" s="1"/>
      <c r="O49" s="1"/>
      <c r="P49" s="1"/>
      <c r="Q49" s="1"/>
    </row>
    <row r="50" spans="3:17" x14ac:dyDescent="0.25">
      <c r="C50" s="58"/>
      <c r="D50" s="5">
        <v>31</v>
      </c>
      <c r="E50" s="1">
        <v>64.207650000000001</v>
      </c>
      <c r="F50" s="1"/>
      <c r="G50" s="1">
        <v>112.9508</v>
      </c>
      <c r="H50" s="1">
        <v>109.8361</v>
      </c>
      <c r="I50" s="1">
        <v>109.7814</v>
      </c>
      <c r="K50" s="60"/>
      <c r="L50" s="5"/>
      <c r="M50" s="1"/>
      <c r="N50" s="1"/>
      <c r="O50" s="1"/>
      <c r="P50" s="1"/>
      <c r="Q50" s="1"/>
    </row>
    <row r="51" spans="3:17" x14ac:dyDescent="0.25">
      <c r="C51" s="58"/>
      <c r="D51" s="5">
        <v>34</v>
      </c>
      <c r="E51" s="1"/>
      <c r="F51" s="1"/>
      <c r="G51" s="1">
        <v>109.7814</v>
      </c>
      <c r="H51" s="1">
        <v>99.672129999999996</v>
      </c>
      <c r="I51" s="1">
        <v>119.94540000000001</v>
      </c>
      <c r="K51" s="11"/>
      <c r="L51" s="12"/>
      <c r="M51" s="11"/>
      <c r="N51" s="11"/>
      <c r="O51" s="11"/>
      <c r="P51" s="11"/>
      <c r="Q51" s="11"/>
    </row>
    <row r="52" spans="3:17" x14ac:dyDescent="0.25">
      <c r="C52" s="58"/>
      <c r="D52" s="5">
        <v>38</v>
      </c>
      <c r="E52" s="1"/>
      <c r="F52" s="1"/>
      <c r="G52" s="1">
        <v>92.076499999999996</v>
      </c>
      <c r="H52" s="1">
        <v>77.267759999999996</v>
      </c>
      <c r="I52" s="1">
        <v>99.071039999999996</v>
      </c>
      <c r="K52" s="60"/>
      <c r="L52" s="5"/>
      <c r="M52" s="1"/>
      <c r="N52" s="1"/>
      <c r="O52" s="1"/>
      <c r="P52" s="1"/>
      <c r="Q52" s="1"/>
    </row>
    <row r="53" spans="3:17" x14ac:dyDescent="0.25">
      <c r="K53" s="60"/>
      <c r="L53" s="5"/>
      <c r="M53" s="1"/>
      <c r="N53" s="1"/>
      <c r="O53" s="1"/>
      <c r="P53" s="1"/>
      <c r="Q53" s="1"/>
    </row>
    <row r="54" spans="3:17" x14ac:dyDescent="0.25">
      <c r="C54" s="58" t="s">
        <v>15</v>
      </c>
      <c r="D54" s="5"/>
      <c r="E54" s="1"/>
      <c r="F54" s="1"/>
      <c r="G54" s="1"/>
      <c r="H54" s="1"/>
      <c r="I54" s="1"/>
      <c r="K54" s="60"/>
      <c r="L54" s="5"/>
      <c r="M54" s="1"/>
      <c r="N54" s="1"/>
      <c r="O54" s="1"/>
      <c r="P54" s="1"/>
      <c r="Q54" s="1"/>
    </row>
    <row r="55" spans="3:17" x14ac:dyDescent="0.25">
      <c r="C55" s="58"/>
      <c r="D55" s="5">
        <v>10</v>
      </c>
      <c r="E55" s="1">
        <v>103.5586</v>
      </c>
      <c r="F55" s="1">
        <v>91.298689999999993</v>
      </c>
      <c r="G55" s="1">
        <v>103.07040000000001</v>
      </c>
      <c r="H55" s="1">
        <v>83.812520000000006</v>
      </c>
      <c r="I55" s="1">
        <v>105.837</v>
      </c>
      <c r="K55" s="60"/>
      <c r="L55" s="5"/>
      <c r="M55" s="1"/>
      <c r="N55" s="1"/>
      <c r="O55" s="1"/>
      <c r="P55" s="1"/>
      <c r="Q55" s="1"/>
    </row>
    <row r="56" spans="3:17" x14ac:dyDescent="0.25">
      <c r="C56" s="58"/>
      <c r="D56" s="5">
        <v>13</v>
      </c>
      <c r="E56" s="1">
        <v>99.164590000000004</v>
      </c>
      <c r="F56" s="1">
        <v>101.9855</v>
      </c>
      <c r="G56" s="1">
        <v>103.28740000000001</v>
      </c>
      <c r="H56" s="1">
        <v>105.4573</v>
      </c>
      <c r="I56" s="1">
        <v>101.443</v>
      </c>
      <c r="K56" s="60"/>
      <c r="L56" s="5"/>
      <c r="M56" s="1"/>
      <c r="N56" s="1"/>
      <c r="O56" s="1"/>
      <c r="P56" s="1"/>
      <c r="Q56" s="1"/>
    </row>
    <row r="57" spans="3:17" x14ac:dyDescent="0.25">
      <c r="C57" s="58"/>
      <c r="D57" s="5">
        <v>16</v>
      </c>
      <c r="E57" s="1">
        <v>102.0397</v>
      </c>
      <c r="F57" s="1">
        <v>103.3959</v>
      </c>
      <c r="G57" s="1">
        <v>106.5423</v>
      </c>
      <c r="H57" s="1">
        <v>110.8278</v>
      </c>
      <c r="I57" s="1">
        <v>104.1011</v>
      </c>
      <c r="K57" s="60"/>
      <c r="L57" s="5"/>
      <c r="M57" s="1"/>
      <c r="N57" s="1"/>
      <c r="O57" s="1"/>
      <c r="P57" s="1"/>
      <c r="Q57" s="1"/>
    </row>
    <row r="58" spans="3:17" x14ac:dyDescent="0.25">
      <c r="C58" s="58"/>
      <c r="D58" s="5">
        <v>19</v>
      </c>
      <c r="E58" s="1">
        <v>100.8463</v>
      </c>
      <c r="F58" s="1">
        <v>103.3959</v>
      </c>
      <c r="G58" s="1">
        <v>104.1554</v>
      </c>
      <c r="H58" s="1">
        <v>105.1861</v>
      </c>
      <c r="I58" s="1">
        <v>104.6978</v>
      </c>
      <c r="K58" s="60"/>
      <c r="L58" s="5"/>
      <c r="M58" s="1"/>
      <c r="N58" s="1"/>
      <c r="O58" s="1"/>
      <c r="P58" s="1"/>
      <c r="Q58" s="1"/>
    </row>
    <row r="59" spans="3:17" x14ac:dyDescent="0.25">
      <c r="C59" s="58"/>
      <c r="D59" s="5">
        <v>22</v>
      </c>
      <c r="E59" s="1">
        <v>101.11750000000001</v>
      </c>
      <c r="F59" s="1">
        <v>104.3181</v>
      </c>
      <c r="G59" s="1">
        <v>110.7193</v>
      </c>
      <c r="H59" s="1">
        <v>109.74290000000001</v>
      </c>
      <c r="I59" s="1">
        <v>102.5279</v>
      </c>
      <c r="K59" s="11"/>
      <c r="L59" s="12"/>
      <c r="M59" s="11"/>
      <c r="N59" s="11"/>
      <c r="O59" s="11"/>
      <c r="P59" s="11"/>
      <c r="Q59" s="11"/>
    </row>
    <row r="60" spans="3:17" x14ac:dyDescent="0.25">
      <c r="C60" s="58"/>
      <c r="D60" s="5">
        <v>25</v>
      </c>
      <c r="E60" s="1">
        <v>94.987520000000004</v>
      </c>
      <c r="F60" s="1">
        <v>100.90049999999999</v>
      </c>
      <c r="G60" s="1">
        <v>107.4645</v>
      </c>
      <c r="H60" s="1">
        <v>107.3017</v>
      </c>
      <c r="I60" s="1">
        <v>98.242379999999997</v>
      </c>
      <c r="K60" s="60"/>
      <c r="L60" s="5"/>
      <c r="M60" s="1"/>
      <c r="N60" s="1"/>
      <c r="O60" s="1"/>
      <c r="P60" s="1"/>
      <c r="Q60" s="1"/>
    </row>
    <row r="61" spans="3:17" x14ac:dyDescent="0.25">
      <c r="C61" s="58"/>
      <c r="D61" s="5">
        <v>28</v>
      </c>
      <c r="E61" s="1"/>
      <c r="F61" s="1">
        <v>88.586309999999997</v>
      </c>
      <c r="G61" s="1">
        <v>106.43380000000001</v>
      </c>
      <c r="H61" s="1">
        <v>110.5566</v>
      </c>
      <c r="I61" s="1">
        <v>80.06944</v>
      </c>
      <c r="K61" s="60"/>
      <c r="L61" s="5"/>
      <c r="M61" s="1"/>
      <c r="N61" s="1"/>
      <c r="O61" s="1"/>
      <c r="P61" s="1"/>
      <c r="Q61" s="1"/>
    </row>
    <row r="62" spans="3:17" x14ac:dyDescent="0.25">
      <c r="C62" s="58"/>
      <c r="D62" s="5">
        <v>31</v>
      </c>
      <c r="E62" s="1"/>
      <c r="F62" s="1">
        <v>87.230119999999999</v>
      </c>
      <c r="G62" s="1">
        <v>106.3253</v>
      </c>
      <c r="H62" s="1">
        <v>108.2782</v>
      </c>
      <c r="I62" s="1">
        <v>69.491159999999994</v>
      </c>
      <c r="K62" s="60"/>
      <c r="L62" s="5"/>
      <c r="M62" s="1"/>
      <c r="N62" s="1"/>
      <c r="O62" s="1"/>
      <c r="P62" s="1"/>
      <c r="Q62" s="1"/>
    </row>
    <row r="63" spans="3:17" x14ac:dyDescent="0.25">
      <c r="C63" s="58"/>
      <c r="D63" s="5">
        <v>34</v>
      </c>
      <c r="E63" s="1"/>
      <c r="F63" s="1">
        <v>76.163610000000006</v>
      </c>
      <c r="G63" s="1">
        <v>97.862650000000002</v>
      </c>
      <c r="H63" s="1">
        <v>100.4665</v>
      </c>
      <c r="I63" s="1"/>
      <c r="K63" s="60"/>
      <c r="L63" s="5"/>
      <c r="M63" s="1"/>
      <c r="N63" s="1"/>
      <c r="O63" s="1"/>
      <c r="P63" s="1"/>
      <c r="Q63" s="1"/>
    </row>
    <row r="64" spans="3:17" x14ac:dyDescent="0.25">
      <c r="C64" s="58"/>
      <c r="D64" s="5">
        <v>38</v>
      </c>
      <c r="E64" s="1"/>
      <c r="F64" s="1"/>
      <c r="G64" s="1">
        <v>87.175870000000003</v>
      </c>
      <c r="H64" s="1">
        <v>90.430729999999997</v>
      </c>
      <c r="I64" s="1"/>
      <c r="K64" s="60"/>
      <c r="L64" s="5"/>
      <c r="M64" s="1"/>
      <c r="N64" s="1"/>
      <c r="O64" s="1"/>
      <c r="P64" s="1"/>
      <c r="Q64" s="1"/>
    </row>
    <row r="65" spans="11:17" x14ac:dyDescent="0.25">
      <c r="K65" s="60"/>
      <c r="L65" s="5"/>
      <c r="M65" s="1"/>
      <c r="N65" s="1"/>
      <c r="O65" s="1"/>
      <c r="P65" s="1"/>
      <c r="Q65" s="1"/>
    </row>
    <row r="66" spans="11:17" x14ac:dyDescent="0.25">
      <c r="K66" s="60"/>
      <c r="L66" s="5"/>
      <c r="M66" s="1"/>
      <c r="N66" s="1"/>
      <c r="O66" s="1"/>
      <c r="P66" s="1"/>
      <c r="Q66" s="1"/>
    </row>
    <row r="67" spans="11:17" x14ac:dyDescent="0.25">
      <c r="K67" s="11"/>
      <c r="L67" s="12"/>
      <c r="M67" s="11"/>
      <c r="N67" s="11"/>
      <c r="O67" s="11"/>
      <c r="P67" s="11"/>
      <c r="Q67" s="11"/>
    </row>
    <row r="68" spans="11:17" x14ac:dyDescent="0.25">
      <c r="K68" s="60"/>
      <c r="L68" s="5"/>
      <c r="M68" s="1"/>
      <c r="N68" s="1"/>
      <c r="O68" s="1"/>
      <c r="P68" s="1"/>
      <c r="Q68" s="1"/>
    </row>
    <row r="69" spans="11:17" x14ac:dyDescent="0.25">
      <c r="K69" s="60"/>
      <c r="L69" s="5"/>
      <c r="M69" s="1"/>
      <c r="N69" s="1"/>
      <c r="O69" s="1"/>
      <c r="P69" s="1"/>
      <c r="Q69" s="1"/>
    </row>
    <row r="70" spans="11:17" x14ac:dyDescent="0.25">
      <c r="K70" s="60"/>
      <c r="L70" s="5"/>
      <c r="M70" s="1"/>
      <c r="N70" s="1"/>
      <c r="O70" s="1"/>
      <c r="P70" s="1"/>
      <c r="Q70" s="1"/>
    </row>
    <row r="71" spans="11:17" x14ac:dyDescent="0.25">
      <c r="K71" s="60"/>
      <c r="L71" s="5"/>
      <c r="M71" s="1"/>
      <c r="N71" s="1"/>
      <c r="O71" s="1"/>
      <c r="P71" s="1"/>
      <c r="Q71" s="1"/>
    </row>
    <row r="72" spans="11:17" x14ac:dyDescent="0.25">
      <c r="K72" s="60"/>
      <c r="L72" s="5"/>
      <c r="M72" s="1"/>
      <c r="N72" s="1"/>
      <c r="O72" s="1"/>
      <c r="P72" s="1"/>
      <c r="Q72" s="1"/>
    </row>
    <row r="73" spans="11:17" x14ac:dyDescent="0.25">
      <c r="K73" s="60"/>
      <c r="L73" s="5"/>
      <c r="M73" s="1"/>
      <c r="N73" s="1"/>
      <c r="O73" s="1"/>
      <c r="P73" s="1"/>
      <c r="Q73" s="1"/>
    </row>
    <row r="74" spans="11:17" x14ac:dyDescent="0.25">
      <c r="K74" s="60"/>
      <c r="L74" s="5"/>
      <c r="M74" s="1"/>
      <c r="N74" s="1"/>
      <c r="O74" s="1"/>
      <c r="P74" s="1"/>
      <c r="Q74" s="1"/>
    </row>
  </sheetData>
  <mergeCells count="17">
    <mergeCell ref="C42:C52"/>
    <mergeCell ref="C54:C64"/>
    <mergeCell ref="K36:K42"/>
    <mergeCell ref="K44:K50"/>
    <mergeCell ref="K52:K58"/>
    <mergeCell ref="O3:T3"/>
    <mergeCell ref="U3:Z3"/>
    <mergeCell ref="K60:K66"/>
    <mergeCell ref="K68:K74"/>
    <mergeCell ref="AA3:AF3"/>
    <mergeCell ref="E4:I4"/>
    <mergeCell ref="K28:K34"/>
    <mergeCell ref="C3:H3"/>
    <mergeCell ref="I3:N3"/>
    <mergeCell ref="C6:C16"/>
    <mergeCell ref="C18:C28"/>
    <mergeCell ref="C30:C40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Q58"/>
  <sheetViews>
    <sheetView topLeftCell="A13" workbookViewId="0">
      <selection activeCell="E8" sqref="E8"/>
    </sheetView>
  </sheetViews>
  <sheetFormatPr defaultColWidth="8.88671875" defaultRowHeight="13.2" x14ac:dyDescent="0.25"/>
  <cols>
    <col min="1" max="1" width="11" style="19" customWidth="1"/>
    <col min="2" max="2" width="17.109375" style="34" customWidth="1"/>
    <col min="3" max="3" width="12.77734375" style="19" customWidth="1"/>
    <col min="4" max="4" width="14.109375" style="19" customWidth="1"/>
    <col min="5" max="5" width="13.6640625" style="19" customWidth="1"/>
    <col min="6" max="6" width="14.109375" style="19" customWidth="1"/>
    <col min="7" max="7" width="12.44140625" style="19" customWidth="1"/>
    <col min="8" max="16384" width="8.88671875" style="19"/>
  </cols>
  <sheetData>
    <row r="1" spans="1:17" x14ac:dyDescent="0.25">
      <c r="A1" s="10" t="s">
        <v>165</v>
      </c>
    </row>
    <row r="2" spans="1:17" x14ac:dyDescent="0.25">
      <c r="B2" s="5" t="s">
        <v>132</v>
      </c>
      <c r="C2" s="7" t="s">
        <v>1</v>
      </c>
      <c r="D2" s="7" t="s">
        <v>10</v>
      </c>
      <c r="E2" s="7" t="s">
        <v>11</v>
      </c>
      <c r="F2" s="7" t="s">
        <v>9</v>
      </c>
      <c r="G2" s="7" t="s">
        <v>36</v>
      </c>
      <c r="H2" s="5"/>
      <c r="I2" s="5"/>
    </row>
    <row r="3" spans="1:17" x14ac:dyDescent="0.25">
      <c r="B3" s="5">
        <v>47</v>
      </c>
      <c r="C3" s="1">
        <v>1</v>
      </c>
      <c r="D3" s="5"/>
      <c r="E3" s="5"/>
      <c r="F3" s="5"/>
      <c r="G3" s="5"/>
      <c r="H3" s="5"/>
      <c r="I3" s="5"/>
    </row>
    <row r="4" spans="1:17" x14ac:dyDescent="0.25">
      <c r="B4" s="5">
        <v>54</v>
      </c>
      <c r="C4" s="1">
        <v>1</v>
      </c>
      <c r="D4" s="5"/>
      <c r="E4" s="5"/>
      <c r="F4" s="5"/>
      <c r="G4" s="5"/>
      <c r="H4" s="5"/>
      <c r="I4" s="5"/>
      <c r="J4" s="5"/>
      <c r="K4" s="5"/>
      <c r="L4" s="25"/>
      <c r="M4" s="7"/>
      <c r="N4" s="7"/>
      <c r="O4" s="7"/>
      <c r="P4" s="7"/>
      <c r="Q4" s="7"/>
    </row>
    <row r="5" spans="1:17" x14ac:dyDescent="0.25">
      <c r="B5" s="5">
        <v>59</v>
      </c>
      <c r="C5" s="1">
        <v>1</v>
      </c>
      <c r="D5" s="5"/>
      <c r="E5" s="5"/>
      <c r="F5" s="5"/>
      <c r="G5" s="5"/>
      <c r="H5" s="5"/>
      <c r="I5" s="5"/>
      <c r="J5" s="1"/>
      <c r="K5" s="1"/>
      <c r="L5" s="3"/>
      <c r="M5" s="1"/>
      <c r="N5" s="1"/>
      <c r="O5" s="1"/>
      <c r="P5" s="1"/>
      <c r="Q5" s="1"/>
    </row>
    <row r="6" spans="1:17" x14ac:dyDescent="0.25">
      <c r="B6" s="5">
        <v>76</v>
      </c>
      <c r="C6" s="1">
        <v>0</v>
      </c>
      <c r="D6" s="5"/>
      <c r="E6" s="5"/>
      <c r="F6" s="5"/>
      <c r="G6" s="5"/>
      <c r="H6" s="5"/>
      <c r="I6" s="5"/>
      <c r="J6" s="1"/>
      <c r="K6" s="1"/>
      <c r="L6" s="3"/>
      <c r="M6" s="1"/>
      <c r="N6" s="1"/>
      <c r="O6" s="1"/>
      <c r="P6" s="1"/>
      <c r="Q6" s="1"/>
    </row>
    <row r="7" spans="1:17" x14ac:dyDescent="0.25">
      <c r="B7" s="5"/>
      <c r="C7" s="1"/>
      <c r="D7" s="5"/>
      <c r="E7" s="5"/>
      <c r="F7" s="5"/>
      <c r="G7" s="5"/>
      <c r="H7" s="5"/>
      <c r="I7" s="5"/>
      <c r="J7" s="1"/>
      <c r="K7" s="1"/>
      <c r="L7" s="3"/>
      <c r="M7" s="1"/>
      <c r="N7" s="1"/>
      <c r="O7" s="1"/>
      <c r="P7" s="1"/>
      <c r="Q7" s="1"/>
    </row>
    <row r="8" spans="1:17" x14ac:dyDescent="0.25">
      <c r="B8" s="5"/>
      <c r="C8" s="1"/>
      <c r="D8" s="5"/>
      <c r="E8" s="5"/>
      <c r="F8" s="5"/>
      <c r="G8" s="5"/>
      <c r="H8" s="5"/>
      <c r="I8" s="5"/>
      <c r="J8" s="1"/>
      <c r="K8" s="1"/>
      <c r="L8" s="3"/>
      <c r="M8" s="1"/>
      <c r="N8" s="1"/>
      <c r="O8" s="1"/>
      <c r="P8" s="1"/>
      <c r="Q8" s="1"/>
    </row>
    <row r="9" spans="1:17" x14ac:dyDescent="0.25">
      <c r="B9" s="5"/>
      <c r="C9" s="5"/>
      <c r="D9" s="5"/>
      <c r="E9" s="5"/>
      <c r="F9" s="5"/>
      <c r="G9" s="5"/>
      <c r="H9" s="5"/>
      <c r="I9" s="5"/>
      <c r="J9" s="1"/>
      <c r="K9" s="1"/>
      <c r="L9" s="3"/>
      <c r="M9" s="1"/>
      <c r="N9" s="1"/>
      <c r="O9" s="1"/>
      <c r="P9" s="1"/>
      <c r="Q9" s="1"/>
    </row>
    <row r="10" spans="1:17" x14ac:dyDescent="0.25">
      <c r="B10" s="5"/>
      <c r="C10" s="5"/>
      <c r="D10" s="5"/>
      <c r="E10" s="5"/>
      <c r="F10" s="5"/>
      <c r="G10" s="5"/>
      <c r="H10" s="5"/>
      <c r="I10" s="5"/>
      <c r="J10" s="1"/>
      <c r="K10" s="1"/>
      <c r="L10" s="3"/>
      <c r="M10" s="1"/>
      <c r="N10" s="1"/>
      <c r="O10" s="1"/>
      <c r="P10" s="1"/>
      <c r="Q10" s="1"/>
    </row>
    <row r="11" spans="1:17" x14ac:dyDescent="0.25">
      <c r="B11" s="5">
        <v>35</v>
      </c>
      <c r="C11" s="1"/>
      <c r="D11" s="1">
        <v>1</v>
      </c>
      <c r="E11" s="5"/>
      <c r="F11" s="5"/>
      <c r="G11" s="5"/>
      <c r="H11" s="5"/>
      <c r="I11" s="5"/>
      <c r="J11" s="1"/>
      <c r="K11" s="1"/>
      <c r="L11" s="3"/>
      <c r="M11" s="1"/>
      <c r="N11" s="1"/>
      <c r="O11" s="1"/>
      <c r="P11" s="1"/>
      <c r="Q11" s="1"/>
    </row>
    <row r="12" spans="1:17" x14ac:dyDescent="0.25">
      <c r="B12" s="5">
        <v>38</v>
      </c>
      <c r="C12" s="1"/>
      <c r="D12" s="1">
        <v>1</v>
      </c>
      <c r="E12" s="5"/>
      <c r="F12" s="5"/>
      <c r="G12" s="5"/>
      <c r="H12" s="5"/>
      <c r="I12" s="5"/>
      <c r="J12" s="1"/>
      <c r="K12" s="1"/>
      <c r="L12" s="3"/>
      <c r="M12" s="1"/>
      <c r="N12" s="1"/>
      <c r="O12" s="1"/>
      <c r="P12" s="1"/>
      <c r="Q12" s="1"/>
    </row>
    <row r="13" spans="1:17" x14ac:dyDescent="0.25">
      <c r="B13" s="5">
        <v>42</v>
      </c>
      <c r="C13" s="1"/>
      <c r="D13" s="1">
        <v>1</v>
      </c>
      <c r="E13" s="5"/>
      <c r="F13" s="5"/>
      <c r="G13" s="5"/>
      <c r="H13" s="5"/>
      <c r="I13" s="5"/>
      <c r="J13" s="1"/>
      <c r="K13" s="1"/>
      <c r="L13" s="3"/>
      <c r="M13" s="1"/>
      <c r="N13" s="1"/>
      <c r="O13" s="1"/>
      <c r="P13" s="1"/>
      <c r="Q13" s="1"/>
    </row>
    <row r="14" spans="1:17" x14ac:dyDescent="0.25">
      <c r="B14" s="5">
        <v>45</v>
      </c>
      <c r="C14" s="1"/>
      <c r="D14" s="1">
        <v>1</v>
      </c>
      <c r="E14" s="5"/>
      <c r="F14" s="5"/>
      <c r="G14" s="5"/>
      <c r="H14" s="5"/>
      <c r="I14" s="5"/>
      <c r="J14" s="1"/>
      <c r="K14" s="1"/>
      <c r="L14" s="3"/>
      <c r="M14" s="1"/>
      <c r="N14" s="1"/>
      <c r="O14" s="1"/>
      <c r="P14" s="1"/>
      <c r="Q14" s="1"/>
    </row>
    <row r="15" spans="1:17" x14ac:dyDescent="0.25">
      <c r="B15" s="5">
        <v>47</v>
      </c>
      <c r="C15" s="1"/>
      <c r="D15" s="1">
        <v>1</v>
      </c>
      <c r="E15" s="5"/>
      <c r="F15" s="5"/>
      <c r="G15" s="5"/>
      <c r="H15" s="5"/>
      <c r="I15" s="5"/>
      <c r="J15" s="1"/>
      <c r="K15" s="1"/>
      <c r="L15" s="3"/>
      <c r="M15" s="1"/>
      <c r="N15" s="1"/>
      <c r="O15" s="1"/>
      <c r="P15" s="1"/>
      <c r="Q15" s="1"/>
    </row>
    <row r="16" spans="1:17" x14ac:dyDescent="0.25">
      <c r="B16" s="5">
        <v>49</v>
      </c>
      <c r="C16" s="1"/>
      <c r="D16" s="1">
        <v>1</v>
      </c>
      <c r="E16" s="5"/>
      <c r="F16" s="5"/>
      <c r="G16" s="5"/>
      <c r="H16" s="5"/>
      <c r="I16" s="5"/>
      <c r="J16" s="1"/>
      <c r="K16" s="1"/>
      <c r="L16" s="3"/>
      <c r="M16" s="1"/>
      <c r="N16" s="1"/>
      <c r="O16" s="1"/>
      <c r="P16" s="1"/>
      <c r="Q16" s="1"/>
    </row>
    <row r="17" spans="2:17" x14ac:dyDescent="0.25">
      <c r="B17" s="5"/>
      <c r="C17" s="5"/>
      <c r="D17" s="5"/>
      <c r="E17" s="5"/>
      <c r="F17" s="5"/>
      <c r="G17" s="5"/>
      <c r="H17" s="5"/>
      <c r="I17" s="5"/>
      <c r="J17" s="1"/>
      <c r="K17" s="1"/>
      <c r="L17" s="3"/>
      <c r="M17" s="1"/>
      <c r="N17" s="1"/>
      <c r="O17" s="1"/>
      <c r="P17" s="1"/>
      <c r="Q17" s="1"/>
    </row>
    <row r="18" spans="2:17" x14ac:dyDescent="0.25">
      <c r="B18" s="5"/>
      <c r="C18" s="5"/>
      <c r="D18" s="5"/>
      <c r="E18" s="5"/>
      <c r="F18" s="5"/>
      <c r="G18" s="5"/>
      <c r="H18" s="5"/>
      <c r="I18" s="5"/>
      <c r="J18" s="1"/>
      <c r="K18" s="1"/>
      <c r="L18" s="3"/>
      <c r="M18" s="1"/>
      <c r="N18" s="1"/>
      <c r="O18" s="1"/>
      <c r="P18" s="1"/>
      <c r="Q18" s="1"/>
    </row>
    <row r="19" spans="2:17" x14ac:dyDescent="0.25">
      <c r="B19" s="5">
        <v>32</v>
      </c>
      <c r="C19" s="1"/>
      <c r="D19" s="1"/>
      <c r="E19" s="1">
        <v>1</v>
      </c>
      <c r="F19" s="5"/>
      <c r="G19" s="5"/>
      <c r="H19" s="5"/>
      <c r="I19" s="5"/>
      <c r="J19" s="1"/>
      <c r="K19" s="1"/>
      <c r="L19" s="3"/>
      <c r="M19" s="1"/>
      <c r="N19" s="1"/>
      <c r="O19" s="1"/>
      <c r="P19" s="1"/>
      <c r="Q19" s="1"/>
    </row>
    <row r="20" spans="2:17" x14ac:dyDescent="0.25">
      <c r="B20" s="5">
        <v>35</v>
      </c>
      <c r="C20" s="1"/>
      <c r="D20" s="1"/>
      <c r="E20" s="1">
        <v>1</v>
      </c>
      <c r="F20" s="5"/>
      <c r="G20" s="5"/>
      <c r="H20" s="5"/>
      <c r="I20" s="5"/>
      <c r="J20" s="1"/>
      <c r="K20" s="1"/>
      <c r="L20" s="3"/>
      <c r="M20" s="1"/>
      <c r="N20" s="1"/>
      <c r="O20" s="1"/>
      <c r="P20" s="1"/>
      <c r="Q20" s="1"/>
    </row>
    <row r="21" spans="2:17" x14ac:dyDescent="0.25">
      <c r="B21" s="5">
        <v>38</v>
      </c>
      <c r="C21" s="1"/>
      <c r="D21" s="1"/>
      <c r="E21" s="1">
        <v>1</v>
      </c>
      <c r="F21" s="5"/>
      <c r="G21" s="5"/>
      <c r="H21" s="5"/>
      <c r="I21" s="5"/>
      <c r="J21" s="1"/>
      <c r="K21" s="1"/>
      <c r="L21" s="3"/>
      <c r="M21" s="1"/>
      <c r="N21" s="1"/>
      <c r="O21" s="1"/>
      <c r="P21" s="1"/>
      <c r="Q21" s="1"/>
    </row>
    <row r="22" spans="2:17" x14ac:dyDescent="0.25">
      <c r="B22" s="5">
        <v>42</v>
      </c>
      <c r="C22" s="1"/>
      <c r="D22" s="1"/>
      <c r="E22" s="1">
        <v>1</v>
      </c>
      <c r="F22" s="5"/>
      <c r="G22" s="5"/>
      <c r="H22" s="5"/>
      <c r="I22" s="5"/>
      <c r="J22" s="1"/>
      <c r="K22" s="1"/>
      <c r="L22" s="1"/>
      <c r="M22" s="1"/>
      <c r="N22" s="1"/>
    </row>
    <row r="23" spans="2:17" x14ac:dyDescent="0.25">
      <c r="B23" s="5">
        <v>45</v>
      </c>
      <c r="C23" s="1"/>
      <c r="D23" s="1"/>
      <c r="E23" s="1">
        <v>1</v>
      </c>
      <c r="F23" s="5"/>
      <c r="G23" s="5"/>
      <c r="H23" s="5"/>
      <c r="I23" s="5"/>
      <c r="J23" s="1"/>
      <c r="K23" s="1"/>
      <c r="L23" s="1"/>
      <c r="M23" s="1"/>
      <c r="N23" s="1"/>
    </row>
    <row r="24" spans="2:17" x14ac:dyDescent="0.25">
      <c r="B24" s="5">
        <v>47</v>
      </c>
      <c r="C24" s="1"/>
      <c r="D24" s="1"/>
      <c r="E24" s="1">
        <v>1</v>
      </c>
      <c r="F24" s="5"/>
      <c r="G24" s="5"/>
      <c r="H24" s="5"/>
      <c r="I24" s="5"/>
      <c r="J24" s="1"/>
      <c r="K24" s="1"/>
      <c r="L24" s="1"/>
      <c r="M24" s="1"/>
      <c r="N24" s="1"/>
    </row>
    <row r="25" spans="2:17" x14ac:dyDescent="0.25">
      <c r="B25" s="5"/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  <c r="N25" s="1"/>
    </row>
    <row r="26" spans="2:17" x14ac:dyDescent="0.25">
      <c r="B26" s="5"/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  <c r="N26" s="1"/>
    </row>
    <row r="27" spans="2:17" x14ac:dyDescent="0.25">
      <c r="B27" s="5">
        <v>26</v>
      </c>
      <c r="C27" s="1"/>
      <c r="D27" s="1"/>
      <c r="E27" s="1"/>
      <c r="F27" s="1">
        <v>1</v>
      </c>
      <c r="G27" s="5"/>
      <c r="H27" s="5"/>
      <c r="I27" s="5"/>
      <c r="J27" s="1"/>
      <c r="K27" s="1"/>
      <c r="L27" s="1"/>
      <c r="M27" s="1"/>
      <c r="N27" s="1"/>
    </row>
    <row r="28" spans="2:17" x14ac:dyDescent="0.25">
      <c r="B28" s="5">
        <v>32</v>
      </c>
      <c r="C28" s="1"/>
      <c r="D28" s="1"/>
      <c r="E28" s="1"/>
      <c r="F28" s="1">
        <v>1</v>
      </c>
      <c r="G28" s="5"/>
      <c r="H28" s="5"/>
      <c r="I28" s="5"/>
      <c r="J28" s="1"/>
      <c r="K28" s="1"/>
      <c r="L28" s="1"/>
      <c r="M28" s="1"/>
      <c r="N28" s="1"/>
    </row>
    <row r="29" spans="2:17" x14ac:dyDescent="0.25">
      <c r="B29" s="5">
        <v>35</v>
      </c>
      <c r="C29" s="1"/>
      <c r="D29" s="1"/>
      <c r="E29" s="1"/>
      <c r="F29" s="1">
        <v>1</v>
      </c>
      <c r="G29" s="5"/>
      <c r="H29" s="5"/>
      <c r="I29" s="5"/>
      <c r="J29" s="1"/>
      <c r="M29" s="1"/>
      <c r="N29" s="1"/>
      <c r="O29" s="1"/>
      <c r="P29" s="1"/>
    </row>
    <row r="30" spans="2:17" x14ac:dyDescent="0.25">
      <c r="B30" s="5">
        <v>35</v>
      </c>
      <c r="C30" s="1"/>
      <c r="D30" s="1"/>
      <c r="E30" s="1"/>
      <c r="F30" s="1">
        <v>1</v>
      </c>
      <c r="G30" s="5"/>
      <c r="H30" s="5"/>
      <c r="I30" s="5"/>
      <c r="J30" s="1"/>
      <c r="M30" s="1"/>
      <c r="N30" s="1"/>
      <c r="O30" s="1"/>
      <c r="P30" s="1"/>
    </row>
    <row r="31" spans="2:17" x14ac:dyDescent="0.25">
      <c r="B31" s="5">
        <v>38</v>
      </c>
      <c r="C31" s="1"/>
      <c r="D31" s="1"/>
      <c r="E31" s="1"/>
      <c r="F31" s="1">
        <v>1</v>
      </c>
      <c r="G31" s="5"/>
      <c r="H31" s="5"/>
      <c r="I31" s="5"/>
      <c r="J31" s="1"/>
      <c r="M31" s="1"/>
      <c r="N31" s="1"/>
      <c r="O31" s="1"/>
      <c r="P31" s="1"/>
    </row>
    <row r="32" spans="2:17" x14ac:dyDescent="0.25">
      <c r="B32" s="5">
        <v>42</v>
      </c>
      <c r="C32" s="1"/>
      <c r="D32" s="1"/>
      <c r="E32" s="1"/>
      <c r="F32" s="1">
        <v>1</v>
      </c>
      <c r="G32" s="5"/>
      <c r="H32" s="5"/>
      <c r="I32" s="5"/>
      <c r="J32" s="1"/>
      <c r="M32" s="1"/>
      <c r="N32" s="1"/>
      <c r="O32" s="1"/>
      <c r="P32" s="1"/>
    </row>
    <row r="33" spans="2:16" x14ac:dyDescent="0.25">
      <c r="B33" s="5"/>
      <c r="C33" s="5"/>
      <c r="D33" s="5"/>
      <c r="E33" s="5"/>
      <c r="F33" s="5"/>
      <c r="G33" s="5"/>
      <c r="H33" s="5"/>
      <c r="I33" s="5"/>
      <c r="J33" s="1"/>
      <c r="M33" s="1"/>
      <c r="N33" s="1"/>
      <c r="O33" s="1"/>
      <c r="P33" s="1"/>
    </row>
    <row r="34" spans="2:16" x14ac:dyDescent="0.25">
      <c r="B34" s="5"/>
      <c r="C34" s="5"/>
      <c r="D34" s="5"/>
      <c r="E34" s="5"/>
      <c r="F34" s="5"/>
      <c r="G34" s="5"/>
      <c r="H34" s="5"/>
      <c r="I34" s="5"/>
      <c r="J34" s="1"/>
      <c r="M34" s="1"/>
      <c r="N34" s="1"/>
      <c r="O34" s="1"/>
      <c r="P34" s="1"/>
    </row>
    <row r="35" spans="2:16" x14ac:dyDescent="0.25">
      <c r="B35" s="5">
        <v>27</v>
      </c>
      <c r="C35" s="1"/>
      <c r="D35" s="1"/>
      <c r="E35" s="1"/>
      <c r="F35" s="1"/>
      <c r="G35" s="1">
        <v>1</v>
      </c>
      <c r="H35" s="5"/>
      <c r="I35" s="5"/>
      <c r="K35" s="1"/>
      <c r="L35" s="1"/>
      <c r="M35" s="1"/>
      <c r="N35" s="1"/>
      <c r="O35" s="1"/>
      <c r="P35" s="1"/>
    </row>
    <row r="36" spans="2:16" x14ac:dyDescent="0.25">
      <c r="B36" s="5">
        <v>27</v>
      </c>
      <c r="C36" s="1"/>
      <c r="D36" s="1"/>
      <c r="E36" s="1"/>
      <c r="F36" s="1"/>
      <c r="G36" s="1">
        <v>1</v>
      </c>
      <c r="H36" s="5"/>
      <c r="I36" s="5"/>
      <c r="K36" s="1"/>
      <c r="L36" s="1"/>
      <c r="M36" s="1"/>
      <c r="N36" s="1"/>
      <c r="O36" s="1"/>
      <c r="P36" s="1"/>
    </row>
    <row r="37" spans="2:16" x14ac:dyDescent="0.25">
      <c r="B37" s="5">
        <v>35</v>
      </c>
      <c r="C37" s="1"/>
      <c r="D37" s="1"/>
      <c r="E37" s="1"/>
      <c r="F37" s="1"/>
      <c r="G37" s="1">
        <v>1</v>
      </c>
      <c r="H37" s="5"/>
      <c r="I37" s="5"/>
      <c r="N37" s="1"/>
      <c r="O37" s="1"/>
      <c r="P37" s="1"/>
    </row>
    <row r="38" spans="2:16" x14ac:dyDescent="0.25">
      <c r="B38" s="5">
        <v>38</v>
      </c>
      <c r="C38" s="1"/>
      <c r="D38" s="1"/>
      <c r="E38" s="1"/>
      <c r="F38" s="1"/>
      <c r="G38" s="1">
        <v>1</v>
      </c>
      <c r="H38" s="5"/>
      <c r="I38" s="5"/>
      <c r="N38" s="1"/>
      <c r="O38" s="1"/>
      <c r="P38" s="1"/>
    </row>
    <row r="39" spans="2:16" x14ac:dyDescent="0.25">
      <c r="B39" s="5">
        <v>42</v>
      </c>
      <c r="C39" s="1"/>
      <c r="D39" s="1"/>
      <c r="E39" s="1"/>
      <c r="F39" s="1"/>
      <c r="G39" s="1">
        <v>1</v>
      </c>
      <c r="H39" s="5"/>
      <c r="I39" s="5"/>
      <c r="N39" s="1"/>
      <c r="O39" s="1"/>
      <c r="P39" s="1"/>
    </row>
    <row r="40" spans="2:16" x14ac:dyDescent="0.25">
      <c r="B40" s="5">
        <v>42</v>
      </c>
      <c r="C40" s="1"/>
      <c r="D40" s="1"/>
      <c r="E40" s="1"/>
      <c r="F40" s="1"/>
      <c r="G40" s="1">
        <v>1</v>
      </c>
      <c r="N40" s="1"/>
      <c r="O40" s="1"/>
      <c r="P40" s="1"/>
    </row>
    <row r="41" spans="2:16" x14ac:dyDescent="0.25">
      <c r="N41" s="1"/>
      <c r="O41" s="1"/>
      <c r="P41" s="1"/>
    </row>
    <row r="42" spans="2:16" x14ac:dyDescent="0.25">
      <c r="N42" s="1"/>
      <c r="O42" s="1"/>
      <c r="P42" s="1"/>
    </row>
    <row r="43" spans="2:16" x14ac:dyDescent="0.25">
      <c r="K43" s="1"/>
      <c r="L43" s="1"/>
      <c r="M43" s="1"/>
      <c r="N43" s="1"/>
      <c r="O43" s="1"/>
      <c r="P43" s="1"/>
    </row>
    <row r="44" spans="2:16" x14ac:dyDescent="0.25">
      <c r="O44" s="1"/>
      <c r="P44" s="1"/>
    </row>
    <row r="45" spans="2:16" x14ac:dyDescent="0.25">
      <c r="O45" s="1"/>
      <c r="P45" s="1"/>
    </row>
    <row r="46" spans="2:16" x14ac:dyDescent="0.25">
      <c r="O46" s="1"/>
      <c r="P46" s="1"/>
    </row>
    <row r="47" spans="2:16" x14ac:dyDescent="0.25">
      <c r="O47" s="1"/>
      <c r="P47" s="1"/>
    </row>
    <row r="48" spans="2:16" x14ac:dyDescent="0.25">
      <c r="O48" s="1"/>
      <c r="P48" s="1"/>
    </row>
    <row r="49" spans="11:16" x14ac:dyDescent="0.25">
      <c r="O49" s="1"/>
      <c r="P49" s="1"/>
    </row>
    <row r="50" spans="11:16" x14ac:dyDescent="0.25">
      <c r="K50" s="1"/>
      <c r="L50" s="1"/>
      <c r="M50" s="1"/>
      <c r="N50" s="1"/>
      <c r="O50" s="1"/>
      <c r="P50" s="1"/>
    </row>
    <row r="51" spans="11:16" x14ac:dyDescent="0.25">
      <c r="P51" s="1"/>
    </row>
    <row r="52" spans="11:16" x14ac:dyDescent="0.25">
      <c r="P52" s="1"/>
    </row>
    <row r="53" spans="11:16" x14ac:dyDescent="0.25">
      <c r="P53" s="1"/>
    </row>
    <row r="54" spans="11:16" x14ac:dyDescent="0.25">
      <c r="P54" s="1"/>
    </row>
    <row r="55" spans="11:16" x14ac:dyDescent="0.25">
      <c r="P55" s="1"/>
    </row>
    <row r="56" spans="11:16" x14ac:dyDescent="0.25">
      <c r="P56" s="1"/>
    </row>
    <row r="57" spans="11:16" x14ac:dyDescent="0.25">
      <c r="K57" s="1"/>
      <c r="L57" s="1"/>
      <c r="M57" s="1"/>
      <c r="N57" s="1"/>
      <c r="O57" s="1"/>
      <c r="P57" s="1"/>
    </row>
    <row r="58" spans="11:16" x14ac:dyDescent="0.25">
      <c r="K58" s="1"/>
      <c r="L58" s="1"/>
      <c r="M58" s="1"/>
      <c r="N58" s="1"/>
      <c r="O58" s="1"/>
      <c r="P58" s="1"/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"/>
  <sheetViews>
    <sheetView tabSelected="1" workbookViewId="0">
      <selection activeCell="L7" sqref="L7"/>
    </sheetView>
  </sheetViews>
  <sheetFormatPr defaultColWidth="8.88671875" defaultRowHeight="13.2" x14ac:dyDescent="0.25"/>
  <cols>
    <col min="1" max="1" width="11" style="11" customWidth="1"/>
    <col min="2" max="16384" width="8.88671875" style="11"/>
  </cols>
  <sheetData>
    <row r="1" spans="1:1" x14ac:dyDescent="0.25">
      <c r="A1" s="10" t="s">
        <v>166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P17"/>
  <sheetViews>
    <sheetView workbookViewId="0"/>
  </sheetViews>
  <sheetFormatPr defaultColWidth="8.88671875" defaultRowHeight="13.2" x14ac:dyDescent="0.25"/>
  <cols>
    <col min="1" max="1" width="13.44140625" style="11" customWidth="1"/>
    <col min="2" max="2" width="8.88671875" style="11"/>
    <col min="3" max="3" width="14.44140625" style="11" customWidth="1"/>
    <col min="4" max="4" width="11.44140625" style="11" customWidth="1"/>
    <col min="5" max="5" width="10.6640625" style="11" customWidth="1"/>
    <col min="6" max="6" width="10.77734375" style="11" customWidth="1"/>
    <col min="7" max="16384" width="8.88671875" style="11"/>
  </cols>
  <sheetData>
    <row r="1" spans="1:16" x14ac:dyDescent="0.25">
      <c r="A1" s="10" t="s">
        <v>162</v>
      </c>
    </row>
    <row r="4" spans="1:16" x14ac:dyDescent="0.25">
      <c r="D4" s="53" t="s">
        <v>146</v>
      </c>
      <c r="E4" s="53"/>
      <c r="F4" s="53"/>
      <c r="G4" s="16"/>
    </row>
    <row r="5" spans="1:16" x14ac:dyDescent="0.25">
      <c r="C5" s="10" t="s">
        <v>15</v>
      </c>
      <c r="D5" s="1">
        <v>8.8770829999999995E-2</v>
      </c>
      <c r="E5" s="1">
        <v>7.4752399999999997E-2</v>
      </c>
      <c r="F5" s="1">
        <v>0.1375393</v>
      </c>
      <c r="G5" s="1"/>
    </row>
    <row r="6" spans="1:16" x14ac:dyDescent="0.25">
      <c r="C6" s="10" t="s">
        <v>9</v>
      </c>
      <c r="D6" s="1">
        <v>0.78673090000000001</v>
      </c>
      <c r="E6" s="1">
        <v>0.99630419999999997</v>
      </c>
      <c r="F6" s="1">
        <v>0.73700089999999996</v>
      </c>
      <c r="G6" s="1"/>
    </row>
    <row r="7" spans="1:16" x14ac:dyDescent="0.25">
      <c r="C7" s="10" t="s">
        <v>10</v>
      </c>
      <c r="D7" s="1">
        <v>7.2512309999999998</v>
      </c>
      <c r="E7" s="1">
        <v>8.3313769999999998</v>
      </c>
      <c r="F7" s="1">
        <v>6.9125949999999996</v>
      </c>
      <c r="G7" s="1"/>
    </row>
    <row r="8" spans="1:16" x14ac:dyDescent="0.25">
      <c r="C8" s="10" t="s">
        <v>11</v>
      </c>
      <c r="D8" s="1">
        <v>7.9105549999999996</v>
      </c>
      <c r="E8" s="1">
        <v>6.2720890000000002</v>
      </c>
      <c r="F8" s="1">
        <v>5.1639179999999998</v>
      </c>
      <c r="G8" s="1"/>
    </row>
    <row r="9" spans="1:16" x14ac:dyDescent="0.25">
      <c r="C9" s="10" t="s">
        <v>1</v>
      </c>
      <c r="D9" s="1">
        <v>14.40906</v>
      </c>
      <c r="E9" s="1">
        <v>15.102729999999999</v>
      </c>
      <c r="F9" s="1">
        <v>13.360889999999999</v>
      </c>
      <c r="G9" s="1"/>
    </row>
    <row r="12" spans="1:16" x14ac:dyDescent="0.25">
      <c r="B12" s="18"/>
      <c r="D12" s="53" t="s">
        <v>147</v>
      </c>
      <c r="E12" s="53"/>
      <c r="F12" s="53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x14ac:dyDescent="0.25">
      <c r="C13" s="10" t="s">
        <v>15</v>
      </c>
      <c r="D13" s="1">
        <v>0.92188800000000004</v>
      </c>
      <c r="E13" s="1">
        <v>1.1726030000000001</v>
      </c>
      <c r="F13" s="1">
        <v>0.90550799999999998</v>
      </c>
    </row>
    <row r="14" spans="1:16" x14ac:dyDescent="0.25">
      <c r="A14" s="18"/>
      <c r="B14" s="18"/>
      <c r="C14" s="10" t="s">
        <v>9</v>
      </c>
      <c r="D14" s="1">
        <v>0.80714200000000003</v>
      </c>
      <c r="E14" s="1">
        <v>1.057161</v>
      </c>
      <c r="F14" s="1">
        <v>0.76690800000000003</v>
      </c>
      <c r="G14" s="18"/>
      <c r="H14" s="18"/>
      <c r="I14" s="18"/>
      <c r="J14" s="18"/>
      <c r="K14" s="18"/>
      <c r="L14" s="18"/>
      <c r="M14" s="18"/>
      <c r="N14" s="18"/>
      <c r="O14" s="18"/>
    </row>
    <row r="15" spans="1:16" x14ac:dyDescent="0.25">
      <c r="C15" s="10" t="s">
        <v>10</v>
      </c>
      <c r="D15" s="1">
        <v>0.26299</v>
      </c>
      <c r="E15" s="1">
        <v>0.59995900000000002</v>
      </c>
      <c r="F15" s="1">
        <v>0.43997799999999998</v>
      </c>
    </row>
    <row r="16" spans="1:16" x14ac:dyDescent="0.25">
      <c r="C16" s="10" t="s">
        <v>11</v>
      </c>
      <c r="D16" s="1">
        <v>0.43629600000000002</v>
      </c>
      <c r="E16" s="1">
        <v>0.57461099999999998</v>
      </c>
      <c r="F16" s="1">
        <v>0.39965699999999998</v>
      </c>
    </row>
    <row r="17" spans="3:6" x14ac:dyDescent="0.25">
      <c r="C17" s="10" t="s">
        <v>1</v>
      </c>
      <c r="D17" s="1">
        <v>0.19648299999999999</v>
      </c>
      <c r="E17" s="1">
        <v>0.24166799999999999</v>
      </c>
      <c r="F17" s="1">
        <v>0.158888</v>
      </c>
    </row>
  </sheetData>
  <mergeCells count="2">
    <mergeCell ref="D12:F12"/>
    <mergeCell ref="D4:F4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P33"/>
  <sheetViews>
    <sheetView workbookViewId="0"/>
  </sheetViews>
  <sheetFormatPr defaultColWidth="8.88671875" defaultRowHeight="13.2" x14ac:dyDescent="0.25"/>
  <cols>
    <col min="1" max="1" width="12.88671875" style="11" customWidth="1"/>
    <col min="2" max="2" width="8.88671875" style="11"/>
    <col min="3" max="3" width="12.88671875" style="12" customWidth="1"/>
    <col min="4" max="16384" width="8.88671875" style="11"/>
  </cols>
  <sheetData>
    <row r="1" spans="1:13" x14ac:dyDescent="0.25">
      <c r="A1" s="10" t="s">
        <v>161</v>
      </c>
    </row>
    <row r="3" spans="1:13" x14ac:dyDescent="0.25">
      <c r="D3" s="53" t="s">
        <v>49</v>
      </c>
      <c r="E3" s="53"/>
      <c r="F3" s="53"/>
      <c r="G3" s="53"/>
      <c r="H3" s="53"/>
      <c r="I3" s="53"/>
      <c r="J3" s="53"/>
      <c r="K3" s="53"/>
      <c r="L3" s="53"/>
    </row>
    <row r="4" spans="1:13" x14ac:dyDescent="0.25">
      <c r="C4" s="7" t="s">
        <v>126</v>
      </c>
      <c r="D4" s="52" t="s">
        <v>1</v>
      </c>
      <c r="E4" s="52"/>
      <c r="F4" s="52"/>
      <c r="G4" s="52" t="s">
        <v>9</v>
      </c>
      <c r="H4" s="52"/>
      <c r="I4" s="52"/>
      <c r="J4" s="52" t="s">
        <v>36</v>
      </c>
      <c r="K4" s="52"/>
      <c r="L4" s="52"/>
    </row>
    <row r="5" spans="1:13" x14ac:dyDescent="0.25">
      <c r="C5" s="7">
        <v>0</v>
      </c>
      <c r="D5" s="1">
        <v>18.75</v>
      </c>
      <c r="E5" s="1">
        <v>19.14</v>
      </c>
      <c r="F5" s="1">
        <v>19.93</v>
      </c>
      <c r="G5" s="1">
        <v>19.350000000000001</v>
      </c>
      <c r="H5" s="1">
        <v>16.91</v>
      </c>
      <c r="I5" s="1">
        <v>17.670000000000002</v>
      </c>
      <c r="J5" s="1">
        <v>19.02</v>
      </c>
      <c r="K5" s="1">
        <v>16.260000000000002</v>
      </c>
      <c r="L5" s="1">
        <v>18.21</v>
      </c>
    </row>
    <row r="6" spans="1:13" x14ac:dyDescent="0.25">
      <c r="C6" s="7">
        <v>2</v>
      </c>
      <c r="D6" s="1">
        <v>19.21</v>
      </c>
      <c r="E6" s="1">
        <v>19.920000000000002</v>
      </c>
      <c r="F6" s="1">
        <v>22.61</v>
      </c>
      <c r="G6" s="1">
        <v>19.71</v>
      </c>
      <c r="H6" s="1">
        <v>18.68</v>
      </c>
      <c r="I6" s="1">
        <v>18.12</v>
      </c>
      <c r="J6" s="1">
        <v>19.72</v>
      </c>
      <c r="K6" s="1">
        <v>16.2</v>
      </c>
      <c r="L6" s="1">
        <v>18.739999999999998</v>
      </c>
    </row>
    <row r="7" spans="1:13" x14ac:dyDescent="0.25">
      <c r="C7" s="7">
        <v>4</v>
      </c>
      <c r="D7" s="1">
        <v>19.39</v>
      </c>
      <c r="E7" s="1">
        <v>20.25</v>
      </c>
      <c r="F7" s="1">
        <v>21.52</v>
      </c>
      <c r="G7" s="1">
        <v>20.54</v>
      </c>
      <c r="H7" s="1">
        <v>19.13</v>
      </c>
      <c r="I7" s="1">
        <v>17.95</v>
      </c>
      <c r="J7" s="1">
        <v>18.13</v>
      </c>
      <c r="K7" s="1">
        <v>17.21</v>
      </c>
      <c r="L7" s="1">
        <v>18.05</v>
      </c>
    </row>
    <row r="8" spans="1:13" x14ac:dyDescent="0.25">
      <c r="C8" s="7">
        <v>7</v>
      </c>
      <c r="D8" s="1">
        <v>19.829999999999998</v>
      </c>
      <c r="E8" s="1">
        <v>20.48</v>
      </c>
      <c r="F8" s="1">
        <v>22.02</v>
      </c>
      <c r="G8" s="1">
        <v>20.11</v>
      </c>
      <c r="H8" s="1">
        <v>19.3</v>
      </c>
      <c r="I8" s="1">
        <v>17.89</v>
      </c>
      <c r="J8" s="1">
        <v>19.64</v>
      </c>
      <c r="K8" s="1">
        <v>17.670000000000002</v>
      </c>
      <c r="L8" s="1">
        <v>18.93</v>
      </c>
    </row>
    <row r="9" spans="1:13" x14ac:dyDescent="0.25">
      <c r="C9" s="7">
        <v>14</v>
      </c>
      <c r="D9" s="1">
        <v>20.07</v>
      </c>
      <c r="E9" s="1">
        <v>20.14</v>
      </c>
      <c r="F9" s="1">
        <v>22.16</v>
      </c>
      <c r="G9" s="1">
        <v>20.86</v>
      </c>
      <c r="H9" s="1">
        <v>19.02</v>
      </c>
      <c r="I9" s="1">
        <v>18.3</v>
      </c>
      <c r="J9" s="1">
        <v>18.32</v>
      </c>
      <c r="K9" s="1">
        <v>17.71</v>
      </c>
      <c r="L9" s="1">
        <v>18.62</v>
      </c>
    </row>
    <row r="11" spans="1:13" x14ac:dyDescent="0.25">
      <c r="D11" s="53" t="s">
        <v>50</v>
      </c>
      <c r="E11" s="53"/>
      <c r="F11" s="53"/>
      <c r="G11" s="53"/>
      <c r="H11" s="53"/>
      <c r="I11" s="53"/>
      <c r="J11" s="53"/>
      <c r="K11" s="53"/>
      <c r="L11" s="53"/>
    </row>
    <row r="12" spans="1:13" x14ac:dyDescent="0.25">
      <c r="C12" s="7" t="s">
        <v>126</v>
      </c>
      <c r="D12" s="52" t="s">
        <v>1</v>
      </c>
      <c r="E12" s="52"/>
      <c r="F12" s="52"/>
      <c r="G12" s="52" t="s">
        <v>9</v>
      </c>
      <c r="H12" s="52"/>
      <c r="I12" s="52"/>
      <c r="J12" s="52" t="s">
        <v>36</v>
      </c>
      <c r="K12" s="52"/>
      <c r="L12" s="52"/>
    </row>
    <row r="13" spans="1:13" x14ac:dyDescent="0.25">
      <c r="C13" s="7">
        <v>0</v>
      </c>
      <c r="D13" s="1">
        <v>8.5</v>
      </c>
      <c r="E13" s="1">
        <v>8.4499999999999993</v>
      </c>
      <c r="F13" s="1">
        <v>8.66</v>
      </c>
      <c r="G13" s="1">
        <v>9.77</v>
      </c>
      <c r="H13" s="1">
        <v>8.1199999999999992</v>
      </c>
      <c r="I13" s="1">
        <v>9.44</v>
      </c>
      <c r="J13" s="1">
        <v>9.1</v>
      </c>
      <c r="K13" s="1">
        <v>8.5399999999999991</v>
      </c>
      <c r="L13" s="1">
        <v>9.2100000000000009</v>
      </c>
      <c r="M13" s="18"/>
    </row>
    <row r="14" spans="1:13" x14ac:dyDescent="0.25">
      <c r="C14" s="7">
        <v>2</v>
      </c>
      <c r="D14" s="1">
        <v>6.57</v>
      </c>
      <c r="E14" s="1">
        <v>8.31</v>
      </c>
      <c r="F14" s="1">
        <v>5.68</v>
      </c>
      <c r="G14" s="1">
        <v>8.77</v>
      </c>
      <c r="H14" s="1">
        <v>7.84</v>
      </c>
      <c r="I14" s="1">
        <v>7.81</v>
      </c>
      <c r="J14" s="1">
        <v>7.29</v>
      </c>
      <c r="K14" s="1">
        <v>7.62</v>
      </c>
      <c r="L14" s="1">
        <v>7.46</v>
      </c>
      <c r="M14" s="1"/>
    </row>
    <row r="15" spans="1:13" x14ac:dyDescent="0.25">
      <c r="C15" s="7">
        <v>4</v>
      </c>
      <c r="D15" s="1">
        <v>8.51</v>
      </c>
      <c r="E15" s="1">
        <v>4.29</v>
      </c>
      <c r="F15" s="1">
        <v>9.6</v>
      </c>
      <c r="G15" s="1">
        <v>9.32</v>
      </c>
      <c r="H15" s="1">
        <v>3.14</v>
      </c>
      <c r="I15" s="1">
        <v>9</v>
      </c>
      <c r="J15" s="1">
        <v>8.67</v>
      </c>
      <c r="K15" s="1">
        <v>8.1999999999999993</v>
      </c>
      <c r="L15" s="1">
        <v>8.68</v>
      </c>
      <c r="M15" s="1"/>
    </row>
    <row r="16" spans="1:13" x14ac:dyDescent="0.25">
      <c r="C16" s="7">
        <v>7</v>
      </c>
      <c r="D16" s="1">
        <v>3.61</v>
      </c>
      <c r="E16" s="1">
        <v>8.26</v>
      </c>
      <c r="F16" s="1">
        <v>8.09</v>
      </c>
      <c r="G16" s="1">
        <v>7.56</v>
      </c>
      <c r="H16" s="1">
        <v>5.78</v>
      </c>
      <c r="I16" s="1">
        <v>4.13</v>
      </c>
      <c r="J16" s="1">
        <v>8.42</v>
      </c>
      <c r="K16" s="1">
        <v>4.26</v>
      </c>
      <c r="L16" s="1">
        <v>4.0199999999999996</v>
      </c>
      <c r="M16" s="1"/>
    </row>
    <row r="17" spans="3:16" x14ac:dyDescent="0.25">
      <c r="C17" s="7">
        <v>14</v>
      </c>
      <c r="D17" s="1">
        <v>8.36</v>
      </c>
      <c r="E17" s="1">
        <v>9.09</v>
      </c>
      <c r="F17" s="1">
        <v>9.1300000000000008</v>
      </c>
      <c r="G17" s="1">
        <v>9.7100000000000009</v>
      </c>
      <c r="H17" s="1">
        <v>8.6</v>
      </c>
      <c r="I17" s="1">
        <v>9.2100000000000009</v>
      </c>
      <c r="J17" s="1">
        <v>9.11</v>
      </c>
      <c r="K17" s="1">
        <v>9.07</v>
      </c>
      <c r="L17" s="1">
        <v>8.33</v>
      </c>
      <c r="M17" s="1"/>
    </row>
    <row r="18" spans="3:16" x14ac:dyDescent="0.25"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3:16" x14ac:dyDescent="0.25">
      <c r="D19" s="53" t="s">
        <v>51</v>
      </c>
      <c r="E19" s="53"/>
      <c r="F19" s="53"/>
      <c r="G19" s="53"/>
      <c r="H19" s="53"/>
      <c r="I19" s="53"/>
      <c r="J19" s="53"/>
      <c r="K19" s="53"/>
      <c r="L19" s="53"/>
    </row>
    <row r="20" spans="3:16" x14ac:dyDescent="0.25">
      <c r="C20" s="7" t="s">
        <v>126</v>
      </c>
      <c r="D20" s="52" t="s">
        <v>1</v>
      </c>
      <c r="E20" s="52"/>
      <c r="F20" s="52"/>
      <c r="G20" s="52" t="s">
        <v>9</v>
      </c>
      <c r="H20" s="52"/>
      <c r="I20" s="52"/>
      <c r="J20" s="52" t="s">
        <v>36</v>
      </c>
      <c r="K20" s="52"/>
      <c r="L20" s="52"/>
    </row>
    <row r="21" spans="3:16" x14ac:dyDescent="0.25">
      <c r="C21" s="7">
        <v>0</v>
      </c>
      <c r="D21" s="1">
        <v>8.8000000000000007</v>
      </c>
      <c r="E21" s="1">
        <v>5.4</v>
      </c>
      <c r="F21" s="1">
        <v>6.2</v>
      </c>
      <c r="G21" s="1">
        <v>10.4</v>
      </c>
      <c r="H21" s="1">
        <v>9.8000000000000007</v>
      </c>
      <c r="I21" s="1">
        <v>11.1</v>
      </c>
      <c r="J21" s="1">
        <v>14.1</v>
      </c>
      <c r="K21" s="1">
        <v>9</v>
      </c>
      <c r="L21" s="1">
        <v>9.6</v>
      </c>
    </row>
    <row r="22" spans="3:16" x14ac:dyDescent="0.25">
      <c r="C22" s="7">
        <v>2</v>
      </c>
      <c r="D22" s="1">
        <v>8.9</v>
      </c>
      <c r="E22" s="1">
        <v>9</v>
      </c>
      <c r="F22" s="1">
        <v>5.2</v>
      </c>
      <c r="G22" s="1">
        <v>10.1</v>
      </c>
      <c r="H22" s="1">
        <v>11.6</v>
      </c>
      <c r="I22" s="1">
        <v>12.7</v>
      </c>
      <c r="J22" s="1">
        <v>11.6</v>
      </c>
      <c r="K22" s="1">
        <v>10.7</v>
      </c>
      <c r="L22" s="1">
        <v>9.8000000000000007</v>
      </c>
    </row>
    <row r="23" spans="3:16" x14ac:dyDescent="0.25">
      <c r="C23" s="7">
        <v>4</v>
      </c>
      <c r="D23" s="1">
        <v>13.2</v>
      </c>
      <c r="E23" s="1">
        <v>9.1</v>
      </c>
      <c r="F23" s="1">
        <v>17.2</v>
      </c>
      <c r="G23" s="1">
        <v>31.2</v>
      </c>
      <c r="H23" s="1">
        <v>17.600000000000001</v>
      </c>
      <c r="I23" s="1">
        <v>12.6</v>
      </c>
      <c r="J23" s="1">
        <v>17.7</v>
      </c>
      <c r="K23" s="1">
        <v>22.9</v>
      </c>
      <c r="L23" s="1">
        <v>18.2</v>
      </c>
    </row>
    <row r="24" spans="3:16" x14ac:dyDescent="0.25">
      <c r="C24" s="7">
        <v>7</v>
      </c>
      <c r="D24" s="1">
        <v>6.3</v>
      </c>
      <c r="E24" s="1">
        <v>14.9</v>
      </c>
      <c r="F24" s="1">
        <v>12.7</v>
      </c>
      <c r="G24" s="1">
        <v>22.2</v>
      </c>
      <c r="H24" s="1">
        <v>6</v>
      </c>
      <c r="I24" s="1">
        <v>12</v>
      </c>
      <c r="J24" s="1">
        <v>15.8</v>
      </c>
      <c r="K24" s="1">
        <v>13</v>
      </c>
      <c r="L24" s="1">
        <v>6</v>
      </c>
    </row>
    <row r="25" spans="3:16" x14ac:dyDescent="0.25">
      <c r="C25" s="7">
        <v>14</v>
      </c>
      <c r="D25" s="1">
        <v>9</v>
      </c>
      <c r="E25" s="1">
        <v>8.5</v>
      </c>
      <c r="F25" s="1">
        <v>8.5</v>
      </c>
      <c r="G25" s="1">
        <v>10.1</v>
      </c>
      <c r="H25" s="1">
        <v>7.8</v>
      </c>
      <c r="I25" s="1">
        <v>13.1</v>
      </c>
      <c r="J25" s="1">
        <v>8.1</v>
      </c>
      <c r="K25" s="1">
        <v>6</v>
      </c>
      <c r="L25" s="1">
        <v>5</v>
      </c>
    </row>
    <row r="27" spans="3:16" x14ac:dyDescent="0.25">
      <c r="D27" s="53" t="s">
        <v>52</v>
      </c>
      <c r="E27" s="53"/>
      <c r="F27" s="53"/>
      <c r="G27" s="53"/>
      <c r="H27" s="53"/>
      <c r="I27" s="53"/>
      <c r="J27" s="53"/>
      <c r="K27" s="53"/>
      <c r="L27" s="53"/>
    </row>
    <row r="28" spans="3:16" x14ac:dyDescent="0.25">
      <c r="C28" s="7" t="s">
        <v>126</v>
      </c>
      <c r="D28" s="52" t="s">
        <v>1</v>
      </c>
      <c r="E28" s="52"/>
      <c r="F28" s="52"/>
      <c r="G28" s="52" t="s">
        <v>9</v>
      </c>
      <c r="H28" s="52"/>
      <c r="I28" s="52"/>
      <c r="J28" s="52" t="s">
        <v>36</v>
      </c>
      <c r="K28" s="52"/>
      <c r="L28" s="52"/>
      <c r="M28" s="18"/>
    </row>
    <row r="29" spans="3:16" x14ac:dyDescent="0.25">
      <c r="C29" s="7">
        <v>0</v>
      </c>
      <c r="D29" s="1">
        <v>580</v>
      </c>
      <c r="E29" s="1">
        <v>1106</v>
      </c>
      <c r="F29" s="1">
        <v>1066</v>
      </c>
      <c r="G29" s="1">
        <v>1598</v>
      </c>
      <c r="H29" s="1">
        <v>329</v>
      </c>
      <c r="I29" s="1">
        <v>957</v>
      </c>
      <c r="J29" s="1">
        <v>1167</v>
      </c>
      <c r="K29" s="1">
        <v>851</v>
      </c>
      <c r="L29" s="1">
        <v>1567</v>
      </c>
      <c r="M29" s="1"/>
    </row>
    <row r="30" spans="3:16" x14ac:dyDescent="0.25">
      <c r="C30" s="7">
        <v>2</v>
      </c>
      <c r="D30" s="1">
        <v>1713</v>
      </c>
      <c r="E30" s="1">
        <v>1271</v>
      </c>
      <c r="F30" s="1">
        <v>1304</v>
      </c>
      <c r="G30" s="1">
        <v>1311</v>
      </c>
      <c r="H30" s="1">
        <v>1558</v>
      </c>
      <c r="I30" s="1">
        <v>1190</v>
      </c>
      <c r="J30" s="1">
        <v>2470</v>
      </c>
      <c r="K30" s="1">
        <v>1033</v>
      </c>
      <c r="L30" s="1">
        <v>1261</v>
      </c>
      <c r="M30" s="1"/>
      <c r="N30" s="1"/>
      <c r="O30" s="1"/>
      <c r="P30" s="1"/>
    </row>
    <row r="31" spans="3:16" x14ac:dyDescent="0.25">
      <c r="C31" s="7">
        <v>4</v>
      </c>
      <c r="D31" s="1">
        <v>1271</v>
      </c>
      <c r="E31" s="1">
        <v>1292</v>
      </c>
      <c r="F31" s="1">
        <v>1312</v>
      </c>
      <c r="G31" s="1">
        <v>1538</v>
      </c>
      <c r="H31" s="1">
        <v>2427</v>
      </c>
      <c r="I31" s="1">
        <v>1257</v>
      </c>
      <c r="J31" s="1">
        <v>1283</v>
      </c>
      <c r="K31" s="1">
        <v>773</v>
      </c>
      <c r="L31" s="1">
        <v>1858</v>
      </c>
      <c r="M31" s="1"/>
    </row>
    <row r="32" spans="3:16" x14ac:dyDescent="0.25">
      <c r="C32" s="7">
        <v>7</v>
      </c>
      <c r="D32" s="1">
        <v>2298</v>
      </c>
      <c r="E32" s="1">
        <v>1068</v>
      </c>
      <c r="F32" s="1">
        <v>1071</v>
      </c>
      <c r="G32" s="1">
        <v>1091</v>
      </c>
      <c r="H32" s="1">
        <v>857</v>
      </c>
      <c r="I32" s="1">
        <v>1835</v>
      </c>
      <c r="J32" s="1">
        <v>1298</v>
      </c>
      <c r="K32" s="1">
        <v>1945</v>
      </c>
      <c r="L32" s="1">
        <v>1660</v>
      </c>
      <c r="M32" s="1"/>
    </row>
    <row r="33" spans="3:13" x14ac:dyDescent="0.25">
      <c r="C33" s="7">
        <v>14</v>
      </c>
      <c r="D33" s="1">
        <v>685</v>
      </c>
      <c r="E33" s="1">
        <v>839</v>
      </c>
      <c r="F33" s="1">
        <v>973</v>
      </c>
      <c r="G33" s="1">
        <v>1349</v>
      </c>
      <c r="H33" s="1">
        <v>1394</v>
      </c>
      <c r="I33" s="1">
        <v>1062</v>
      </c>
      <c r="J33" s="1">
        <v>1148</v>
      </c>
      <c r="K33" s="1">
        <v>778</v>
      </c>
      <c r="L33" s="1">
        <v>1238</v>
      </c>
      <c r="M33" s="1"/>
    </row>
  </sheetData>
  <mergeCells count="16">
    <mergeCell ref="D28:F28"/>
    <mergeCell ref="G28:I28"/>
    <mergeCell ref="J28:L28"/>
    <mergeCell ref="J12:L12"/>
    <mergeCell ref="D20:F20"/>
    <mergeCell ref="G20:I20"/>
    <mergeCell ref="J20:L20"/>
    <mergeCell ref="D19:L19"/>
    <mergeCell ref="D27:L27"/>
    <mergeCell ref="D4:F4"/>
    <mergeCell ref="G4:I4"/>
    <mergeCell ref="J4:L4"/>
    <mergeCell ref="D3:L3"/>
    <mergeCell ref="D12:F12"/>
    <mergeCell ref="G12:I12"/>
    <mergeCell ref="D11:L11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86"/>
  <sheetViews>
    <sheetView topLeftCell="A22" workbookViewId="0"/>
  </sheetViews>
  <sheetFormatPr defaultColWidth="8.88671875" defaultRowHeight="13.2" x14ac:dyDescent="0.25"/>
  <cols>
    <col min="1" max="1" width="14.33203125" style="11" customWidth="1"/>
    <col min="2" max="2" width="14.88671875" style="38" customWidth="1"/>
    <col min="3" max="3" width="11.88671875" style="11" customWidth="1"/>
    <col min="4" max="4" width="12.6640625" style="11" customWidth="1"/>
    <col min="5" max="5" width="13.44140625" style="11" customWidth="1"/>
    <col min="6" max="6" width="12" style="11" customWidth="1"/>
    <col min="7" max="7" width="12.21875" style="11" customWidth="1"/>
    <col min="8" max="9" width="11.77734375" style="11" customWidth="1"/>
    <col min="10" max="11" width="12.21875" style="11" customWidth="1"/>
    <col min="12" max="16384" width="8.88671875" style="11"/>
  </cols>
  <sheetData>
    <row r="1" spans="1:11" x14ac:dyDescent="0.25">
      <c r="A1" s="10" t="s">
        <v>160</v>
      </c>
    </row>
    <row r="2" spans="1:11" x14ac:dyDescent="0.25">
      <c r="A2" s="39" t="s">
        <v>53</v>
      </c>
      <c r="C2" s="53" t="s">
        <v>54</v>
      </c>
      <c r="D2" s="53"/>
      <c r="E2" s="53"/>
      <c r="F2" s="53"/>
      <c r="G2" s="53"/>
      <c r="H2" s="53"/>
      <c r="I2" s="53"/>
      <c r="J2" s="53"/>
      <c r="K2" s="53"/>
    </row>
    <row r="3" spans="1:11" x14ac:dyDescent="0.25">
      <c r="B3" s="40" t="s">
        <v>126</v>
      </c>
      <c r="C3" s="52" t="s">
        <v>1</v>
      </c>
      <c r="D3" s="52"/>
      <c r="E3" s="52"/>
      <c r="F3" s="52" t="s">
        <v>9</v>
      </c>
      <c r="G3" s="52"/>
      <c r="H3" s="52"/>
      <c r="I3" s="52" t="s">
        <v>36</v>
      </c>
      <c r="J3" s="52"/>
      <c r="K3" s="52"/>
    </row>
    <row r="4" spans="1:11" x14ac:dyDescent="0.25">
      <c r="B4" s="40">
        <v>0</v>
      </c>
      <c r="C4" s="1">
        <v>77.28</v>
      </c>
      <c r="D4" s="1">
        <v>82.8</v>
      </c>
      <c r="E4" s="1">
        <v>71.67</v>
      </c>
      <c r="F4" s="1">
        <v>96.12</v>
      </c>
      <c r="G4" s="1">
        <v>99.549000000000007</v>
      </c>
      <c r="H4" s="1">
        <v>102.97799999999999</v>
      </c>
      <c r="I4" s="1">
        <v>83.244</v>
      </c>
      <c r="J4" s="1">
        <v>68.25</v>
      </c>
      <c r="K4" s="1">
        <v>108.59399999999999</v>
      </c>
    </row>
    <row r="5" spans="1:11" x14ac:dyDescent="0.25">
      <c r="B5" s="40">
        <v>2</v>
      </c>
      <c r="C5" s="1">
        <v>72.156000000000006</v>
      </c>
      <c r="D5" s="1">
        <v>32.334000000000003</v>
      </c>
      <c r="E5" s="1">
        <v>71.688000000000002</v>
      </c>
      <c r="F5" s="1">
        <v>94.614000000000004</v>
      </c>
      <c r="G5" s="1">
        <v>101.634</v>
      </c>
      <c r="H5" s="1">
        <v>96.263999999999996</v>
      </c>
      <c r="I5" s="1">
        <v>62.904000000000003</v>
      </c>
      <c r="J5" s="1">
        <v>75.311999999999998</v>
      </c>
      <c r="K5" s="1">
        <v>54.545999999999999</v>
      </c>
    </row>
    <row r="6" spans="1:11" x14ac:dyDescent="0.25">
      <c r="B6" s="40">
        <v>4</v>
      </c>
      <c r="C6" s="1">
        <v>87.713999999999999</v>
      </c>
      <c r="D6" s="1">
        <v>87.012</v>
      </c>
      <c r="E6" s="1">
        <v>51.228000000000002</v>
      </c>
      <c r="F6" s="1">
        <v>92.891999999999996</v>
      </c>
      <c r="G6" s="1">
        <v>150.45599999999999</v>
      </c>
      <c r="H6" s="1">
        <v>118.068</v>
      </c>
      <c r="I6" s="1">
        <v>112.30200000000001</v>
      </c>
      <c r="J6" s="1">
        <v>62.862000000000002</v>
      </c>
      <c r="K6" s="1">
        <v>84.731999999999999</v>
      </c>
    </row>
    <row r="7" spans="1:11" x14ac:dyDescent="0.25">
      <c r="B7" s="40">
        <v>7</v>
      </c>
      <c r="C7" s="1">
        <v>76.296000000000006</v>
      </c>
      <c r="D7" s="1">
        <v>81.882000000000005</v>
      </c>
      <c r="E7" s="1">
        <v>66.816000000000003</v>
      </c>
      <c r="F7" s="1">
        <v>122.04600000000001</v>
      </c>
      <c r="G7" s="1">
        <v>79.781999999999996</v>
      </c>
      <c r="H7" s="1">
        <v>110.592</v>
      </c>
      <c r="I7" s="1">
        <v>86.093999999999994</v>
      </c>
      <c r="J7" s="1">
        <v>69.108000000000004</v>
      </c>
      <c r="K7" s="1">
        <v>98.034000000000006</v>
      </c>
    </row>
    <row r="8" spans="1:11" x14ac:dyDescent="0.25">
      <c r="B8" s="40">
        <v>14</v>
      </c>
      <c r="C8" s="1">
        <v>106.08</v>
      </c>
      <c r="D8" s="1">
        <v>102.51600000000001</v>
      </c>
      <c r="E8" s="1">
        <v>98.951999999999998</v>
      </c>
      <c r="F8" s="1">
        <v>118.896</v>
      </c>
      <c r="G8" s="1">
        <v>122.136</v>
      </c>
      <c r="H8" s="1">
        <v>138.846</v>
      </c>
      <c r="I8" s="1">
        <v>126.819</v>
      </c>
      <c r="J8" s="1">
        <v>105.13800000000001</v>
      </c>
      <c r="K8" s="1">
        <v>148.5</v>
      </c>
    </row>
    <row r="10" spans="1:11" x14ac:dyDescent="0.25">
      <c r="C10" s="53" t="s">
        <v>55</v>
      </c>
      <c r="D10" s="53"/>
      <c r="E10" s="53"/>
      <c r="F10" s="53"/>
      <c r="G10" s="53"/>
      <c r="H10" s="53"/>
      <c r="I10" s="53"/>
      <c r="J10" s="53"/>
      <c r="K10" s="53"/>
    </row>
    <row r="11" spans="1:11" x14ac:dyDescent="0.25">
      <c r="B11" s="40" t="s">
        <v>126</v>
      </c>
      <c r="C11" s="52" t="s">
        <v>1</v>
      </c>
      <c r="D11" s="52"/>
      <c r="E11" s="52"/>
      <c r="F11" s="52" t="s">
        <v>9</v>
      </c>
      <c r="G11" s="52"/>
      <c r="H11" s="52"/>
      <c r="I11" s="52" t="s">
        <v>36</v>
      </c>
      <c r="J11" s="52"/>
      <c r="K11" s="52"/>
    </row>
    <row r="12" spans="1:11" x14ac:dyDescent="0.25">
      <c r="B12" s="40">
        <v>0</v>
      </c>
      <c r="C12" s="1">
        <v>92.231999999999999</v>
      </c>
      <c r="D12" s="1">
        <v>105.16800000000001</v>
      </c>
      <c r="E12" s="1">
        <v>77.891999999999996</v>
      </c>
      <c r="F12" s="1">
        <v>140.84399999999999</v>
      </c>
      <c r="G12" s="1">
        <v>124.922</v>
      </c>
      <c r="H12" s="1">
        <v>108.078</v>
      </c>
      <c r="I12" s="1">
        <v>68.441999999999993</v>
      </c>
      <c r="J12" s="1">
        <v>88.745999999999995</v>
      </c>
      <c r="K12" s="1">
        <v>85.914000000000001</v>
      </c>
    </row>
    <row r="13" spans="1:11" x14ac:dyDescent="0.25">
      <c r="B13" s="40">
        <v>2</v>
      </c>
      <c r="C13" s="1">
        <v>56.82</v>
      </c>
      <c r="D13" s="1">
        <v>88.626000000000005</v>
      </c>
      <c r="E13" s="1">
        <v>87.713999999999999</v>
      </c>
      <c r="F13" s="1">
        <v>117.474</v>
      </c>
      <c r="G13" s="1">
        <v>92.046000000000006</v>
      </c>
      <c r="H13" s="1">
        <v>129.624</v>
      </c>
      <c r="I13" s="1">
        <v>69.995999999999995</v>
      </c>
      <c r="J13" s="1">
        <v>74.058000000000007</v>
      </c>
      <c r="K13" s="1">
        <v>63.246000000000002</v>
      </c>
    </row>
    <row r="14" spans="1:11" x14ac:dyDescent="0.25">
      <c r="B14" s="40">
        <v>4</v>
      </c>
      <c r="C14" s="1">
        <v>113.06399999999999</v>
      </c>
      <c r="D14" s="1">
        <v>119.556</v>
      </c>
      <c r="E14" s="1">
        <v>65.501999999999995</v>
      </c>
      <c r="F14" s="1">
        <v>125.304</v>
      </c>
      <c r="G14" s="1">
        <v>236.61</v>
      </c>
      <c r="H14" s="1">
        <v>132.33000000000001</v>
      </c>
      <c r="I14" s="1">
        <v>130.428</v>
      </c>
      <c r="J14" s="1">
        <v>62.85</v>
      </c>
      <c r="K14" s="1">
        <v>93.138000000000005</v>
      </c>
    </row>
    <row r="15" spans="1:11" x14ac:dyDescent="0.25">
      <c r="B15" s="40">
        <v>7</v>
      </c>
      <c r="C15" s="1">
        <v>92.07</v>
      </c>
      <c r="D15" s="1">
        <v>89.915999999999997</v>
      </c>
      <c r="E15" s="1">
        <v>90.992999999999995</v>
      </c>
      <c r="F15" s="1">
        <v>129.804</v>
      </c>
      <c r="G15" s="1">
        <v>76.884</v>
      </c>
      <c r="H15" s="1">
        <v>126.408</v>
      </c>
      <c r="I15" s="1">
        <v>99.462000000000003</v>
      </c>
      <c r="J15" s="1">
        <v>64.932000000000002</v>
      </c>
      <c r="K15" s="1">
        <v>117.21</v>
      </c>
    </row>
    <row r="16" spans="1:11" x14ac:dyDescent="0.25">
      <c r="B16" s="40">
        <v>14</v>
      </c>
      <c r="C16" s="1">
        <v>123.88200000000001</v>
      </c>
      <c r="D16" s="1">
        <v>70.296000000000006</v>
      </c>
      <c r="E16" s="1">
        <v>122.268</v>
      </c>
      <c r="F16" s="1">
        <v>76.674000000000007</v>
      </c>
      <c r="G16" s="1">
        <v>79.751999999999995</v>
      </c>
      <c r="H16" s="1">
        <v>173.44800000000001</v>
      </c>
      <c r="I16" s="1">
        <v>92.271000000000001</v>
      </c>
      <c r="J16" s="1">
        <v>145.85400000000001</v>
      </c>
      <c r="K16" s="1">
        <v>38.688000000000002</v>
      </c>
    </row>
    <row r="18" spans="2:11" x14ac:dyDescent="0.25">
      <c r="C18" s="53" t="s">
        <v>56</v>
      </c>
      <c r="D18" s="53"/>
      <c r="E18" s="53"/>
      <c r="F18" s="53"/>
      <c r="G18" s="53"/>
      <c r="H18" s="53"/>
      <c r="I18" s="53"/>
      <c r="J18" s="53"/>
      <c r="K18" s="53"/>
    </row>
    <row r="19" spans="2:11" x14ac:dyDescent="0.25">
      <c r="B19" s="40" t="s">
        <v>126</v>
      </c>
      <c r="C19" s="52" t="s">
        <v>1</v>
      </c>
      <c r="D19" s="52"/>
      <c r="E19" s="52"/>
      <c r="F19" s="52" t="s">
        <v>9</v>
      </c>
      <c r="G19" s="52"/>
      <c r="H19" s="52"/>
      <c r="I19" s="52" t="s">
        <v>36</v>
      </c>
      <c r="J19" s="52"/>
      <c r="K19" s="52"/>
    </row>
    <row r="20" spans="2:11" x14ac:dyDescent="0.25">
      <c r="B20" s="40">
        <v>0</v>
      </c>
      <c r="C20" s="1">
        <v>144.99</v>
      </c>
      <c r="D20" s="1">
        <v>171.89400000000001</v>
      </c>
      <c r="E20" s="1">
        <v>143.88</v>
      </c>
      <c r="F20" s="1">
        <v>140.65799999999999</v>
      </c>
      <c r="G20" s="1">
        <v>134.53200000000001</v>
      </c>
      <c r="H20" s="1">
        <v>112.14</v>
      </c>
      <c r="I20" s="1">
        <v>175.08600000000001</v>
      </c>
      <c r="J20" s="1">
        <v>178.452</v>
      </c>
      <c r="K20" s="1">
        <v>145.614</v>
      </c>
    </row>
    <row r="21" spans="2:11" x14ac:dyDescent="0.25">
      <c r="B21" s="40">
        <v>2</v>
      </c>
      <c r="C21" s="1">
        <v>156.54599999999999</v>
      </c>
      <c r="D21" s="1">
        <v>138.59399999999999</v>
      </c>
      <c r="E21" s="1">
        <v>136.63800000000001</v>
      </c>
      <c r="F21" s="1">
        <v>138.84</v>
      </c>
      <c r="G21" s="1">
        <v>113.214</v>
      </c>
      <c r="H21" s="1">
        <v>112.212</v>
      </c>
      <c r="I21" s="1">
        <v>145.62</v>
      </c>
      <c r="J21" s="1">
        <v>210.09</v>
      </c>
      <c r="K21" s="1">
        <v>127.068</v>
      </c>
    </row>
    <row r="22" spans="2:11" x14ac:dyDescent="0.25">
      <c r="B22" s="40">
        <v>4</v>
      </c>
      <c r="C22" s="1">
        <v>122.508</v>
      </c>
      <c r="D22" s="1">
        <v>110.982</v>
      </c>
      <c r="E22" s="1">
        <v>116.745</v>
      </c>
      <c r="F22" s="1">
        <v>129.38999999999999</v>
      </c>
      <c r="G22" s="1">
        <v>103.70399999999999</v>
      </c>
      <c r="H22" s="1">
        <v>89.718000000000004</v>
      </c>
      <c r="I22" s="1">
        <v>121.911</v>
      </c>
      <c r="J22" s="1">
        <v>129.054</v>
      </c>
      <c r="K22" s="1">
        <v>114.768</v>
      </c>
    </row>
    <row r="23" spans="2:11" x14ac:dyDescent="0.25">
      <c r="B23" s="40">
        <v>7</v>
      </c>
      <c r="C23" s="1">
        <v>147.096</v>
      </c>
      <c r="D23" s="1">
        <v>95.79</v>
      </c>
      <c r="E23" s="1">
        <v>148.17599999999999</v>
      </c>
      <c r="F23" s="1">
        <v>123.072</v>
      </c>
      <c r="G23" s="1">
        <v>105.738</v>
      </c>
      <c r="H23" s="1">
        <v>90.498000000000005</v>
      </c>
      <c r="I23" s="1">
        <v>143.97</v>
      </c>
      <c r="J23" s="1">
        <v>149.28</v>
      </c>
      <c r="K23" s="1">
        <v>128.62200000000001</v>
      </c>
    </row>
    <row r="24" spans="2:11" x14ac:dyDescent="0.25">
      <c r="B24" s="40">
        <v>14</v>
      </c>
      <c r="C24" s="1">
        <v>135.22200000000001</v>
      </c>
      <c r="D24" s="1">
        <v>111.828</v>
      </c>
      <c r="E24" s="1">
        <v>173.07599999999999</v>
      </c>
      <c r="F24" s="1">
        <v>138.52799999999999</v>
      </c>
      <c r="G24" s="1">
        <v>129.714</v>
      </c>
      <c r="H24" s="1">
        <v>105.354</v>
      </c>
      <c r="I24" s="1">
        <v>172.512</v>
      </c>
      <c r="J24" s="1">
        <v>184.59</v>
      </c>
      <c r="K24" s="1">
        <v>125.38800000000001</v>
      </c>
    </row>
    <row r="27" spans="2:11" x14ac:dyDescent="0.25">
      <c r="C27" s="53" t="s">
        <v>57</v>
      </c>
      <c r="D27" s="53"/>
      <c r="E27" s="53"/>
      <c r="F27" s="53"/>
      <c r="G27" s="53"/>
      <c r="H27" s="53"/>
      <c r="I27" s="53"/>
      <c r="J27" s="53"/>
      <c r="K27" s="53"/>
    </row>
    <row r="28" spans="2:11" x14ac:dyDescent="0.25">
      <c r="B28" s="40" t="s">
        <v>126</v>
      </c>
      <c r="C28" s="52" t="s">
        <v>1</v>
      </c>
      <c r="D28" s="52"/>
      <c r="E28" s="52"/>
      <c r="F28" s="52" t="s">
        <v>9</v>
      </c>
      <c r="G28" s="52"/>
      <c r="H28" s="52"/>
      <c r="I28" s="52" t="s">
        <v>36</v>
      </c>
      <c r="J28" s="52"/>
      <c r="K28" s="52"/>
    </row>
    <row r="29" spans="2:11" x14ac:dyDescent="0.25">
      <c r="B29" s="40">
        <v>0</v>
      </c>
      <c r="C29" s="1">
        <v>26.064</v>
      </c>
      <c r="D29" s="1">
        <v>21.834</v>
      </c>
      <c r="E29" s="1">
        <v>31.038</v>
      </c>
      <c r="F29" s="1">
        <v>21.012</v>
      </c>
      <c r="G29" s="1">
        <v>27.06</v>
      </c>
      <c r="H29" s="1">
        <v>32.171999999999997</v>
      </c>
      <c r="I29" s="1">
        <v>24.948</v>
      </c>
      <c r="J29" s="1">
        <v>24.81</v>
      </c>
      <c r="K29" s="1">
        <v>22.577999999999999</v>
      </c>
    </row>
    <row r="30" spans="2:11" x14ac:dyDescent="0.25">
      <c r="B30" s="40">
        <v>2</v>
      </c>
      <c r="C30" s="1">
        <v>23.928000000000001</v>
      </c>
      <c r="D30" s="1">
        <v>21.786000000000001</v>
      </c>
      <c r="E30" s="1">
        <v>25.763999999999999</v>
      </c>
      <c r="F30" s="1">
        <v>23.603999999999999</v>
      </c>
      <c r="G30" s="1">
        <v>26.154</v>
      </c>
      <c r="H30" s="1">
        <v>25.896000000000001</v>
      </c>
      <c r="I30" s="1">
        <v>22.001999999999999</v>
      </c>
      <c r="J30" s="1">
        <v>23.952000000000002</v>
      </c>
      <c r="K30" s="1">
        <v>19.05</v>
      </c>
    </row>
    <row r="31" spans="2:11" x14ac:dyDescent="0.25">
      <c r="B31" s="40">
        <v>4</v>
      </c>
      <c r="C31" s="1">
        <v>20.141999999999999</v>
      </c>
      <c r="D31" s="1">
        <v>26.352</v>
      </c>
      <c r="E31" s="1">
        <v>23.247</v>
      </c>
      <c r="F31" s="1">
        <v>20.141999999999999</v>
      </c>
      <c r="G31" s="1">
        <v>21.27</v>
      </c>
      <c r="H31" s="1">
        <v>18.57</v>
      </c>
      <c r="I31" s="1">
        <v>23.238</v>
      </c>
      <c r="J31" s="1">
        <v>22.38</v>
      </c>
      <c r="K31" s="1">
        <v>19.074000000000002</v>
      </c>
    </row>
    <row r="32" spans="2:11" x14ac:dyDescent="0.25">
      <c r="B32" s="40">
        <v>7</v>
      </c>
      <c r="C32" s="1">
        <v>25.763999999999999</v>
      </c>
      <c r="D32" s="1">
        <v>24.93</v>
      </c>
      <c r="E32" s="1">
        <v>25.347000000000001</v>
      </c>
      <c r="F32" s="1">
        <v>20.49</v>
      </c>
      <c r="G32" s="1">
        <v>23.777999999999999</v>
      </c>
      <c r="H32" s="1">
        <v>24.672000000000001</v>
      </c>
      <c r="I32" s="1">
        <v>21.864000000000001</v>
      </c>
      <c r="J32" s="1">
        <v>26.064</v>
      </c>
      <c r="K32" s="1">
        <v>23.448</v>
      </c>
    </row>
    <row r="33" spans="2:11" x14ac:dyDescent="0.25">
      <c r="B33" s="40">
        <v>14</v>
      </c>
      <c r="C33" s="1">
        <v>29.045999999999999</v>
      </c>
      <c r="D33" s="1">
        <v>30</v>
      </c>
      <c r="E33" s="1">
        <v>29.523</v>
      </c>
      <c r="F33" s="1">
        <v>22.638000000000002</v>
      </c>
      <c r="G33" s="1">
        <v>20.574000000000002</v>
      </c>
      <c r="H33" s="1">
        <v>25.98</v>
      </c>
      <c r="I33" s="1">
        <v>27.864000000000001</v>
      </c>
      <c r="J33" s="1">
        <v>26.021999999999998</v>
      </c>
      <c r="K33" s="1">
        <v>26.943000000000001</v>
      </c>
    </row>
    <row r="36" spans="2:11" x14ac:dyDescent="0.25">
      <c r="C36" s="53" t="s">
        <v>58</v>
      </c>
      <c r="D36" s="53"/>
      <c r="E36" s="53"/>
      <c r="F36" s="53"/>
      <c r="G36" s="53"/>
      <c r="H36" s="53"/>
      <c r="I36" s="53"/>
      <c r="J36" s="53"/>
      <c r="K36" s="53"/>
    </row>
    <row r="37" spans="2:11" x14ac:dyDescent="0.25">
      <c r="B37" s="40" t="s">
        <v>38</v>
      </c>
      <c r="C37" s="52" t="s">
        <v>1</v>
      </c>
      <c r="D37" s="52"/>
      <c r="E37" s="52"/>
      <c r="F37" s="52" t="s">
        <v>9</v>
      </c>
      <c r="G37" s="52"/>
      <c r="H37" s="52"/>
      <c r="I37" s="52" t="s">
        <v>36</v>
      </c>
      <c r="J37" s="52"/>
      <c r="K37" s="52"/>
    </row>
    <row r="38" spans="2:11" x14ac:dyDescent="0.25">
      <c r="B38" s="40">
        <v>0</v>
      </c>
      <c r="C38" s="1">
        <v>22.992000000000001</v>
      </c>
      <c r="D38" s="1">
        <v>24.834</v>
      </c>
      <c r="E38" s="1">
        <v>28.722000000000001</v>
      </c>
      <c r="F38" s="1">
        <v>52.445999999999998</v>
      </c>
      <c r="G38" s="1">
        <v>57.438000000000002</v>
      </c>
      <c r="H38" s="1">
        <v>49.95</v>
      </c>
      <c r="I38" s="1">
        <v>42.456000000000003</v>
      </c>
      <c r="J38" s="1">
        <v>41.207999999999998</v>
      </c>
      <c r="K38" s="1">
        <v>57.438000000000002</v>
      </c>
    </row>
    <row r="39" spans="2:11" x14ac:dyDescent="0.25">
      <c r="B39" s="40">
        <v>2</v>
      </c>
      <c r="C39" s="1">
        <v>37.457999999999998</v>
      </c>
      <c r="D39" s="1">
        <v>24.972000000000001</v>
      </c>
      <c r="E39" s="1">
        <v>37.457999999999998</v>
      </c>
      <c r="F39" s="1">
        <v>39.96</v>
      </c>
      <c r="G39" s="1">
        <v>24.071999999999999</v>
      </c>
      <c r="H39" s="1">
        <v>22.475999999999999</v>
      </c>
      <c r="I39" s="1">
        <v>57.438000000000002</v>
      </c>
      <c r="J39" s="1">
        <v>62.436</v>
      </c>
      <c r="K39" s="1">
        <v>59.94</v>
      </c>
    </row>
    <row r="40" spans="2:11" x14ac:dyDescent="0.25">
      <c r="B40" s="40">
        <v>4</v>
      </c>
      <c r="C40" s="1">
        <v>30.143999999999998</v>
      </c>
      <c r="D40" s="1">
        <v>24.071999999999999</v>
      </c>
      <c r="E40" s="1">
        <v>27.108000000000001</v>
      </c>
      <c r="F40" s="1">
        <v>71.177999999999997</v>
      </c>
      <c r="G40" s="1">
        <v>33.713999999999999</v>
      </c>
      <c r="H40" s="1">
        <v>24.972000000000001</v>
      </c>
      <c r="I40" s="1">
        <v>69.930000000000007</v>
      </c>
      <c r="J40" s="1">
        <v>61</v>
      </c>
      <c r="K40" s="1">
        <v>52.445999999999998</v>
      </c>
    </row>
    <row r="41" spans="2:11" x14ac:dyDescent="0.25">
      <c r="B41" s="40">
        <v>7</v>
      </c>
      <c r="C41" s="1">
        <v>42.456000000000003</v>
      </c>
      <c r="D41" s="1">
        <v>23.141999999999999</v>
      </c>
      <c r="E41" s="1">
        <v>32.798999999999999</v>
      </c>
      <c r="F41" s="1">
        <v>87.408000000000001</v>
      </c>
      <c r="G41" s="1">
        <v>19.547999999999998</v>
      </c>
      <c r="H41" s="1">
        <v>37.457999999999998</v>
      </c>
      <c r="I41" s="1">
        <v>109.884</v>
      </c>
      <c r="J41" s="1">
        <v>76.17</v>
      </c>
      <c r="K41" s="1">
        <v>21.744</v>
      </c>
    </row>
    <row r="42" spans="2:11" x14ac:dyDescent="0.25">
      <c r="B42" s="40">
        <v>14</v>
      </c>
      <c r="C42" s="1">
        <v>20.706</v>
      </c>
      <c r="D42" s="1">
        <v>23.802</v>
      </c>
      <c r="E42" s="1">
        <v>22.254000000000001</v>
      </c>
      <c r="F42" s="1">
        <v>21.228000000000002</v>
      </c>
      <c r="G42" s="1">
        <v>42.456000000000003</v>
      </c>
      <c r="H42" s="1">
        <v>23.67</v>
      </c>
      <c r="I42" s="1">
        <v>48.701999999999998</v>
      </c>
      <c r="J42" s="1">
        <v>71.177999999999997</v>
      </c>
      <c r="K42" s="1">
        <v>27.474</v>
      </c>
    </row>
    <row r="46" spans="2:11" x14ac:dyDescent="0.25">
      <c r="C46" s="53" t="s">
        <v>59</v>
      </c>
      <c r="D46" s="53"/>
      <c r="E46" s="53"/>
      <c r="F46" s="53"/>
      <c r="G46" s="53"/>
      <c r="H46" s="53"/>
      <c r="I46" s="53"/>
      <c r="J46" s="53"/>
      <c r="K46" s="53"/>
    </row>
    <row r="47" spans="2:11" x14ac:dyDescent="0.25">
      <c r="B47" s="40" t="s">
        <v>126</v>
      </c>
      <c r="C47" s="52" t="s">
        <v>1</v>
      </c>
      <c r="D47" s="52"/>
      <c r="E47" s="52"/>
      <c r="F47" s="52" t="s">
        <v>9</v>
      </c>
      <c r="G47" s="52"/>
      <c r="H47" s="52"/>
      <c r="I47" s="52" t="s">
        <v>36</v>
      </c>
      <c r="J47" s="52"/>
      <c r="K47" s="52"/>
    </row>
    <row r="48" spans="2:11" x14ac:dyDescent="0.25">
      <c r="B48" s="40">
        <v>0</v>
      </c>
      <c r="C48" s="1">
        <v>558.72</v>
      </c>
      <c r="D48" s="1">
        <v>654.72</v>
      </c>
      <c r="E48" s="1">
        <v>535.67999999999995</v>
      </c>
      <c r="F48" s="1">
        <v>529.91999999999996</v>
      </c>
      <c r="G48" s="1">
        <v>760.32</v>
      </c>
      <c r="H48" s="1">
        <v>581.76</v>
      </c>
      <c r="I48" s="1">
        <v>648.96</v>
      </c>
      <c r="J48" s="1">
        <v>568.32000000000005</v>
      </c>
      <c r="K48" s="1">
        <v>595.20000000000005</v>
      </c>
    </row>
    <row r="49" spans="1:11" x14ac:dyDescent="0.25">
      <c r="B49" s="40">
        <v>2</v>
      </c>
      <c r="C49" s="1">
        <v>652.79999999999995</v>
      </c>
      <c r="D49" s="1">
        <v>593.28</v>
      </c>
      <c r="E49" s="1">
        <v>504.96</v>
      </c>
      <c r="F49" s="1">
        <v>612.48</v>
      </c>
      <c r="G49" s="1">
        <v>570.24</v>
      </c>
      <c r="H49" s="1">
        <v>643.20000000000005</v>
      </c>
      <c r="I49" s="1">
        <v>650.88</v>
      </c>
      <c r="J49" s="1">
        <v>622.08000000000004</v>
      </c>
      <c r="K49" s="1">
        <v>516.48</v>
      </c>
    </row>
    <row r="50" spans="1:11" x14ac:dyDescent="0.25">
      <c r="B50" s="40">
        <v>4</v>
      </c>
      <c r="C50" s="1">
        <v>512.64</v>
      </c>
      <c r="D50" s="1">
        <v>558.72</v>
      </c>
      <c r="E50" s="1">
        <v>535.67999999999995</v>
      </c>
      <c r="F50" s="1">
        <v>481.92</v>
      </c>
      <c r="G50" s="1">
        <v>574.08000000000004</v>
      </c>
      <c r="H50" s="1">
        <v>535.67999999999995</v>
      </c>
      <c r="I50" s="1">
        <v>485.76</v>
      </c>
      <c r="J50" s="1">
        <v>558.72</v>
      </c>
      <c r="K50" s="1">
        <v>483.84</v>
      </c>
    </row>
    <row r="51" spans="1:11" x14ac:dyDescent="0.25">
      <c r="B51" s="40">
        <v>7</v>
      </c>
      <c r="C51" s="1">
        <v>539.52</v>
      </c>
      <c r="D51" s="1">
        <v>566.4</v>
      </c>
      <c r="E51" s="1">
        <v>579.84</v>
      </c>
      <c r="F51" s="1">
        <v>660.48</v>
      </c>
      <c r="G51" s="1">
        <v>554.88</v>
      </c>
      <c r="H51" s="1">
        <v>566.4</v>
      </c>
      <c r="I51" s="1">
        <v>531.84</v>
      </c>
      <c r="J51" s="1">
        <v>552.96</v>
      </c>
      <c r="K51" s="1">
        <v>560.64</v>
      </c>
    </row>
    <row r="52" spans="1:11" x14ac:dyDescent="0.25">
      <c r="B52" s="40">
        <v>14</v>
      </c>
      <c r="C52" s="1">
        <v>558.72</v>
      </c>
      <c r="D52" s="1">
        <v>384</v>
      </c>
      <c r="E52" s="1">
        <v>579.84</v>
      </c>
      <c r="F52" s="1">
        <v>566.4</v>
      </c>
      <c r="G52" s="1">
        <v>723.84</v>
      </c>
      <c r="H52" s="1">
        <v>470.4</v>
      </c>
      <c r="I52" s="1">
        <v>556.79999999999995</v>
      </c>
      <c r="J52" s="1">
        <v>545.28</v>
      </c>
      <c r="K52" s="1">
        <v>451.2</v>
      </c>
    </row>
    <row r="55" spans="1:11" x14ac:dyDescent="0.25">
      <c r="A55" s="39" t="s">
        <v>60</v>
      </c>
    </row>
    <row r="56" spans="1:11" x14ac:dyDescent="0.25">
      <c r="C56" s="53" t="s">
        <v>61</v>
      </c>
      <c r="D56" s="53"/>
      <c r="E56" s="53"/>
      <c r="F56" s="53"/>
      <c r="G56" s="53"/>
      <c r="H56" s="53"/>
      <c r="I56" s="53"/>
      <c r="J56" s="53"/>
      <c r="K56" s="53"/>
    </row>
    <row r="57" spans="1:11" x14ac:dyDescent="0.25">
      <c r="B57" s="40" t="s">
        <v>126</v>
      </c>
      <c r="C57" s="52" t="s">
        <v>1</v>
      </c>
      <c r="D57" s="52"/>
      <c r="E57" s="52"/>
      <c r="F57" s="52" t="s">
        <v>9</v>
      </c>
      <c r="G57" s="52"/>
      <c r="H57" s="52"/>
      <c r="I57" s="52" t="s">
        <v>36</v>
      </c>
      <c r="J57" s="52"/>
      <c r="K57" s="52"/>
    </row>
    <row r="58" spans="1:11" x14ac:dyDescent="0.25">
      <c r="B58" s="40">
        <v>2</v>
      </c>
      <c r="C58" s="1">
        <v>1.1728349490000001</v>
      </c>
      <c r="D58" s="1">
        <v>0.83147560799999998</v>
      </c>
      <c r="E58" s="1">
        <v>1.5052467469999999</v>
      </c>
      <c r="F58" s="1">
        <v>1.547564994</v>
      </c>
      <c r="G58" s="1">
        <v>1.705269784</v>
      </c>
      <c r="H58" s="1">
        <v>0.97265494699999999</v>
      </c>
      <c r="I58" s="1">
        <v>1.526259209</v>
      </c>
      <c r="J58" s="1">
        <v>0.67361678800000002</v>
      </c>
      <c r="K58" s="1">
        <v>0.97265494699999999</v>
      </c>
    </row>
    <row r="59" spans="1:11" x14ac:dyDescent="0.25">
      <c r="B59" s="40">
        <v>14</v>
      </c>
      <c r="C59" s="1">
        <v>1.1883354159999999</v>
      </c>
      <c r="D59" s="1">
        <v>1.064370182</v>
      </c>
      <c r="E59" s="1">
        <v>0.74742462399999998</v>
      </c>
      <c r="F59" s="1">
        <v>0.77916458</v>
      </c>
      <c r="G59" s="1">
        <v>1.1892071150000001</v>
      </c>
      <c r="H59" s="1">
        <v>1.0792282369999999</v>
      </c>
      <c r="I59" s="1">
        <v>1.1647335860000001</v>
      </c>
      <c r="J59" s="1">
        <v>0.72698625900000002</v>
      </c>
      <c r="K59" s="1">
        <v>1.1809926610000001</v>
      </c>
    </row>
    <row r="60" spans="1:11" x14ac:dyDescent="0.25">
      <c r="B60" s="40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C61" s="53" t="s">
        <v>62</v>
      </c>
      <c r="D61" s="53"/>
      <c r="E61" s="53"/>
      <c r="F61" s="53"/>
      <c r="G61" s="53"/>
      <c r="H61" s="53"/>
      <c r="I61" s="53"/>
      <c r="J61" s="53"/>
      <c r="K61" s="53"/>
    </row>
    <row r="62" spans="1:11" x14ac:dyDescent="0.25">
      <c r="B62" s="40" t="s">
        <v>126</v>
      </c>
      <c r="C62" s="52" t="s">
        <v>1</v>
      </c>
      <c r="D62" s="52"/>
      <c r="E62" s="52"/>
      <c r="F62" s="52" t="s">
        <v>9</v>
      </c>
      <c r="G62" s="52"/>
      <c r="H62" s="52"/>
      <c r="I62" s="52" t="s">
        <v>36</v>
      </c>
      <c r="J62" s="52"/>
      <c r="K62" s="52"/>
    </row>
    <row r="63" spans="1:11" x14ac:dyDescent="0.25">
      <c r="B63" s="40">
        <v>2</v>
      </c>
      <c r="C63" s="1">
        <v>0.74569969999999997</v>
      </c>
      <c r="D63" s="1">
        <v>0.85658401900000003</v>
      </c>
      <c r="E63" s="1">
        <v>0.93735449699999995</v>
      </c>
      <c r="F63" s="1">
        <v>0.93087971599999997</v>
      </c>
      <c r="G63" s="1">
        <v>1.025741121</v>
      </c>
      <c r="H63" s="1">
        <v>1.1701282529999999</v>
      </c>
      <c r="I63" s="1">
        <v>0.79370052599999996</v>
      </c>
      <c r="J63" s="1">
        <v>1.4207637390000001</v>
      </c>
      <c r="K63" s="1">
        <v>0.88679138899999999</v>
      </c>
    </row>
    <row r="64" spans="1:11" x14ac:dyDescent="0.25">
      <c r="B64" s="40">
        <v>14</v>
      </c>
      <c r="C64" s="1">
        <v>0.67361678800000002</v>
      </c>
      <c r="D64" s="1">
        <v>0.80664175900000001</v>
      </c>
      <c r="E64" s="1">
        <v>1.3755418180000001</v>
      </c>
      <c r="F64" s="1">
        <v>1.094293701</v>
      </c>
      <c r="G64" s="1">
        <v>1.109569472</v>
      </c>
      <c r="H64" s="1">
        <v>1.2745606270000001</v>
      </c>
      <c r="I64" s="1">
        <v>1.526259209</v>
      </c>
      <c r="J64" s="1">
        <v>0.67361678800000002</v>
      </c>
      <c r="K64" s="1">
        <v>0.97265494699999999</v>
      </c>
    </row>
    <row r="66" spans="2:11" x14ac:dyDescent="0.25">
      <c r="C66" s="53" t="s">
        <v>63</v>
      </c>
      <c r="D66" s="53"/>
      <c r="E66" s="53"/>
      <c r="F66" s="53"/>
      <c r="G66" s="53"/>
      <c r="H66" s="53"/>
      <c r="I66" s="53"/>
      <c r="J66" s="53"/>
      <c r="K66" s="53"/>
    </row>
    <row r="67" spans="2:11" x14ac:dyDescent="0.25">
      <c r="B67" s="40" t="s">
        <v>126</v>
      </c>
      <c r="C67" s="52" t="s">
        <v>1</v>
      </c>
      <c r="D67" s="52"/>
      <c r="E67" s="52"/>
      <c r="F67" s="52" t="s">
        <v>9</v>
      </c>
      <c r="G67" s="52"/>
      <c r="H67" s="52"/>
      <c r="I67" s="52" t="s">
        <v>36</v>
      </c>
      <c r="J67" s="52"/>
      <c r="K67" s="52"/>
    </row>
    <row r="68" spans="2:11" x14ac:dyDescent="0.25">
      <c r="B68" s="40">
        <v>2</v>
      </c>
      <c r="C68" s="1">
        <v>1</v>
      </c>
      <c r="D68" s="1">
        <v>1.01395948</v>
      </c>
      <c r="E68" s="1">
        <v>1.2532114430000001</v>
      </c>
      <c r="F68" s="1">
        <v>1.1236933650000001</v>
      </c>
      <c r="G68" s="1">
        <v>1.310393404</v>
      </c>
      <c r="H68" s="1">
        <v>1.474269217</v>
      </c>
      <c r="I68" s="1">
        <v>1.6358041169999999</v>
      </c>
      <c r="J68" s="1">
        <v>0.61985385000000004</v>
      </c>
      <c r="K68" s="1">
        <v>0.98623270399999996</v>
      </c>
    </row>
    <row r="69" spans="2:11" x14ac:dyDescent="0.25">
      <c r="B69" s="40">
        <v>14</v>
      </c>
      <c r="C69" s="1">
        <v>0.93303299200000001</v>
      </c>
      <c r="D69" s="1">
        <v>0.97942029799999997</v>
      </c>
      <c r="E69" s="1">
        <v>1.2141948840000001</v>
      </c>
      <c r="F69" s="1">
        <v>0.81225239599999999</v>
      </c>
      <c r="G69" s="1">
        <v>1.6358041169999999</v>
      </c>
      <c r="H69" s="1">
        <v>0.77916458</v>
      </c>
      <c r="I69" s="1">
        <v>0.920187651</v>
      </c>
      <c r="J69" s="1">
        <v>1.6817928310000001</v>
      </c>
      <c r="K69" s="1">
        <v>0.66176415</v>
      </c>
    </row>
    <row r="72" spans="2:11" x14ac:dyDescent="0.25">
      <c r="C72" s="53" t="s">
        <v>64</v>
      </c>
      <c r="D72" s="53"/>
      <c r="E72" s="53"/>
      <c r="F72" s="53"/>
      <c r="G72" s="53"/>
      <c r="H72" s="53"/>
      <c r="I72" s="53"/>
      <c r="J72" s="53"/>
      <c r="K72" s="53"/>
    </row>
    <row r="73" spans="2:11" x14ac:dyDescent="0.25">
      <c r="B73" s="40" t="s">
        <v>126</v>
      </c>
      <c r="C73" s="52" t="s">
        <v>1</v>
      </c>
      <c r="D73" s="52"/>
      <c r="E73" s="52"/>
      <c r="F73" s="52" t="s">
        <v>9</v>
      </c>
      <c r="G73" s="52"/>
      <c r="H73" s="52"/>
      <c r="I73" s="52" t="s">
        <v>36</v>
      </c>
      <c r="J73" s="52"/>
      <c r="K73" s="52"/>
    </row>
    <row r="74" spans="2:11" x14ac:dyDescent="0.25">
      <c r="B74" s="40">
        <v>2</v>
      </c>
      <c r="C74" s="1">
        <v>0.74569969999999997</v>
      </c>
      <c r="D74" s="1">
        <v>0.90542476100000002</v>
      </c>
      <c r="E74" s="1">
        <v>0.87458267000000001</v>
      </c>
      <c r="F74" s="1">
        <v>0.56123102400000002</v>
      </c>
      <c r="G74" s="1">
        <v>1.271619166</v>
      </c>
      <c r="H74" s="1">
        <v>0.66741992699999997</v>
      </c>
      <c r="I74" s="1">
        <v>0.77199674299999999</v>
      </c>
      <c r="J74" s="1">
        <v>0.73035342199999997</v>
      </c>
      <c r="K74" s="1">
        <v>1.0919776480000001</v>
      </c>
    </row>
    <row r="75" spans="2:11" x14ac:dyDescent="0.25">
      <c r="B75" s="40">
        <v>14</v>
      </c>
      <c r="C75" s="1">
        <v>1.082196862</v>
      </c>
      <c r="D75" s="1">
        <v>0.70222243799999995</v>
      </c>
      <c r="E75" s="1">
        <v>1.0783021639999999</v>
      </c>
      <c r="F75" s="1">
        <v>0.76312960399999996</v>
      </c>
      <c r="G75" s="1">
        <v>0.52850902</v>
      </c>
      <c r="H75" s="1">
        <v>1.5583291589999999</v>
      </c>
      <c r="I75" s="1">
        <v>0.93952274899999999</v>
      </c>
      <c r="J75" s="1">
        <v>0.92658806199999999</v>
      </c>
      <c r="K75" s="1">
        <v>1.1486983550000001</v>
      </c>
    </row>
    <row r="78" spans="2:11" x14ac:dyDescent="0.25">
      <c r="C78" s="53" t="s">
        <v>65</v>
      </c>
      <c r="D78" s="53"/>
      <c r="E78" s="53"/>
      <c r="F78" s="53"/>
      <c r="G78" s="53"/>
      <c r="H78" s="53"/>
      <c r="I78" s="53"/>
      <c r="J78" s="53"/>
      <c r="K78" s="53"/>
    </row>
    <row r="79" spans="2:11" x14ac:dyDescent="0.25">
      <c r="B79" s="40" t="s">
        <v>126</v>
      </c>
      <c r="C79" s="52" t="s">
        <v>1</v>
      </c>
      <c r="D79" s="52"/>
      <c r="E79" s="52"/>
      <c r="F79" s="52" t="s">
        <v>9</v>
      </c>
      <c r="G79" s="52"/>
      <c r="H79" s="52"/>
      <c r="I79" s="52" t="s">
        <v>36</v>
      </c>
      <c r="J79" s="52"/>
      <c r="K79" s="52"/>
    </row>
    <row r="80" spans="2:11" x14ac:dyDescent="0.25">
      <c r="B80" s="40">
        <v>2</v>
      </c>
      <c r="C80" s="1">
        <v>1.5511447620000001</v>
      </c>
      <c r="D80" s="1">
        <v>1.127660927</v>
      </c>
      <c r="E80" s="1">
        <v>1.023373892</v>
      </c>
      <c r="F80" s="1">
        <v>0.98168585500000005</v>
      </c>
      <c r="G80" s="1">
        <v>1.5511447620000001</v>
      </c>
      <c r="H80" s="1">
        <v>0.88474483100000001</v>
      </c>
      <c r="I80" s="1">
        <v>1.1044540009999999</v>
      </c>
      <c r="J80" s="1">
        <v>0.80292288199999995</v>
      </c>
      <c r="K80" s="1">
        <v>1.127660927</v>
      </c>
    </row>
    <row r="81" spans="2:11" x14ac:dyDescent="0.25">
      <c r="B81" s="40">
        <v>14</v>
      </c>
      <c r="C81" s="1">
        <v>0.96370711799999997</v>
      </c>
      <c r="D81" s="1">
        <v>0.74569969999999997</v>
      </c>
      <c r="E81" s="1">
        <v>0.66741992699999997</v>
      </c>
      <c r="F81" s="1">
        <v>0.78821803599999996</v>
      </c>
      <c r="G81" s="1">
        <v>0.62705620500000003</v>
      </c>
      <c r="H81" s="1">
        <v>0.70763712050000005</v>
      </c>
      <c r="I81" s="1">
        <v>1.3441244000000001</v>
      </c>
      <c r="J81" s="1">
        <v>0.74054877600000002</v>
      </c>
      <c r="K81" s="1">
        <v>1.0046316740000001</v>
      </c>
    </row>
    <row r="83" spans="2:11" x14ac:dyDescent="0.25">
      <c r="C83" s="53" t="s">
        <v>66</v>
      </c>
      <c r="D83" s="53"/>
      <c r="E83" s="53"/>
      <c r="F83" s="53"/>
      <c r="G83" s="53"/>
      <c r="H83" s="53"/>
      <c r="I83" s="53"/>
      <c r="J83" s="53"/>
      <c r="K83" s="53"/>
    </row>
    <row r="84" spans="2:11" x14ac:dyDescent="0.25">
      <c r="B84" s="40" t="s">
        <v>126</v>
      </c>
      <c r="C84" s="52" t="s">
        <v>1</v>
      </c>
      <c r="D84" s="52"/>
      <c r="E84" s="52"/>
      <c r="F84" s="52" t="s">
        <v>9</v>
      </c>
      <c r="G84" s="52"/>
      <c r="H84" s="52"/>
      <c r="I84" s="52" t="s">
        <v>36</v>
      </c>
      <c r="J84" s="52"/>
      <c r="K84" s="52"/>
    </row>
    <row r="85" spans="2:11" x14ac:dyDescent="0.25">
      <c r="B85" s="40">
        <v>2</v>
      </c>
      <c r="C85" s="1">
        <v>1.0817246659999999</v>
      </c>
      <c r="D85" s="1">
        <v>1.1674278039999999</v>
      </c>
      <c r="E85" s="1">
        <v>1.0023131620000001</v>
      </c>
      <c r="F85" s="1">
        <v>1.223906336</v>
      </c>
      <c r="G85" s="1">
        <v>0.88474483100000001</v>
      </c>
      <c r="H85" s="1">
        <v>0.75436431299999995</v>
      </c>
      <c r="I85" s="1">
        <v>1.1198716040000001</v>
      </c>
      <c r="J85" s="1">
        <v>1.0742526480000001</v>
      </c>
      <c r="K85" s="1">
        <v>0.83123789599999998</v>
      </c>
    </row>
    <row r="86" spans="2:11" x14ac:dyDescent="0.25">
      <c r="B86" s="40">
        <v>14</v>
      </c>
      <c r="C86" s="1">
        <v>1.430645932</v>
      </c>
      <c r="D86" s="1">
        <v>0.821690315</v>
      </c>
      <c r="E86" s="1">
        <v>1.0692999990000001</v>
      </c>
      <c r="F86" s="1">
        <v>1.241336022</v>
      </c>
      <c r="G86" s="1">
        <v>0.94387431300000002</v>
      </c>
      <c r="H86" s="1">
        <v>0.90542476100000002</v>
      </c>
      <c r="I86" s="1">
        <v>0.85658401900000003</v>
      </c>
      <c r="J86" s="1">
        <v>1.146047362</v>
      </c>
      <c r="K86" s="1">
        <v>1.0186558100000001</v>
      </c>
    </row>
  </sheetData>
  <mergeCells count="48">
    <mergeCell ref="C62:E62"/>
    <mergeCell ref="F62:H62"/>
    <mergeCell ref="I62:K62"/>
    <mergeCell ref="C36:K36"/>
    <mergeCell ref="C37:E37"/>
    <mergeCell ref="F37:H37"/>
    <mergeCell ref="I37:K37"/>
    <mergeCell ref="C46:K46"/>
    <mergeCell ref="C47:E47"/>
    <mergeCell ref="F47:H47"/>
    <mergeCell ref="I47:K47"/>
    <mergeCell ref="C56:K56"/>
    <mergeCell ref="C57:E57"/>
    <mergeCell ref="F57:H57"/>
    <mergeCell ref="I57:K57"/>
    <mergeCell ref="C61:K61"/>
    <mergeCell ref="C28:E28"/>
    <mergeCell ref="F28:H28"/>
    <mergeCell ref="I28:K28"/>
    <mergeCell ref="C3:E3"/>
    <mergeCell ref="F3:H3"/>
    <mergeCell ref="I3:K3"/>
    <mergeCell ref="C18:K18"/>
    <mergeCell ref="C19:E19"/>
    <mergeCell ref="F19:H19"/>
    <mergeCell ref="I19:K19"/>
    <mergeCell ref="C27:K27"/>
    <mergeCell ref="C2:K2"/>
    <mergeCell ref="C11:E11"/>
    <mergeCell ref="F11:H11"/>
    <mergeCell ref="I11:K11"/>
    <mergeCell ref="C10:K10"/>
    <mergeCell ref="C66:K66"/>
    <mergeCell ref="C67:E67"/>
    <mergeCell ref="F67:H67"/>
    <mergeCell ref="I67:K67"/>
    <mergeCell ref="C72:K72"/>
    <mergeCell ref="C83:K83"/>
    <mergeCell ref="C84:E84"/>
    <mergeCell ref="F84:H84"/>
    <mergeCell ref="I84:K84"/>
    <mergeCell ref="C73:E73"/>
    <mergeCell ref="F73:H73"/>
    <mergeCell ref="I73:K73"/>
    <mergeCell ref="C78:K78"/>
    <mergeCell ref="C79:E79"/>
    <mergeCell ref="F79:H79"/>
    <mergeCell ref="I79:K79"/>
  </mergeCells>
  <phoneticPr fontId="1" type="noConversion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"/>
  <sheetViews>
    <sheetView workbookViewId="0"/>
  </sheetViews>
  <sheetFormatPr defaultRowHeight="13.8" x14ac:dyDescent="0.25"/>
  <sheetData/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figure 1d</vt:lpstr>
      <vt:lpstr>figure 1f</vt:lpstr>
      <vt:lpstr>figure 1g</vt:lpstr>
      <vt:lpstr>figure 1h</vt:lpstr>
      <vt:lpstr>figure 1i</vt:lpstr>
      <vt:lpstr>figure 2c</vt:lpstr>
      <vt:lpstr>figure 2d</vt:lpstr>
      <vt:lpstr>figure 2e</vt:lpstr>
      <vt:lpstr>figure 2f</vt:lpstr>
      <vt:lpstr>figure 2g</vt:lpstr>
      <vt:lpstr>figure 2j</vt:lpstr>
      <vt:lpstr>figure 3a</vt:lpstr>
      <vt:lpstr>figure 3d</vt:lpstr>
      <vt:lpstr>figure 4c</vt:lpstr>
      <vt:lpstr>figure 4e</vt:lpstr>
      <vt:lpstr>figure 4f</vt:lpstr>
      <vt:lpstr>figure 4g</vt:lpstr>
      <vt:lpstr>figure 4i</vt:lpstr>
      <vt:lpstr>figure 4j</vt:lpstr>
      <vt:lpstr>figure 5c</vt:lpstr>
      <vt:lpstr>figure 5d</vt:lpstr>
      <vt:lpstr>figure 5f</vt:lpstr>
      <vt:lpstr>figure 5g</vt:lpstr>
      <vt:lpstr>figure 6c</vt:lpstr>
      <vt:lpstr>figure 6d</vt:lpstr>
      <vt:lpstr>figure 6e</vt:lpstr>
      <vt:lpstr>Supplementary Figure 4</vt:lpstr>
      <vt:lpstr>Supplementary Figure 5</vt:lpstr>
      <vt:lpstr>Supplementary Figure 7</vt:lpstr>
      <vt:lpstr>Supplementary Figure 8</vt:lpstr>
      <vt:lpstr>Supplementary Figure 9</vt:lpstr>
      <vt:lpstr>Supplementary Figure 12</vt:lpstr>
      <vt:lpstr>Supplementary Figure 14</vt:lpstr>
      <vt:lpstr>Supplementary Figure 16</vt:lpstr>
      <vt:lpstr>Supplementary Figure 20d</vt:lpstr>
      <vt:lpstr>Supplementary Figure 20e</vt:lpstr>
      <vt:lpstr>Supplementary Figure 20f</vt:lpstr>
      <vt:lpstr>Supplementary Figure 20g</vt:lpstr>
      <vt:lpstr>Supplementary Figure 21</vt:lpstr>
      <vt:lpstr>Supplementary Figure 24</vt:lpstr>
      <vt:lpstr>Supplementary Figure 25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2023-07-07T10:23:59Z</dcterms:modified>
</cp:coreProperties>
</file>