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ydia/Desktop/"/>
    </mc:Choice>
  </mc:AlternateContent>
  <xr:revisionPtr revIDLastSave="0" documentId="8_{8DC204E7-32BD-714D-847C-FC601971C849}" xr6:coauthVersionLast="47" xr6:coauthVersionMax="47" xr10:uidLastSave="{00000000-0000-0000-0000-000000000000}"/>
  <bookViews>
    <workbookView xWindow="520" yWindow="500" windowWidth="25600" windowHeight="14120" firstSheet="35" activeTab="39" xr2:uid="{2367A090-8F1F-42C4-875F-46431ADEBE2B}"/>
  </bookViews>
  <sheets>
    <sheet name="Fig.1c" sheetId="1" r:id="rId1"/>
    <sheet name="Fig.1d" sheetId="13" r:id="rId2"/>
    <sheet name="Fig.2a" sheetId="2" r:id="rId3"/>
    <sheet name="Fig.2b" sheetId="3" r:id="rId4"/>
    <sheet name="Fig.2c" sheetId="15" r:id="rId5"/>
    <sheet name="Fig. 2d" sheetId="45" r:id="rId6"/>
    <sheet name="Fig. 3b" sheetId="60" r:id="rId7"/>
    <sheet name="Fig. 3c" sheetId="61" r:id="rId8"/>
    <sheet name="Fig. 3d" sheetId="62" r:id="rId9"/>
    <sheet name="Fig. 4a" sheetId="44" r:id="rId10"/>
    <sheet name="Fig. 4b" sheetId="64" r:id="rId11"/>
    <sheet name="Fig. 4c" sheetId="65" r:id="rId12"/>
    <sheet name="Fig. 4d" sheetId="66" r:id="rId13"/>
    <sheet name="Fig.5c" sheetId="5" r:id="rId14"/>
    <sheet name="Fig.5d" sheetId="6" r:id="rId15"/>
    <sheet name="Fig.5e" sheetId="7" r:id="rId16"/>
    <sheet name="Fig.5f" sheetId="8" r:id="rId17"/>
    <sheet name="Fig. 5h" sheetId="9" r:id="rId18"/>
    <sheet name="Fig.5j" sheetId="10" r:id="rId19"/>
    <sheet name="Fig.5k" sheetId="11" r:id="rId20"/>
    <sheet name="Fig.5l" sheetId="12" r:id="rId21"/>
    <sheet name="Fig.6c" sheetId="24" r:id="rId22"/>
    <sheet name="Fig.6d" sheetId="46" r:id="rId23"/>
    <sheet name="Fig.6e" sheetId="25" r:id="rId24"/>
    <sheet name="Fig.6f" sheetId="26" r:id="rId25"/>
    <sheet name="Fig.6h" sheetId="38" r:id="rId26"/>
    <sheet name="Fig.6j" sheetId="27" r:id="rId27"/>
    <sheet name="Fig.6k" sheetId="28" r:id="rId28"/>
    <sheet name="Fig.6l" sheetId="29" r:id="rId29"/>
    <sheet name="Supplementary Fig. 3" sheetId="55" r:id="rId30"/>
    <sheet name="Supplementary Fig. 4a" sheetId="31" r:id="rId31"/>
    <sheet name="Supplementary Fig. 4b" sheetId="32" r:id="rId32"/>
    <sheet name=" Supplementary Fig. 5a" sheetId="36" r:id="rId33"/>
    <sheet name="Supplementary Fig. 5b" sheetId="47" r:id="rId34"/>
    <sheet name="Supplementary Fig. 6b" sheetId="19" r:id="rId35"/>
    <sheet name="Supplementary Fig. 6c" sheetId="22" r:id="rId36"/>
    <sheet name="Supplementary Fig. 6d" sheetId="21" r:id="rId37"/>
    <sheet name="Supplementary Fig. 7a" sheetId="56" r:id="rId38"/>
    <sheet name="Supplementary Fig. 7b" sheetId="57" r:id="rId39"/>
    <sheet name="Supplementary Fig. 7c" sheetId="35" r:id="rId40"/>
    <sheet name="Supplementary Fig. S7d" sheetId="53" r:id="rId41"/>
    <sheet name="Supplementary Fig. 7e" sheetId="33" r:id="rId42"/>
    <sheet name="Supplementary Fig. 7f (Table S" sheetId="34" r:id="rId43"/>
    <sheet name="Supplementary Fig. 8a" sheetId="23" r:id="rId44"/>
    <sheet name="Supplementary Fig. 8b" sheetId="67" r:id="rId45"/>
    <sheet name="Supplementary Fig. 8c" sheetId="68" r:id="rId46"/>
    <sheet name="Supplementary Fig. 8d" sheetId="54" r:id="rId47"/>
    <sheet name="Supplementary Fig. 8e" sheetId="48" r:id="rId48"/>
    <sheet name="Supplementary Fig. 9a" sheetId="59" r:id="rId49"/>
    <sheet name="Supplementary Fig. 9b" sheetId="58" r:id="rId50"/>
    <sheet name="Supplementary Fig. 9c" sheetId="51" r:id="rId51"/>
    <sheet name="Supplementary Fig. 10b" sheetId="20" r:id="rId52"/>
    <sheet name="Supplementary Fig. 12b" sheetId="43" r:id="rId53"/>
    <sheet name="Table S4" sheetId="50" r:id="rId5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7" l="1"/>
  <c r="D12" i="7"/>
  <c r="E12" i="7"/>
  <c r="B12" i="7"/>
  <c r="N133" i="34"/>
  <c r="K133" i="34"/>
  <c r="L133" i="34" s="1"/>
  <c r="N132" i="34"/>
  <c r="K132" i="34"/>
  <c r="L132" i="34" s="1"/>
  <c r="N131" i="34"/>
  <c r="K131" i="34"/>
  <c r="L131" i="34" s="1"/>
  <c r="N130" i="34"/>
  <c r="K130" i="34"/>
  <c r="L130" i="34" s="1"/>
  <c r="O130" i="34" s="1"/>
  <c r="N129" i="34"/>
  <c r="K129" i="34"/>
  <c r="L129" i="34" s="1"/>
  <c r="N128" i="34"/>
  <c r="K128" i="34"/>
  <c r="L128" i="34" s="1"/>
  <c r="N127" i="34"/>
  <c r="K127" i="34"/>
  <c r="L127" i="34" s="1"/>
  <c r="N126" i="34"/>
  <c r="K126" i="34"/>
  <c r="L126" i="34" s="1"/>
  <c r="K54" i="34"/>
  <c r="L54" i="34" s="1"/>
  <c r="N54" i="34"/>
  <c r="K55" i="34"/>
  <c r="L55" i="34" s="1"/>
  <c r="N55" i="34"/>
  <c r="F6" i="53"/>
  <c r="E6" i="53"/>
  <c r="F5" i="53"/>
  <c r="E5" i="53"/>
  <c r="O39" i="23"/>
  <c r="O42" i="23"/>
  <c r="L42" i="23"/>
  <c r="M42" i="23" s="1"/>
  <c r="O41" i="23"/>
  <c r="L41" i="23"/>
  <c r="M41" i="23" s="1"/>
  <c r="O40" i="23"/>
  <c r="L40" i="23"/>
  <c r="M40" i="23" s="1"/>
  <c r="L39" i="23"/>
  <c r="M39" i="23" s="1"/>
  <c r="O38" i="23"/>
  <c r="L38" i="23"/>
  <c r="M38" i="23" s="1"/>
  <c r="O37" i="23"/>
  <c r="L37" i="23"/>
  <c r="M37" i="23" s="1"/>
  <c r="O36" i="23"/>
  <c r="L36" i="23"/>
  <c r="M36" i="23" s="1"/>
  <c r="O34" i="23"/>
  <c r="L34" i="23"/>
  <c r="M34" i="23" s="1"/>
  <c r="O33" i="23"/>
  <c r="L33" i="23"/>
  <c r="M33" i="23" s="1"/>
  <c r="O32" i="23"/>
  <c r="L32" i="23"/>
  <c r="M32" i="23" s="1"/>
  <c r="P32" i="23" s="1"/>
  <c r="O31" i="23"/>
  <c r="L31" i="23"/>
  <c r="M31" i="23" s="1"/>
  <c r="O30" i="23"/>
  <c r="L30" i="23"/>
  <c r="M30" i="23" s="1"/>
  <c r="O29" i="23"/>
  <c r="L29" i="23"/>
  <c r="M29" i="23" s="1"/>
  <c r="O28" i="23"/>
  <c r="L28" i="23"/>
  <c r="M28" i="23" s="1"/>
  <c r="O26" i="23"/>
  <c r="L26" i="23"/>
  <c r="M26" i="23" s="1"/>
  <c r="O25" i="23"/>
  <c r="L25" i="23"/>
  <c r="M25" i="23" s="1"/>
  <c r="O24" i="23"/>
  <c r="L24" i="23"/>
  <c r="M24" i="23" s="1"/>
  <c r="O23" i="23"/>
  <c r="L23" i="23"/>
  <c r="M23" i="23" s="1"/>
  <c r="O22" i="23"/>
  <c r="L22" i="23"/>
  <c r="M22" i="23" s="1"/>
  <c r="O21" i="23"/>
  <c r="L21" i="23"/>
  <c r="M21" i="23" s="1"/>
  <c r="O20" i="23"/>
  <c r="L20" i="23"/>
  <c r="M20" i="23" s="1"/>
  <c r="O132" i="34" l="1"/>
  <c r="O133" i="34"/>
  <c r="O131" i="34"/>
  <c r="O128" i="34"/>
  <c r="O127" i="34"/>
  <c r="O129" i="34"/>
  <c r="O126" i="34"/>
  <c r="P28" i="23"/>
  <c r="P23" i="23"/>
  <c r="P22" i="23"/>
  <c r="P24" i="23"/>
  <c r="P26" i="23"/>
  <c r="P21" i="23"/>
  <c r="P20" i="23"/>
  <c r="P39" i="23"/>
  <c r="P38" i="23"/>
  <c r="P36" i="23"/>
  <c r="P37" i="23"/>
  <c r="P42" i="23"/>
  <c r="P34" i="23"/>
  <c r="P33" i="23"/>
  <c r="P29" i="23"/>
  <c r="P41" i="23"/>
  <c r="P40" i="23"/>
  <c r="P30" i="23"/>
  <c r="P31" i="23"/>
  <c r="P25" i="23"/>
  <c r="N157" i="34" l="1"/>
  <c r="K157" i="34"/>
  <c r="L157" i="34" s="1"/>
  <c r="N156" i="34"/>
  <c r="K156" i="34"/>
  <c r="L156" i="34" s="1"/>
  <c r="N155" i="34"/>
  <c r="K155" i="34"/>
  <c r="L155" i="34" s="1"/>
  <c r="N154" i="34"/>
  <c r="K154" i="34"/>
  <c r="L154" i="34" s="1"/>
  <c r="N153" i="34"/>
  <c r="K153" i="34"/>
  <c r="L153" i="34" s="1"/>
  <c r="N152" i="34"/>
  <c r="K152" i="34"/>
  <c r="L152" i="34" s="1"/>
  <c r="N151" i="34"/>
  <c r="K151" i="34"/>
  <c r="L151" i="34" s="1"/>
  <c r="N149" i="34"/>
  <c r="K149" i="34"/>
  <c r="L149" i="34" s="1"/>
  <c r="O149" i="34" s="1"/>
  <c r="N148" i="34"/>
  <c r="K148" i="34"/>
  <c r="L148" i="34" s="1"/>
  <c r="N147" i="34"/>
  <c r="K147" i="34"/>
  <c r="L147" i="34" s="1"/>
  <c r="N146" i="34"/>
  <c r="K146" i="34"/>
  <c r="L146" i="34" s="1"/>
  <c r="N145" i="34"/>
  <c r="K145" i="34"/>
  <c r="L145" i="34" s="1"/>
  <c r="N144" i="34"/>
  <c r="K144" i="34"/>
  <c r="L144" i="34" s="1"/>
  <c r="N143" i="34"/>
  <c r="K143" i="34"/>
  <c r="L143" i="34" s="1"/>
  <c r="N141" i="34"/>
  <c r="K141" i="34"/>
  <c r="L141" i="34" s="1"/>
  <c r="N140" i="34"/>
  <c r="K140" i="34"/>
  <c r="L140" i="34" s="1"/>
  <c r="N139" i="34"/>
  <c r="K139" i="34"/>
  <c r="L139" i="34" s="1"/>
  <c r="O139" i="34" s="1"/>
  <c r="N138" i="34"/>
  <c r="K138" i="34"/>
  <c r="L138" i="34" s="1"/>
  <c r="N137" i="34"/>
  <c r="K137" i="34"/>
  <c r="L137" i="34" s="1"/>
  <c r="N136" i="34"/>
  <c r="K136" i="34"/>
  <c r="L136" i="34" s="1"/>
  <c r="N135" i="34"/>
  <c r="K135" i="34"/>
  <c r="L135" i="34" s="1"/>
  <c r="N124" i="34"/>
  <c r="K124" i="34"/>
  <c r="L124" i="34" s="1"/>
  <c r="N123" i="34"/>
  <c r="K123" i="34"/>
  <c r="L123" i="34" s="1"/>
  <c r="N122" i="34"/>
  <c r="K122" i="34"/>
  <c r="L122" i="34" s="1"/>
  <c r="O122" i="34" s="1"/>
  <c r="N121" i="34"/>
  <c r="K121" i="34"/>
  <c r="L121" i="34" s="1"/>
  <c r="O121" i="34" s="1"/>
  <c r="N120" i="34"/>
  <c r="K120" i="34"/>
  <c r="L120" i="34" s="1"/>
  <c r="N119" i="34"/>
  <c r="K119" i="34"/>
  <c r="L119" i="34" s="1"/>
  <c r="N118" i="34"/>
  <c r="K118" i="34"/>
  <c r="L118" i="34" s="1"/>
  <c r="O118" i="34" s="1"/>
  <c r="N117" i="34"/>
  <c r="K117" i="34"/>
  <c r="L117" i="34" s="1"/>
  <c r="N115" i="34"/>
  <c r="K115" i="34"/>
  <c r="L115" i="34" s="1"/>
  <c r="N114" i="34"/>
  <c r="K114" i="34"/>
  <c r="L114" i="34" s="1"/>
  <c r="N113" i="34"/>
  <c r="K113" i="34"/>
  <c r="L113" i="34" s="1"/>
  <c r="N112" i="34"/>
  <c r="K112" i="34"/>
  <c r="L112" i="34" s="1"/>
  <c r="N111" i="34"/>
  <c r="K111" i="34"/>
  <c r="L111" i="34" s="1"/>
  <c r="O111" i="34" s="1"/>
  <c r="N110" i="34"/>
  <c r="K110" i="34"/>
  <c r="L110" i="34" s="1"/>
  <c r="N109" i="34"/>
  <c r="K109" i="34"/>
  <c r="L109" i="34" s="1"/>
  <c r="N108" i="34"/>
  <c r="K108" i="34"/>
  <c r="L108" i="34" s="1"/>
  <c r="N106" i="34"/>
  <c r="K106" i="34"/>
  <c r="L106" i="34" s="1"/>
  <c r="N105" i="34"/>
  <c r="K105" i="34"/>
  <c r="L105" i="34" s="1"/>
  <c r="N104" i="34"/>
  <c r="L104" i="34"/>
  <c r="K104" i="34"/>
  <c r="N103" i="34"/>
  <c r="K103" i="34"/>
  <c r="L103" i="34" s="1"/>
  <c r="N102" i="34"/>
  <c r="K102" i="34"/>
  <c r="L102" i="34" s="1"/>
  <c r="N101" i="34"/>
  <c r="K101" i="34"/>
  <c r="L101" i="34" s="1"/>
  <c r="N100" i="34"/>
  <c r="K100" i="34"/>
  <c r="L100" i="34" s="1"/>
  <c r="N99" i="34"/>
  <c r="K99" i="34"/>
  <c r="L99" i="34" s="1"/>
  <c r="N97" i="34"/>
  <c r="K97" i="34"/>
  <c r="L97" i="34" s="1"/>
  <c r="N96" i="34"/>
  <c r="K96" i="34"/>
  <c r="L96" i="34" s="1"/>
  <c r="N95" i="34"/>
  <c r="K95" i="34"/>
  <c r="L95" i="34" s="1"/>
  <c r="N94" i="34"/>
  <c r="K94" i="34"/>
  <c r="L94" i="34" s="1"/>
  <c r="N93" i="34"/>
  <c r="K93" i="34"/>
  <c r="L93" i="34" s="1"/>
  <c r="N92" i="34"/>
  <c r="K92" i="34"/>
  <c r="L92" i="34" s="1"/>
  <c r="N91" i="34"/>
  <c r="K91" i="34"/>
  <c r="L91" i="34" s="1"/>
  <c r="N90" i="34"/>
  <c r="K90" i="34"/>
  <c r="L90" i="34" s="1"/>
  <c r="N88" i="34"/>
  <c r="K88" i="34"/>
  <c r="L88" i="34" s="1"/>
  <c r="N87" i="34"/>
  <c r="K87" i="34"/>
  <c r="L87" i="34" s="1"/>
  <c r="N86" i="34"/>
  <c r="K86" i="34"/>
  <c r="L86" i="34" s="1"/>
  <c r="N85" i="34"/>
  <c r="K85" i="34"/>
  <c r="L85" i="34" s="1"/>
  <c r="N84" i="34"/>
  <c r="K84" i="34"/>
  <c r="L84" i="34" s="1"/>
  <c r="N83" i="34"/>
  <c r="K83" i="34"/>
  <c r="L83" i="34" s="1"/>
  <c r="N82" i="34"/>
  <c r="K82" i="34"/>
  <c r="L82" i="34" s="1"/>
  <c r="N81" i="34"/>
  <c r="K81" i="34"/>
  <c r="L81" i="34" s="1"/>
  <c r="N79" i="34"/>
  <c r="K79" i="34"/>
  <c r="L79" i="34" s="1"/>
  <c r="N78" i="34"/>
  <c r="K78" i="34"/>
  <c r="L78" i="34" s="1"/>
  <c r="N77" i="34"/>
  <c r="K77" i="34"/>
  <c r="L77" i="34" s="1"/>
  <c r="N76" i="34"/>
  <c r="K76" i="34"/>
  <c r="L76" i="34" s="1"/>
  <c r="N75" i="34"/>
  <c r="K75" i="34"/>
  <c r="L75" i="34" s="1"/>
  <c r="N74" i="34"/>
  <c r="K74" i="34"/>
  <c r="L74" i="34" s="1"/>
  <c r="N73" i="34"/>
  <c r="K73" i="34"/>
  <c r="L73" i="34" s="1"/>
  <c r="N72" i="34"/>
  <c r="K72" i="34"/>
  <c r="L72" i="34" s="1"/>
  <c r="N70" i="34"/>
  <c r="K70" i="34"/>
  <c r="L70" i="34" s="1"/>
  <c r="N69" i="34"/>
  <c r="K69" i="34"/>
  <c r="L69" i="34" s="1"/>
  <c r="N68" i="34"/>
  <c r="K68" i="34"/>
  <c r="L68" i="34" s="1"/>
  <c r="N67" i="34"/>
  <c r="K67" i="34"/>
  <c r="L67" i="34" s="1"/>
  <c r="N66" i="34"/>
  <c r="K66" i="34"/>
  <c r="L66" i="34" s="1"/>
  <c r="N65" i="34"/>
  <c r="K65" i="34"/>
  <c r="L65" i="34" s="1"/>
  <c r="N64" i="34"/>
  <c r="K64" i="34"/>
  <c r="L64" i="34" s="1"/>
  <c r="N63" i="34"/>
  <c r="K63" i="34"/>
  <c r="L63" i="34" s="1"/>
  <c r="N61" i="34"/>
  <c r="K61" i="34"/>
  <c r="L61" i="34" s="1"/>
  <c r="N60" i="34"/>
  <c r="K60" i="34"/>
  <c r="L60" i="34" s="1"/>
  <c r="N59" i="34"/>
  <c r="K59" i="34"/>
  <c r="L59" i="34" s="1"/>
  <c r="N58" i="34"/>
  <c r="K58" i="34"/>
  <c r="L58" i="34" s="1"/>
  <c r="O58" i="34" s="1"/>
  <c r="N57" i="34"/>
  <c r="K57" i="34"/>
  <c r="L57" i="34" s="1"/>
  <c r="N56" i="34"/>
  <c r="K56" i="34"/>
  <c r="L56" i="34" s="1"/>
  <c r="K57" i="33"/>
  <c r="L57" i="33" s="1"/>
  <c r="N57" i="33"/>
  <c r="N54" i="33"/>
  <c r="N56" i="33"/>
  <c r="K54" i="33"/>
  <c r="L54" i="33" s="1"/>
  <c r="O54" i="33" s="1"/>
  <c r="K56" i="33"/>
  <c r="L56" i="33" s="1"/>
  <c r="N53" i="33"/>
  <c r="K53" i="33"/>
  <c r="L53" i="33" s="1"/>
  <c r="N51" i="33"/>
  <c r="K51" i="33"/>
  <c r="L51" i="33" s="1"/>
  <c r="N50" i="33"/>
  <c r="K50" i="33"/>
  <c r="L50" i="33" s="1"/>
  <c r="N48" i="33"/>
  <c r="K48" i="33"/>
  <c r="L48" i="33" s="1"/>
  <c r="N47" i="33"/>
  <c r="K47" i="33"/>
  <c r="L47" i="33" s="1"/>
  <c r="N45" i="33"/>
  <c r="K45" i="33"/>
  <c r="L45" i="33" s="1"/>
  <c r="N44" i="33"/>
  <c r="K44" i="33"/>
  <c r="L44" i="33" s="1"/>
  <c r="N42" i="33"/>
  <c r="K42" i="33"/>
  <c r="L42" i="33" s="1"/>
  <c r="N41" i="33"/>
  <c r="K41" i="33"/>
  <c r="L41" i="33" s="1"/>
  <c r="N39" i="33"/>
  <c r="K39" i="33"/>
  <c r="L39" i="33" s="1"/>
  <c r="N38" i="33"/>
  <c r="K38" i="33"/>
  <c r="L38" i="33" s="1"/>
  <c r="N36" i="33"/>
  <c r="K36" i="33"/>
  <c r="L36" i="33" s="1"/>
  <c r="N35" i="33"/>
  <c r="K35" i="33"/>
  <c r="L35" i="33" s="1"/>
  <c r="N33" i="33"/>
  <c r="K33" i="33"/>
  <c r="L33" i="33" s="1"/>
  <c r="N32" i="33"/>
  <c r="K32" i="33"/>
  <c r="L32" i="33" s="1"/>
  <c r="O104" i="34" l="1"/>
  <c r="O157" i="34"/>
  <c r="O94" i="34"/>
  <c r="O76" i="34"/>
  <c r="O66" i="34"/>
  <c r="O67" i="34"/>
  <c r="O84" i="34"/>
  <c r="O143" i="34"/>
  <c r="O85" i="34"/>
  <c r="O151" i="34"/>
  <c r="O68" i="34"/>
  <c r="O41" i="33"/>
  <c r="O56" i="33"/>
  <c r="O120" i="34"/>
  <c r="O153" i="34"/>
  <c r="O103" i="34"/>
  <c r="O86" i="34"/>
  <c r="O147" i="34"/>
  <c r="O102" i="34"/>
  <c r="O112" i="34"/>
  <c r="O135" i="34"/>
  <c r="O82" i="34"/>
  <c r="O141" i="34"/>
  <c r="O152" i="34"/>
  <c r="O93" i="34"/>
  <c r="O75" i="34"/>
  <c r="O114" i="34"/>
  <c r="O145" i="34"/>
  <c r="O156" i="34"/>
  <c r="O138" i="34"/>
  <c r="O60" i="34"/>
  <c r="O100" i="34"/>
  <c r="O148" i="34"/>
  <c r="O96" i="34"/>
  <c r="O78" i="34"/>
  <c r="O64" i="34"/>
  <c r="O57" i="34"/>
  <c r="O73" i="34"/>
  <c r="O144" i="34"/>
  <c r="O97" i="34"/>
  <c r="O113" i="34"/>
  <c r="O106" i="34"/>
  <c r="O92" i="34"/>
  <c r="O146" i="34"/>
  <c r="O83" i="34"/>
  <c r="O59" i="34"/>
  <c r="O99" i="34"/>
  <c r="O69" i="34"/>
  <c r="O77" i="34"/>
  <c r="O115" i="34"/>
  <c r="O155" i="34"/>
  <c r="O101" i="34"/>
  <c r="O124" i="34"/>
  <c r="O140" i="34"/>
  <c r="O61" i="34"/>
  <c r="O117" i="34"/>
  <c r="O70" i="34"/>
  <c r="O55" i="34"/>
  <c r="O63" i="34"/>
  <c r="O110" i="34"/>
  <c r="O56" i="34"/>
  <c r="O79" i="34"/>
  <c r="O95" i="34"/>
  <c r="O81" i="34"/>
  <c r="O119" i="34"/>
  <c r="O88" i="34"/>
  <c r="O65" i="34"/>
  <c r="O74" i="34"/>
  <c r="O137" i="34"/>
  <c r="O87" i="34"/>
  <c r="O91" i="34"/>
  <c r="O105" i="34"/>
  <c r="O109" i="34"/>
  <c r="O123" i="34"/>
  <c r="O136" i="34"/>
  <c r="O154" i="34"/>
  <c r="O54" i="34"/>
  <c r="O72" i="34"/>
  <c r="O90" i="34"/>
  <c r="O108" i="34"/>
  <c r="O57" i="33"/>
  <c r="O47" i="33"/>
  <c r="O32" i="33"/>
  <c r="O53" i="33"/>
  <c r="O38" i="33"/>
  <c r="O44" i="33"/>
  <c r="O35" i="33"/>
  <c r="O51" i="33"/>
  <c r="O33" i="33"/>
  <c r="O39" i="33"/>
  <c r="O42" i="33"/>
  <c r="O36" i="33"/>
  <c r="O45" i="33"/>
  <c r="O48" i="33"/>
  <c r="O50" i="33"/>
  <c r="G18" i="24" l="1"/>
  <c r="F18" i="24"/>
  <c r="G17" i="24"/>
  <c r="F17" i="24"/>
  <c r="C18" i="24"/>
  <c r="B18" i="24"/>
  <c r="C17" i="24"/>
  <c r="B17" i="24"/>
  <c r="C12" i="9"/>
  <c r="D12" i="9"/>
  <c r="E12" i="9"/>
  <c r="B12" i="9"/>
  <c r="C11" i="9"/>
  <c r="D11" i="9"/>
  <c r="E11" i="9"/>
  <c r="B11" i="9"/>
  <c r="J6" i="43"/>
  <c r="J7" i="43"/>
  <c r="J8" i="43"/>
  <c r="J9" i="43"/>
  <c r="J10" i="43"/>
  <c r="J11" i="43"/>
  <c r="J12" i="43"/>
  <c r="J13" i="43"/>
  <c r="J5" i="43"/>
  <c r="I6" i="43"/>
  <c r="I7" i="43"/>
  <c r="I8" i="43"/>
  <c r="I9" i="43"/>
  <c r="I10" i="43"/>
  <c r="I11" i="43"/>
  <c r="I12" i="43"/>
  <c r="I13" i="43"/>
  <c r="I5" i="43"/>
  <c r="J6" i="20"/>
  <c r="J7" i="20"/>
  <c r="J8" i="20"/>
  <c r="J9" i="20"/>
  <c r="J10" i="20"/>
  <c r="J11" i="20"/>
  <c r="J12" i="20"/>
  <c r="J5" i="20"/>
  <c r="I6" i="20"/>
  <c r="I7" i="20"/>
  <c r="I8" i="20"/>
  <c r="I9" i="20"/>
  <c r="I10" i="20"/>
  <c r="I11" i="20"/>
  <c r="I12" i="20"/>
  <c r="I5" i="20"/>
  <c r="C45" i="51"/>
  <c r="B45" i="51"/>
  <c r="C44" i="51"/>
  <c r="B44" i="51"/>
  <c r="C31" i="51"/>
  <c r="B31" i="51"/>
  <c r="C30" i="51"/>
  <c r="B30" i="51"/>
  <c r="C17" i="51"/>
  <c r="B17" i="51"/>
  <c r="C16" i="51"/>
  <c r="B16" i="51"/>
  <c r="H8" i="38"/>
  <c r="H9" i="38"/>
  <c r="H10" i="38"/>
  <c r="H7" i="38"/>
  <c r="G9" i="38"/>
  <c r="G10" i="38"/>
  <c r="G8" i="38"/>
  <c r="G7" i="38"/>
  <c r="F6" i="6"/>
  <c r="F5" i="6"/>
  <c r="E6" i="6"/>
  <c r="E5" i="6"/>
  <c r="F6" i="46"/>
  <c r="F5" i="46"/>
  <c r="E6" i="46"/>
  <c r="E5" i="46"/>
  <c r="G6" i="54"/>
  <c r="G7" i="54"/>
  <c r="G5" i="54"/>
  <c r="F6" i="54"/>
  <c r="F7" i="54"/>
  <c r="F5" i="54"/>
  <c r="G8" i="50"/>
  <c r="G9" i="50"/>
  <c r="G10" i="50"/>
  <c r="G11" i="50"/>
  <c r="G12" i="50"/>
  <c r="G13" i="50"/>
  <c r="G7" i="50"/>
  <c r="F8" i="50"/>
  <c r="F9" i="50"/>
  <c r="F10" i="50"/>
  <c r="F11" i="50"/>
  <c r="F12" i="50"/>
  <c r="F13" i="50"/>
  <c r="F7" i="50"/>
  <c r="F8" i="23" l="1"/>
  <c r="F9" i="23"/>
  <c r="F10" i="23"/>
  <c r="F11" i="23"/>
  <c r="F12" i="23"/>
  <c r="F13" i="23"/>
  <c r="F7" i="23"/>
  <c r="E8" i="23"/>
  <c r="E9" i="23"/>
  <c r="E10" i="23"/>
  <c r="E11" i="23"/>
  <c r="E12" i="23"/>
  <c r="E13" i="23"/>
  <c r="E7" i="23"/>
  <c r="G19" i="50"/>
  <c r="G20" i="50"/>
  <c r="G21" i="50"/>
  <c r="G22" i="50"/>
  <c r="G23" i="50"/>
  <c r="G24" i="50"/>
  <c r="G18" i="50"/>
  <c r="F19" i="50"/>
  <c r="F20" i="50"/>
  <c r="F21" i="50"/>
  <c r="F22" i="50"/>
  <c r="F23" i="50"/>
  <c r="F24" i="50"/>
  <c r="F18" i="50"/>
  <c r="F42" i="34"/>
  <c r="F43" i="34"/>
  <c r="F44" i="34"/>
  <c r="F45" i="34"/>
  <c r="F46" i="34"/>
  <c r="F47" i="34"/>
  <c r="F41" i="34"/>
  <c r="F31" i="34"/>
  <c r="F32" i="34"/>
  <c r="F33" i="34"/>
  <c r="F34" i="34"/>
  <c r="F35" i="34"/>
  <c r="F36" i="34"/>
  <c r="F37" i="34"/>
  <c r="F30" i="34"/>
  <c r="F20" i="34"/>
  <c r="F21" i="34"/>
  <c r="F22" i="34"/>
  <c r="F23" i="34"/>
  <c r="F24" i="34"/>
  <c r="F25" i="34"/>
  <c r="F26" i="34"/>
  <c r="F19" i="34"/>
  <c r="E42" i="34"/>
  <c r="E43" i="34"/>
  <c r="E44" i="34"/>
  <c r="E45" i="34"/>
  <c r="E46" i="34"/>
  <c r="E47" i="34"/>
  <c r="E41" i="34"/>
  <c r="E31" i="34"/>
  <c r="E32" i="34"/>
  <c r="E33" i="34"/>
  <c r="E34" i="34"/>
  <c r="E35" i="34"/>
  <c r="E36" i="34"/>
  <c r="E37" i="34"/>
  <c r="E30" i="34"/>
  <c r="E20" i="34"/>
  <c r="E21" i="34"/>
  <c r="E22" i="34"/>
  <c r="E23" i="34"/>
  <c r="E24" i="34"/>
  <c r="E25" i="34"/>
  <c r="E26" i="34"/>
  <c r="E19" i="34"/>
  <c r="F9" i="34"/>
  <c r="F10" i="34"/>
  <c r="F11" i="34"/>
  <c r="F12" i="34"/>
  <c r="F13" i="34"/>
  <c r="F14" i="34"/>
  <c r="F15" i="34"/>
  <c r="F8" i="34"/>
  <c r="E9" i="34"/>
  <c r="E10" i="34"/>
  <c r="E11" i="34"/>
  <c r="E12" i="34"/>
  <c r="E13" i="34"/>
  <c r="E14" i="34"/>
  <c r="E15" i="34"/>
  <c r="E8" i="34"/>
  <c r="D25" i="33"/>
  <c r="C25" i="33"/>
  <c r="D24" i="33"/>
  <c r="C24" i="33"/>
  <c r="D18" i="33"/>
  <c r="C18" i="33"/>
  <c r="D17" i="33"/>
  <c r="C17" i="33"/>
  <c r="D11" i="33"/>
  <c r="C11" i="33"/>
  <c r="D10" i="33"/>
  <c r="C10" i="33"/>
  <c r="F7" i="48"/>
  <c r="F8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34" i="48"/>
  <c r="F35" i="48"/>
  <c r="F36" i="48"/>
  <c r="F37" i="48"/>
  <c r="F38" i="48"/>
  <c r="F39" i="48"/>
  <c r="F40" i="48"/>
  <c r="F41" i="48"/>
  <c r="F42" i="48"/>
  <c r="F43" i="48"/>
  <c r="F44" i="48"/>
  <c r="F45" i="48"/>
  <c r="F46" i="48"/>
  <c r="F47" i="48"/>
  <c r="F48" i="48"/>
  <c r="F49" i="48"/>
  <c r="F50" i="48"/>
  <c r="F51" i="48"/>
  <c r="F52" i="48"/>
  <c r="F53" i="48"/>
  <c r="F54" i="48"/>
  <c r="F55" i="48"/>
  <c r="F56" i="48"/>
  <c r="F57" i="48"/>
  <c r="F58" i="48"/>
  <c r="F59" i="48"/>
  <c r="F60" i="48"/>
  <c r="F61" i="48"/>
  <c r="F62" i="48"/>
  <c r="F63" i="48"/>
  <c r="F64" i="48"/>
  <c r="F65" i="48"/>
  <c r="F66" i="48"/>
  <c r="F67" i="48"/>
  <c r="F68" i="48"/>
  <c r="F69" i="48"/>
  <c r="F70" i="48"/>
  <c r="F71" i="48"/>
  <c r="F72" i="48"/>
  <c r="F73" i="48"/>
  <c r="F74" i="48"/>
  <c r="F75" i="48"/>
  <c r="F76" i="48"/>
  <c r="F77" i="48"/>
  <c r="F78" i="48"/>
  <c r="F79" i="48"/>
  <c r="F80" i="48"/>
  <c r="F81" i="48"/>
  <c r="F82" i="48"/>
  <c r="F83" i="48"/>
  <c r="F84" i="48"/>
  <c r="F85" i="48"/>
  <c r="F86" i="48"/>
  <c r="F87" i="48"/>
  <c r="F88" i="48"/>
  <c r="F89" i="48"/>
  <c r="F90" i="48"/>
  <c r="F91" i="48"/>
  <c r="F92" i="48"/>
  <c r="F93" i="48"/>
  <c r="F94" i="48"/>
  <c r="F95" i="48"/>
  <c r="F96" i="48"/>
  <c r="F97" i="48"/>
  <c r="F98" i="48"/>
  <c r="F99" i="48"/>
  <c r="F100" i="48"/>
  <c r="F101" i="48"/>
  <c r="F102" i="48"/>
  <c r="F103" i="48"/>
  <c r="F104" i="48"/>
  <c r="F105" i="48"/>
  <c r="F106" i="48"/>
  <c r="F107" i="48"/>
  <c r="F108" i="48"/>
  <c r="F109" i="48"/>
  <c r="F110" i="48"/>
  <c r="F111" i="48"/>
  <c r="F112" i="48"/>
  <c r="F113" i="48"/>
  <c r="F114" i="48"/>
  <c r="F115" i="48"/>
  <c r="F116" i="48"/>
  <c r="F117" i="48"/>
  <c r="F118" i="48"/>
  <c r="F119" i="48"/>
  <c r="F120" i="48"/>
  <c r="F121" i="48"/>
  <c r="F122" i="48"/>
  <c r="F123" i="48"/>
  <c r="F124" i="48"/>
  <c r="F125" i="48"/>
  <c r="F126" i="48"/>
  <c r="F127" i="48"/>
  <c r="F128" i="48"/>
  <c r="F129" i="48"/>
  <c r="F130" i="48"/>
  <c r="F131" i="48"/>
  <c r="F132" i="48"/>
  <c r="F133" i="48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F169" i="48"/>
  <c r="F170" i="48"/>
  <c r="F171" i="48"/>
  <c r="F172" i="48"/>
  <c r="F173" i="48"/>
  <c r="F174" i="48"/>
  <c r="F175" i="48"/>
  <c r="F176" i="48"/>
  <c r="F177" i="48"/>
  <c r="F178" i="48"/>
  <c r="F179" i="48"/>
  <c r="F180" i="48"/>
  <c r="F181" i="48"/>
  <c r="F182" i="48"/>
  <c r="F183" i="48"/>
  <c r="F184" i="48"/>
  <c r="F185" i="48"/>
  <c r="F186" i="48"/>
  <c r="F187" i="48"/>
  <c r="F188" i="48"/>
  <c r="F189" i="48"/>
  <c r="F190" i="48"/>
  <c r="F191" i="48"/>
  <c r="F192" i="48"/>
  <c r="F193" i="48"/>
  <c r="F194" i="48"/>
  <c r="F195" i="48"/>
  <c r="F196" i="48"/>
  <c r="F197" i="48"/>
  <c r="F198" i="48"/>
  <c r="F199" i="48"/>
  <c r="F200" i="48"/>
  <c r="F201" i="48"/>
  <c r="F202" i="48"/>
  <c r="F203" i="48"/>
  <c r="F204" i="48"/>
  <c r="F205" i="48"/>
  <c r="F206" i="48"/>
  <c r="F207" i="48"/>
  <c r="F208" i="48"/>
  <c r="F209" i="48"/>
  <c r="F210" i="48"/>
  <c r="F211" i="48"/>
  <c r="F212" i="48"/>
  <c r="F213" i="48"/>
  <c r="F214" i="48"/>
  <c r="F215" i="48"/>
  <c r="F216" i="48"/>
  <c r="F217" i="48"/>
  <c r="F218" i="48"/>
  <c r="F219" i="48"/>
  <c r="F220" i="48"/>
  <c r="F221" i="48"/>
  <c r="F222" i="48"/>
  <c r="F223" i="48"/>
  <c r="F224" i="48"/>
  <c r="F225" i="48"/>
  <c r="F226" i="48"/>
  <c r="F227" i="48"/>
  <c r="F228" i="48"/>
  <c r="F229" i="48"/>
  <c r="F230" i="48"/>
  <c r="F231" i="48"/>
  <c r="F232" i="48"/>
  <c r="F233" i="48"/>
  <c r="F234" i="48"/>
  <c r="F235" i="48"/>
  <c r="F236" i="48"/>
  <c r="F237" i="48"/>
  <c r="F238" i="48"/>
  <c r="F239" i="48"/>
  <c r="F240" i="48"/>
  <c r="F241" i="48"/>
  <c r="F242" i="48"/>
  <c r="F243" i="48"/>
  <c r="F244" i="48"/>
  <c r="F245" i="48"/>
  <c r="F246" i="48"/>
  <c r="F247" i="48"/>
  <c r="F248" i="48"/>
  <c r="F249" i="48"/>
  <c r="F250" i="48"/>
  <c r="F251" i="48"/>
  <c r="F252" i="48"/>
  <c r="F253" i="48"/>
  <c r="F254" i="48"/>
  <c r="F255" i="48"/>
  <c r="F256" i="48"/>
  <c r="F257" i="48"/>
  <c r="F258" i="48"/>
  <c r="F259" i="48"/>
  <c r="F260" i="48"/>
  <c r="F261" i="48"/>
  <c r="F262" i="48"/>
  <c r="F263" i="48"/>
  <c r="F264" i="48"/>
  <c r="F265" i="48"/>
  <c r="F266" i="48"/>
  <c r="F267" i="48"/>
  <c r="F268" i="48"/>
  <c r="F269" i="48"/>
  <c r="F270" i="48"/>
  <c r="F271" i="48"/>
  <c r="F272" i="48"/>
  <c r="F273" i="48"/>
  <c r="F274" i="48"/>
  <c r="F275" i="48"/>
  <c r="F276" i="48"/>
  <c r="F277" i="48"/>
  <c r="F278" i="48"/>
  <c r="F279" i="48"/>
  <c r="F280" i="48"/>
  <c r="F281" i="48"/>
  <c r="F282" i="48"/>
  <c r="F283" i="48"/>
  <c r="F284" i="48"/>
  <c r="F285" i="48"/>
  <c r="F286" i="48"/>
  <c r="F287" i="48"/>
  <c r="F288" i="48"/>
  <c r="F289" i="48"/>
  <c r="F290" i="48"/>
  <c r="F291" i="48"/>
  <c r="F292" i="48"/>
  <c r="F293" i="48"/>
  <c r="F294" i="48"/>
  <c r="F295" i="48"/>
  <c r="F296" i="48"/>
  <c r="F297" i="48"/>
  <c r="F298" i="48"/>
  <c r="F299" i="48"/>
  <c r="F300" i="48"/>
  <c r="F301" i="48"/>
  <c r="F302" i="48"/>
  <c r="F303" i="48"/>
  <c r="F304" i="48"/>
  <c r="F305" i="48"/>
  <c r="F306" i="48"/>
  <c r="F307" i="48"/>
  <c r="F308" i="48"/>
  <c r="F309" i="48"/>
  <c r="F310" i="48"/>
  <c r="F311" i="48"/>
  <c r="F312" i="48"/>
  <c r="F313" i="48"/>
  <c r="F314" i="48"/>
  <c r="F315" i="48"/>
  <c r="F316" i="48"/>
  <c r="F317" i="48"/>
  <c r="F318" i="48"/>
  <c r="F319" i="48"/>
  <c r="F320" i="48"/>
  <c r="F321" i="48"/>
  <c r="F322" i="48"/>
  <c r="F323" i="48"/>
  <c r="F324" i="48"/>
  <c r="F325" i="48"/>
  <c r="F326" i="48"/>
  <c r="F327" i="48"/>
  <c r="F328" i="48"/>
  <c r="F329" i="48"/>
  <c r="F330" i="48"/>
  <c r="F331" i="48"/>
  <c r="F332" i="48"/>
  <c r="F333" i="48"/>
  <c r="F334" i="48"/>
  <c r="F335" i="48"/>
  <c r="F336" i="48"/>
  <c r="F337" i="48"/>
  <c r="F338" i="48"/>
  <c r="F339" i="48"/>
  <c r="F340" i="48"/>
  <c r="F341" i="48"/>
  <c r="F342" i="48"/>
  <c r="F343" i="48"/>
  <c r="F344" i="48"/>
  <c r="F345" i="48"/>
  <c r="F346" i="48"/>
  <c r="F347" i="48"/>
  <c r="F348" i="48"/>
  <c r="F349" i="48"/>
  <c r="F350" i="48"/>
  <c r="F351" i="48"/>
  <c r="F352" i="48"/>
  <c r="F353" i="48"/>
  <c r="F354" i="48"/>
  <c r="F355" i="48"/>
  <c r="F356" i="48"/>
  <c r="F357" i="48"/>
  <c r="F358" i="48"/>
  <c r="F359" i="48"/>
  <c r="F360" i="48"/>
  <c r="F361" i="48"/>
  <c r="F362" i="48"/>
  <c r="F363" i="48"/>
  <c r="F364" i="48"/>
  <c r="F365" i="48"/>
  <c r="F366" i="48"/>
  <c r="F367" i="48"/>
  <c r="F368" i="48"/>
  <c r="F369" i="48"/>
  <c r="F370" i="48"/>
  <c r="F371" i="48"/>
  <c r="F372" i="48"/>
  <c r="F373" i="48"/>
  <c r="F374" i="48"/>
  <c r="F375" i="48"/>
  <c r="F376" i="48"/>
  <c r="F377" i="48"/>
  <c r="F378" i="48"/>
  <c r="F379" i="48"/>
  <c r="F380" i="48"/>
  <c r="F381" i="48"/>
  <c r="F382" i="48"/>
  <c r="F383" i="48"/>
  <c r="F384" i="48"/>
  <c r="F385" i="48"/>
  <c r="F386" i="48"/>
  <c r="F387" i="48"/>
  <c r="F388" i="48"/>
  <c r="F389" i="48"/>
  <c r="F390" i="48"/>
  <c r="F391" i="48"/>
  <c r="F392" i="48"/>
  <c r="F393" i="48"/>
  <c r="F394" i="48"/>
  <c r="F395" i="48"/>
  <c r="F396" i="48"/>
  <c r="F397" i="48"/>
  <c r="F398" i="48"/>
  <c r="F399" i="48"/>
  <c r="F400" i="48"/>
  <c r="F401" i="48"/>
  <c r="F402" i="48"/>
  <c r="F403" i="48"/>
  <c r="F404" i="48"/>
  <c r="F405" i="48"/>
  <c r="F406" i="48"/>
  <c r="F407" i="48"/>
  <c r="F408" i="48"/>
  <c r="F409" i="48"/>
  <c r="F410" i="48"/>
  <c r="F411" i="48"/>
  <c r="F412" i="48"/>
  <c r="F413" i="48"/>
  <c r="F414" i="48"/>
  <c r="F415" i="48"/>
  <c r="F416" i="48"/>
  <c r="F417" i="48"/>
  <c r="F418" i="48"/>
  <c r="F419" i="48"/>
  <c r="F420" i="48"/>
  <c r="F421" i="48"/>
  <c r="F422" i="48"/>
  <c r="F423" i="48"/>
  <c r="F424" i="48"/>
  <c r="F425" i="48"/>
  <c r="F426" i="48"/>
  <c r="F427" i="48"/>
  <c r="F428" i="48"/>
  <c r="F429" i="48"/>
  <c r="F430" i="48"/>
  <c r="F431" i="48"/>
  <c r="F432" i="48"/>
  <c r="F433" i="48"/>
  <c r="F434" i="48"/>
  <c r="F435" i="48"/>
  <c r="F436" i="48"/>
  <c r="F437" i="48"/>
  <c r="F438" i="48"/>
  <c r="F439" i="48"/>
  <c r="F440" i="48"/>
  <c r="F441" i="48"/>
  <c r="F442" i="48"/>
  <c r="F443" i="48"/>
  <c r="F444" i="48"/>
  <c r="F445" i="48"/>
  <c r="F446" i="48"/>
  <c r="F447" i="48"/>
  <c r="F448" i="48"/>
  <c r="F449" i="48"/>
  <c r="F450" i="48"/>
  <c r="F451" i="48"/>
  <c r="F452" i="48"/>
  <c r="F453" i="48"/>
  <c r="F454" i="48"/>
  <c r="F455" i="48"/>
  <c r="F456" i="48"/>
  <c r="F457" i="48"/>
  <c r="F458" i="48"/>
  <c r="F459" i="48"/>
  <c r="F460" i="48"/>
  <c r="F461" i="48"/>
  <c r="F462" i="48"/>
  <c r="F463" i="48"/>
  <c r="F464" i="48"/>
  <c r="F465" i="48"/>
  <c r="F466" i="48"/>
  <c r="F467" i="48"/>
  <c r="F468" i="48"/>
  <c r="F469" i="48"/>
  <c r="F470" i="48"/>
  <c r="F471" i="48"/>
  <c r="F472" i="48"/>
  <c r="F473" i="48"/>
  <c r="F474" i="48"/>
  <c r="F475" i="48"/>
  <c r="F476" i="48"/>
  <c r="F477" i="48"/>
  <c r="F478" i="48"/>
  <c r="F479" i="48"/>
  <c r="F480" i="48"/>
  <c r="F481" i="48"/>
  <c r="F482" i="48"/>
  <c r="F483" i="48"/>
  <c r="F484" i="48"/>
  <c r="F485" i="48"/>
  <c r="F486" i="48"/>
  <c r="F487" i="48"/>
  <c r="F488" i="48"/>
  <c r="F489" i="48"/>
  <c r="F490" i="48"/>
  <c r="F491" i="48"/>
  <c r="F492" i="48"/>
  <c r="F493" i="48"/>
  <c r="F494" i="48"/>
  <c r="F495" i="48"/>
  <c r="F496" i="48"/>
  <c r="F497" i="48"/>
  <c r="F498" i="48"/>
  <c r="F499" i="48"/>
  <c r="F500" i="48"/>
  <c r="F501" i="48"/>
  <c r="F502" i="48"/>
  <c r="F503" i="48"/>
  <c r="F504" i="48"/>
  <c r="F505" i="48"/>
  <c r="F506" i="48"/>
  <c r="F507" i="48"/>
  <c r="F508" i="48"/>
  <c r="F509" i="48"/>
  <c r="F510" i="48"/>
  <c r="F511" i="48"/>
  <c r="F512" i="48"/>
  <c r="F513" i="48"/>
  <c r="F514" i="48"/>
  <c r="F515" i="48"/>
  <c r="F516" i="48"/>
  <c r="F517" i="48"/>
  <c r="F518" i="48"/>
  <c r="F519" i="48"/>
  <c r="F520" i="48"/>
  <c r="F521" i="48"/>
  <c r="F522" i="48"/>
  <c r="F523" i="48"/>
  <c r="F524" i="48"/>
  <c r="F525" i="48"/>
  <c r="F526" i="48"/>
  <c r="F527" i="48"/>
  <c r="F528" i="48"/>
  <c r="F529" i="48"/>
  <c r="F530" i="48"/>
  <c r="F531" i="48"/>
  <c r="F532" i="48"/>
  <c r="F533" i="48"/>
  <c r="F534" i="48"/>
  <c r="F535" i="48"/>
  <c r="F536" i="48"/>
  <c r="F537" i="48"/>
  <c r="F538" i="48"/>
  <c r="F539" i="48"/>
  <c r="F540" i="48"/>
  <c r="F541" i="48"/>
  <c r="F542" i="48"/>
  <c r="F543" i="48"/>
  <c r="F544" i="48"/>
  <c r="F545" i="48"/>
  <c r="F546" i="48"/>
  <c r="F547" i="48"/>
  <c r="F548" i="48"/>
  <c r="F549" i="48"/>
  <c r="F550" i="48"/>
  <c r="F551" i="48"/>
  <c r="F552" i="48"/>
  <c r="F553" i="48"/>
  <c r="F554" i="48"/>
  <c r="F555" i="48"/>
  <c r="F556" i="48"/>
  <c r="F557" i="48"/>
  <c r="F558" i="48"/>
  <c r="F559" i="48"/>
  <c r="F560" i="48"/>
  <c r="F561" i="48"/>
  <c r="F562" i="48"/>
  <c r="F563" i="48"/>
  <c r="F564" i="48"/>
  <c r="F565" i="48"/>
  <c r="F566" i="48"/>
  <c r="F567" i="48"/>
  <c r="F568" i="48"/>
  <c r="F569" i="48"/>
  <c r="F570" i="48"/>
  <c r="F571" i="48"/>
  <c r="F572" i="48"/>
  <c r="F573" i="48"/>
  <c r="F574" i="48"/>
  <c r="F575" i="48"/>
  <c r="F576" i="48"/>
  <c r="F577" i="48"/>
  <c r="F578" i="48"/>
  <c r="F579" i="48"/>
  <c r="F580" i="48"/>
  <c r="F581" i="48"/>
  <c r="F582" i="48"/>
  <c r="F583" i="48"/>
  <c r="F584" i="48"/>
  <c r="F585" i="48"/>
  <c r="F586" i="48"/>
  <c r="F587" i="48"/>
  <c r="F588" i="48"/>
  <c r="F589" i="48"/>
  <c r="F590" i="48"/>
  <c r="F591" i="48"/>
  <c r="F592" i="48"/>
  <c r="F593" i="48"/>
  <c r="F594" i="48"/>
  <c r="F595" i="48"/>
  <c r="F596" i="48"/>
  <c r="F597" i="48"/>
  <c r="F598" i="48"/>
  <c r="F599" i="48"/>
  <c r="F600" i="48"/>
  <c r="F601" i="48"/>
  <c r="F602" i="48"/>
  <c r="F603" i="48"/>
  <c r="F604" i="48"/>
  <c r="F605" i="48"/>
  <c r="F606" i="48"/>
  <c r="F607" i="48"/>
  <c r="F608" i="48"/>
  <c r="F609" i="48"/>
  <c r="F610" i="48"/>
  <c r="F611" i="48"/>
  <c r="F612" i="48"/>
  <c r="F613" i="48"/>
  <c r="F614" i="48"/>
  <c r="F615" i="48"/>
  <c r="F616" i="48"/>
  <c r="F617" i="48"/>
  <c r="F618" i="48"/>
  <c r="F619" i="48"/>
  <c r="F620" i="48"/>
  <c r="F621" i="48"/>
  <c r="F622" i="48"/>
  <c r="F623" i="48"/>
  <c r="F624" i="48"/>
  <c r="F625" i="48"/>
  <c r="F626" i="48"/>
  <c r="F627" i="48"/>
  <c r="F628" i="48"/>
  <c r="F629" i="48"/>
  <c r="F630" i="48"/>
  <c r="F631" i="48"/>
  <c r="F632" i="48"/>
  <c r="F633" i="48"/>
  <c r="F634" i="48"/>
  <c r="F635" i="48"/>
  <c r="F636" i="48"/>
  <c r="F637" i="48"/>
  <c r="F638" i="48"/>
  <c r="F639" i="48"/>
  <c r="F640" i="48"/>
  <c r="F641" i="48"/>
  <c r="F642" i="48"/>
  <c r="F643" i="48"/>
  <c r="F644" i="48"/>
  <c r="F645" i="48"/>
  <c r="F646" i="48"/>
  <c r="F647" i="48"/>
  <c r="F648" i="48"/>
  <c r="F649" i="48"/>
  <c r="F650" i="48"/>
  <c r="F651" i="48"/>
  <c r="F652" i="48"/>
  <c r="F653" i="48"/>
  <c r="F654" i="48"/>
  <c r="F655" i="48"/>
  <c r="F656" i="48"/>
  <c r="F657" i="48"/>
  <c r="F658" i="48"/>
  <c r="F659" i="48"/>
  <c r="F660" i="48"/>
  <c r="F661" i="48"/>
  <c r="F662" i="48"/>
  <c r="F663" i="48"/>
  <c r="F664" i="48"/>
  <c r="F665" i="48"/>
  <c r="F666" i="48"/>
  <c r="F667" i="48"/>
  <c r="F668" i="48"/>
  <c r="F669" i="48"/>
  <c r="F670" i="48"/>
  <c r="F671" i="48"/>
  <c r="F672" i="48"/>
  <c r="F673" i="48"/>
  <c r="F674" i="48"/>
  <c r="F675" i="48"/>
  <c r="F676" i="48"/>
  <c r="F677" i="48"/>
  <c r="F678" i="48"/>
  <c r="F679" i="48"/>
  <c r="F680" i="48"/>
  <c r="F681" i="48"/>
  <c r="F682" i="48"/>
  <c r="F683" i="48"/>
  <c r="F684" i="48"/>
  <c r="F685" i="48"/>
  <c r="F686" i="48"/>
  <c r="F687" i="48"/>
  <c r="F688" i="48"/>
  <c r="F689" i="48"/>
  <c r="F690" i="48"/>
  <c r="F691" i="48"/>
  <c r="F692" i="48"/>
  <c r="F693" i="48"/>
  <c r="F694" i="48"/>
  <c r="F695" i="48"/>
  <c r="F696" i="48"/>
  <c r="F697" i="48"/>
  <c r="F698" i="48"/>
  <c r="F699" i="48"/>
  <c r="F700" i="48"/>
  <c r="F701" i="48"/>
  <c r="F702" i="48"/>
  <c r="F703" i="48"/>
  <c r="F704" i="48"/>
  <c r="F705" i="48"/>
  <c r="F706" i="48"/>
  <c r="F707" i="48"/>
  <c r="F708" i="48"/>
  <c r="F709" i="48"/>
  <c r="F710" i="48"/>
  <c r="F711" i="48"/>
  <c r="F712" i="48"/>
  <c r="F713" i="48"/>
  <c r="F714" i="48"/>
  <c r="F715" i="48"/>
  <c r="F716" i="48"/>
  <c r="F717" i="48"/>
  <c r="F718" i="48"/>
  <c r="F719" i="48"/>
  <c r="F720" i="48"/>
  <c r="F721" i="48"/>
  <c r="F722" i="48"/>
  <c r="F723" i="48"/>
  <c r="F724" i="48"/>
  <c r="F725" i="48"/>
  <c r="F726" i="48"/>
  <c r="F727" i="48"/>
  <c r="F728" i="48"/>
  <c r="F729" i="48"/>
  <c r="F730" i="48"/>
  <c r="F731" i="48"/>
  <c r="F732" i="48"/>
  <c r="F733" i="48"/>
  <c r="F734" i="48"/>
  <c r="F735" i="48"/>
  <c r="F736" i="48"/>
  <c r="F737" i="48"/>
  <c r="F738" i="48"/>
  <c r="F739" i="48"/>
  <c r="F740" i="48"/>
  <c r="F741" i="48"/>
  <c r="F742" i="48"/>
  <c r="F743" i="48"/>
  <c r="F744" i="48"/>
  <c r="F745" i="48"/>
  <c r="F746" i="48"/>
  <c r="F747" i="48"/>
  <c r="F748" i="48"/>
  <c r="F749" i="48"/>
  <c r="F750" i="48"/>
  <c r="F751" i="48"/>
  <c r="F752" i="48"/>
  <c r="F753" i="48"/>
  <c r="F754" i="48"/>
  <c r="F755" i="48"/>
  <c r="F756" i="48"/>
  <c r="F757" i="48"/>
  <c r="F758" i="48"/>
  <c r="F759" i="48"/>
  <c r="F760" i="48"/>
  <c r="F761" i="48"/>
  <c r="F762" i="48"/>
  <c r="F763" i="48"/>
  <c r="F764" i="48"/>
  <c r="F765" i="48"/>
  <c r="F766" i="48"/>
  <c r="F767" i="48"/>
  <c r="F768" i="48"/>
  <c r="F769" i="48"/>
  <c r="F770" i="48"/>
  <c r="F771" i="48"/>
  <c r="F772" i="48"/>
  <c r="F773" i="48"/>
  <c r="F774" i="48"/>
  <c r="F775" i="48"/>
  <c r="F776" i="48"/>
  <c r="F777" i="48"/>
  <c r="F778" i="48"/>
  <c r="F779" i="48"/>
  <c r="F780" i="48"/>
  <c r="F781" i="48"/>
  <c r="F782" i="48"/>
  <c r="F783" i="48"/>
  <c r="F784" i="48"/>
  <c r="F785" i="48"/>
  <c r="F786" i="48"/>
  <c r="F787" i="48"/>
  <c r="F788" i="48"/>
  <c r="F789" i="48"/>
  <c r="F790" i="48"/>
  <c r="F791" i="48"/>
  <c r="F792" i="48"/>
  <c r="F793" i="48"/>
  <c r="F794" i="48"/>
  <c r="F795" i="48"/>
  <c r="F796" i="48"/>
  <c r="F797" i="48"/>
  <c r="F798" i="48"/>
  <c r="F799" i="48"/>
  <c r="F800" i="48"/>
  <c r="F801" i="48"/>
  <c r="F802" i="48"/>
  <c r="F803" i="48"/>
  <c r="F804" i="48"/>
  <c r="F805" i="48"/>
  <c r="F806" i="48"/>
  <c r="F807" i="48"/>
  <c r="F808" i="48"/>
  <c r="F809" i="48"/>
  <c r="F810" i="48"/>
  <c r="F811" i="48"/>
  <c r="F812" i="48"/>
  <c r="F813" i="48"/>
  <c r="F814" i="48"/>
  <c r="F815" i="48"/>
  <c r="F816" i="48"/>
  <c r="F817" i="48"/>
  <c r="F818" i="48"/>
  <c r="F819" i="48"/>
  <c r="F820" i="48"/>
  <c r="F821" i="48"/>
  <c r="F822" i="48"/>
  <c r="F823" i="48"/>
  <c r="F824" i="48"/>
  <c r="F825" i="48"/>
  <c r="F826" i="48"/>
  <c r="F827" i="48"/>
  <c r="F828" i="48"/>
  <c r="F829" i="48"/>
  <c r="F830" i="48"/>
  <c r="F831" i="48"/>
  <c r="F832" i="48"/>
  <c r="F833" i="48"/>
  <c r="F834" i="48"/>
  <c r="F835" i="48"/>
  <c r="F836" i="48"/>
  <c r="F837" i="48"/>
  <c r="F838" i="48"/>
  <c r="F839" i="48"/>
  <c r="F840" i="48"/>
  <c r="F841" i="48"/>
  <c r="F842" i="48"/>
  <c r="F843" i="48"/>
  <c r="F844" i="48"/>
  <c r="F845" i="48"/>
  <c r="F846" i="48"/>
  <c r="F847" i="48"/>
  <c r="F848" i="48"/>
  <c r="F849" i="48"/>
  <c r="F850" i="48"/>
  <c r="F851" i="48"/>
  <c r="F852" i="48"/>
  <c r="F853" i="48"/>
  <c r="F854" i="48"/>
  <c r="F855" i="48"/>
  <c r="F856" i="48"/>
  <c r="F857" i="48"/>
  <c r="F858" i="48"/>
  <c r="F859" i="48"/>
  <c r="F860" i="48"/>
  <c r="F861" i="48"/>
  <c r="F862" i="48"/>
  <c r="F863" i="48"/>
  <c r="F864" i="48"/>
  <c r="F865" i="48"/>
  <c r="F866" i="48"/>
  <c r="F867" i="48"/>
  <c r="F868" i="48"/>
  <c r="F869" i="48"/>
  <c r="F870" i="48"/>
  <c r="F871" i="48"/>
  <c r="F872" i="48"/>
  <c r="F873" i="48"/>
  <c r="F874" i="48"/>
  <c r="F875" i="48"/>
  <c r="F876" i="48"/>
  <c r="F877" i="48"/>
  <c r="F878" i="48"/>
  <c r="F879" i="48"/>
  <c r="F880" i="48"/>
  <c r="F881" i="48"/>
  <c r="F882" i="48"/>
  <c r="F883" i="48"/>
  <c r="F884" i="48"/>
  <c r="F885" i="48"/>
  <c r="F886" i="48"/>
  <c r="F887" i="48"/>
  <c r="F888" i="48"/>
  <c r="F889" i="48"/>
  <c r="F890" i="48"/>
  <c r="F891" i="48"/>
  <c r="F892" i="48"/>
  <c r="F893" i="48"/>
  <c r="F894" i="48"/>
  <c r="F895" i="48"/>
  <c r="F896" i="48"/>
  <c r="F897" i="48"/>
  <c r="F898" i="48"/>
  <c r="F899" i="48"/>
  <c r="F900" i="48"/>
  <c r="F901" i="48"/>
  <c r="F902" i="48"/>
  <c r="F903" i="48"/>
  <c r="F904" i="48"/>
  <c r="F905" i="48"/>
  <c r="F906" i="48"/>
  <c r="F907" i="48"/>
  <c r="F908" i="48"/>
  <c r="F909" i="48"/>
  <c r="F910" i="48"/>
  <c r="F911" i="48"/>
  <c r="F912" i="48"/>
  <c r="F913" i="48"/>
  <c r="F914" i="48"/>
  <c r="F915" i="48"/>
  <c r="F916" i="48"/>
  <c r="F917" i="48"/>
  <c r="F918" i="48"/>
  <c r="F919" i="48"/>
  <c r="F920" i="48"/>
  <c r="F921" i="48"/>
  <c r="F922" i="48"/>
  <c r="F923" i="48"/>
  <c r="F924" i="48"/>
  <c r="F925" i="48"/>
  <c r="F926" i="48"/>
  <c r="F927" i="48"/>
  <c r="F928" i="48"/>
  <c r="F929" i="48"/>
  <c r="F930" i="48"/>
  <c r="F931" i="48"/>
  <c r="F932" i="48"/>
  <c r="F933" i="48"/>
  <c r="F934" i="48"/>
  <c r="F935" i="48"/>
  <c r="F936" i="48"/>
  <c r="F937" i="48"/>
  <c r="F938" i="48"/>
  <c r="F939" i="48"/>
  <c r="F940" i="48"/>
  <c r="F941" i="48"/>
  <c r="F942" i="48"/>
  <c r="F943" i="48"/>
  <c r="F944" i="48"/>
  <c r="F945" i="48"/>
  <c r="F946" i="48"/>
  <c r="F947" i="48"/>
  <c r="F948" i="48"/>
  <c r="F949" i="48"/>
  <c r="F950" i="48"/>
  <c r="F951" i="48"/>
  <c r="F952" i="48"/>
  <c r="F953" i="48"/>
  <c r="F954" i="48"/>
  <c r="F955" i="48"/>
  <c r="F956" i="48"/>
  <c r="F957" i="48"/>
  <c r="F958" i="48"/>
  <c r="F959" i="48"/>
  <c r="F960" i="48"/>
  <c r="F961" i="48"/>
  <c r="F962" i="48"/>
  <c r="F963" i="48"/>
  <c r="F964" i="48"/>
  <c r="F965" i="48"/>
  <c r="F966" i="48"/>
  <c r="F967" i="48"/>
  <c r="F968" i="48"/>
  <c r="F969" i="48"/>
  <c r="F970" i="48"/>
  <c r="F971" i="48"/>
  <c r="F972" i="48"/>
  <c r="F973" i="48"/>
  <c r="F974" i="48"/>
  <c r="F975" i="48"/>
  <c r="F976" i="48"/>
  <c r="F977" i="48"/>
  <c r="F978" i="48"/>
  <c r="F979" i="48"/>
  <c r="F980" i="48"/>
  <c r="F981" i="48"/>
  <c r="F982" i="48"/>
  <c r="F983" i="48"/>
  <c r="F984" i="48"/>
  <c r="F985" i="48"/>
  <c r="F986" i="48"/>
  <c r="F987" i="48"/>
  <c r="F988" i="48"/>
  <c r="F989" i="48"/>
  <c r="F990" i="48"/>
  <c r="F991" i="48"/>
  <c r="F992" i="48"/>
  <c r="F993" i="48"/>
  <c r="F994" i="48"/>
  <c r="F995" i="48"/>
  <c r="F996" i="48"/>
  <c r="F997" i="48"/>
  <c r="F998" i="48"/>
  <c r="F999" i="48"/>
  <c r="F1000" i="48"/>
  <c r="F1001" i="48"/>
  <c r="F1002" i="48"/>
  <c r="F1003" i="48"/>
  <c r="F1004" i="48"/>
  <c r="F1005" i="48"/>
  <c r="F1006" i="48"/>
  <c r="F1007" i="48"/>
  <c r="F1008" i="48"/>
  <c r="F1009" i="48"/>
  <c r="F1010" i="48"/>
  <c r="F1011" i="48"/>
  <c r="F1012" i="48"/>
  <c r="F1013" i="48"/>
  <c r="F1014" i="48"/>
  <c r="F1015" i="48"/>
  <c r="F1016" i="48"/>
  <c r="F1017" i="48"/>
  <c r="F1018" i="48"/>
  <c r="F1019" i="48"/>
  <c r="F1020" i="48"/>
  <c r="F1021" i="48"/>
  <c r="F1022" i="48"/>
  <c r="F1023" i="48"/>
  <c r="F1024" i="48"/>
  <c r="F1025" i="48"/>
  <c r="F1026" i="48"/>
  <c r="F1027" i="48"/>
  <c r="F1028" i="48"/>
  <c r="F1029" i="48"/>
  <c r="F1030" i="48"/>
  <c r="F1031" i="48"/>
  <c r="F1032" i="48"/>
  <c r="F1033" i="48"/>
  <c r="F1034" i="48"/>
  <c r="F1035" i="48"/>
  <c r="F1036" i="48"/>
  <c r="F1037" i="48"/>
  <c r="F1038" i="48"/>
  <c r="F1039" i="48"/>
  <c r="F1040" i="48"/>
  <c r="F1041" i="48"/>
  <c r="F1042" i="48"/>
  <c r="F1043" i="48"/>
  <c r="F1044" i="48"/>
  <c r="F1045" i="48"/>
  <c r="F1046" i="48"/>
  <c r="F1047" i="48"/>
  <c r="F1048" i="48"/>
  <c r="F1049" i="48"/>
  <c r="F1050" i="48"/>
  <c r="F1051" i="48"/>
  <c r="F1052" i="48"/>
  <c r="F1053" i="48"/>
  <c r="F1054" i="48"/>
  <c r="F1055" i="48"/>
  <c r="F1056" i="48"/>
  <c r="F1057" i="48"/>
  <c r="F1058" i="48"/>
  <c r="F1059" i="48"/>
  <c r="F1060" i="48"/>
  <c r="F1061" i="48"/>
  <c r="F1062" i="48"/>
  <c r="F1063" i="48"/>
  <c r="F1064" i="48"/>
  <c r="F1065" i="48"/>
  <c r="F1066" i="48"/>
  <c r="F1067" i="48"/>
  <c r="F1068" i="48"/>
  <c r="F1069" i="48"/>
  <c r="F1070" i="48"/>
  <c r="F1071" i="48"/>
  <c r="F1072" i="48"/>
  <c r="F1073" i="48"/>
  <c r="F1074" i="48"/>
  <c r="F1075" i="48"/>
  <c r="F1076" i="48"/>
  <c r="F1077" i="48"/>
  <c r="F1078" i="48"/>
  <c r="F1079" i="48"/>
  <c r="F1080" i="48"/>
  <c r="F1081" i="48"/>
  <c r="F1082" i="48"/>
  <c r="F1083" i="48"/>
  <c r="F1084" i="48"/>
  <c r="F1085" i="48"/>
  <c r="F1086" i="48"/>
  <c r="F1087" i="48"/>
  <c r="F1088" i="48"/>
  <c r="F1089" i="48"/>
  <c r="F1090" i="48"/>
  <c r="F1091" i="48"/>
  <c r="F1092" i="48"/>
  <c r="F1093" i="48"/>
  <c r="F1094" i="48"/>
  <c r="F1095" i="48"/>
  <c r="F1096" i="48"/>
  <c r="F1097" i="48"/>
  <c r="F1098" i="48"/>
  <c r="F1099" i="48"/>
  <c r="F1100" i="48"/>
  <c r="F1101" i="48"/>
  <c r="F1102" i="48"/>
  <c r="F1103" i="48"/>
  <c r="F1104" i="48"/>
  <c r="F1105" i="48"/>
  <c r="F1106" i="48"/>
  <c r="F1107" i="48"/>
  <c r="F1108" i="48"/>
  <c r="F1109" i="48"/>
  <c r="F1110" i="48"/>
  <c r="F1111" i="48"/>
  <c r="F1112" i="48"/>
  <c r="F1113" i="48"/>
  <c r="F1114" i="48"/>
  <c r="F1115" i="48"/>
  <c r="F1116" i="48"/>
  <c r="F1117" i="48"/>
  <c r="F1118" i="48"/>
  <c r="F1119" i="48"/>
  <c r="F1120" i="48"/>
  <c r="F1121" i="48"/>
  <c r="F1122" i="48"/>
  <c r="F1123" i="48"/>
  <c r="F1124" i="48"/>
  <c r="F1125" i="48"/>
  <c r="F1126" i="48"/>
  <c r="F1127" i="48"/>
  <c r="F1128" i="48"/>
  <c r="F1129" i="48"/>
  <c r="F1130" i="48"/>
  <c r="F1131" i="48"/>
  <c r="F1132" i="48"/>
  <c r="F1133" i="48"/>
  <c r="F1134" i="48"/>
  <c r="F1135" i="48"/>
  <c r="F1136" i="48"/>
  <c r="F1137" i="48"/>
  <c r="F1138" i="48"/>
  <c r="F1139" i="48"/>
  <c r="F1140" i="48"/>
  <c r="F1141" i="48"/>
  <c r="F1142" i="48"/>
  <c r="F1143" i="48"/>
  <c r="F1144" i="48"/>
  <c r="F1145" i="48"/>
  <c r="F1146" i="48"/>
  <c r="F1147" i="48"/>
  <c r="F1148" i="48"/>
  <c r="F1149" i="48"/>
  <c r="F1150" i="48"/>
  <c r="F1151" i="48"/>
  <c r="F1152" i="48"/>
  <c r="F1153" i="48"/>
  <c r="F1154" i="48"/>
  <c r="F1155" i="48"/>
  <c r="F1156" i="48"/>
  <c r="F1157" i="48"/>
  <c r="F1158" i="48"/>
  <c r="F1159" i="48"/>
  <c r="F1160" i="48"/>
  <c r="F1161" i="48"/>
  <c r="F1162" i="48"/>
  <c r="F1163" i="48"/>
  <c r="F1164" i="48"/>
  <c r="F1165" i="48"/>
  <c r="F1166" i="48"/>
  <c r="F1167" i="48"/>
  <c r="F1168" i="48"/>
  <c r="F1169" i="48"/>
  <c r="F1170" i="48"/>
  <c r="F1171" i="48"/>
  <c r="F1172" i="48"/>
  <c r="F1173" i="48"/>
  <c r="F1174" i="48"/>
  <c r="F1175" i="48"/>
  <c r="F1176" i="48"/>
  <c r="F1177" i="48"/>
  <c r="F1178" i="48"/>
  <c r="F1179" i="48"/>
  <c r="F1180" i="48"/>
  <c r="F1181" i="48"/>
  <c r="F1182" i="48"/>
  <c r="F1183" i="48"/>
  <c r="F1184" i="48"/>
  <c r="F1185" i="48"/>
  <c r="F1186" i="48"/>
  <c r="F1187" i="48"/>
  <c r="F1188" i="48"/>
  <c r="F1189" i="48"/>
  <c r="F1190" i="48"/>
  <c r="F1191" i="48"/>
  <c r="F1192" i="48"/>
  <c r="F1193" i="48"/>
  <c r="F1194" i="48"/>
  <c r="F1195" i="48"/>
  <c r="F1196" i="48"/>
  <c r="F1197" i="48"/>
  <c r="F1198" i="48"/>
  <c r="F1199" i="48"/>
  <c r="F1200" i="48"/>
  <c r="F1201" i="48"/>
  <c r="F1202" i="48"/>
  <c r="F1203" i="48"/>
  <c r="F1204" i="48"/>
  <c r="F1205" i="48"/>
  <c r="F1206" i="48"/>
  <c r="F1207" i="48"/>
  <c r="F1208" i="48"/>
  <c r="F1209" i="48"/>
  <c r="F1210" i="48"/>
  <c r="F1211" i="48"/>
  <c r="F1212" i="48"/>
  <c r="F1213" i="48"/>
  <c r="F1214" i="48"/>
  <c r="F1215" i="48"/>
  <c r="F1216" i="48"/>
  <c r="F1217" i="48"/>
  <c r="F1218" i="48"/>
  <c r="F1219" i="48"/>
  <c r="F1220" i="48"/>
  <c r="F1221" i="48"/>
  <c r="F1222" i="48"/>
  <c r="F1223" i="48"/>
  <c r="F1224" i="48"/>
  <c r="F1225" i="48"/>
  <c r="F1226" i="48"/>
  <c r="F1227" i="48"/>
  <c r="F1228" i="48"/>
  <c r="F1229" i="48"/>
  <c r="F1230" i="48"/>
  <c r="F1231" i="48"/>
  <c r="F1232" i="48"/>
  <c r="F1233" i="48"/>
  <c r="F1234" i="48"/>
  <c r="F1235" i="48"/>
  <c r="F1236" i="48"/>
  <c r="F1237" i="48"/>
  <c r="F1238" i="48"/>
  <c r="F1239" i="48"/>
  <c r="F1240" i="48"/>
  <c r="F1241" i="48"/>
  <c r="F1242" i="48"/>
  <c r="F1243" i="48"/>
  <c r="F1244" i="48"/>
  <c r="F1245" i="48"/>
  <c r="F1246" i="48"/>
  <c r="F1247" i="48"/>
  <c r="F1248" i="48"/>
  <c r="F1249" i="48"/>
  <c r="F1250" i="48"/>
  <c r="F1251" i="48"/>
  <c r="F1252" i="48"/>
  <c r="F1253" i="48"/>
  <c r="F1254" i="48"/>
  <c r="F1255" i="48"/>
  <c r="F1256" i="48"/>
  <c r="F1257" i="48"/>
  <c r="F1258" i="48"/>
  <c r="F1259" i="48"/>
  <c r="F1260" i="48"/>
  <c r="F1261" i="48"/>
  <c r="F1262" i="48"/>
  <c r="F1263" i="48"/>
  <c r="F1264" i="48"/>
  <c r="F1265" i="48"/>
  <c r="F1266" i="48"/>
  <c r="F1267" i="48"/>
  <c r="F1268" i="48"/>
  <c r="F1269" i="48"/>
  <c r="F1270" i="48"/>
  <c r="F1271" i="48"/>
  <c r="F1272" i="48"/>
  <c r="F1273" i="48"/>
  <c r="F1274" i="48"/>
  <c r="F1275" i="48"/>
  <c r="F1276" i="48"/>
  <c r="F1277" i="48"/>
  <c r="F1278" i="48"/>
  <c r="F1279" i="48"/>
  <c r="F1280" i="48"/>
  <c r="F1281" i="48"/>
  <c r="F1282" i="48"/>
  <c r="F1283" i="48"/>
  <c r="F1284" i="48"/>
  <c r="F1285" i="48"/>
  <c r="F1286" i="48"/>
  <c r="F1287" i="48"/>
  <c r="F1288" i="48"/>
  <c r="F1289" i="48"/>
  <c r="F1290" i="48"/>
  <c r="F1291" i="48"/>
  <c r="F1292" i="48"/>
  <c r="F1293" i="48"/>
  <c r="F1294" i="48"/>
  <c r="F1295" i="48"/>
  <c r="F1296" i="48"/>
  <c r="F1297" i="48"/>
  <c r="F1298" i="48"/>
  <c r="F1299" i="48"/>
  <c r="F1300" i="48"/>
  <c r="F1301" i="48"/>
  <c r="F1302" i="48"/>
  <c r="F1303" i="48"/>
  <c r="F1304" i="48"/>
  <c r="F1305" i="48"/>
  <c r="F1306" i="48"/>
  <c r="F1307" i="48"/>
  <c r="F1308" i="48"/>
  <c r="F1309" i="48"/>
  <c r="F1310" i="48"/>
  <c r="F1311" i="48"/>
  <c r="F1312" i="48"/>
  <c r="F1313" i="48"/>
  <c r="F1314" i="48"/>
  <c r="F1315" i="48"/>
  <c r="F1316" i="48"/>
  <c r="F1317" i="48"/>
  <c r="F1318" i="48"/>
  <c r="F1319" i="48"/>
  <c r="F1320" i="48"/>
  <c r="F1321" i="48"/>
  <c r="F1322" i="48"/>
  <c r="F1323" i="48"/>
  <c r="F1324" i="48"/>
  <c r="F1325" i="48"/>
  <c r="F1326" i="48"/>
  <c r="F1327" i="48"/>
  <c r="F1328" i="48"/>
  <c r="F1329" i="48"/>
  <c r="F1330" i="48"/>
  <c r="F1331" i="48"/>
  <c r="F1332" i="48"/>
  <c r="F1333" i="48"/>
  <c r="F1334" i="48"/>
  <c r="F1335" i="48"/>
  <c r="F1336" i="48"/>
  <c r="F1337" i="48"/>
  <c r="F1338" i="48"/>
  <c r="F1339" i="48"/>
  <c r="F1340" i="48"/>
  <c r="F1341" i="48"/>
  <c r="F1342" i="48"/>
  <c r="F1343" i="48"/>
  <c r="F1344" i="48"/>
  <c r="F1345" i="48"/>
  <c r="F1346" i="48"/>
  <c r="F1347" i="48"/>
  <c r="F1348" i="48"/>
  <c r="F1349" i="48"/>
  <c r="F1350" i="48"/>
  <c r="F1351" i="48"/>
  <c r="F1352" i="48"/>
  <c r="F1353" i="48"/>
  <c r="F1354" i="48"/>
  <c r="F1355" i="48"/>
  <c r="F1356" i="48"/>
  <c r="F1357" i="48"/>
  <c r="F1358" i="48"/>
  <c r="F1359" i="48"/>
  <c r="F1360" i="48"/>
  <c r="F1361" i="48"/>
  <c r="F1362" i="48"/>
  <c r="F1363" i="48"/>
  <c r="F1364" i="48"/>
  <c r="F1365" i="48"/>
  <c r="F1366" i="48"/>
  <c r="F1367" i="48"/>
  <c r="F1368" i="48"/>
  <c r="F1369" i="48"/>
  <c r="F1370" i="48"/>
  <c r="F1371" i="48"/>
  <c r="F1372" i="48"/>
  <c r="F1373" i="48"/>
  <c r="F1374" i="48"/>
  <c r="F1375" i="48"/>
  <c r="F1376" i="48"/>
  <c r="F1377" i="48"/>
  <c r="F1378" i="48"/>
  <c r="F1379" i="48"/>
  <c r="F1380" i="48"/>
  <c r="F1381" i="48"/>
  <c r="F1382" i="48"/>
  <c r="F1383" i="48"/>
  <c r="F1384" i="48"/>
  <c r="F1385" i="48"/>
  <c r="F1386" i="48"/>
  <c r="F1387" i="48"/>
  <c r="F1388" i="48"/>
  <c r="F1389" i="48"/>
  <c r="F1390" i="48"/>
  <c r="F1391" i="48"/>
  <c r="F1392" i="48"/>
  <c r="F1393" i="48"/>
  <c r="F1394" i="48"/>
  <c r="F1395" i="48"/>
  <c r="F1396" i="48"/>
  <c r="F1397" i="48"/>
  <c r="F1398" i="48"/>
  <c r="F1399" i="48"/>
  <c r="F1400" i="48"/>
  <c r="F1401" i="48"/>
  <c r="F1402" i="48"/>
  <c r="F1403" i="48"/>
  <c r="F1404" i="48"/>
  <c r="F1405" i="48"/>
  <c r="F1406" i="48"/>
  <c r="F1407" i="48"/>
  <c r="F1408" i="48"/>
  <c r="F1409" i="48"/>
  <c r="F1410" i="48"/>
  <c r="F1411" i="48"/>
  <c r="F1412" i="48"/>
  <c r="F1413" i="48"/>
  <c r="F1414" i="48"/>
  <c r="F1415" i="48"/>
  <c r="F1416" i="48"/>
  <c r="F1417" i="48"/>
  <c r="F1418" i="48"/>
  <c r="F1419" i="48"/>
  <c r="F1420" i="48"/>
  <c r="F1421" i="48"/>
  <c r="F1422" i="48"/>
  <c r="F1423" i="48"/>
  <c r="F1424" i="48"/>
  <c r="F1425" i="48"/>
  <c r="F1426" i="48"/>
  <c r="F1427" i="48"/>
  <c r="F1428" i="48"/>
  <c r="F1429" i="48"/>
  <c r="F1430" i="48"/>
  <c r="F1431" i="48"/>
  <c r="F1432" i="48"/>
  <c r="F1433" i="48"/>
  <c r="F1434" i="48"/>
  <c r="F1435" i="48"/>
  <c r="F1436" i="48"/>
  <c r="F1437" i="48"/>
  <c r="F1438" i="48"/>
  <c r="F1439" i="48"/>
  <c r="F1440" i="48"/>
  <c r="F1441" i="48"/>
  <c r="F1442" i="48"/>
  <c r="F1443" i="48"/>
  <c r="F1444" i="48"/>
  <c r="F1445" i="48"/>
  <c r="F1446" i="48"/>
  <c r="F1447" i="48"/>
  <c r="F1448" i="48"/>
  <c r="F1449" i="48"/>
  <c r="F1450" i="48"/>
  <c r="F1451" i="48"/>
  <c r="F1452" i="48"/>
  <c r="F1453" i="48"/>
  <c r="F1454" i="48"/>
  <c r="F1455" i="48"/>
  <c r="F1456" i="48"/>
  <c r="F1457" i="48"/>
  <c r="F1458" i="48"/>
  <c r="F1459" i="48"/>
  <c r="F1460" i="48"/>
  <c r="F1461" i="48"/>
  <c r="F1462" i="48"/>
  <c r="F1463" i="48"/>
  <c r="F1464" i="48"/>
  <c r="F1465" i="48"/>
  <c r="F1466" i="48"/>
  <c r="F1467" i="48"/>
  <c r="F1468" i="48"/>
  <c r="F1469" i="48"/>
  <c r="F1470" i="48"/>
  <c r="F1471" i="48"/>
  <c r="F1472" i="48"/>
  <c r="F1473" i="48"/>
  <c r="F1474" i="48"/>
  <c r="F1475" i="48"/>
  <c r="F1476" i="48"/>
  <c r="F1477" i="48"/>
  <c r="F1478" i="48"/>
  <c r="F1479" i="48"/>
  <c r="F1480" i="48"/>
  <c r="F1481" i="48"/>
  <c r="F1482" i="48"/>
  <c r="F1483" i="48"/>
  <c r="F1484" i="48"/>
  <c r="F1485" i="48"/>
  <c r="F1486" i="48"/>
  <c r="F1487" i="48"/>
  <c r="F1488" i="48"/>
  <c r="F1489" i="48"/>
  <c r="F1490" i="48"/>
  <c r="F1491" i="48"/>
  <c r="F1492" i="48"/>
  <c r="F1493" i="48"/>
  <c r="F1494" i="48"/>
  <c r="F1495" i="48"/>
  <c r="F1496" i="48"/>
  <c r="F1497" i="48"/>
  <c r="F1498" i="48"/>
  <c r="F1499" i="48"/>
  <c r="F1500" i="48"/>
  <c r="F1501" i="48"/>
  <c r="F1502" i="48"/>
  <c r="F1503" i="48"/>
  <c r="F1504" i="48"/>
  <c r="F1505" i="48"/>
  <c r="F1506" i="48"/>
  <c r="F1507" i="48"/>
  <c r="F1508" i="48"/>
  <c r="F1509" i="48"/>
  <c r="F1510" i="48"/>
  <c r="F1511" i="48"/>
  <c r="F1512" i="48"/>
  <c r="F1513" i="48"/>
  <c r="F1514" i="48"/>
  <c r="F1515" i="48"/>
  <c r="F1516" i="48"/>
  <c r="F1517" i="48"/>
  <c r="F1518" i="48"/>
  <c r="F1519" i="48"/>
  <c r="F1520" i="48"/>
  <c r="F1521" i="48"/>
  <c r="F1522" i="48"/>
  <c r="F1523" i="48"/>
  <c r="F1524" i="48"/>
  <c r="F1525" i="48"/>
  <c r="F1526" i="48"/>
  <c r="F1527" i="48"/>
  <c r="F1528" i="48"/>
  <c r="F1529" i="48"/>
  <c r="F1530" i="48"/>
  <c r="F1531" i="48"/>
  <c r="F1532" i="48"/>
  <c r="F1533" i="48"/>
  <c r="F1534" i="48"/>
  <c r="F1535" i="48"/>
  <c r="F1536" i="48"/>
  <c r="F1537" i="48"/>
  <c r="F1538" i="48"/>
  <c r="F1539" i="48"/>
  <c r="F1540" i="48"/>
  <c r="F1541" i="48"/>
  <c r="F1542" i="48"/>
  <c r="F1543" i="48"/>
  <c r="F1544" i="48"/>
  <c r="F1545" i="48"/>
  <c r="F1546" i="48"/>
  <c r="F1547" i="48"/>
  <c r="F1548" i="48"/>
  <c r="F1549" i="48"/>
  <c r="F1550" i="48"/>
  <c r="F1551" i="48"/>
  <c r="F1552" i="48"/>
  <c r="F1553" i="48"/>
  <c r="F1554" i="48"/>
  <c r="F1555" i="48"/>
  <c r="F1556" i="48"/>
  <c r="F1557" i="48"/>
  <c r="F1558" i="48"/>
  <c r="F1559" i="48"/>
  <c r="F1560" i="48"/>
  <c r="F1561" i="48"/>
  <c r="F1562" i="48"/>
  <c r="F1563" i="48"/>
  <c r="F1564" i="48"/>
  <c r="F1565" i="48"/>
  <c r="F1566" i="48"/>
  <c r="F1567" i="48"/>
  <c r="F1568" i="48"/>
  <c r="F1569" i="48"/>
  <c r="F1570" i="48"/>
  <c r="F1571" i="48"/>
  <c r="F1572" i="48"/>
  <c r="F1573" i="48"/>
  <c r="F1574" i="48"/>
  <c r="F1575" i="48"/>
  <c r="F1576" i="48"/>
  <c r="F1577" i="48"/>
  <c r="F1578" i="48"/>
  <c r="F1579" i="48"/>
  <c r="F1580" i="48"/>
  <c r="F1581" i="48"/>
  <c r="F1582" i="48"/>
  <c r="F1583" i="48"/>
  <c r="F1584" i="48"/>
  <c r="F1585" i="48"/>
  <c r="F1586" i="48"/>
  <c r="F1587" i="48"/>
  <c r="F1588" i="48"/>
  <c r="F1589" i="48"/>
  <c r="F1590" i="48"/>
  <c r="F1591" i="48"/>
  <c r="F1592" i="48"/>
  <c r="F1593" i="48"/>
  <c r="F1594" i="48"/>
  <c r="F1595" i="48"/>
  <c r="F1596" i="48"/>
  <c r="F1597" i="48"/>
  <c r="F1598" i="48"/>
  <c r="F1599" i="48"/>
  <c r="F1600" i="48"/>
  <c r="F1601" i="48"/>
  <c r="F1602" i="48"/>
  <c r="F1603" i="48"/>
  <c r="F1604" i="48"/>
  <c r="F1605" i="48"/>
  <c r="F1606" i="48"/>
  <c r="F1607" i="48"/>
  <c r="F1608" i="48"/>
  <c r="F1609" i="48"/>
  <c r="F1610" i="48"/>
  <c r="F1611" i="48"/>
  <c r="F1612" i="48"/>
  <c r="F1613" i="48"/>
  <c r="F1614" i="48"/>
  <c r="F1615" i="48"/>
  <c r="F1616" i="48"/>
  <c r="F1617" i="48"/>
  <c r="F1618" i="48"/>
  <c r="F1619" i="48"/>
  <c r="F1620" i="48"/>
  <c r="F1621" i="48"/>
  <c r="F1622" i="48"/>
  <c r="F1623" i="48"/>
  <c r="F1624" i="48"/>
  <c r="F1625" i="48"/>
  <c r="F1626" i="48"/>
  <c r="F1627" i="48"/>
  <c r="F1628" i="48"/>
  <c r="F1629" i="48"/>
  <c r="F1630" i="48"/>
  <c r="F1631" i="48"/>
  <c r="F1632" i="48"/>
  <c r="F1633" i="48"/>
  <c r="F1634" i="48"/>
  <c r="F1635" i="48"/>
  <c r="F1636" i="48"/>
  <c r="F1637" i="48"/>
  <c r="F1638" i="48"/>
  <c r="F1639" i="48"/>
  <c r="F1640" i="48"/>
  <c r="F1641" i="48"/>
  <c r="F1642" i="48"/>
  <c r="F1643" i="48"/>
  <c r="F1644" i="48"/>
  <c r="F1645" i="48"/>
  <c r="F1646" i="48"/>
  <c r="F1647" i="48"/>
  <c r="F1648" i="48"/>
  <c r="F1649" i="48"/>
  <c r="F1650" i="48"/>
  <c r="F1651" i="48"/>
  <c r="F1652" i="48"/>
  <c r="F1653" i="48"/>
  <c r="F1654" i="48"/>
  <c r="F1655" i="48"/>
  <c r="F1656" i="48"/>
  <c r="F1657" i="48"/>
  <c r="F1658" i="48"/>
  <c r="F1659" i="48"/>
  <c r="F1660" i="48"/>
  <c r="F1661" i="48"/>
  <c r="F1662" i="48"/>
  <c r="F1663" i="48"/>
  <c r="F1664" i="48"/>
  <c r="F1665" i="48"/>
  <c r="F1666" i="48"/>
  <c r="F1667" i="48"/>
  <c r="F1668" i="48"/>
  <c r="F1669" i="48"/>
  <c r="F1670" i="48"/>
  <c r="F1671" i="48"/>
  <c r="F1672" i="48"/>
  <c r="F1673" i="48"/>
  <c r="F1674" i="48"/>
  <c r="F1675" i="48"/>
  <c r="F1676" i="48"/>
  <c r="F1677" i="48"/>
  <c r="F1678" i="48"/>
  <c r="F1679" i="48"/>
  <c r="F1680" i="48"/>
  <c r="F1681" i="48"/>
  <c r="F1682" i="48"/>
  <c r="F1683" i="48"/>
  <c r="F1684" i="48"/>
  <c r="F1685" i="48"/>
  <c r="F1686" i="48"/>
  <c r="F1687" i="48"/>
  <c r="F1688" i="48"/>
  <c r="F1689" i="48"/>
  <c r="F1690" i="48"/>
  <c r="F1691" i="48"/>
  <c r="F1692" i="48"/>
  <c r="F1693" i="48"/>
  <c r="F1694" i="48"/>
  <c r="F1695" i="48"/>
  <c r="F1696" i="48"/>
  <c r="F1697" i="48"/>
  <c r="F1698" i="48"/>
  <c r="F1699" i="48"/>
  <c r="F1700" i="48"/>
  <c r="F1701" i="48"/>
  <c r="F1702" i="48"/>
  <c r="F1703" i="48"/>
  <c r="F1704" i="48"/>
  <c r="F1705" i="48"/>
  <c r="F1706" i="48"/>
  <c r="F1707" i="48"/>
  <c r="F1708" i="48"/>
  <c r="F1709" i="48"/>
  <c r="F1710" i="48"/>
  <c r="F1711" i="48"/>
  <c r="F1712" i="48"/>
  <c r="F1713" i="48"/>
  <c r="F1714" i="48"/>
  <c r="F1715" i="48"/>
  <c r="F1716" i="48"/>
  <c r="F1717" i="48"/>
  <c r="F1718" i="48"/>
  <c r="F1719" i="48"/>
  <c r="F1720" i="48"/>
  <c r="F1721" i="48"/>
  <c r="F1722" i="48"/>
  <c r="F1723" i="48"/>
  <c r="F1724" i="48"/>
  <c r="F1725" i="48"/>
  <c r="F1726" i="48"/>
  <c r="F1727" i="48"/>
  <c r="F1728" i="48"/>
  <c r="F1729" i="48"/>
  <c r="F1730" i="48"/>
  <c r="F1731" i="48"/>
  <c r="F1732" i="48"/>
  <c r="F1733" i="48"/>
  <c r="F1734" i="48"/>
  <c r="F1735" i="48"/>
  <c r="F1736" i="48"/>
  <c r="F1737" i="48"/>
  <c r="F1738" i="48"/>
  <c r="F1739" i="48"/>
  <c r="F1740" i="48"/>
  <c r="F1741" i="48"/>
  <c r="F1742" i="48"/>
  <c r="F1743" i="48"/>
  <c r="F1744" i="48"/>
  <c r="F1745" i="48"/>
  <c r="F1746" i="48"/>
  <c r="F1747" i="48"/>
  <c r="F1748" i="48"/>
  <c r="F1749" i="48"/>
  <c r="F1750" i="48"/>
  <c r="F1751" i="48"/>
  <c r="F1752" i="48"/>
  <c r="F1753" i="48"/>
  <c r="F1754" i="48"/>
  <c r="F1755" i="48"/>
  <c r="F1756" i="48"/>
  <c r="F1757" i="48"/>
  <c r="F1758" i="48"/>
  <c r="F1759" i="48"/>
  <c r="F1760" i="48"/>
  <c r="F1761" i="48"/>
  <c r="F1762" i="48"/>
  <c r="F1763" i="48"/>
  <c r="F1764" i="48"/>
  <c r="F1765" i="48"/>
  <c r="F1766" i="48"/>
  <c r="F1767" i="48"/>
  <c r="F1768" i="48"/>
  <c r="F1769" i="48"/>
  <c r="F1770" i="48"/>
  <c r="F1771" i="48"/>
  <c r="F1772" i="48"/>
  <c r="F1773" i="48"/>
  <c r="F1774" i="48"/>
  <c r="F1775" i="48"/>
  <c r="F1776" i="48"/>
  <c r="F1777" i="48"/>
  <c r="F1778" i="48"/>
  <c r="F1779" i="48"/>
  <c r="F1780" i="48"/>
  <c r="F1781" i="48"/>
  <c r="F1782" i="48"/>
  <c r="F1783" i="48"/>
  <c r="F1784" i="48"/>
  <c r="F1785" i="48"/>
  <c r="F1786" i="48"/>
  <c r="F1787" i="48"/>
  <c r="F1788" i="48"/>
  <c r="F1789" i="48"/>
  <c r="F1790" i="48"/>
  <c r="F1791" i="48"/>
  <c r="F1792" i="48"/>
  <c r="F1793" i="48"/>
  <c r="F1794" i="48"/>
  <c r="F1795" i="48"/>
  <c r="F1796" i="48"/>
  <c r="F1797" i="48"/>
  <c r="F1798" i="48"/>
  <c r="F1799" i="48"/>
  <c r="F1800" i="48"/>
  <c r="F1801" i="48"/>
  <c r="F1802" i="48"/>
  <c r="F1803" i="48"/>
  <c r="F1804" i="48"/>
  <c r="F1805" i="48"/>
  <c r="F1806" i="48"/>
  <c r="F1807" i="48"/>
  <c r="F1808" i="48"/>
  <c r="F1809" i="48"/>
  <c r="F1810" i="48"/>
  <c r="F1811" i="48"/>
  <c r="F1812" i="48"/>
  <c r="F1813" i="48"/>
  <c r="F1814" i="48"/>
  <c r="F1815" i="48"/>
  <c r="F1816" i="48"/>
  <c r="F1817" i="48"/>
  <c r="F1818" i="48"/>
  <c r="F1819" i="48"/>
  <c r="F1820" i="48"/>
  <c r="F1821" i="48"/>
  <c r="F1822" i="48"/>
  <c r="F1823" i="48"/>
  <c r="F1824" i="48"/>
  <c r="F1825" i="48"/>
  <c r="F1826" i="48"/>
  <c r="F1827" i="48"/>
  <c r="F1828" i="48"/>
  <c r="F1829" i="48"/>
  <c r="F1830" i="48"/>
  <c r="F1831" i="48"/>
  <c r="F1832" i="48"/>
  <c r="F1833" i="48"/>
  <c r="F1834" i="48"/>
  <c r="F1835" i="48"/>
  <c r="F1836" i="48"/>
  <c r="F1837" i="48"/>
  <c r="F1838" i="48"/>
  <c r="F1839" i="48"/>
  <c r="F1840" i="48"/>
  <c r="F1841" i="48"/>
  <c r="F1842" i="48"/>
  <c r="F1843" i="48"/>
  <c r="F1844" i="48"/>
  <c r="F1845" i="48"/>
  <c r="F1846" i="48"/>
  <c r="F1847" i="48"/>
  <c r="F1848" i="48"/>
  <c r="F1849" i="48"/>
  <c r="F1850" i="48"/>
  <c r="F1851" i="48"/>
  <c r="F1852" i="48"/>
  <c r="F1853" i="48"/>
  <c r="F1854" i="48"/>
  <c r="F1855" i="48"/>
  <c r="F1856" i="48"/>
  <c r="F1857" i="48"/>
  <c r="F1858" i="48"/>
  <c r="F1859" i="48"/>
  <c r="F1860" i="48"/>
  <c r="F1861" i="48"/>
  <c r="F1862" i="48"/>
  <c r="F1863" i="48"/>
  <c r="F1864" i="48"/>
  <c r="F1865" i="48"/>
  <c r="F1866" i="48"/>
  <c r="F1867" i="48"/>
  <c r="F1868" i="48"/>
  <c r="F1869" i="48"/>
  <c r="F1870" i="48"/>
  <c r="F1871" i="48"/>
  <c r="F1872" i="48"/>
  <c r="F1873" i="48"/>
  <c r="F1874" i="48"/>
  <c r="F1875" i="48"/>
  <c r="F1876" i="48"/>
  <c r="F1877" i="48"/>
  <c r="F1878" i="48"/>
  <c r="F1879" i="48"/>
  <c r="F1880" i="48"/>
  <c r="F1881" i="48"/>
  <c r="F1882" i="48"/>
  <c r="F1883" i="48"/>
  <c r="F1884" i="48"/>
  <c r="F1885" i="48"/>
  <c r="F1886" i="48"/>
  <c r="F1887" i="48"/>
  <c r="F1888" i="48"/>
  <c r="F1889" i="48"/>
  <c r="F1890" i="48"/>
  <c r="F1891" i="48"/>
  <c r="F1892" i="48"/>
  <c r="F1893" i="48"/>
  <c r="F1894" i="48"/>
  <c r="F1895" i="48"/>
  <c r="F1896" i="48"/>
  <c r="F1897" i="48"/>
  <c r="F1898" i="48"/>
  <c r="F1899" i="48"/>
  <c r="F1900" i="48"/>
  <c r="F1901" i="48"/>
  <c r="F1902" i="48"/>
  <c r="F1903" i="48"/>
  <c r="F1904" i="48"/>
  <c r="F1905" i="48"/>
  <c r="F1906" i="48"/>
  <c r="F1907" i="48"/>
  <c r="F1908" i="48"/>
  <c r="F1909" i="48"/>
  <c r="F1910" i="48"/>
  <c r="F1911" i="48"/>
  <c r="F1912" i="48"/>
  <c r="F1913" i="48"/>
  <c r="F1914" i="48"/>
  <c r="F1915" i="48"/>
  <c r="F1916" i="48"/>
  <c r="F1917" i="48"/>
  <c r="F1918" i="48"/>
  <c r="F1919" i="48"/>
  <c r="F1920" i="48"/>
  <c r="F1921" i="48"/>
  <c r="F1922" i="48"/>
  <c r="F1923" i="48"/>
  <c r="F1924" i="48"/>
  <c r="F1925" i="48"/>
  <c r="F1926" i="48"/>
  <c r="F1927" i="48"/>
  <c r="F1928" i="48"/>
  <c r="F1929" i="48"/>
  <c r="F1930" i="48"/>
  <c r="F1931" i="48"/>
  <c r="F1932" i="48"/>
  <c r="F1933" i="48"/>
  <c r="F1934" i="48"/>
  <c r="F1935" i="48"/>
  <c r="F1936" i="48"/>
  <c r="F1937" i="48"/>
  <c r="F1938" i="48"/>
  <c r="F1939" i="48"/>
  <c r="F1940" i="48"/>
  <c r="F1941" i="48"/>
  <c r="F1942" i="48"/>
  <c r="F1943" i="48"/>
  <c r="F1944" i="48"/>
  <c r="F1945" i="48"/>
  <c r="F1946" i="48"/>
  <c r="F1947" i="48"/>
  <c r="F1948" i="48"/>
  <c r="F1949" i="48"/>
  <c r="F1950" i="48"/>
  <c r="F1951" i="48"/>
  <c r="F1952" i="48"/>
  <c r="F1953" i="48"/>
  <c r="F1954" i="48"/>
  <c r="F1955" i="48"/>
  <c r="F1956" i="48"/>
  <c r="F1957" i="48"/>
  <c r="F1958" i="48"/>
  <c r="F1959" i="48"/>
  <c r="F1960" i="48"/>
  <c r="F1961" i="48"/>
  <c r="F1962" i="48"/>
  <c r="F1963" i="48"/>
  <c r="F1964" i="48"/>
  <c r="F1965" i="48"/>
  <c r="F1966" i="48"/>
  <c r="F1967" i="48"/>
  <c r="F1968" i="48"/>
  <c r="F1969" i="48"/>
  <c r="F1970" i="48"/>
  <c r="F1971" i="48"/>
  <c r="F1972" i="48"/>
  <c r="F1973" i="48"/>
  <c r="F1974" i="48"/>
  <c r="F1975" i="48"/>
  <c r="F1976" i="48"/>
  <c r="F1977" i="48"/>
  <c r="F1978" i="48"/>
  <c r="F1979" i="48"/>
  <c r="F1980" i="48"/>
  <c r="F1981" i="48"/>
  <c r="F1982" i="48"/>
  <c r="F1983" i="48"/>
  <c r="F1984" i="48"/>
  <c r="F1985" i="48"/>
  <c r="F1986" i="48"/>
  <c r="F1987" i="48"/>
  <c r="F1988" i="48"/>
  <c r="F1989" i="48"/>
  <c r="F1990" i="48"/>
  <c r="F1991" i="48"/>
  <c r="F1992" i="48"/>
  <c r="F1993" i="48"/>
  <c r="F1994" i="48"/>
  <c r="F1995" i="48"/>
  <c r="F1996" i="48"/>
  <c r="F1997" i="48"/>
  <c r="F1998" i="48"/>
  <c r="F1999" i="48"/>
  <c r="F2000" i="48"/>
  <c r="F2001" i="48"/>
  <c r="F2002" i="48"/>
  <c r="F2003" i="48"/>
  <c r="F2004" i="48"/>
  <c r="F2005" i="48"/>
  <c r="F2006" i="48"/>
  <c r="F2007" i="48"/>
  <c r="F2008" i="48"/>
  <c r="F2009" i="48"/>
  <c r="F2010" i="48"/>
  <c r="F2011" i="48"/>
  <c r="F2012" i="48"/>
  <c r="F2013" i="48"/>
  <c r="F2014" i="48"/>
  <c r="F2015" i="48"/>
  <c r="F2016" i="48"/>
  <c r="F2017" i="48"/>
  <c r="F2018" i="48"/>
  <c r="F2019" i="48"/>
  <c r="F2020" i="48"/>
  <c r="F2021" i="48"/>
  <c r="F2022" i="48"/>
  <c r="F2023" i="48"/>
  <c r="F2024" i="48"/>
  <c r="F2025" i="48"/>
  <c r="F2026" i="48"/>
  <c r="F2027" i="48"/>
  <c r="F2028" i="48"/>
  <c r="F2029" i="48"/>
  <c r="F2030" i="48"/>
  <c r="F2031" i="48"/>
  <c r="F2032" i="48"/>
  <c r="F2033" i="48"/>
  <c r="F2034" i="48"/>
  <c r="F2035" i="48"/>
  <c r="F2036" i="48"/>
  <c r="F2037" i="48"/>
  <c r="F2038" i="48"/>
  <c r="F2039" i="48"/>
  <c r="F2040" i="48"/>
  <c r="F2041" i="48"/>
  <c r="F2042" i="48"/>
  <c r="F2043" i="48"/>
  <c r="F2044" i="48"/>
  <c r="F2045" i="48"/>
  <c r="F2046" i="48"/>
  <c r="F2047" i="48"/>
  <c r="F2048" i="48"/>
  <c r="F2049" i="48"/>
  <c r="F2050" i="48"/>
  <c r="F2051" i="48"/>
  <c r="F2052" i="48"/>
  <c r="F2053" i="48"/>
  <c r="F2054" i="48"/>
  <c r="F2055" i="48"/>
  <c r="F2056" i="48"/>
  <c r="F2057" i="48"/>
  <c r="F2058" i="48"/>
  <c r="F2059" i="48"/>
  <c r="F2060" i="48"/>
  <c r="F2061" i="48"/>
  <c r="F2062" i="48"/>
  <c r="F2063" i="48"/>
  <c r="F2064" i="48"/>
  <c r="F2065" i="48"/>
  <c r="F2066" i="48"/>
  <c r="F2067" i="48"/>
  <c r="F2068" i="48"/>
  <c r="F2069" i="48"/>
  <c r="F2070" i="48"/>
  <c r="F2071" i="48"/>
  <c r="F2072" i="48"/>
  <c r="F2073" i="48"/>
  <c r="F2074" i="48"/>
  <c r="F2075" i="48"/>
  <c r="F2076" i="48"/>
  <c r="F2077" i="48"/>
  <c r="F2078" i="48"/>
  <c r="F2079" i="48"/>
  <c r="F2080" i="48"/>
  <c r="F2081" i="48"/>
  <c r="F2082" i="48"/>
  <c r="F2083" i="48"/>
  <c r="F2084" i="48"/>
  <c r="F2085" i="48"/>
  <c r="F2086" i="48"/>
  <c r="F2087" i="48"/>
  <c r="F2088" i="48"/>
  <c r="F2089" i="48"/>
  <c r="F2090" i="48"/>
  <c r="F2091" i="48"/>
  <c r="F2092" i="48"/>
  <c r="F2093" i="48"/>
  <c r="F2094" i="48"/>
  <c r="F2095" i="48"/>
  <c r="F2096" i="48"/>
  <c r="F2097" i="48"/>
  <c r="F2098" i="48"/>
  <c r="F2099" i="48"/>
  <c r="F2100" i="48"/>
  <c r="F2101" i="48"/>
  <c r="F2102" i="48"/>
  <c r="F2103" i="48"/>
  <c r="F2104" i="48"/>
  <c r="F2105" i="48"/>
  <c r="F2106" i="48"/>
  <c r="F2107" i="48"/>
  <c r="F2108" i="48"/>
  <c r="F2109" i="48"/>
  <c r="F2110" i="48"/>
  <c r="F2111" i="48"/>
  <c r="F2112" i="48"/>
  <c r="F2113" i="48"/>
  <c r="F2114" i="48"/>
  <c r="F2115" i="48"/>
  <c r="F2116" i="48"/>
  <c r="F2117" i="48"/>
  <c r="F2118" i="48"/>
  <c r="F2119" i="48"/>
  <c r="F2120" i="48"/>
  <c r="F2121" i="48"/>
  <c r="F2122" i="48"/>
  <c r="F2123" i="48"/>
  <c r="F2124" i="48"/>
  <c r="F2125" i="48"/>
  <c r="F2126" i="48"/>
  <c r="F2127" i="48"/>
  <c r="F2128" i="48"/>
  <c r="F2129" i="48"/>
  <c r="F2130" i="48"/>
  <c r="F2131" i="48"/>
  <c r="F2132" i="48"/>
  <c r="F2133" i="48"/>
  <c r="F2134" i="48"/>
  <c r="F2135" i="48"/>
  <c r="F2136" i="48"/>
  <c r="F2137" i="48"/>
  <c r="F2138" i="48"/>
  <c r="F2139" i="48"/>
  <c r="F2140" i="48"/>
  <c r="F2141" i="48"/>
  <c r="F2142" i="48"/>
  <c r="F2143" i="48"/>
  <c r="F2144" i="48"/>
  <c r="F2145" i="48"/>
  <c r="F2146" i="48"/>
  <c r="F2147" i="48"/>
  <c r="F2148" i="48"/>
  <c r="F2149" i="48"/>
  <c r="F2150" i="48"/>
  <c r="F2151" i="48"/>
  <c r="F2152" i="48"/>
  <c r="F2153" i="48"/>
  <c r="F2154" i="48"/>
  <c r="F2155" i="48"/>
  <c r="F2156" i="48"/>
  <c r="F2157" i="48"/>
  <c r="F2158" i="48"/>
  <c r="F2159" i="48"/>
  <c r="F2160" i="48"/>
  <c r="F2161" i="48"/>
  <c r="F2162" i="48"/>
  <c r="F2163" i="48"/>
  <c r="F2164" i="48"/>
  <c r="F2165" i="48"/>
  <c r="F2166" i="48"/>
  <c r="F2167" i="48"/>
  <c r="F2168" i="48"/>
  <c r="F2169" i="48"/>
  <c r="F2170" i="48"/>
  <c r="F2171" i="48"/>
  <c r="F2172" i="48"/>
  <c r="F2173" i="48"/>
  <c r="F2174" i="48"/>
  <c r="F2175" i="48"/>
  <c r="F2176" i="48"/>
  <c r="F2177" i="48"/>
  <c r="F2178" i="48"/>
  <c r="F2179" i="48"/>
  <c r="F2180" i="48"/>
  <c r="F2181" i="48"/>
  <c r="F2182" i="48"/>
  <c r="F2183" i="48"/>
  <c r="F2184" i="48"/>
  <c r="F2185" i="48"/>
  <c r="F2186" i="48"/>
  <c r="F2187" i="48"/>
  <c r="F2188" i="48"/>
  <c r="F2189" i="48"/>
  <c r="F2190" i="48"/>
  <c r="F2191" i="48"/>
  <c r="F2192" i="48"/>
  <c r="F2193" i="48"/>
  <c r="F2194" i="48"/>
  <c r="F2195" i="48"/>
  <c r="F2196" i="48"/>
  <c r="F2197" i="48"/>
  <c r="F2198" i="48"/>
  <c r="F2199" i="48"/>
  <c r="F2200" i="48"/>
  <c r="F2201" i="48"/>
  <c r="F2202" i="48"/>
  <c r="F2203" i="48"/>
  <c r="F2204" i="48"/>
  <c r="F2205" i="48"/>
  <c r="F2206" i="48"/>
  <c r="F2207" i="48"/>
  <c r="F2208" i="48"/>
  <c r="F2209" i="48"/>
  <c r="F2210" i="48"/>
  <c r="F2211" i="48"/>
  <c r="F2212" i="48"/>
  <c r="F2213" i="48"/>
  <c r="F2214" i="48"/>
  <c r="F2215" i="48"/>
  <c r="F2216" i="48"/>
  <c r="F2217" i="48"/>
  <c r="F2218" i="48"/>
  <c r="F2219" i="48"/>
  <c r="F2220" i="48"/>
  <c r="F2221" i="48"/>
  <c r="F2222" i="48"/>
  <c r="F2223" i="48"/>
  <c r="F2224" i="48"/>
  <c r="F2225" i="48"/>
  <c r="F2226" i="48"/>
  <c r="F2227" i="48"/>
  <c r="F2228" i="48"/>
  <c r="F2229" i="48"/>
  <c r="F2230" i="48"/>
  <c r="F2231" i="48"/>
  <c r="F2232" i="48"/>
  <c r="F2233" i="48"/>
  <c r="F2234" i="48"/>
  <c r="F2235" i="48"/>
  <c r="F2236" i="48"/>
  <c r="F2237" i="48"/>
  <c r="F2238" i="48"/>
  <c r="F2239" i="48"/>
  <c r="F2240" i="48"/>
  <c r="F2241" i="48"/>
  <c r="F2242" i="48"/>
  <c r="F2243" i="48"/>
  <c r="F2244" i="48"/>
  <c r="F2245" i="48"/>
  <c r="F2246" i="48"/>
  <c r="F2247" i="48"/>
  <c r="F2248" i="48"/>
  <c r="F2249" i="48"/>
  <c r="F2250" i="48"/>
  <c r="F2251" i="48"/>
  <c r="F2252" i="48"/>
  <c r="F2253" i="48"/>
  <c r="F2254" i="48"/>
  <c r="F2255" i="48"/>
  <c r="F2256" i="48"/>
  <c r="F2257" i="48"/>
  <c r="F2258" i="48"/>
  <c r="F2259" i="48"/>
  <c r="F2260" i="48"/>
  <c r="F2261" i="48"/>
  <c r="F2262" i="48"/>
  <c r="F2263" i="48"/>
  <c r="F2264" i="48"/>
  <c r="F2265" i="48"/>
  <c r="F2266" i="48"/>
  <c r="F2267" i="48"/>
  <c r="F2268" i="48"/>
  <c r="F2269" i="48"/>
  <c r="F2270" i="48"/>
  <c r="F2271" i="48"/>
  <c r="F2272" i="48"/>
  <c r="F2273" i="48"/>
  <c r="F2274" i="48"/>
  <c r="F2275" i="48"/>
  <c r="F2276" i="48"/>
  <c r="F2277" i="48"/>
  <c r="F2278" i="48"/>
  <c r="F2279" i="48"/>
  <c r="F2280" i="48"/>
  <c r="F2281" i="48"/>
  <c r="F2282" i="48"/>
  <c r="F2283" i="48"/>
  <c r="F2284" i="48"/>
  <c r="F2285" i="48"/>
  <c r="F2286" i="48"/>
  <c r="F2287" i="48"/>
  <c r="F2288" i="48"/>
  <c r="F2289" i="48"/>
  <c r="F2290" i="48"/>
  <c r="F2291" i="48"/>
  <c r="F2292" i="48"/>
  <c r="F2293" i="48"/>
  <c r="F2294" i="48"/>
  <c r="F2295" i="48"/>
  <c r="F2296" i="48"/>
  <c r="F2297" i="48"/>
  <c r="F2298" i="48"/>
  <c r="F2299" i="48"/>
  <c r="F2300" i="48"/>
  <c r="F2301" i="48"/>
  <c r="F2302" i="48"/>
  <c r="F2303" i="48"/>
  <c r="F2304" i="48"/>
  <c r="F2305" i="48"/>
  <c r="F2306" i="48"/>
  <c r="F2307" i="48"/>
  <c r="F2308" i="48"/>
  <c r="F2309" i="48"/>
  <c r="F2310" i="48"/>
  <c r="F2311" i="48"/>
  <c r="F2312" i="48"/>
  <c r="F2313" i="48"/>
  <c r="F2314" i="48"/>
  <c r="F2315" i="48"/>
  <c r="F2316" i="48"/>
  <c r="F2317" i="48"/>
  <c r="F2318" i="48"/>
  <c r="F2319" i="48"/>
  <c r="F2320" i="48"/>
  <c r="F2321" i="48"/>
  <c r="F2322" i="48"/>
  <c r="F2323" i="48"/>
  <c r="F2324" i="48"/>
  <c r="F2325" i="48"/>
  <c r="F2326" i="48"/>
  <c r="F2327" i="48"/>
  <c r="F2328" i="48"/>
  <c r="F2329" i="48"/>
  <c r="F2330" i="48"/>
  <c r="F2331" i="48"/>
  <c r="F2332" i="48"/>
  <c r="F2333" i="48"/>
  <c r="F2334" i="48"/>
  <c r="F2335" i="48"/>
  <c r="F2336" i="48"/>
  <c r="F2337" i="48"/>
  <c r="F2338" i="48"/>
  <c r="F2339" i="48"/>
  <c r="F2340" i="48"/>
  <c r="F2341" i="48"/>
  <c r="F2342" i="48"/>
  <c r="F2343" i="48"/>
  <c r="F2344" i="48"/>
  <c r="F2345" i="48"/>
  <c r="F2346" i="48"/>
  <c r="F2347" i="48"/>
  <c r="F2348" i="48"/>
  <c r="F2349" i="48"/>
  <c r="F2350" i="48"/>
  <c r="F2351" i="48"/>
  <c r="F2352" i="48"/>
  <c r="F2353" i="48"/>
  <c r="F2354" i="48"/>
  <c r="F2355" i="48"/>
  <c r="F2356" i="48"/>
  <c r="F2357" i="48"/>
  <c r="F2358" i="48"/>
  <c r="F2359" i="48"/>
  <c r="F2360" i="48"/>
  <c r="F2361" i="48"/>
  <c r="F2362" i="48"/>
  <c r="F2363" i="48"/>
  <c r="F2364" i="48"/>
  <c r="F2365" i="48"/>
  <c r="F2366" i="48"/>
  <c r="F2367" i="48"/>
  <c r="F2368" i="48"/>
  <c r="F2369" i="48"/>
  <c r="F2370" i="48"/>
  <c r="F2371" i="48"/>
  <c r="F2372" i="48"/>
  <c r="F2373" i="48"/>
  <c r="F2374" i="48"/>
  <c r="F2375" i="48"/>
  <c r="F2376" i="48"/>
  <c r="F2377" i="48"/>
  <c r="F2378" i="48"/>
  <c r="F2379" i="48"/>
  <c r="F2380" i="48"/>
  <c r="F2381" i="48"/>
  <c r="F2382" i="48"/>
  <c r="F2383" i="48"/>
  <c r="F2384" i="48"/>
  <c r="F2385" i="48"/>
  <c r="F2386" i="48"/>
  <c r="F2387" i="48"/>
  <c r="F2388" i="48"/>
  <c r="F2389" i="48"/>
  <c r="F2390" i="48"/>
  <c r="F2391" i="48"/>
  <c r="F2392" i="48"/>
  <c r="F2393" i="48"/>
  <c r="F2394" i="48"/>
  <c r="F2395" i="48"/>
  <c r="F2396" i="48"/>
  <c r="F2397" i="48"/>
  <c r="F2398" i="48"/>
  <c r="F2399" i="48"/>
  <c r="F2400" i="48"/>
  <c r="F2401" i="48"/>
  <c r="F2402" i="48"/>
  <c r="F2403" i="48"/>
  <c r="F2404" i="48"/>
  <c r="F2405" i="48"/>
  <c r="F2406" i="48"/>
  <c r="F2407" i="48"/>
  <c r="F2408" i="48"/>
  <c r="F2409" i="48"/>
  <c r="F2410" i="48"/>
  <c r="F2411" i="48"/>
  <c r="F2412" i="48"/>
  <c r="F2413" i="48"/>
  <c r="F2414" i="48"/>
  <c r="F2415" i="48"/>
  <c r="F2416" i="48"/>
  <c r="F2417" i="48"/>
  <c r="F2418" i="48"/>
  <c r="F2419" i="48"/>
  <c r="F2420" i="48"/>
  <c r="F2421" i="48"/>
  <c r="F2422" i="48"/>
  <c r="F2423" i="48"/>
  <c r="F2424" i="48"/>
  <c r="F2425" i="48"/>
  <c r="F2426" i="48"/>
  <c r="F2427" i="48"/>
  <c r="F2428" i="48"/>
  <c r="F2429" i="48"/>
  <c r="F2430" i="48"/>
  <c r="F2431" i="48"/>
  <c r="F2432" i="48"/>
  <c r="F2433" i="48"/>
  <c r="F2434" i="48"/>
  <c r="F2435" i="48"/>
  <c r="F2436" i="48"/>
  <c r="F2437" i="48"/>
  <c r="F2438" i="48"/>
  <c r="F2439" i="48"/>
  <c r="F2440" i="48"/>
  <c r="F2441" i="48"/>
  <c r="F2442" i="48"/>
  <c r="F2443" i="48"/>
  <c r="F2444" i="48"/>
  <c r="F2445" i="48"/>
  <c r="F2446" i="48"/>
  <c r="F2447" i="48"/>
  <c r="F2448" i="48"/>
  <c r="F2449" i="48"/>
  <c r="F2450" i="48"/>
  <c r="F2451" i="48"/>
  <c r="F2452" i="48"/>
  <c r="F2453" i="48"/>
  <c r="F2454" i="48"/>
  <c r="F2455" i="48"/>
  <c r="F2456" i="48"/>
  <c r="F2457" i="48"/>
  <c r="F2458" i="48"/>
  <c r="F2459" i="48"/>
  <c r="F2460" i="48"/>
  <c r="F2461" i="48"/>
  <c r="F2462" i="48"/>
  <c r="F2463" i="48"/>
  <c r="F2464" i="48"/>
  <c r="F2465" i="48"/>
  <c r="F2466" i="48"/>
  <c r="F2467" i="48"/>
  <c r="F2468" i="48"/>
  <c r="F2469" i="48"/>
  <c r="F2470" i="48"/>
  <c r="F2471" i="48"/>
  <c r="F2472" i="48"/>
  <c r="F2473" i="48"/>
  <c r="F2474" i="48"/>
  <c r="F2475" i="48"/>
  <c r="F2476" i="48"/>
  <c r="F2477" i="48"/>
  <c r="F2478" i="48"/>
  <c r="F2479" i="48"/>
  <c r="F2480" i="48"/>
  <c r="F2481" i="48"/>
  <c r="F2482" i="48"/>
  <c r="F2483" i="48"/>
  <c r="F2484" i="48"/>
  <c r="F2485" i="48"/>
  <c r="F2486" i="48"/>
  <c r="F2487" i="48"/>
  <c r="F2488" i="48"/>
  <c r="F2489" i="48"/>
  <c r="F2490" i="48"/>
  <c r="F2491" i="48"/>
  <c r="F2492" i="48"/>
  <c r="F2493" i="48"/>
  <c r="F2494" i="48"/>
  <c r="F2495" i="48"/>
  <c r="F2496" i="48"/>
  <c r="F2497" i="48"/>
  <c r="F2498" i="48"/>
  <c r="F2499" i="48"/>
  <c r="F2500" i="48"/>
  <c r="F2501" i="48"/>
  <c r="F2502" i="48"/>
  <c r="F2503" i="48"/>
  <c r="F2504" i="48"/>
  <c r="F2505" i="48"/>
  <c r="F2506" i="48"/>
  <c r="F2507" i="48"/>
  <c r="F2508" i="48"/>
  <c r="F2509" i="48"/>
  <c r="F2510" i="48"/>
  <c r="F2511" i="48"/>
  <c r="F2512" i="48"/>
  <c r="F2513" i="48"/>
  <c r="F2514" i="48"/>
  <c r="F2515" i="48"/>
  <c r="F2516" i="48"/>
  <c r="F2517" i="48"/>
  <c r="F2518" i="48"/>
  <c r="F2519" i="48"/>
  <c r="F2520" i="48"/>
  <c r="F2521" i="48"/>
  <c r="F2522" i="48"/>
  <c r="F2523" i="48"/>
  <c r="F2524" i="48"/>
  <c r="F2525" i="48"/>
  <c r="F2526" i="48"/>
  <c r="F2527" i="48"/>
  <c r="F2528" i="48"/>
  <c r="F2529" i="48"/>
  <c r="F2530" i="48"/>
  <c r="F2531" i="48"/>
  <c r="F2532" i="48"/>
  <c r="F2533" i="48"/>
  <c r="F2534" i="48"/>
  <c r="F2535" i="48"/>
  <c r="F2536" i="48"/>
  <c r="F2537" i="48"/>
  <c r="F2538" i="48"/>
  <c r="F2539" i="48"/>
  <c r="F2540" i="48"/>
  <c r="F2541" i="48"/>
  <c r="F2542" i="48"/>
  <c r="F2543" i="48"/>
  <c r="F2544" i="48"/>
  <c r="F2545" i="48"/>
  <c r="F2546" i="48"/>
  <c r="F2547" i="48"/>
  <c r="F2548" i="48"/>
  <c r="F2549" i="48"/>
  <c r="F2550" i="48"/>
  <c r="F2551" i="48"/>
  <c r="F2552" i="48"/>
  <c r="F2553" i="48"/>
  <c r="F2554" i="48"/>
  <c r="F2555" i="48"/>
  <c r="F2556" i="48"/>
  <c r="F2557" i="48"/>
  <c r="F2558" i="48"/>
  <c r="F2559" i="48"/>
  <c r="F2560" i="48"/>
  <c r="F2561" i="48"/>
  <c r="F2562" i="48"/>
  <c r="F2563" i="48"/>
  <c r="F2564" i="48"/>
  <c r="F2565" i="48"/>
  <c r="F2566" i="48"/>
  <c r="F2567" i="48"/>
  <c r="F2568" i="48"/>
  <c r="F2569" i="48"/>
  <c r="F2570" i="48"/>
  <c r="F2571" i="48"/>
  <c r="F2572" i="48"/>
  <c r="F2573" i="48"/>
  <c r="F2574" i="48"/>
  <c r="F2575" i="48"/>
  <c r="F2576" i="48"/>
  <c r="F2577" i="48"/>
  <c r="F2578" i="48"/>
  <c r="F2579" i="48"/>
  <c r="F2580" i="48"/>
  <c r="F2581" i="48"/>
  <c r="F2582" i="48"/>
  <c r="F2583" i="48"/>
  <c r="F2584" i="48"/>
  <c r="F2585" i="48"/>
  <c r="F2586" i="48"/>
  <c r="F2587" i="48"/>
  <c r="F2588" i="48"/>
  <c r="F2589" i="48"/>
  <c r="F2590" i="48"/>
  <c r="F2591" i="48"/>
  <c r="F2592" i="48"/>
  <c r="F2593" i="48"/>
  <c r="F2594" i="48"/>
  <c r="F2595" i="48"/>
  <c r="F2596" i="48"/>
  <c r="F2597" i="48"/>
  <c r="F2598" i="48"/>
  <c r="F2599" i="48"/>
  <c r="F2600" i="48"/>
  <c r="F2601" i="48"/>
  <c r="F2602" i="48"/>
  <c r="F2603" i="48"/>
  <c r="F2604" i="48"/>
  <c r="F2605" i="48"/>
  <c r="F2606" i="48"/>
  <c r="F2607" i="48"/>
  <c r="F2608" i="48"/>
  <c r="F2609" i="48"/>
  <c r="F2610" i="48"/>
  <c r="F2611" i="48"/>
  <c r="F2612" i="48"/>
  <c r="F2613" i="48"/>
  <c r="F2614" i="48"/>
  <c r="F2615" i="48"/>
  <c r="F2616" i="48"/>
  <c r="F2617" i="48"/>
  <c r="F2618" i="48"/>
  <c r="F2619" i="48"/>
  <c r="F2620" i="48"/>
  <c r="F2621" i="48"/>
  <c r="F2622" i="48"/>
  <c r="F2623" i="48"/>
  <c r="F2624" i="48"/>
  <c r="F2625" i="48"/>
  <c r="F2626" i="48"/>
  <c r="F2627" i="48"/>
  <c r="F2628" i="48"/>
  <c r="F2629" i="48"/>
  <c r="F2630" i="48"/>
  <c r="F2631" i="48"/>
  <c r="F2632" i="48"/>
  <c r="F2633" i="48"/>
  <c r="F2634" i="48"/>
  <c r="F2635" i="48"/>
  <c r="F2636" i="48"/>
  <c r="F2637" i="48"/>
  <c r="F2638" i="48"/>
  <c r="F2639" i="48"/>
  <c r="F2640" i="48"/>
  <c r="F2641" i="48"/>
  <c r="F2642" i="48"/>
  <c r="F2643" i="48"/>
  <c r="F2644" i="48"/>
  <c r="F2645" i="48"/>
  <c r="F2646" i="48"/>
  <c r="F2647" i="48"/>
  <c r="F2648" i="48"/>
  <c r="F2649" i="48"/>
  <c r="F2650" i="48"/>
  <c r="F2651" i="48"/>
  <c r="F2652" i="48"/>
  <c r="F2653" i="48"/>
  <c r="F2654" i="48"/>
  <c r="F2655" i="48"/>
  <c r="F2656" i="48"/>
  <c r="F2657" i="48"/>
  <c r="F2658" i="48"/>
  <c r="F2659" i="48"/>
  <c r="F2660" i="48"/>
  <c r="F2661" i="48"/>
  <c r="F2662" i="48"/>
  <c r="F2663" i="48"/>
  <c r="F2664" i="48"/>
  <c r="F2665" i="48"/>
  <c r="F2666" i="48"/>
  <c r="F2667" i="48"/>
  <c r="F2668" i="48"/>
  <c r="F2669" i="48"/>
  <c r="F2670" i="48"/>
  <c r="F2671" i="48"/>
  <c r="F2672" i="48"/>
  <c r="F2673" i="48"/>
  <c r="F2674" i="48"/>
  <c r="F2675" i="48"/>
  <c r="F2676" i="48"/>
  <c r="F2677" i="48"/>
  <c r="F2678" i="48"/>
  <c r="F2679" i="48"/>
  <c r="F2680" i="48"/>
  <c r="F2681" i="48"/>
  <c r="F2682" i="48"/>
  <c r="F6" i="48"/>
  <c r="E7" i="48"/>
  <c r="E8" i="48"/>
  <c r="E9" i="48"/>
  <c r="E10" i="48"/>
  <c r="E11" i="48"/>
  <c r="E12" i="48"/>
  <c r="E13" i="48"/>
  <c r="E14" i="48"/>
  <c r="E15" i="48"/>
  <c r="E16" i="48"/>
  <c r="E17" i="48"/>
  <c r="E18" i="48"/>
  <c r="E19" i="48"/>
  <c r="E20" i="48"/>
  <c r="E21" i="48"/>
  <c r="E22" i="48"/>
  <c r="E23" i="48"/>
  <c r="E24" i="48"/>
  <c r="E25" i="48"/>
  <c r="E26" i="48"/>
  <c r="E27" i="48"/>
  <c r="E28" i="48"/>
  <c r="E29" i="48"/>
  <c r="E30" i="48"/>
  <c r="E31" i="48"/>
  <c r="E32" i="48"/>
  <c r="E33" i="48"/>
  <c r="E34" i="48"/>
  <c r="E35" i="48"/>
  <c r="E36" i="48"/>
  <c r="E37" i="48"/>
  <c r="E38" i="48"/>
  <c r="E39" i="48"/>
  <c r="E40" i="48"/>
  <c r="E41" i="48"/>
  <c r="E42" i="48"/>
  <c r="E43" i="48"/>
  <c r="E44" i="48"/>
  <c r="E45" i="48"/>
  <c r="E46" i="48"/>
  <c r="E47" i="48"/>
  <c r="E48" i="48"/>
  <c r="E49" i="48"/>
  <c r="E50" i="48"/>
  <c r="E51" i="48"/>
  <c r="E52" i="48"/>
  <c r="E53" i="48"/>
  <c r="E54" i="48"/>
  <c r="E55" i="48"/>
  <c r="E56" i="48"/>
  <c r="E57" i="48"/>
  <c r="E58" i="48"/>
  <c r="E59" i="48"/>
  <c r="E60" i="48"/>
  <c r="E61" i="48"/>
  <c r="E62" i="48"/>
  <c r="E63" i="48"/>
  <c r="E64" i="48"/>
  <c r="E65" i="48"/>
  <c r="E66" i="48"/>
  <c r="E67" i="48"/>
  <c r="E68" i="48"/>
  <c r="E69" i="48"/>
  <c r="E70" i="48"/>
  <c r="E71" i="48"/>
  <c r="E72" i="48"/>
  <c r="E73" i="48"/>
  <c r="E74" i="48"/>
  <c r="E75" i="48"/>
  <c r="E76" i="48"/>
  <c r="E77" i="48"/>
  <c r="E78" i="48"/>
  <c r="E79" i="48"/>
  <c r="E80" i="48"/>
  <c r="E81" i="48"/>
  <c r="E82" i="48"/>
  <c r="E83" i="48"/>
  <c r="E84" i="48"/>
  <c r="E85" i="48"/>
  <c r="E86" i="48"/>
  <c r="E87" i="48"/>
  <c r="E88" i="48"/>
  <c r="E89" i="48"/>
  <c r="E90" i="48"/>
  <c r="E91" i="48"/>
  <c r="E92" i="48"/>
  <c r="E93" i="48"/>
  <c r="E94" i="48"/>
  <c r="E95" i="48"/>
  <c r="E96" i="48"/>
  <c r="E97" i="48"/>
  <c r="E98" i="48"/>
  <c r="E99" i="48"/>
  <c r="E100" i="48"/>
  <c r="E101" i="48"/>
  <c r="E102" i="48"/>
  <c r="E103" i="48"/>
  <c r="E104" i="48"/>
  <c r="E105" i="48"/>
  <c r="E106" i="48"/>
  <c r="E107" i="48"/>
  <c r="E108" i="48"/>
  <c r="E109" i="48"/>
  <c r="E110" i="48"/>
  <c r="E111" i="48"/>
  <c r="E112" i="48"/>
  <c r="E113" i="48"/>
  <c r="E114" i="48"/>
  <c r="E115" i="48"/>
  <c r="E116" i="48"/>
  <c r="E117" i="48"/>
  <c r="E118" i="48"/>
  <c r="E119" i="48"/>
  <c r="E120" i="48"/>
  <c r="E121" i="48"/>
  <c r="E122" i="48"/>
  <c r="E123" i="48"/>
  <c r="E124" i="48"/>
  <c r="E125" i="48"/>
  <c r="E126" i="48"/>
  <c r="E127" i="48"/>
  <c r="E128" i="48"/>
  <c r="E129" i="48"/>
  <c r="E130" i="48"/>
  <c r="E131" i="48"/>
  <c r="E132" i="48"/>
  <c r="E133" i="48"/>
  <c r="E134" i="48"/>
  <c r="E135" i="48"/>
  <c r="E136" i="48"/>
  <c r="E137" i="48"/>
  <c r="E138" i="48"/>
  <c r="E139" i="48"/>
  <c r="E140" i="48"/>
  <c r="E141" i="48"/>
  <c r="E142" i="48"/>
  <c r="E143" i="48"/>
  <c r="E144" i="48"/>
  <c r="E145" i="48"/>
  <c r="E146" i="48"/>
  <c r="E147" i="48"/>
  <c r="E148" i="48"/>
  <c r="E149" i="48"/>
  <c r="E150" i="48"/>
  <c r="E151" i="48"/>
  <c r="E152" i="48"/>
  <c r="E153" i="48"/>
  <c r="E154" i="48"/>
  <c r="E155" i="48"/>
  <c r="E156" i="48"/>
  <c r="E157" i="48"/>
  <c r="E158" i="48"/>
  <c r="E159" i="48"/>
  <c r="E160" i="48"/>
  <c r="E161" i="48"/>
  <c r="E162" i="48"/>
  <c r="E163" i="48"/>
  <c r="E164" i="48"/>
  <c r="E165" i="48"/>
  <c r="E166" i="48"/>
  <c r="E167" i="48"/>
  <c r="E168" i="48"/>
  <c r="E169" i="48"/>
  <c r="E170" i="48"/>
  <c r="E171" i="48"/>
  <c r="E172" i="48"/>
  <c r="E173" i="48"/>
  <c r="E174" i="48"/>
  <c r="E175" i="48"/>
  <c r="E176" i="48"/>
  <c r="E177" i="48"/>
  <c r="E178" i="48"/>
  <c r="E179" i="48"/>
  <c r="E180" i="48"/>
  <c r="E181" i="48"/>
  <c r="E182" i="48"/>
  <c r="E183" i="48"/>
  <c r="E184" i="48"/>
  <c r="E185" i="48"/>
  <c r="E186" i="48"/>
  <c r="E187" i="48"/>
  <c r="E188" i="48"/>
  <c r="E189" i="48"/>
  <c r="E190" i="48"/>
  <c r="E191" i="48"/>
  <c r="E192" i="48"/>
  <c r="E193" i="48"/>
  <c r="E194" i="48"/>
  <c r="E195" i="48"/>
  <c r="E196" i="48"/>
  <c r="E197" i="48"/>
  <c r="E198" i="48"/>
  <c r="E199" i="48"/>
  <c r="E200" i="48"/>
  <c r="E201" i="48"/>
  <c r="E202" i="48"/>
  <c r="E203" i="48"/>
  <c r="E204" i="48"/>
  <c r="E205" i="48"/>
  <c r="E206" i="48"/>
  <c r="E207" i="48"/>
  <c r="E208" i="48"/>
  <c r="E209" i="48"/>
  <c r="E210" i="48"/>
  <c r="E211" i="48"/>
  <c r="E212" i="48"/>
  <c r="E213" i="48"/>
  <c r="E214" i="48"/>
  <c r="E215" i="48"/>
  <c r="E216" i="48"/>
  <c r="E217" i="48"/>
  <c r="E218" i="48"/>
  <c r="E219" i="48"/>
  <c r="E220" i="48"/>
  <c r="E221" i="48"/>
  <c r="E222" i="48"/>
  <c r="E223" i="48"/>
  <c r="E224" i="48"/>
  <c r="E225" i="48"/>
  <c r="E226" i="48"/>
  <c r="E227" i="48"/>
  <c r="E228" i="48"/>
  <c r="E229" i="48"/>
  <c r="E230" i="48"/>
  <c r="E231" i="48"/>
  <c r="E232" i="48"/>
  <c r="E233" i="48"/>
  <c r="E234" i="48"/>
  <c r="E235" i="48"/>
  <c r="E236" i="48"/>
  <c r="E237" i="48"/>
  <c r="E238" i="48"/>
  <c r="E239" i="48"/>
  <c r="E240" i="48"/>
  <c r="E241" i="48"/>
  <c r="E242" i="48"/>
  <c r="E243" i="48"/>
  <c r="E244" i="48"/>
  <c r="E245" i="48"/>
  <c r="E246" i="48"/>
  <c r="E247" i="48"/>
  <c r="E248" i="48"/>
  <c r="E249" i="48"/>
  <c r="E250" i="48"/>
  <c r="E251" i="48"/>
  <c r="E252" i="48"/>
  <c r="E253" i="48"/>
  <c r="E254" i="48"/>
  <c r="E255" i="48"/>
  <c r="E256" i="48"/>
  <c r="E257" i="48"/>
  <c r="E258" i="48"/>
  <c r="E259" i="48"/>
  <c r="E260" i="48"/>
  <c r="E261" i="48"/>
  <c r="E262" i="48"/>
  <c r="E263" i="48"/>
  <c r="E264" i="48"/>
  <c r="E265" i="48"/>
  <c r="E266" i="48"/>
  <c r="E267" i="48"/>
  <c r="E268" i="48"/>
  <c r="E269" i="48"/>
  <c r="E270" i="48"/>
  <c r="E271" i="48"/>
  <c r="E272" i="48"/>
  <c r="E273" i="48"/>
  <c r="E274" i="48"/>
  <c r="E275" i="48"/>
  <c r="E276" i="48"/>
  <c r="E277" i="48"/>
  <c r="E278" i="48"/>
  <c r="E279" i="48"/>
  <c r="E280" i="48"/>
  <c r="E281" i="48"/>
  <c r="E282" i="48"/>
  <c r="E283" i="48"/>
  <c r="E284" i="48"/>
  <c r="E285" i="48"/>
  <c r="E286" i="48"/>
  <c r="E287" i="48"/>
  <c r="E288" i="48"/>
  <c r="E289" i="48"/>
  <c r="E290" i="48"/>
  <c r="E291" i="48"/>
  <c r="E292" i="48"/>
  <c r="E293" i="48"/>
  <c r="E294" i="48"/>
  <c r="E295" i="48"/>
  <c r="E296" i="48"/>
  <c r="E297" i="48"/>
  <c r="E298" i="48"/>
  <c r="E299" i="48"/>
  <c r="E300" i="48"/>
  <c r="E301" i="48"/>
  <c r="E302" i="48"/>
  <c r="E303" i="48"/>
  <c r="E304" i="48"/>
  <c r="E305" i="48"/>
  <c r="E306" i="48"/>
  <c r="E307" i="48"/>
  <c r="E308" i="48"/>
  <c r="E309" i="48"/>
  <c r="E310" i="48"/>
  <c r="E311" i="48"/>
  <c r="E312" i="48"/>
  <c r="E313" i="48"/>
  <c r="E314" i="48"/>
  <c r="E315" i="48"/>
  <c r="E316" i="48"/>
  <c r="E317" i="48"/>
  <c r="E318" i="48"/>
  <c r="E319" i="48"/>
  <c r="E320" i="48"/>
  <c r="E321" i="48"/>
  <c r="E322" i="48"/>
  <c r="E323" i="48"/>
  <c r="E324" i="48"/>
  <c r="E325" i="48"/>
  <c r="E326" i="48"/>
  <c r="E327" i="48"/>
  <c r="E328" i="48"/>
  <c r="E329" i="48"/>
  <c r="E330" i="48"/>
  <c r="E331" i="48"/>
  <c r="E332" i="48"/>
  <c r="E333" i="48"/>
  <c r="E334" i="48"/>
  <c r="E335" i="48"/>
  <c r="E336" i="48"/>
  <c r="E337" i="48"/>
  <c r="E338" i="48"/>
  <c r="E339" i="48"/>
  <c r="E340" i="48"/>
  <c r="E341" i="48"/>
  <c r="E342" i="48"/>
  <c r="E343" i="48"/>
  <c r="E344" i="48"/>
  <c r="E345" i="48"/>
  <c r="E346" i="48"/>
  <c r="E347" i="48"/>
  <c r="E348" i="48"/>
  <c r="E349" i="48"/>
  <c r="E350" i="48"/>
  <c r="E351" i="48"/>
  <c r="E352" i="48"/>
  <c r="E353" i="48"/>
  <c r="E354" i="48"/>
  <c r="E355" i="48"/>
  <c r="E356" i="48"/>
  <c r="E357" i="48"/>
  <c r="E358" i="48"/>
  <c r="E359" i="48"/>
  <c r="E360" i="48"/>
  <c r="E361" i="48"/>
  <c r="E362" i="48"/>
  <c r="E363" i="48"/>
  <c r="E364" i="48"/>
  <c r="E365" i="48"/>
  <c r="E366" i="48"/>
  <c r="E367" i="48"/>
  <c r="E368" i="48"/>
  <c r="E369" i="48"/>
  <c r="E370" i="48"/>
  <c r="E371" i="48"/>
  <c r="E372" i="48"/>
  <c r="E373" i="48"/>
  <c r="E374" i="48"/>
  <c r="E375" i="48"/>
  <c r="E376" i="48"/>
  <c r="E377" i="48"/>
  <c r="E378" i="48"/>
  <c r="E379" i="48"/>
  <c r="E380" i="48"/>
  <c r="E381" i="48"/>
  <c r="E382" i="48"/>
  <c r="E383" i="48"/>
  <c r="E384" i="48"/>
  <c r="E385" i="48"/>
  <c r="E386" i="48"/>
  <c r="E387" i="48"/>
  <c r="E388" i="48"/>
  <c r="E389" i="48"/>
  <c r="E390" i="48"/>
  <c r="E391" i="48"/>
  <c r="E392" i="48"/>
  <c r="E393" i="48"/>
  <c r="E394" i="48"/>
  <c r="E395" i="48"/>
  <c r="E396" i="48"/>
  <c r="E397" i="48"/>
  <c r="E398" i="48"/>
  <c r="E399" i="48"/>
  <c r="E400" i="48"/>
  <c r="E401" i="48"/>
  <c r="E402" i="48"/>
  <c r="E403" i="48"/>
  <c r="E404" i="48"/>
  <c r="E405" i="48"/>
  <c r="E406" i="48"/>
  <c r="E407" i="48"/>
  <c r="E408" i="48"/>
  <c r="E409" i="48"/>
  <c r="E410" i="48"/>
  <c r="E411" i="48"/>
  <c r="E412" i="48"/>
  <c r="E413" i="48"/>
  <c r="E414" i="48"/>
  <c r="E415" i="48"/>
  <c r="E416" i="48"/>
  <c r="E417" i="48"/>
  <c r="E418" i="48"/>
  <c r="E419" i="48"/>
  <c r="E420" i="48"/>
  <c r="E421" i="48"/>
  <c r="E422" i="48"/>
  <c r="E423" i="48"/>
  <c r="E424" i="48"/>
  <c r="E425" i="48"/>
  <c r="E426" i="48"/>
  <c r="E427" i="48"/>
  <c r="E428" i="48"/>
  <c r="E429" i="48"/>
  <c r="E430" i="48"/>
  <c r="E431" i="48"/>
  <c r="E432" i="48"/>
  <c r="E433" i="48"/>
  <c r="E434" i="48"/>
  <c r="E435" i="48"/>
  <c r="E436" i="48"/>
  <c r="E437" i="48"/>
  <c r="E438" i="48"/>
  <c r="E439" i="48"/>
  <c r="E440" i="48"/>
  <c r="E441" i="48"/>
  <c r="E442" i="48"/>
  <c r="E443" i="48"/>
  <c r="E444" i="48"/>
  <c r="E445" i="48"/>
  <c r="E446" i="48"/>
  <c r="E447" i="48"/>
  <c r="E448" i="48"/>
  <c r="E449" i="48"/>
  <c r="E450" i="48"/>
  <c r="E451" i="48"/>
  <c r="E452" i="48"/>
  <c r="E453" i="48"/>
  <c r="E454" i="48"/>
  <c r="E455" i="48"/>
  <c r="E456" i="48"/>
  <c r="E457" i="48"/>
  <c r="E458" i="48"/>
  <c r="E459" i="48"/>
  <c r="E460" i="48"/>
  <c r="E461" i="48"/>
  <c r="E462" i="48"/>
  <c r="E463" i="48"/>
  <c r="E464" i="48"/>
  <c r="E465" i="48"/>
  <c r="E466" i="48"/>
  <c r="E467" i="48"/>
  <c r="E468" i="48"/>
  <c r="E469" i="48"/>
  <c r="E470" i="48"/>
  <c r="E471" i="48"/>
  <c r="E472" i="48"/>
  <c r="E473" i="48"/>
  <c r="E474" i="48"/>
  <c r="E475" i="48"/>
  <c r="E476" i="48"/>
  <c r="E477" i="48"/>
  <c r="E478" i="48"/>
  <c r="E479" i="48"/>
  <c r="E480" i="48"/>
  <c r="E481" i="48"/>
  <c r="E482" i="48"/>
  <c r="E483" i="48"/>
  <c r="E484" i="48"/>
  <c r="E485" i="48"/>
  <c r="E486" i="48"/>
  <c r="E487" i="48"/>
  <c r="E488" i="48"/>
  <c r="E489" i="48"/>
  <c r="E490" i="48"/>
  <c r="E491" i="48"/>
  <c r="E492" i="48"/>
  <c r="E493" i="48"/>
  <c r="E494" i="48"/>
  <c r="E495" i="48"/>
  <c r="E496" i="48"/>
  <c r="E497" i="48"/>
  <c r="E498" i="48"/>
  <c r="E499" i="48"/>
  <c r="E500" i="48"/>
  <c r="E501" i="48"/>
  <c r="E502" i="48"/>
  <c r="E503" i="48"/>
  <c r="E504" i="48"/>
  <c r="E505" i="48"/>
  <c r="E506" i="48"/>
  <c r="E507" i="48"/>
  <c r="E508" i="48"/>
  <c r="E509" i="48"/>
  <c r="E510" i="48"/>
  <c r="E511" i="48"/>
  <c r="E512" i="48"/>
  <c r="E513" i="48"/>
  <c r="E514" i="48"/>
  <c r="E515" i="48"/>
  <c r="E516" i="48"/>
  <c r="E517" i="48"/>
  <c r="E518" i="48"/>
  <c r="E519" i="48"/>
  <c r="E520" i="48"/>
  <c r="E521" i="48"/>
  <c r="E522" i="48"/>
  <c r="E523" i="48"/>
  <c r="E524" i="48"/>
  <c r="E525" i="48"/>
  <c r="E526" i="48"/>
  <c r="E527" i="48"/>
  <c r="E528" i="48"/>
  <c r="E529" i="48"/>
  <c r="E530" i="48"/>
  <c r="E531" i="48"/>
  <c r="E532" i="48"/>
  <c r="E533" i="48"/>
  <c r="E534" i="48"/>
  <c r="E535" i="48"/>
  <c r="E536" i="48"/>
  <c r="E537" i="48"/>
  <c r="E538" i="48"/>
  <c r="E539" i="48"/>
  <c r="E540" i="48"/>
  <c r="E541" i="48"/>
  <c r="E542" i="48"/>
  <c r="E543" i="48"/>
  <c r="E544" i="48"/>
  <c r="E545" i="48"/>
  <c r="E546" i="48"/>
  <c r="E547" i="48"/>
  <c r="E548" i="48"/>
  <c r="E549" i="48"/>
  <c r="E550" i="48"/>
  <c r="E551" i="48"/>
  <c r="E552" i="48"/>
  <c r="E553" i="48"/>
  <c r="E554" i="48"/>
  <c r="E555" i="48"/>
  <c r="E556" i="48"/>
  <c r="E557" i="48"/>
  <c r="E558" i="48"/>
  <c r="E559" i="48"/>
  <c r="E560" i="48"/>
  <c r="E561" i="48"/>
  <c r="E562" i="48"/>
  <c r="E563" i="48"/>
  <c r="E564" i="48"/>
  <c r="E565" i="48"/>
  <c r="E566" i="48"/>
  <c r="E567" i="48"/>
  <c r="E568" i="48"/>
  <c r="E569" i="48"/>
  <c r="E570" i="48"/>
  <c r="E571" i="48"/>
  <c r="E572" i="48"/>
  <c r="E573" i="48"/>
  <c r="E574" i="48"/>
  <c r="E575" i="48"/>
  <c r="E576" i="48"/>
  <c r="E577" i="48"/>
  <c r="E578" i="48"/>
  <c r="E579" i="48"/>
  <c r="E580" i="48"/>
  <c r="E581" i="48"/>
  <c r="E582" i="48"/>
  <c r="E583" i="48"/>
  <c r="E584" i="48"/>
  <c r="E585" i="48"/>
  <c r="E586" i="48"/>
  <c r="E587" i="48"/>
  <c r="E588" i="48"/>
  <c r="E589" i="48"/>
  <c r="E590" i="48"/>
  <c r="E591" i="48"/>
  <c r="E592" i="48"/>
  <c r="E593" i="48"/>
  <c r="E594" i="48"/>
  <c r="E595" i="48"/>
  <c r="E596" i="48"/>
  <c r="E597" i="48"/>
  <c r="E598" i="48"/>
  <c r="E599" i="48"/>
  <c r="E600" i="48"/>
  <c r="E601" i="48"/>
  <c r="E602" i="48"/>
  <c r="E603" i="48"/>
  <c r="E604" i="48"/>
  <c r="E605" i="48"/>
  <c r="E606" i="48"/>
  <c r="E607" i="48"/>
  <c r="E608" i="48"/>
  <c r="E609" i="48"/>
  <c r="E610" i="48"/>
  <c r="E611" i="48"/>
  <c r="E612" i="48"/>
  <c r="E613" i="48"/>
  <c r="E614" i="48"/>
  <c r="E615" i="48"/>
  <c r="E616" i="48"/>
  <c r="E617" i="48"/>
  <c r="E618" i="48"/>
  <c r="E619" i="48"/>
  <c r="E620" i="48"/>
  <c r="E621" i="48"/>
  <c r="E622" i="48"/>
  <c r="E623" i="48"/>
  <c r="E624" i="48"/>
  <c r="E625" i="48"/>
  <c r="E626" i="48"/>
  <c r="E627" i="48"/>
  <c r="E628" i="48"/>
  <c r="E629" i="48"/>
  <c r="E630" i="48"/>
  <c r="E631" i="48"/>
  <c r="E632" i="48"/>
  <c r="E633" i="48"/>
  <c r="E634" i="48"/>
  <c r="E635" i="48"/>
  <c r="E636" i="48"/>
  <c r="E637" i="48"/>
  <c r="E638" i="48"/>
  <c r="E639" i="48"/>
  <c r="E640" i="48"/>
  <c r="E641" i="48"/>
  <c r="E642" i="48"/>
  <c r="E643" i="48"/>
  <c r="E644" i="48"/>
  <c r="E645" i="48"/>
  <c r="E646" i="48"/>
  <c r="E647" i="48"/>
  <c r="E648" i="48"/>
  <c r="E649" i="48"/>
  <c r="E650" i="48"/>
  <c r="E651" i="48"/>
  <c r="E652" i="48"/>
  <c r="E653" i="48"/>
  <c r="E654" i="48"/>
  <c r="E655" i="48"/>
  <c r="E656" i="48"/>
  <c r="E657" i="48"/>
  <c r="E658" i="48"/>
  <c r="E659" i="48"/>
  <c r="E660" i="48"/>
  <c r="E661" i="48"/>
  <c r="E662" i="48"/>
  <c r="E663" i="48"/>
  <c r="E664" i="48"/>
  <c r="E665" i="48"/>
  <c r="E666" i="48"/>
  <c r="E667" i="48"/>
  <c r="E668" i="48"/>
  <c r="E669" i="48"/>
  <c r="E670" i="48"/>
  <c r="E671" i="48"/>
  <c r="E672" i="48"/>
  <c r="E673" i="48"/>
  <c r="E674" i="48"/>
  <c r="E675" i="48"/>
  <c r="E676" i="48"/>
  <c r="E677" i="48"/>
  <c r="E678" i="48"/>
  <c r="E679" i="48"/>
  <c r="E680" i="48"/>
  <c r="E681" i="48"/>
  <c r="E682" i="48"/>
  <c r="E683" i="48"/>
  <c r="E684" i="48"/>
  <c r="E685" i="48"/>
  <c r="E686" i="48"/>
  <c r="E687" i="48"/>
  <c r="E688" i="48"/>
  <c r="E689" i="48"/>
  <c r="E690" i="48"/>
  <c r="E691" i="48"/>
  <c r="E692" i="48"/>
  <c r="E693" i="48"/>
  <c r="E694" i="48"/>
  <c r="E695" i="48"/>
  <c r="E696" i="48"/>
  <c r="E697" i="48"/>
  <c r="E698" i="48"/>
  <c r="E699" i="48"/>
  <c r="E700" i="48"/>
  <c r="E701" i="48"/>
  <c r="E702" i="48"/>
  <c r="E703" i="48"/>
  <c r="E704" i="48"/>
  <c r="E705" i="48"/>
  <c r="E706" i="48"/>
  <c r="E707" i="48"/>
  <c r="E708" i="48"/>
  <c r="E709" i="48"/>
  <c r="E710" i="48"/>
  <c r="E711" i="48"/>
  <c r="E712" i="48"/>
  <c r="E713" i="48"/>
  <c r="E714" i="48"/>
  <c r="E715" i="48"/>
  <c r="E716" i="48"/>
  <c r="E717" i="48"/>
  <c r="E718" i="48"/>
  <c r="E719" i="48"/>
  <c r="E720" i="48"/>
  <c r="E721" i="48"/>
  <c r="E722" i="48"/>
  <c r="E723" i="48"/>
  <c r="E724" i="48"/>
  <c r="E725" i="48"/>
  <c r="E726" i="48"/>
  <c r="E727" i="48"/>
  <c r="E728" i="48"/>
  <c r="E729" i="48"/>
  <c r="E730" i="48"/>
  <c r="E731" i="48"/>
  <c r="E732" i="48"/>
  <c r="E733" i="48"/>
  <c r="E734" i="48"/>
  <c r="E735" i="48"/>
  <c r="E736" i="48"/>
  <c r="E737" i="48"/>
  <c r="E738" i="48"/>
  <c r="E739" i="48"/>
  <c r="E740" i="48"/>
  <c r="E741" i="48"/>
  <c r="E742" i="48"/>
  <c r="E743" i="48"/>
  <c r="E744" i="48"/>
  <c r="E745" i="48"/>
  <c r="E746" i="48"/>
  <c r="E747" i="48"/>
  <c r="E748" i="48"/>
  <c r="E749" i="48"/>
  <c r="E750" i="48"/>
  <c r="E751" i="48"/>
  <c r="E752" i="48"/>
  <c r="E753" i="48"/>
  <c r="E754" i="48"/>
  <c r="E755" i="48"/>
  <c r="E756" i="48"/>
  <c r="E757" i="48"/>
  <c r="E758" i="48"/>
  <c r="E759" i="48"/>
  <c r="E760" i="48"/>
  <c r="E761" i="48"/>
  <c r="E762" i="48"/>
  <c r="E763" i="48"/>
  <c r="E764" i="48"/>
  <c r="E765" i="48"/>
  <c r="E766" i="48"/>
  <c r="E767" i="48"/>
  <c r="E768" i="48"/>
  <c r="E769" i="48"/>
  <c r="E770" i="48"/>
  <c r="E771" i="48"/>
  <c r="E772" i="48"/>
  <c r="E773" i="48"/>
  <c r="E774" i="48"/>
  <c r="E775" i="48"/>
  <c r="E776" i="48"/>
  <c r="E777" i="48"/>
  <c r="E778" i="48"/>
  <c r="E779" i="48"/>
  <c r="E780" i="48"/>
  <c r="E781" i="48"/>
  <c r="E782" i="48"/>
  <c r="E783" i="48"/>
  <c r="E784" i="48"/>
  <c r="E785" i="48"/>
  <c r="E786" i="48"/>
  <c r="E787" i="48"/>
  <c r="E788" i="48"/>
  <c r="E789" i="48"/>
  <c r="E790" i="48"/>
  <c r="E791" i="48"/>
  <c r="E792" i="48"/>
  <c r="E793" i="48"/>
  <c r="E794" i="48"/>
  <c r="E795" i="48"/>
  <c r="E796" i="48"/>
  <c r="E797" i="48"/>
  <c r="E798" i="48"/>
  <c r="E799" i="48"/>
  <c r="E800" i="48"/>
  <c r="E801" i="48"/>
  <c r="E802" i="48"/>
  <c r="E803" i="48"/>
  <c r="E804" i="48"/>
  <c r="E805" i="48"/>
  <c r="E806" i="48"/>
  <c r="E807" i="48"/>
  <c r="E808" i="48"/>
  <c r="E809" i="48"/>
  <c r="E810" i="48"/>
  <c r="E811" i="48"/>
  <c r="E812" i="48"/>
  <c r="E813" i="48"/>
  <c r="E814" i="48"/>
  <c r="E815" i="48"/>
  <c r="E816" i="48"/>
  <c r="E817" i="48"/>
  <c r="E818" i="48"/>
  <c r="E819" i="48"/>
  <c r="E820" i="48"/>
  <c r="E821" i="48"/>
  <c r="E822" i="48"/>
  <c r="E823" i="48"/>
  <c r="E824" i="48"/>
  <c r="E825" i="48"/>
  <c r="E826" i="48"/>
  <c r="E827" i="48"/>
  <c r="E828" i="48"/>
  <c r="E829" i="48"/>
  <c r="E830" i="48"/>
  <c r="E831" i="48"/>
  <c r="E832" i="48"/>
  <c r="E833" i="48"/>
  <c r="E834" i="48"/>
  <c r="E835" i="48"/>
  <c r="E836" i="48"/>
  <c r="E837" i="48"/>
  <c r="E838" i="48"/>
  <c r="E839" i="48"/>
  <c r="E840" i="48"/>
  <c r="E841" i="48"/>
  <c r="E842" i="48"/>
  <c r="E843" i="48"/>
  <c r="E844" i="48"/>
  <c r="E845" i="48"/>
  <c r="E846" i="48"/>
  <c r="E847" i="48"/>
  <c r="E848" i="48"/>
  <c r="E849" i="48"/>
  <c r="E850" i="48"/>
  <c r="E851" i="48"/>
  <c r="E852" i="48"/>
  <c r="E853" i="48"/>
  <c r="E854" i="48"/>
  <c r="E855" i="48"/>
  <c r="E856" i="48"/>
  <c r="E857" i="48"/>
  <c r="E858" i="48"/>
  <c r="E859" i="48"/>
  <c r="E860" i="48"/>
  <c r="E861" i="48"/>
  <c r="E862" i="48"/>
  <c r="E863" i="48"/>
  <c r="E864" i="48"/>
  <c r="E865" i="48"/>
  <c r="E866" i="48"/>
  <c r="E867" i="48"/>
  <c r="E868" i="48"/>
  <c r="E869" i="48"/>
  <c r="E870" i="48"/>
  <c r="E871" i="48"/>
  <c r="E872" i="48"/>
  <c r="E873" i="48"/>
  <c r="E874" i="48"/>
  <c r="E875" i="48"/>
  <c r="E876" i="48"/>
  <c r="E877" i="48"/>
  <c r="E878" i="48"/>
  <c r="E879" i="48"/>
  <c r="E880" i="48"/>
  <c r="E881" i="48"/>
  <c r="E882" i="48"/>
  <c r="E883" i="48"/>
  <c r="E884" i="48"/>
  <c r="E885" i="48"/>
  <c r="E886" i="48"/>
  <c r="E887" i="48"/>
  <c r="E888" i="48"/>
  <c r="E889" i="48"/>
  <c r="E890" i="48"/>
  <c r="E891" i="48"/>
  <c r="E892" i="48"/>
  <c r="E893" i="48"/>
  <c r="E894" i="48"/>
  <c r="E895" i="48"/>
  <c r="E896" i="48"/>
  <c r="E897" i="48"/>
  <c r="E898" i="48"/>
  <c r="E899" i="48"/>
  <c r="E900" i="48"/>
  <c r="E901" i="48"/>
  <c r="E902" i="48"/>
  <c r="E903" i="48"/>
  <c r="E904" i="48"/>
  <c r="E905" i="48"/>
  <c r="E906" i="48"/>
  <c r="E907" i="48"/>
  <c r="E908" i="48"/>
  <c r="E909" i="48"/>
  <c r="E910" i="48"/>
  <c r="E911" i="48"/>
  <c r="E912" i="48"/>
  <c r="E913" i="48"/>
  <c r="E914" i="48"/>
  <c r="E915" i="48"/>
  <c r="E916" i="48"/>
  <c r="E917" i="48"/>
  <c r="E918" i="48"/>
  <c r="E919" i="48"/>
  <c r="E920" i="48"/>
  <c r="E921" i="48"/>
  <c r="E922" i="48"/>
  <c r="E923" i="48"/>
  <c r="E924" i="48"/>
  <c r="E925" i="48"/>
  <c r="E926" i="48"/>
  <c r="E927" i="48"/>
  <c r="E928" i="48"/>
  <c r="E929" i="48"/>
  <c r="E930" i="48"/>
  <c r="E931" i="48"/>
  <c r="E932" i="48"/>
  <c r="E933" i="48"/>
  <c r="E934" i="48"/>
  <c r="E935" i="48"/>
  <c r="E936" i="48"/>
  <c r="E937" i="48"/>
  <c r="E938" i="48"/>
  <c r="E939" i="48"/>
  <c r="E940" i="48"/>
  <c r="E941" i="48"/>
  <c r="E942" i="48"/>
  <c r="E943" i="48"/>
  <c r="E944" i="48"/>
  <c r="E945" i="48"/>
  <c r="E946" i="48"/>
  <c r="E947" i="48"/>
  <c r="E948" i="48"/>
  <c r="E949" i="48"/>
  <c r="E950" i="48"/>
  <c r="E951" i="48"/>
  <c r="E952" i="48"/>
  <c r="E953" i="48"/>
  <c r="E954" i="48"/>
  <c r="E955" i="48"/>
  <c r="E956" i="48"/>
  <c r="E957" i="48"/>
  <c r="E958" i="48"/>
  <c r="E959" i="48"/>
  <c r="E960" i="48"/>
  <c r="E961" i="48"/>
  <c r="E962" i="48"/>
  <c r="E963" i="48"/>
  <c r="E964" i="48"/>
  <c r="E965" i="48"/>
  <c r="E966" i="48"/>
  <c r="E967" i="48"/>
  <c r="E968" i="48"/>
  <c r="E969" i="48"/>
  <c r="E970" i="48"/>
  <c r="E971" i="48"/>
  <c r="E972" i="48"/>
  <c r="E973" i="48"/>
  <c r="E974" i="48"/>
  <c r="E975" i="48"/>
  <c r="E976" i="48"/>
  <c r="E977" i="48"/>
  <c r="E978" i="48"/>
  <c r="E979" i="48"/>
  <c r="E980" i="48"/>
  <c r="E981" i="48"/>
  <c r="E982" i="48"/>
  <c r="E983" i="48"/>
  <c r="E984" i="48"/>
  <c r="E985" i="48"/>
  <c r="E986" i="48"/>
  <c r="E987" i="48"/>
  <c r="E988" i="48"/>
  <c r="E989" i="48"/>
  <c r="E990" i="48"/>
  <c r="E991" i="48"/>
  <c r="E992" i="48"/>
  <c r="E993" i="48"/>
  <c r="E994" i="48"/>
  <c r="E995" i="48"/>
  <c r="E996" i="48"/>
  <c r="E997" i="48"/>
  <c r="E998" i="48"/>
  <c r="E999" i="48"/>
  <c r="E1000" i="48"/>
  <c r="E1001" i="48"/>
  <c r="E1002" i="48"/>
  <c r="E1003" i="48"/>
  <c r="E1004" i="48"/>
  <c r="E1005" i="48"/>
  <c r="E1006" i="48"/>
  <c r="E1007" i="48"/>
  <c r="E1008" i="48"/>
  <c r="E1009" i="48"/>
  <c r="E1010" i="48"/>
  <c r="E1011" i="48"/>
  <c r="E1012" i="48"/>
  <c r="E1013" i="48"/>
  <c r="E1014" i="48"/>
  <c r="E1015" i="48"/>
  <c r="E1016" i="48"/>
  <c r="E1017" i="48"/>
  <c r="E1018" i="48"/>
  <c r="E1019" i="48"/>
  <c r="E1020" i="48"/>
  <c r="E1021" i="48"/>
  <c r="E1022" i="48"/>
  <c r="E1023" i="48"/>
  <c r="E1024" i="48"/>
  <c r="E1025" i="48"/>
  <c r="E1026" i="48"/>
  <c r="E1027" i="48"/>
  <c r="E1028" i="48"/>
  <c r="E1029" i="48"/>
  <c r="E1030" i="48"/>
  <c r="E1031" i="48"/>
  <c r="E1032" i="48"/>
  <c r="E1033" i="48"/>
  <c r="E1034" i="48"/>
  <c r="E1035" i="48"/>
  <c r="E1036" i="48"/>
  <c r="E1037" i="48"/>
  <c r="E1038" i="48"/>
  <c r="E1039" i="48"/>
  <c r="E1040" i="48"/>
  <c r="E1041" i="48"/>
  <c r="E1042" i="48"/>
  <c r="E1043" i="48"/>
  <c r="E1044" i="48"/>
  <c r="E1045" i="48"/>
  <c r="E1046" i="48"/>
  <c r="E1047" i="48"/>
  <c r="E1048" i="48"/>
  <c r="E1049" i="48"/>
  <c r="E1050" i="48"/>
  <c r="E1051" i="48"/>
  <c r="E1052" i="48"/>
  <c r="E1053" i="48"/>
  <c r="E1054" i="48"/>
  <c r="E1055" i="48"/>
  <c r="E1056" i="48"/>
  <c r="E1057" i="48"/>
  <c r="E1058" i="48"/>
  <c r="E1059" i="48"/>
  <c r="E1060" i="48"/>
  <c r="E1061" i="48"/>
  <c r="E1062" i="48"/>
  <c r="E1063" i="48"/>
  <c r="E1064" i="48"/>
  <c r="E1065" i="48"/>
  <c r="E1066" i="48"/>
  <c r="E1067" i="48"/>
  <c r="E1068" i="48"/>
  <c r="E1069" i="48"/>
  <c r="E1070" i="48"/>
  <c r="E1071" i="48"/>
  <c r="E1072" i="48"/>
  <c r="E1073" i="48"/>
  <c r="E1074" i="48"/>
  <c r="E1075" i="48"/>
  <c r="E1076" i="48"/>
  <c r="E1077" i="48"/>
  <c r="E1078" i="48"/>
  <c r="E1079" i="48"/>
  <c r="E1080" i="48"/>
  <c r="E1081" i="48"/>
  <c r="E1082" i="48"/>
  <c r="E1083" i="48"/>
  <c r="E1084" i="48"/>
  <c r="E1085" i="48"/>
  <c r="E1086" i="48"/>
  <c r="E1087" i="48"/>
  <c r="E1088" i="48"/>
  <c r="E1089" i="48"/>
  <c r="E1090" i="48"/>
  <c r="E1091" i="48"/>
  <c r="E1092" i="48"/>
  <c r="E1093" i="48"/>
  <c r="E1094" i="48"/>
  <c r="E1095" i="48"/>
  <c r="E1096" i="48"/>
  <c r="E1097" i="48"/>
  <c r="E1098" i="48"/>
  <c r="E1099" i="48"/>
  <c r="E1100" i="48"/>
  <c r="E1101" i="48"/>
  <c r="E1102" i="48"/>
  <c r="E1103" i="48"/>
  <c r="E1104" i="48"/>
  <c r="E1105" i="48"/>
  <c r="E1106" i="48"/>
  <c r="E1107" i="48"/>
  <c r="E1108" i="48"/>
  <c r="E1109" i="48"/>
  <c r="E1110" i="48"/>
  <c r="E1111" i="48"/>
  <c r="E1112" i="48"/>
  <c r="E1113" i="48"/>
  <c r="E1114" i="48"/>
  <c r="E1115" i="48"/>
  <c r="E1116" i="48"/>
  <c r="E1117" i="48"/>
  <c r="E1118" i="48"/>
  <c r="E1119" i="48"/>
  <c r="E1120" i="48"/>
  <c r="E1121" i="48"/>
  <c r="E1122" i="48"/>
  <c r="E1123" i="48"/>
  <c r="E1124" i="48"/>
  <c r="E1125" i="48"/>
  <c r="E1126" i="48"/>
  <c r="E1127" i="48"/>
  <c r="E1128" i="48"/>
  <c r="E1129" i="48"/>
  <c r="E1130" i="48"/>
  <c r="E1131" i="48"/>
  <c r="E1132" i="48"/>
  <c r="E1133" i="48"/>
  <c r="E1134" i="48"/>
  <c r="E1135" i="48"/>
  <c r="E1136" i="48"/>
  <c r="E1137" i="48"/>
  <c r="E1138" i="48"/>
  <c r="E1139" i="48"/>
  <c r="E1140" i="48"/>
  <c r="E1141" i="48"/>
  <c r="E1142" i="48"/>
  <c r="E1143" i="48"/>
  <c r="E1144" i="48"/>
  <c r="E1145" i="48"/>
  <c r="E1146" i="48"/>
  <c r="E1147" i="48"/>
  <c r="E1148" i="48"/>
  <c r="E1149" i="48"/>
  <c r="E1150" i="48"/>
  <c r="E1151" i="48"/>
  <c r="E1152" i="48"/>
  <c r="E1153" i="48"/>
  <c r="E1154" i="48"/>
  <c r="E1155" i="48"/>
  <c r="E1156" i="48"/>
  <c r="E1157" i="48"/>
  <c r="E1158" i="48"/>
  <c r="E1159" i="48"/>
  <c r="E1160" i="48"/>
  <c r="E1161" i="48"/>
  <c r="E1162" i="48"/>
  <c r="E1163" i="48"/>
  <c r="E1164" i="48"/>
  <c r="E1165" i="48"/>
  <c r="E1166" i="48"/>
  <c r="E1167" i="48"/>
  <c r="E1168" i="48"/>
  <c r="E1169" i="48"/>
  <c r="E1170" i="48"/>
  <c r="E1171" i="48"/>
  <c r="E1172" i="48"/>
  <c r="E1173" i="48"/>
  <c r="E1174" i="48"/>
  <c r="E1175" i="48"/>
  <c r="E1176" i="48"/>
  <c r="E1177" i="48"/>
  <c r="E1178" i="48"/>
  <c r="E1179" i="48"/>
  <c r="E1180" i="48"/>
  <c r="E1181" i="48"/>
  <c r="E1182" i="48"/>
  <c r="E1183" i="48"/>
  <c r="E1184" i="48"/>
  <c r="E1185" i="48"/>
  <c r="E1186" i="48"/>
  <c r="E1187" i="48"/>
  <c r="E1188" i="48"/>
  <c r="E1189" i="48"/>
  <c r="E1190" i="48"/>
  <c r="E1191" i="48"/>
  <c r="E1192" i="48"/>
  <c r="E1193" i="48"/>
  <c r="E1194" i="48"/>
  <c r="E1195" i="48"/>
  <c r="E1196" i="48"/>
  <c r="E1197" i="48"/>
  <c r="E1198" i="48"/>
  <c r="E1199" i="48"/>
  <c r="E1200" i="48"/>
  <c r="E1201" i="48"/>
  <c r="E1202" i="48"/>
  <c r="E1203" i="48"/>
  <c r="E1204" i="48"/>
  <c r="E1205" i="48"/>
  <c r="E1206" i="48"/>
  <c r="E1207" i="48"/>
  <c r="E1208" i="48"/>
  <c r="E1209" i="48"/>
  <c r="E1210" i="48"/>
  <c r="E1211" i="48"/>
  <c r="E1212" i="48"/>
  <c r="E1213" i="48"/>
  <c r="E1214" i="48"/>
  <c r="E1215" i="48"/>
  <c r="E1216" i="48"/>
  <c r="E1217" i="48"/>
  <c r="E1218" i="48"/>
  <c r="E1219" i="48"/>
  <c r="E1220" i="48"/>
  <c r="E1221" i="48"/>
  <c r="E1222" i="48"/>
  <c r="E1223" i="48"/>
  <c r="E1224" i="48"/>
  <c r="E1225" i="48"/>
  <c r="E1226" i="48"/>
  <c r="E1227" i="48"/>
  <c r="E1228" i="48"/>
  <c r="E1229" i="48"/>
  <c r="E1230" i="48"/>
  <c r="E1231" i="48"/>
  <c r="E1232" i="48"/>
  <c r="E1233" i="48"/>
  <c r="E1234" i="48"/>
  <c r="E1235" i="48"/>
  <c r="E1236" i="48"/>
  <c r="E1237" i="48"/>
  <c r="E1238" i="48"/>
  <c r="E1239" i="48"/>
  <c r="E1240" i="48"/>
  <c r="E1241" i="48"/>
  <c r="E1242" i="48"/>
  <c r="E1243" i="48"/>
  <c r="E1244" i="48"/>
  <c r="E1245" i="48"/>
  <c r="E1246" i="48"/>
  <c r="E1247" i="48"/>
  <c r="E1248" i="48"/>
  <c r="E1249" i="48"/>
  <c r="E1250" i="48"/>
  <c r="E1251" i="48"/>
  <c r="E1252" i="48"/>
  <c r="E1253" i="48"/>
  <c r="E1254" i="48"/>
  <c r="E1255" i="48"/>
  <c r="E1256" i="48"/>
  <c r="E1257" i="48"/>
  <c r="E1258" i="48"/>
  <c r="E1259" i="48"/>
  <c r="E1260" i="48"/>
  <c r="E1261" i="48"/>
  <c r="E1262" i="48"/>
  <c r="E1263" i="48"/>
  <c r="E1264" i="48"/>
  <c r="E1265" i="48"/>
  <c r="E1266" i="48"/>
  <c r="E1267" i="48"/>
  <c r="E1268" i="48"/>
  <c r="E1269" i="48"/>
  <c r="E1270" i="48"/>
  <c r="E1271" i="48"/>
  <c r="E1272" i="48"/>
  <c r="E1273" i="48"/>
  <c r="E1274" i="48"/>
  <c r="E1275" i="48"/>
  <c r="E1276" i="48"/>
  <c r="E1277" i="48"/>
  <c r="E1278" i="48"/>
  <c r="E1279" i="48"/>
  <c r="E1280" i="48"/>
  <c r="E1281" i="48"/>
  <c r="E1282" i="48"/>
  <c r="E1283" i="48"/>
  <c r="E1284" i="48"/>
  <c r="E1285" i="48"/>
  <c r="E1286" i="48"/>
  <c r="E1287" i="48"/>
  <c r="E1288" i="48"/>
  <c r="E1289" i="48"/>
  <c r="E1290" i="48"/>
  <c r="E1291" i="48"/>
  <c r="E1292" i="48"/>
  <c r="E1293" i="48"/>
  <c r="E1294" i="48"/>
  <c r="E1295" i="48"/>
  <c r="E1296" i="48"/>
  <c r="E1297" i="48"/>
  <c r="E1298" i="48"/>
  <c r="E1299" i="48"/>
  <c r="E1300" i="48"/>
  <c r="E1301" i="48"/>
  <c r="E1302" i="48"/>
  <c r="E1303" i="48"/>
  <c r="E1304" i="48"/>
  <c r="E1305" i="48"/>
  <c r="E1306" i="48"/>
  <c r="E1307" i="48"/>
  <c r="E1308" i="48"/>
  <c r="E1309" i="48"/>
  <c r="E1310" i="48"/>
  <c r="E1311" i="48"/>
  <c r="E1312" i="48"/>
  <c r="E1313" i="48"/>
  <c r="E1314" i="48"/>
  <c r="E1315" i="48"/>
  <c r="E1316" i="48"/>
  <c r="E1317" i="48"/>
  <c r="E1318" i="48"/>
  <c r="E1319" i="48"/>
  <c r="E1320" i="48"/>
  <c r="E1321" i="48"/>
  <c r="E1322" i="48"/>
  <c r="E1323" i="48"/>
  <c r="E1324" i="48"/>
  <c r="E1325" i="48"/>
  <c r="E1326" i="48"/>
  <c r="E1327" i="48"/>
  <c r="E1328" i="48"/>
  <c r="E1329" i="48"/>
  <c r="E1330" i="48"/>
  <c r="E1331" i="48"/>
  <c r="E1332" i="48"/>
  <c r="E1333" i="48"/>
  <c r="E1334" i="48"/>
  <c r="E1335" i="48"/>
  <c r="E1336" i="48"/>
  <c r="E1337" i="48"/>
  <c r="E1338" i="48"/>
  <c r="E1339" i="48"/>
  <c r="E1340" i="48"/>
  <c r="E1341" i="48"/>
  <c r="E1342" i="48"/>
  <c r="E1343" i="48"/>
  <c r="E1344" i="48"/>
  <c r="E1345" i="48"/>
  <c r="E1346" i="48"/>
  <c r="E1347" i="48"/>
  <c r="E1348" i="48"/>
  <c r="E1349" i="48"/>
  <c r="E1350" i="48"/>
  <c r="E1351" i="48"/>
  <c r="E1352" i="48"/>
  <c r="E1353" i="48"/>
  <c r="E1354" i="48"/>
  <c r="E1355" i="48"/>
  <c r="E1356" i="48"/>
  <c r="E1357" i="48"/>
  <c r="E1358" i="48"/>
  <c r="E1359" i="48"/>
  <c r="E1360" i="48"/>
  <c r="E1361" i="48"/>
  <c r="E1362" i="48"/>
  <c r="E1363" i="48"/>
  <c r="E1364" i="48"/>
  <c r="E1365" i="48"/>
  <c r="E1366" i="48"/>
  <c r="E1367" i="48"/>
  <c r="E1368" i="48"/>
  <c r="E1369" i="48"/>
  <c r="E1370" i="48"/>
  <c r="E1371" i="48"/>
  <c r="E1372" i="48"/>
  <c r="E1373" i="48"/>
  <c r="E1374" i="48"/>
  <c r="E1375" i="48"/>
  <c r="E1376" i="48"/>
  <c r="E1377" i="48"/>
  <c r="E1378" i="48"/>
  <c r="E1379" i="48"/>
  <c r="E1380" i="48"/>
  <c r="E1381" i="48"/>
  <c r="E1382" i="48"/>
  <c r="E1383" i="48"/>
  <c r="E1384" i="48"/>
  <c r="E1385" i="48"/>
  <c r="E1386" i="48"/>
  <c r="E1387" i="48"/>
  <c r="E1388" i="48"/>
  <c r="E1389" i="48"/>
  <c r="E1390" i="48"/>
  <c r="E1391" i="48"/>
  <c r="E1392" i="48"/>
  <c r="E1393" i="48"/>
  <c r="E1394" i="48"/>
  <c r="E1395" i="48"/>
  <c r="E1396" i="48"/>
  <c r="E1397" i="48"/>
  <c r="E1398" i="48"/>
  <c r="E1399" i="48"/>
  <c r="E1400" i="48"/>
  <c r="E1401" i="48"/>
  <c r="E1402" i="48"/>
  <c r="E1403" i="48"/>
  <c r="E1404" i="48"/>
  <c r="E1405" i="48"/>
  <c r="E1406" i="48"/>
  <c r="E1407" i="48"/>
  <c r="E1408" i="48"/>
  <c r="E1409" i="48"/>
  <c r="E1410" i="48"/>
  <c r="E1411" i="48"/>
  <c r="E1412" i="48"/>
  <c r="E1413" i="48"/>
  <c r="E1414" i="48"/>
  <c r="E1415" i="48"/>
  <c r="E1416" i="48"/>
  <c r="E1417" i="48"/>
  <c r="E1418" i="48"/>
  <c r="E1419" i="48"/>
  <c r="E1420" i="48"/>
  <c r="E1421" i="48"/>
  <c r="E1422" i="48"/>
  <c r="E1423" i="48"/>
  <c r="E1424" i="48"/>
  <c r="E1425" i="48"/>
  <c r="E1426" i="48"/>
  <c r="E1427" i="48"/>
  <c r="E1428" i="48"/>
  <c r="E1429" i="48"/>
  <c r="E1430" i="48"/>
  <c r="E1431" i="48"/>
  <c r="E1432" i="48"/>
  <c r="E1433" i="48"/>
  <c r="E1434" i="48"/>
  <c r="E1435" i="48"/>
  <c r="E1436" i="48"/>
  <c r="E1437" i="48"/>
  <c r="E1438" i="48"/>
  <c r="E1439" i="48"/>
  <c r="E1440" i="48"/>
  <c r="E1441" i="48"/>
  <c r="E1442" i="48"/>
  <c r="E1443" i="48"/>
  <c r="E1444" i="48"/>
  <c r="E1445" i="48"/>
  <c r="E1446" i="48"/>
  <c r="E1447" i="48"/>
  <c r="E1448" i="48"/>
  <c r="E1449" i="48"/>
  <c r="E1450" i="48"/>
  <c r="E1451" i="48"/>
  <c r="E1452" i="48"/>
  <c r="E1453" i="48"/>
  <c r="E1454" i="48"/>
  <c r="E1455" i="48"/>
  <c r="E1456" i="48"/>
  <c r="E1457" i="48"/>
  <c r="E1458" i="48"/>
  <c r="E1459" i="48"/>
  <c r="E1460" i="48"/>
  <c r="E1461" i="48"/>
  <c r="E1462" i="48"/>
  <c r="E1463" i="48"/>
  <c r="E1464" i="48"/>
  <c r="E1465" i="48"/>
  <c r="E1466" i="48"/>
  <c r="E1467" i="48"/>
  <c r="E1468" i="48"/>
  <c r="E1469" i="48"/>
  <c r="E1470" i="48"/>
  <c r="E1471" i="48"/>
  <c r="E1472" i="48"/>
  <c r="E1473" i="48"/>
  <c r="E1474" i="48"/>
  <c r="E1475" i="48"/>
  <c r="E1476" i="48"/>
  <c r="E1477" i="48"/>
  <c r="E1478" i="48"/>
  <c r="E1479" i="48"/>
  <c r="E1480" i="48"/>
  <c r="E1481" i="48"/>
  <c r="E1482" i="48"/>
  <c r="E1483" i="48"/>
  <c r="E1484" i="48"/>
  <c r="E1485" i="48"/>
  <c r="E1486" i="48"/>
  <c r="E1487" i="48"/>
  <c r="E1488" i="48"/>
  <c r="E1489" i="48"/>
  <c r="E1490" i="48"/>
  <c r="E1491" i="48"/>
  <c r="E1492" i="48"/>
  <c r="E1493" i="48"/>
  <c r="E1494" i="48"/>
  <c r="E1495" i="48"/>
  <c r="E1496" i="48"/>
  <c r="E1497" i="48"/>
  <c r="E1498" i="48"/>
  <c r="E1499" i="48"/>
  <c r="E1500" i="48"/>
  <c r="E1501" i="48"/>
  <c r="E1502" i="48"/>
  <c r="E1503" i="48"/>
  <c r="E1504" i="48"/>
  <c r="E1505" i="48"/>
  <c r="E1506" i="48"/>
  <c r="E1507" i="48"/>
  <c r="E1508" i="48"/>
  <c r="E1509" i="48"/>
  <c r="E1510" i="48"/>
  <c r="E1511" i="48"/>
  <c r="E1512" i="48"/>
  <c r="E1513" i="48"/>
  <c r="E1514" i="48"/>
  <c r="E1515" i="48"/>
  <c r="E1516" i="48"/>
  <c r="E1517" i="48"/>
  <c r="E1518" i="48"/>
  <c r="E1519" i="48"/>
  <c r="E1520" i="48"/>
  <c r="E1521" i="48"/>
  <c r="E1522" i="48"/>
  <c r="E1523" i="48"/>
  <c r="E1524" i="48"/>
  <c r="E1525" i="48"/>
  <c r="E1526" i="48"/>
  <c r="E1527" i="48"/>
  <c r="E1528" i="48"/>
  <c r="E1529" i="48"/>
  <c r="E1530" i="48"/>
  <c r="E1531" i="48"/>
  <c r="E1532" i="48"/>
  <c r="E1533" i="48"/>
  <c r="E1534" i="48"/>
  <c r="E1535" i="48"/>
  <c r="E1536" i="48"/>
  <c r="E1537" i="48"/>
  <c r="E1538" i="48"/>
  <c r="E1539" i="48"/>
  <c r="E1540" i="48"/>
  <c r="E1541" i="48"/>
  <c r="E1542" i="48"/>
  <c r="E1543" i="48"/>
  <c r="E1544" i="48"/>
  <c r="E1545" i="48"/>
  <c r="E1546" i="48"/>
  <c r="E1547" i="48"/>
  <c r="E1548" i="48"/>
  <c r="E1549" i="48"/>
  <c r="E1550" i="48"/>
  <c r="E1551" i="48"/>
  <c r="E1552" i="48"/>
  <c r="E1553" i="48"/>
  <c r="E1554" i="48"/>
  <c r="E1555" i="48"/>
  <c r="E1556" i="48"/>
  <c r="E1557" i="48"/>
  <c r="E1558" i="48"/>
  <c r="E1559" i="48"/>
  <c r="E1560" i="48"/>
  <c r="E1561" i="48"/>
  <c r="E1562" i="48"/>
  <c r="E1563" i="48"/>
  <c r="E1564" i="48"/>
  <c r="E1565" i="48"/>
  <c r="E1566" i="48"/>
  <c r="E1567" i="48"/>
  <c r="E1568" i="48"/>
  <c r="E1569" i="48"/>
  <c r="E1570" i="48"/>
  <c r="E1571" i="48"/>
  <c r="E1572" i="48"/>
  <c r="E1573" i="48"/>
  <c r="E1574" i="48"/>
  <c r="E1575" i="48"/>
  <c r="E1576" i="48"/>
  <c r="E1577" i="48"/>
  <c r="E1578" i="48"/>
  <c r="E1579" i="48"/>
  <c r="E1580" i="48"/>
  <c r="E1581" i="48"/>
  <c r="E1582" i="48"/>
  <c r="E1583" i="48"/>
  <c r="E1584" i="48"/>
  <c r="E1585" i="48"/>
  <c r="E1586" i="48"/>
  <c r="E1587" i="48"/>
  <c r="E1588" i="48"/>
  <c r="E1589" i="48"/>
  <c r="E1590" i="48"/>
  <c r="E1591" i="48"/>
  <c r="E1592" i="48"/>
  <c r="E1593" i="48"/>
  <c r="E1594" i="48"/>
  <c r="E1595" i="48"/>
  <c r="E1596" i="48"/>
  <c r="E1597" i="48"/>
  <c r="E1598" i="48"/>
  <c r="E1599" i="48"/>
  <c r="E1600" i="48"/>
  <c r="E1601" i="48"/>
  <c r="E1602" i="48"/>
  <c r="E1603" i="48"/>
  <c r="E1604" i="48"/>
  <c r="E1605" i="48"/>
  <c r="E1606" i="48"/>
  <c r="E1607" i="48"/>
  <c r="E1608" i="48"/>
  <c r="E1609" i="48"/>
  <c r="E1610" i="48"/>
  <c r="E1611" i="48"/>
  <c r="E1612" i="48"/>
  <c r="E1613" i="48"/>
  <c r="E1614" i="48"/>
  <c r="E1615" i="48"/>
  <c r="E1616" i="48"/>
  <c r="E1617" i="48"/>
  <c r="E1618" i="48"/>
  <c r="E1619" i="48"/>
  <c r="E1620" i="48"/>
  <c r="E1621" i="48"/>
  <c r="E1622" i="48"/>
  <c r="E1623" i="48"/>
  <c r="E1624" i="48"/>
  <c r="E1625" i="48"/>
  <c r="E1626" i="48"/>
  <c r="E1627" i="48"/>
  <c r="E1628" i="48"/>
  <c r="E1629" i="48"/>
  <c r="E1630" i="48"/>
  <c r="E1631" i="48"/>
  <c r="E1632" i="48"/>
  <c r="E1633" i="48"/>
  <c r="E1634" i="48"/>
  <c r="E1635" i="48"/>
  <c r="E1636" i="48"/>
  <c r="E1637" i="48"/>
  <c r="E1638" i="48"/>
  <c r="E1639" i="48"/>
  <c r="E1640" i="48"/>
  <c r="E1641" i="48"/>
  <c r="E1642" i="48"/>
  <c r="E1643" i="48"/>
  <c r="E1644" i="48"/>
  <c r="E1645" i="48"/>
  <c r="E1646" i="48"/>
  <c r="E1647" i="48"/>
  <c r="E1648" i="48"/>
  <c r="E1649" i="48"/>
  <c r="E1650" i="48"/>
  <c r="E1651" i="48"/>
  <c r="E1652" i="48"/>
  <c r="E1653" i="48"/>
  <c r="E1654" i="48"/>
  <c r="E1655" i="48"/>
  <c r="E1656" i="48"/>
  <c r="E1657" i="48"/>
  <c r="E1658" i="48"/>
  <c r="E1659" i="48"/>
  <c r="E1660" i="48"/>
  <c r="E1661" i="48"/>
  <c r="E1662" i="48"/>
  <c r="E1663" i="48"/>
  <c r="E1664" i="48"/>
  <c r="E1665" i="48"/>
  <c r="E1666" i="48"/>
  <c r="E1667" i="48"/>
  <c r="E1668" i="48"/>
  <c r="E1669" i="48"/>
  <c r="E1670" i="48"/>
  <c r="E1671" i="48"/>
  <c r="E1672" i="48"/>
  <c r="E1673" i="48"/>
  <c r="E1674" i="48"/>
  <c r="E1675" i="48"/>
  <c r="E1676" i="48"/>
  <c r="E1677" i="48"/>
  <c r="E1678" i="48"/>
  <c r="E1679" i="48"/>
  <c r="E1680" i="48"/>
  <c r="E1681" i="48"/>
  <c r="E1682" i="48"/>
  <c r="E1683" i="48"/>
  <c r="E1684" i="48"/>
  <c r="E1685" i="48"/>
  <c r="E1686" i="48"/>
  <c r="E1687" i="48"/>
  <c r="E1688" i="48"/>
  <c r="E1689" i="48"/>
  <c r="E1690" i="48"/>
  <c r="E1691" i="48"/>
  <c r="E1692" i="48"/>
  <c r="E1693" i="48"/>
  <c r="E1694" i="48"/>
  <c r="E1695" i="48"/>
  <c r="E1696" i="48"/>
  <c r="E1697" i="48"/>
  <c r="E1698" i="48"/>
  <c r="E1699" i="48"/>
  <c r="E1700" i="48"/>
  <c r="E1701" i="48"/>
  <c r="E1702" i="48"/>
  <c r="E1703" i="48"/>
  <c r="E1704" i="48"/>
  <c r="E1705" i="48"/>
  <c r="E1706" i="48"/>
  <c r="E1707" i="48"/>
  <c r="E1708" i="48"/>
  <c r="E1709" i="48"/>
  <c r="E1710" i="48"/>
  <c r="E1711" i="48"/>
  <c r="E1712" i="48"/>
  <c r="E1713" i="48"/>
  <c r="E1714" i="48"/>
  <c r="E1715" i="48"/>
  <c r="E1716" i="48"/>
  <c r="E1717" i="48"/>
  <c r="E1718" i="48"/>
  <c r="E1719" i="48"/>
  <c r="E1720" i="48"/>
  <c r="E1721" i="48"/>
  <c r="E1722" i="48"/>
  <c r="E1723" i="48"/>
  <c r="E1724" i="48"/>
  <c r="E1725" i="48"/>
  <c r="E1726" i="48"/>
  <c r="E1727" i="48"/>
  <c r="E1728" i="48"/>
  <c r="E1729" i="48"/>
  <c r="E1730" i="48"/>
  <c r="E1731" i="48"/>
  <c r="E1732" i="48"/>
  <c r="E1733" i="48"/>
  <c r="E1734" i="48"/>
  <c r="E1735" i="48"/>
  <c r="E1736" i="48"/>
  <c r="E1737" i="48"/>
  <c r="E1738" i="48"/>
  <c r="E1739" i="48"/>
  <c r="E1740" i="48"/>
  <c r="E1741" i="48"/>
  <c r="E1742" i="48"/>
  <c r="E1743" i="48"/>
  <c r="E1744" i="48"/>
  <c r="E1745" i="48"/>
  <c r="E1746" i="48"/>
  <c r="E1747" i="48"/>
  <c r="E1748" i="48"/>
  <c r="E1749" i="48"/>
  <c r="E1750" i="48"/>
  <c r="E1751" i="48"/>
  <c r="E1752" i="48"/>
  <c r="E1753" i="48"/>
  <c r="E1754" i="48"/>
  <c r="E1755" i="48"/>
  <c r="E1756" i="48"/>
  <c r="E1757" i="48"/>
  <c r="E1758" i="48"/>
  <c r="E1759" i="48"/>
  <c r="E1760" i="48"/>
  <c r="E1761" i="48"/>
  <c r="E1762" i="48"/>
  <c r="E1763" i="48"/>
  <c r="E1764" i="48"/>
  <c r="E1765" i="48"/>
  <c r="E1766" i="48"/>
  <c r="E1767" i="48"/>
  <c r="E1768" i="48"/>
  <c r="E1769" i="48"/>
  <c r="E1770" i="48"/>
  <c r="E1771" i="48"/>
  <c r="E1772" i="48"/>
  <c r="E1773" i="48"/>
  <c r="E1774" i="48"/>
  <c r="E1775" i="48"/>
  <c r="E1776" i="48"/>
  <c r="E1777" i="48"/>
  <c r="E1778" i="48"/>
  <c r="E1779" i="48"/>
  <c r="E1780" i="48"/>
  <c r="E1781" i="48"/>
  <c r="E1782" i="48"/>
  <c r="E1783" i="48"/>
  <c r="E1784" i="48"/>
  <c r="E1785" i="48"/>
  <c r="E1786" i="48"/>
  <c r="E1787" i="48"/>
  <c r="E1788" i="48"/>
  <c r="E1789" i="48"/>
  <c r="E1790" i="48"/>
  <c r="E1791" i="48"/>
  <c r="E1792" i="48"/>
  <c r="E1793" i="48"/>
  <c r="E1794" i="48"/>
  <c r="E1795" i="48"/>
  <c r="E1796" i="48"/>
  <c r="E1797" i="48"/>
  <c r="E1798" i="48"/>
  <c r="E1799" i="48"/>
  <c r="E1800" i="48"/>
  <c r="E1801" i="48"/>
  <c r="E1802" i="48"/>
  <c r="E1803" i="48"/>
  <c r="E1804" i="48"/>
  <c r="E1805" i="48"/>
  <c r="E1806" i="48"/>
  <c r="E1807" i="48"/>
  <c r="E1808" i="48"/>
  <c r="E1809" i="48"/>
  <c r="E1810" i="48"/>
  <c r="E1811" i="48"/>
  <c r="E1812" i="48"/>
  <c r="E1813" i="48"/>
  <c r="E1814" i="48"/>
  <c r="E1815" i="48"/>
  <c r="E1816" i="48"/>
  <c r="E1817" i="48"/>
  <c r="E1818" i="48"/>
  <c r="E1819" i="48"/>
  <c r="E1820" i="48"/>
  <c r="E1821" i="48"/>
  <c r="E1822" i="48"/>
  <c r="E1823" i="48"/>
  <c r="E1824" i="48"/>
  <c r="E1825" i="48"/>
  <c r="E1826" i="48"/>
  <c r="E1827" i="48"/>
  <c r="E1828" i="48"/>
  <c r="E1829" i="48"/>
  <c r="E1830" i="48"/>
  <c r="E1831" i="48"/>
  <c r="E1832" i="48"/>
  <c r="E1833" i="48"/>
  <c r="E1834" i="48"/>
  <c r="E1835" i="48"/>
  <c r="E1836" i="48"/>
  <c r="E1837" i="48"/>
  <c r="E1838" i="48"/>
  <c r="E1839" i="48"/>
  <c r="E1840" i="48"/>
  <c r="E1841" i="48"/>
  <c r="E1842" i="48"/>
  <c r="E1843" i="48"/>
  <c r="E1844" i="48"/>
  <c r="E1845" i="48"/>
  <c r="E1846" i="48"/>
  <c r="E1847" i="48"/>
  <c r="E1848" i="48"/>
  <c r="E1849" i="48"/>
  <c r="E1850" i="48"/>
  <c r="E1851" i="48"/>
  <c r="E1852" i="48"/>
  <c r="E1853" i="48"/>
  <c r="E1854" i="48"/>
  <c r="E1855" i="48"/>
  <c r="E1856" i="48"/>
  <c r="E1857" i="48"/>
  <c r="E1858" i="48"/>
  <c r="E1859" i="48"/>
  <c r="E1860" i="48"/>
  <c r="E1861" i="48"/>
  <c r="E1862" i="48"/>
  <c r="E1863" i="48"/>
  <c r="E1864" i="48"/>
  <c r="E1865" i="48"/>
  <c r="E1866" i="48"/>
  <c r="E1867" i="48"/>
  <c r="E1868" i="48"/>
  <c r="E1869" i="48"/>
  <c r="E1870" i="48"/>
  <c r="E1871" i="48"/>
  <c r="E1872" i="48"/>
  <c r="E1873" i="48"/>
  <c r="E1874" i="48"/>
  <c r="E1875" i="48"/>
  <c r="E1876" i="48"/>
  <c r="E1877" i="48"/>
  <c r="E1878" i="48"/>
  <c r="E1879" i="48"/>
  <c r="E1880" i="48"/>
  <c r="E1881" i="48"/>
  <c r="E1882" i="48"/>
  <c r="E1883" i="48"/>
  <c r="E1884" i="48"/>
  <c r="E1885" i="48"/>
  <c r="E1886" i="48"/>
  <c r="E1887" i="48"/>
  <c r="E1888" i="48"/>
  <c r="E1889" i="48"/>
  <c r="E1890" i="48"/>
  <c r="E1891" i="48"/>
  <c r="E1892" i="48"/>
  <c r="E1893" i="48"/>
  <c r="E1894" i="48"/>
  <c r="E1895" i="48"/>
  <c r="E1896" i="48"/>
  <c r="E1897" i="48"/>
  <c r="E1898" i="48"/>
  <c r="E1899" i="48"/>
  <c r="E1900" i="48"/>
  <c r="E1901" i="48"/>
  <c r="E1902" i="48"/>
  <c r="E1903" i="48"/>
  <c r="E1904" i="48"/>
  <c r="E1905" i="48"/>
  <c r="E1906" i="48"/>
  <c r="E1907" i="48"/>
  <c r="E1908" i="48"/>
  <c r="E1909" i="48"/>
  <c r="E1910" i="48"/>
  <c r="E1911" i="48"/>
  <c r="E1912" i="48"/>
  <c r="E1913" i="48"/>
  <c r="E1914" i="48"/>
  <c r="E1915" i="48"/>
  <c r="E1916" i="48"/>
  <c r="E1917" i="48"/>
  <c r="E1918" i="48"/>
  <c r="E1919" i="48"/>
  <c r="E1920" i="48"/>
  <c r="E1921" i="48"/>
  <c r="E1922" i="48"/>
  <c r="E1923" i="48"/>
  <c r="E1924" i="48"/>
  <c r="E1925" i="48"/>
  <c r="E1926" i="48"/>
  <c r="E1927" i="48"/>
  <c r="E1928" i="48"/>
  <c r="E1929" i="48"/>
  <c r="E1930" i="48"/>
  <c r="E1931" i="48"/>
  <c r="E1932" i="48"/>
  <c r="E1933" i="48"/>
  <c r="E1934" i="48"/>
  <c r="E1935" i="48"/>
  <c r="E1936" i="48"/>
  <c r="E1937" i="48"/>
  <c r="E1938" i="48"/>
  <c r="E1939" i="48"/>
  <c r="E1940" i="48"/>
  <c r="E1941" i="48"/>
  <c r="E1942" i="48"/>
  <c r="E1943" i="48"/>
  <c r="E1944" i="48"/>
  <c r="E1945" i="48"/>
  <c r="E1946" i="48"/>
  <c r="E1947" i="48"/>
  <c r="E1948" i="48"/>
  <c r="E1949" i="48"/>
  <c r="E1950" i="48"/>
  <c r="E1951" i="48"/>
  <c r="E1952" i="48"/>
  <c r="E1953" i="48"/>
  <c r="E1954" i="48"/>
  <c r="E1955" i="48"/>
  <c r="E1956" i="48"/>
  <c r="E1957" i="48"/>
  <c r="E1958" i="48"/>
  <c r="E1959" i="48"/>
  <c r="E1960" i="48"/>
  <c r="E1961" i="48"/>
  <c r="E1962" i="48"/>
  <c r="E1963" i="48"/>
  <c r="E1964" i="48"/>
  <c r="E1965" i="48"/>
  <c r="E1966" i="48"/>
  <c r="E1967" i="48"/>
  <c r="E1968" i="48"/>
  <c r="E1969" i="48"/>
  <c r="E1970" i="48"/>
  <c r="E1971" i="48"/>
  <c r="E1972" i="48"/>
  <c r="E1973" i="48"/>
  <c r="E1974" i="48"/>
  <c r="E1975" i="48"/>
  <c r="E1976" i="48"/>
  <c r="E1977" i="48"/>
  <c r="E1978" i="48"/>
  <c r="E1979" i="48"/>
  <c r="E1980" i="48"/>
  <c r="E1981" i="48"/>
  <c r="E1982" i="48"/>
  <c r="E1983" i="48"/>
  <c r="E1984" i="48"/>
  <c r="E1985" i="48"/>
  <c r="E1986" i="48"/>
  <c r="E1987" i="48"/>
  <c r="E1988" i="48"/>
  <c r="E1989" i="48"/>
  <c r="E1990" i="48"/>
  <c r="E1991" i="48"/>
  <c r="E1992" i="48"/>
  <c r="E1993" i="48"/>
  <c r="E1994" i="48"/>
  <c r="E1995" i="48"/>
  <c r="E1996" i="48"/>
  <c r="E1997" i="48"/>
  <c r="E1998" i="48"/>
  <c r="E1999" i="48"/>
  <c r="E2000" i="48"/>
  <c r="E2001" i="48"/>
  <c r="E2002" i="48"/>
  <c r="E2003" i="48"/>
  <c r="E2004" i="48"/>
  <c r="E2005" i="48"/>
  <c r="E2006" i="48"/>
  <c r="E2007" i="48"/>
  <c r="E2008" i="48"/>
  <c r="E2009" i="48"/>
  <c r="E2010" i="48"/>
  <c r="E2011" i="48"/>
  <c r="E2012" i="48"/>
  <c r="E2013" i="48"/>
  <c r="E2014" i="48"/>
  <c r="E2015" i="48"/>
  <c r="E2016" i="48"/>
  <c r="E2017" i="48"/>
  <c r="E2018" i="48"/>
  <c r="E2019" i="48"/>
  <c r="E2020" i="48"/>
  <c r="E2021" i="48"/>
  <c r="E2022" i="48"/>
  <c r="E2023" i="48"/>
  <c r="E2024" i="48"/>
  <c r="E2025" i="48"/>
  <c r="E2026" i="48"/>
  <c r="E2027" i="48"/>
  <c r="E2028" i="48"/>
  <c r="E2029" i="48"/>
  <c r="E2030" i="48"/>
  <c r="E2031" i="48"/>
  <c r="E2032" i="48"/>
  <c r="E2033" i="48"/>
  <c r="E2034" i="48"/>
  <c r="E2035" i="48"/>
  <c r="E2036" i="48"/>
  <c r="E2037" i="48"/>
  <c r="E2038" i="48"/>
  <c r="E2039" i="48"/>
  <c r="E2040" i="48"/>
  <c r="E2041" i="48"/>
  <c r="E2042" i="48"/>
  <c r="E2043" i="48"/>
  <c r="E2044" i="48"/>
  <c r="E2045" i="48"/>
  <c r="E2046" i="48"/>
  <c r="E2047" i="48"/>
  <c r="E2048" i="48"/>
  <c r="E2049" i="48"/>
  <c r="E2050" i="48"/>
  <c r="E2051" i="48"/>
  <c r="E2052" i="48"/>
  <c r="E2053" i="48"/>
  <c r="E2054" i="48"/>
  <c r="E2055" i="48"/>
  <c r="E2056" i="48"/>
  <c r="E2057" i="48"/>
  <c r="E2058" i="48"/>
  <c r="E2059" i="48"/>
  <c r="E2060" i="48"/>
  <c r="E2061" i="48"/>
  <c r="E2062" i="48"/>
  <c r="E2063" i="48"/>
  <c r="E2064" i="48"/>
  <c r="E2065" i="48"/>
  <c r="E2066" i="48"/>
  <c r="E2067" i="48"/>
  <c r="E2068" i="48"/>
  <c r="E2069" i="48"/>
  <c r="E2070" i="48"/>
  <c r="E2071" i="48"/>
  <c r="E2072" i="48"/>
  <c r="E2073" i="48"/>
  <c r="E2074" i="48"/>
  <c r="E2075" i="48"/>
  <c r="E2076" i="48"/>
  <c r="E2077" i="48"/>
  <c r="E2078" i="48"/>
  <c r="E2079" i="48"/>
  <c r="E2080" i="48"/>
  <c r="E2081" i="48"/>
  <c r="E2082" i="48"/>
  <c r="E2083" i="48"/>
  <c r="E2084" i="48"/>
  <c r="E2085" i="48"/>
  <c r="E2086" i="48"/>
  <c r="E2087" i="48"/>
  <c r="E2088" i="48"/>
  <c r="E2089" i="48"/>
  <c r="E2090" i="48"/>
  <c r="E2091" i="48"/>
  <c r="E2092" i="48"/>
  <c r="E2093" i="48"/>
  <c r="E2094" i="48"/>
  <c r="E2095" i="48"/>
  <c r="E2096" i="48"/>
  <c r="E2097" i="48"/>
  <c r="E2098" i="48"/>
  <c r="E2099" i="48"/>
  <c r="E2100" i="48"/>
  <c r="E2101" i="48"/>
  <c r="E2102" i="48"/>
  <c r="E2103" i="48"/>
  <c r="E2104" i="48"/>
  <c r="E2105" i="48"/>
  <c r="E2106" i="48"/>
  <c r="E2107" i="48"/>
  <c r="E2108" i="48"/>
  <c r="E2109" i="48"/>
  <c r="E2110" i="48"/>
  <c r="E2111" i="48"/>
  <c r="E2112" i="48"/>
  <c r="E2113" i="48"/>
  <c r="E2114" i="48"/>
  <c r="E2115" i="48"/>
  <c r="E2116" i="48"/>
  <c r="E2117" i="48"/>
  <c r="E2118" i="48"/>
  <c r="E2119" i="48"/>
  <c r="E2120" i="48"/>
  <c r="E2121" i="48"/>
  <c r="E2122" i="48"/>
  <c r="E2123" i="48"/>
  <c r="E2124" i="48"/>
  <c r="E2125" i="48"/>
  <c r="E2126" i="48"/>
  <c r="E2127" i="48"/>
  <c r="E2128" i="48"/>
  <c r="E2129" i="48"/>
  <c r="E2130" i="48"/>
  <c r="E2131" i="48"/>
  <c r="E2132" i="48"/>
  <c r="E2133" i="48"/>
  <c r="E2134" i="48"/>
  <c r="E2135" i="48"/>
  <c r="E2136" i="48"/>
  <c r="E2137" i="48"/>
  <c r="E2138" i="48"/>
  <c r="E2139" i="48"/>
  <c r="E2140" i="48"/>
  <c r="E2141" i="48"/>
  <c r="E2142" i="48"/>
  <c r="E2143" i="48"/>
  <c r="E2144" i="48"/>
  <c r="E2145" i="48"/>
  <c r="E2146" i="48"/>
  <c r="E2147" i="48"/>
  <c r="E2148" i="48"/>
  <c r="E2149" i="48"/>
  <c r="E2150" i="48"/>
  <c r="E2151" i="48"/>
  <c r="E2152" i="48"/>
  <c r="E2153" i="48"/>
  <c r="E2154" i="48"/>
  <c r="E2155" i="48"/>
  <c r="E2156" i="48"/>
  <c r="E2157" i="48"/>
  <c r="E2158" i="48"/>
  <c r="E2159" i="48"/>
  <c r="E2160" i="48"/>
  <c r="E2161" i="48"/>
  <c r="E2162" i="48"/>
  <c r="E2163" i="48"/>
  <c r="E2164" i="48"/>
  <c r="E2165" i="48"/>
  <c r="E2166" i="48"/>
  <c r="E2167" i="48"/>
  <c r="E2168" i="48"/>
  <c r="E2169" i="48"/>
  <c r="E2170" i="48"/>
  <c r="E2171" i="48"/>
  <c r="E2172" i="48"/>
  <c r="E2173" i="48"/>
  <c r="E2174" i="48"/>
  <c r="E2175" i="48"/>
  <c r="E2176" i="48"/>
  <c r="E2177" i="48"/>
  <c r="E2178" i="48"/>
  <c r="E2179" i="48"/>
  <c r="E2180" i="48"/>
  <c r="E2181" i="48"/>
  <c r="E2182" i="48"/>
  <c r="E2183" i="48"/>
  <c r="E2184" i="48"/>
  <c r="E2185" i="48"/>
  <c r="E2186" i="48"/>
  <c r="E2187" i="48"/>
  <c r="E2188" i="48"/>
  <c r="E2189" i="48"/>
  <c r="E2190" i="48"/>
  <c r="E2191" i="48"/>
  <c r="E2192" i="48"/>
  <c r="E2193" i="48"/>
  <c r="E2194" i="48"/>
  <c r="E2195" i="48"/>
  <c r="E2196" i="48"/>
  <c r="E2197" i="48"/>
  <c r="E2198" i="48"/>
  <c r="E2199" i="48"/>
  <c r="E2200" i="48"/>
  <c r="E2201" i="48"/>
  <c r="E2202" i="48"/>
  <c r="E2203" i="48"/>
  <c r="E2204" i="48"/>
  <c r="E2205" i="48"/>
  <c r="E2206" i="48"/>
  <c r="E2207" i="48"/>
  <c r="E2208" i="48"/>
  <c r="E2209" i="48"/>
  <c r="E2210" i="48"/>
  <c r="E2211" i="48"/>
  <c r="E2212" i="48"/>
  <c r="E2213" i="48"/>
  <c r="E2214" i="48"/>
  <c r="E2215" i="48"/>
  <c r="E2216" i="48"/>
  <c r="E2217" i="48"/>
  <c r="E2218" i="48"/>
  <c r="E2219" i="48"/>
  <c r="E2220" i="48"/>
  <c r="E2221" i="48"/>
  <c r="E2222" i="48"/>
  <c r="E2223" i="48"/>
  <c r="E2224" i="48"/>
  <c r="E2225" i="48"/>
  <c r="E2226" i="48"/>
  <c r="E2227" i="48"/>
  <c r="E2228" i="48"/>
  <c r="E2229" i="48"/>
  <c r="E2230" i="48"/>
  <c r="E2231" i="48"/>
  <c r="E2232" i="48"/>
  <c r="E2233" i="48"/>
  <c r="E2234" i="48"/>
  <c r="E2235" i="48"/>
  <c r="E2236" i="48"/>
  <c r="E2237" i="48"/>
  <c r="E2238" i="48"/>
  <c r="E2239" i="48"/>
  <c r="E2240" i="48"/>
  <c r="E2241" i="48"/>
  <c r="E2242" i="48"/>
  <c r="E2243" i="48"/>
  <c r="E2244" i="48"/>
  <c r="E2245" i="48"/>
  <c r="E2246" i="48"/>
  <c r="E2247" i="48"/>
  <c r="E2248" i="48"/>
  <c r="E2249" i="48"/>
  <c r="E2250" i="48"/>
  <c r="E2251" i="48"/>
  <c r="E2252" i="48"/>
  <c r="E2253" i="48"/>
  <c r="E2254" i="48"/>
  <c r="E2255" i="48"/>
  <c r="E2256" i="48"/>
  <c r="E2257" i="48"/>
  <c r="E2258" i="48"/>
  <c r="E2259" i="48"/>
  <c r="E2260" i="48"/>
  <c r="E2261" i="48"/>
  <c r="E2262" i="48"/>
  <c r="E2263" i="48"/>
  <c r="E2264" i="48"/>
  <c r="E2265" i="48"/>
  <c r="E2266" i="48"/>
  <c r="E2267" i="48"/>
  <c r="E2268" i="48"/>
  <c r="E2269" i="48"/>
  <c r="E2270" i="48"/>
  <c r="E2271" i="48"/>
  <c r="E2272" i="48"/>
  <c r="E2273" i="48"/>
  <c r="E2274" i="48"/>
  <c r="E2275" i="48"/>
  <c r="E2276" i="48"/>
  <c r="E2277" i="48"/>
  <c r="E2278" i="48"/>
  <c r="E2279" i="48"/>
  <c r="E2280" i="48"/>
  <c r="E2281" i="48"/>
  <c r="E2282" i="48"/>
  <c r="E2283" i="48"/>
  <c r="E2284" i="48"/>
  <c r="E2285" i="48"/>
  <c r="E2286" i="48"/>
  <c r="E2287" i="48"/>
  <c r="E2288" i="48"/>
  <c r="E2289" i="48"/>
  <c r="E2290" i="48"/>
  <c r="E2291" i="48"/>
  <c r="E2292" i="48"/>
  <c r="E2293" i="48"/>
  <c r="E2294" i="48"/>
  <c r="E2295" i="48"/>
  <c r="E2296" i="48"/>
  <c r="E2297" i="48"/>
  <c r="E2298" i="48"/>
  <c r="E2299" i="48"/>
  <c r="E2300" i="48"/>
  <c r="E2301" i="48"/>
  <c r="E2302" i="48"/>
  <c r="E2303" i="48"/>
  <c r="E2304" i="48"/>
  <c r="E2305" i="48"/>
  <c r="E2306" i="48"/>
  <c r="E2307" i="48"/>
  <c r="E2308" i="48"/>
  <c r="E2309" i="48"/>
  <c r="E2310" i="48"/>
  <c r="E2311" i="48"/>
  <c r="E2312" i="48"/>
  <c r="E2313" i="48"/>
  <c r="E2314" i="48"/>
  <c r="E2315" i="48"/>
  <c r="E2316" i="48"/>
  <c r="E2317" i="48"/>
  <c r="E2318" i="48"/>
  <c r="E2319" i="48"/>
  <c r="E2320" i="48"/>
  <c r="E2321" i="48"/>
  <c r="E2322" i="48"/>
  <c r="E2323" i="48"/>
  <c r="E2324" i="48"/>
  <c r="E2325" i="48"/>
  <c r="E2326" i="48"/>
  <c r="E2327" i="48"/>
  <c r="E2328" i="48"/>
  <c r="E2329" i="48"/>
  <c r="E2330" i="48"/>
  <c r="E2331" i="48"/>
  <c r="E2332" i="48"/>
  <c r="E2333" i="48"/>
  <c r="E2334" i="48"/>
  <c r="E2335" i="48"/>
  <c r="E2336" i="48"/>
  <c r="E2337" i="48"/>
  <c r="E2338" i="48"/>
  <c r="E2339" i="48"/>
  <c r="E2340" i="48"/>
  <c r="E2341" i="48"/>
  <c r="E2342" i="48"/>
  <c r="E2343" i="48"/>
  <c r="E2344" i="48"/>
  <c r="E2345" i="48"/>
  <c r="E2346" i="48"/>
  <c r="E2347" i="48"/>
  <c r="E2348" i="48"/>
  <c r="E2349" i="48"/>
  <c r="E2350" i="48"/>
  <c r="E2351" i="48"/>
  <c r="E2352" i="48"/>
  <c r="E2353" i="48"/>
  <c r="E2354" i="48"/>
  <c r="E2355" i="48"/>
  <c r="E2356" i="48"/>
  <c r="E2357" i="48"/>
  <c r="E2358" i="48"/>
  <c r="E2359" i="48"/>
  <c r="E2360" i="48"/>
  <c r="E2361" i="48"/>
  <c r="E2362" i="48"/>
  <c r="E2363" i="48"/>
  <c r="E2364" i="48"/>
  <c r="E2365" i="48"/>
  <c r="E2366" i="48"/>
  <c r="E2367" i="48"/>
  <c r="E2368" i="48"/>
  <c r="E2369" i="48"/>
  <c r="E2370" i="48"/>
  <c r="E2371" i="48"/>
  <c r="E2372" i="48"/>
  <c r="E2373" i="48"/>
  <c r="E2374" i="48"/>
  <c r="E2375" i="48"/>
  <c r="E2376" i="48"/>
  <c r="E2377" i="48"/>
  <c r="E2378" i="48"/>
  <c r="E2379" i="48"/>
  <c r="E2380" i="48"/>
  <c r="E2381" i="48"/>
  <c r="E2382" i="48"/>
  <c r="E2383" i="48"/>
  <c r="E2384" i="48"/>
  <c r="E2385" i="48"/>
  <c r="E2386" i="48"/>
  <c r="E2387" i="48"/>
  <c r="E2388" i="48"/>
  <c r="E2389" i="48"/>
  <c r="E2390" i="48"/>
  <c r="E2391" i="48"/>
  <c r="E2392" i="48"/>
  <c r="E2393" i="48"/>
  <c r="E2394" i="48"/>
  <c r="E2395" i="48"/>
  <c r="E2396" i="48"/>
  <c r="E2397" i="48"/>
  <c r="E2398" i="48"/>
  <c r="E2399" i="48"/>
  <c r="E2400" i="48"/>
  <c r="E2401" i="48"/>
  <c r="E2402" i="48"/>
  <c r="E2403" i="48"/>
  <c r="E2404" i="48"/>
  <c r="E2405" i="48"/>
  <c r="E2406" i="48"/>
  <c r="E2407" i="48"/>
  <c r="E2408" i="48"/>
  <c r="E2409" i="48"/>
  <c r="E2410" i="48"/>
  <c r="E2411" i="48"/>
  <c r="E2412" i="48"/>
  <c r="E2413" i="48"/>
  <c r="E2414" i="48"/>
  <c r="E2415" i="48"/>
  <c r="E2416" i="48"/>
  <c r="E2417" i="48"/>
  <c r="E2418" i="48"/>
  <c r="E2419" i="48"/>
  <c r="E2420" i="48"/>
  <c r="E2421" i="48"/>
  <c r="E2422" i="48"/>
  <c r="E2423" i="48"/>
  <c r="E2424" i="48"/>
  <c r="E2425" i="48"/>
  <c r="E2426" i="48"/>
  <c r="E2427" i="48"/>
  <c r="E2428" i="48"/>
  <c r="E2429" i="48"/>
  <c r="E2430" i="48"/>
  <c r="E2431" i="48"/>
  <c r="E2432" i="48"/>
  <c r="E2433" i="48"/>
  <c r="E2434" i="48"/>
  <c r="E2435" i="48"/>
  <c r="E2436" i="48"/>
  <c r="E2437" i="48"/>
  <c r="E2438" i="48"/>
  <c r="E2439" i="48"/>
  <c r="E2440" i="48"/>
  <c r="E2441" i="48"/>
  <c r="E2442" i="48"/>
  <c r="E2443" i="48"/>
  <c r="E2444" i="48"/>
  <c r="E2445" i="48"/>
  <c r="E2446" i="48"/>
  <c r="E2447" i="48"/>
  <c r="E2448" i="48"/>
  <c r="E2449" i="48"/>
  <c r="E2450" i="48"/>
  <c r="E2451" i="48"/>
  <c r="E2452" i="48"/>
  <c r="E2453" i="48"/>
  <c r="E2454" i="48"/>
  <c r="E2455" i="48"/>
  <c r="E2456" i="48"/>
  <c r="E2457" i="48"/>
  <c r="E2458" i="48"/>
  <c r="E2459" i="48"/>
  <c r="E2460" i="48"/>
  <c r="E2461" i="48"/>
  <c r="E2462" i="48"/>
  <c r="E2463" i="48"/>
  <c r="E2464" i="48"/>
  <c r="E2465" i="48"/>
  <c r="E2466" i="48"/>
  <c r="E2467" i="48"/>
  <c r="E2468" i="48"/>
  <c r="E2469" i="48"/>
  <c r="E2470" i="48"/>
  <c r="E2471" i="48"/>
  <c r="E2472" i="48"/>
  <c r="E2473" i="48"/>
  <c r="E2474" i="48"/>
  <c r="E2475" i="48"/>
  <c r="E2476" i="48"/>
  <c r="E2477" i="48"/>
  <c r="E2478" i="48"/>
  <c r="E2479" i="48"/>
  <c r="E2480" i="48"/>
  <c r="E2481" i="48"/>
  <c r="E2482" i="48"/>
  <c r="E2483" i="48"/>
  <c r="E2484" i="48"/>
  <c r="E2485" i="48"/>
  <c r="E2486" i="48"/>
  <c r="E2487" i="48"/>
  <c r="E2488" i="48"/>
  <c r="E2489" i="48"/>
  <c r="E2490" i="48"/>
  <c r="E2491" i="48"/>
  <c r="E2492" i="48"/>
  <c r="E2493" i="48"/>
  <c r="E2494" i="48"/>
  <c r="E2495" i="48"/>
  <c r="E2496" i="48"/>
  <c r="E2497" i="48"/>
  <c r="E2498" i="48"/>
  <c r="E2499" i="48"/>
  <c r="E2500" i="48"/>
  <c r="E2501" i="48"/>
  <c r="E2502" i="48"/>
  <c r="E2503" i="48"/>
  <c r="E2504" i="48"/>
  <c r="E2505" i="48"/>
  <c r="E2506" i="48"/>
  <c r="E2507" i="48"/>
  <c r="E2508" i="48"/>
  <c r="E2509" i="48"/>
  <c r="E2510" i="48"/>
  <c r="E2511" i="48"/>
  <c r="E2512" i="48"/>
  <c r="E2513" i="48"/>
  <c r="E2514" i="48"/>
  <c r="E2515" i="48"/>
  <c r="E2516" i="48"/>
  <c r="E2517" i="48"/>
  <c r="E2518" i="48"/>
  <c r="E2519" i="48"/>
  <c r="E2520" i="48"/>
  <c r="E2521" i="48"/>
  <c r="E2522" i="48"/>
  <c r="E2523" i="48"/>
  <c r="E2524" i="48"/>
  <c r="E2525" i="48"/>
  <c r="E2526" i="48"/>
  <c r="E2527" i="48"/>
  <c r="E2528" i="48"/>
  <c r="E2529" i="48"/>
  <c r="E2530" i="48"/>
  <c r="E2531" i="48"/>
  <c r="E2532" i="48"/>
  <c r="E2533" i="48"/>
  <c r="E2534" i="48"/>
  <c r="E2535" i="48"/>
  <c r="E2536" i="48"/>
  <c r="E2537" i="48"/>
  <c r="E2538" i="48"/>
  <c r="E2539" i="48"/>
  <c r="E2540" i="48"/>
  <c r="E2541" i="48"/>
  <c r="E2542" i="48"/>
  <c r="E2543" i="48"/>
  <c r="E2544" i="48"/>
  <c r="E2545" i="48"/>
  <c r="E2546" i="48"/>
  <c r="E2547" i="48"/>
  <c r="E2548" i="48"/>
  <c r="E2549" i="48"/>
  <c r="E2550" i="48"/>
  <c r="E2551" i="48"/>
  <c r="E2552" i="48"/>
  <c r="E2553" i="48"/>
  <c r="E2554" i="48"/>
  <c r="E2555" i="48"/>
  <c r="E2556" i="48"/>
  <c r="E2557" i="48"/>
  <c r="E2558" i="48"/>
  <c r="E2559" i="48"/>
  <c r="E2560" i="48"/>
  <c r="E2561" i="48"/>
  <c r="E2562" i="48"/>
  <c r="E2563" i="48"/>
  <c r="E2564" i="48"/>
  <c r="E2565" i="48"/>
  <c r="E2566" i="48"/>
  <c r="E2567" i="48"/>
  <c r="E2568" i="48"/>
  <c r="E2569" i="48"/>
  <c r="E2570" i="48"/>
  <c r="E2571" i="48"/>
  <c r="E2572" i="48"/>
  <c r="E2573" i="48"/>
  <c r="E2574" i="48"/>
  <c r="E2575" i="48"/>
  <c r="E2576" i="48"/>
  <c r="E2577" i="48"/>
  <c r="E2578" i="48"/>
  <c r="E2579" i="48"/>
  <c r="E2580" i="48"/>
  <c r="E2581" i="48"/>
  <c r="E2582" i="48"/>
  <c r="E2583" i="48"/>
  <c r="E2584" i="48"/>
  <c r="E2585" i="48"/>
  <c r="E2586" i="48"/>
  <c r="E2587" i="48"/>
  <c r="E2588" i="48"/>
  <c r="E2589" i="48"/>
  <c r="E2590" i="48"/>
  <c r="E2591" i="48"/>
  <c r="E2592" i="48"/>
  <c r="E2593" i="48"/>
  <c r="E2594" i="48"/>
  <c r="E2595" i="48"/>
  <c r="E2596" i="48"/>
  <c r="E2597" i="48"/>
  <c r="E2598" i="48"/>
  <c r="E2599" i="48"/>
  <c r="E2600" i="48"/>
  <c r="E2601" i="48"/>
  <c r="E2602" i="48"/>
  <c r="E2603" i="48"/>
  <c r="E2604" i="48"/>
  <c r="E2605" i="48"/>
  <c r="E2606" i="48"/>
  <c r="E2607" i="48"/>
  <c r="E2608" i="48"/>
  <c r="E2609" i="48"/>
  <c r="E2610" i="48"/>
  <c r="E2611" i="48"/>
  <c r="E2612" i="48"/>
  <c r="E2613" i="48"/>
  <c r="E2614" i="48"/>
  <c r="E2615" i="48"/>
  <c r="E2616" i="48"/>
  <c r="E2617" i="48"/>
  <c r="E2618" i="48"/>
  <c r="E2619" i="48"/>
  <c r="E2620" i="48"/>
  <c r="E2621" i="48"/>
  <c r="E2622" i="48"/>
  <c r="E2623" i="48"/>
  <c r="E2624" i="48"/>
  <c r="E2625" i="48"/>
  <c r="E2626" i="48"/>
  <c r="E2627" i="48"/>
  <c r="E2628" i="48"/>
  <c r="E2629" i="48"/>
  <c r="E2630" i="48"/>
  <c r="E2631" i="48"/>
  <c r="E2632" i="48"/>
  <c r="E2633" i="48"/>
  <c r="E2634" i="48"/>
  <c r="E2635" i="48"/>
  <c r="E2636" i="48"/>
  <c r="E2637" i="48"/>
  <c r="E2638" i="48"/>
  <c r="E2639" i="48"/>
  <c r="E2640" i="48"/>
  <c r="E2641" i="48"/>
  <c r="E2642" i="48"/>
  <c r="E2643" i="48"/>
  <c r="E2644" i="48"/>
  <c r="E2645" i="48"/>
  <c r="E2646" i="48"/>
  <c r="E2647" i="48"/>
  <c r="E2648" i="48"/>
  <c r="E2649" i="48"/>
  <c r="E2650" i="48"/>
  <c r="E2651" i="48"/>
  <c r="E2652" i="48"/>
  <c r="E2653" i="48"/>
  <c r="E2654" i="48"/>
  <c r="E2655" i="48"/>
  <c r="E2656" i="48"/>
  <c r="E2657" i="48"/>
  <c r="E2658" i="48"/>
  <c r="E2659" i="48"/>
  <c r="E2660" i="48"/>
  <c r="E2661" i="48"/>
  <c r="E2662" i="48"/>
  <c r="E2663" i="48"/>
  <c r="E2664" i="48"/>
  <c r="E2665" i="48"/>
  <c r="E2666" i="48"/>
  <c r="E2667" i="48"/>
  <c r="E2668" i="48"/>
  <c r="E2669" i="48"/>
  <c r="E2670" i="48"/>
  <c r="E2671" i="48"/>
  <c r="E2672" i="48"/>
  <c r="E2673" i="48"/>
  <c r="E2674" i="48"/>
  <c r="E2675" i="48"/>
  <c r="E2676" i="48"/>
  <c r="E2677" i="48"/>
  <c r="E2678" i="48"/>
  <c r="E2679" i="48"/>
  <c r="E2680" i="48"/>
  <c r="E2681" i="48"/>
  <c r="E2682" i="48"/>
  <c r="E6" i="48"/>
  <c r="F8" i="35"/>
  <c r="F9" i="35"/>
  <c r="F10" i="35"/>
  <c r="F11" i="35"/>
  <c r="F12" i="35"/>
  <c r="F13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44" i="35"/>
  <c r="F45" i="35"/>
  <c r="F46" i="35"/>
  <c r="F47" i="35"/>
  <c r="F48" i="35"/>
  <c r="F49" i="35"/>
  <c r="F50" i="35"/>
  <c r="F51" i="35"/>
  <c r="F52" i="35"/>
  <c r="F53" i="35"/>
  <c r="F54" i="35"/>
  <c r="F55" i="35"/>
  <c r="F56" i="35"/>
  <c r="F57" i="35"/>
  <c r="F58" i="35"/>
  <c r="F59" i="35"/>
  <c r="F60" i="35"/>
  <c r="F61" i="35"/>
  <c r="F62" i="35"/>
  <c r="F63" i="35"/>
  <c r="F64" i="35"/>
  <c r="F65" i="35"/>
  <c r="F66" i="35"/>
  <c r="F67" i="35"/>
  <c r="F68" i="35"/>
  <c r="F69" i="35"/>
  <c r="F70" i="35"/>
  <c r="F71" i="35"/>
  <c r="F72" i="35"/>
  <c r="F73" i="35"/>
  <c r="F74" i="35"/>
  <c r="F75" i="35"/>
  <c r="F76" i="35"/>
  <c r="F77" i="35"/>
  <c r="F78" i="35"/>
  <c r="F79" i="35"/>
  <c r="F80" i="35"/>
  <c r="F81" i="35"/>
  <c r="F82" i="35"/>
  <c r="F83" i="35"/>
  <c r="F84" i="35"/>
  <c r="F85" i="35"/>
  <c r="F86" i="35"/>
  <c r="F87" i="35"/>
  <c r="F88" i="35"/>
  <c r="F89" i="35"/>
  <c r="F90" i="35"/>
  <c r="F91" i="35"/>
  <c r="F92" i="35"/>
  <c r="F93" i="35"/>
  <c r="F94" i="35"/>
  <c r="F95" i="35"/>
  <c r="F96" i="35"/>
  <c r="F97" i="35"/>
  <c r="F98" i="35"/>
  <c r="F99" i="35"/>
  <c r="F100" i="35"/>
  <c r="F101" i="35"/>
  <c r="F102" i="35"/>
  <c r="F103" i="35"/>
  <c r="F104" i="35"/>
  <c r="F105" i="35"/>
  <c r="F106" i="35"/>
  <c r="F107" i="35"/>
  <c r="F108" i="35"/>
  <c r="F109" i="35"/>
  <c r="F110" i="35"/>
  <c r="F111" i="35"/>
  <c r="F112" i="35"/>
  <c r="F113" i="35"/>
  <c r="F114" i="35"/>
  <c r="F115" i="35"/>
  <c r="F116" i="35"/>
  <c r="F117" i="35"/>
  <c r="F118" i="35"/>
  <c r="F119" i="35"/>
  <c r="F120" i="35"/>
  <c r="F121" i="35"/>
  <c r="F122" i="35"/>
  <c r="F123" i="35"/>
  <c r="F124" i="35"/>
  <c r="F125" i="35"/>
  <c r="F126" i="35"/>
  <c r="F127" i="35"/>
  <c r="F128" i="35"/>
  <c r="F129" i="35"/>
  <c r="F130" i="35"/>
  <c r="F131" i="35"/>
  <c r="F132" i="35"/>
  <c r="F133" i="35"/>
  <c r="F134" i="35"/>
  <c r="F135" i="35"/>
  <c r="F136" i="35"/>
  <c r="F137" i="35"/>
  <c r="F138" i="35"/>
  <c r="F139" i="35"/>
  <c r="F140" i="35"/>
  <c r="F141" i="35"/>
  <c r="F142" i="35"/>
  <c r="F143" i="35"/>
  <c r="F144" i="35"/>
  <c r="F145" i="35"/>
  <c r="F146" i="35"/>
  <c r="F147" i="35"/>
  <c r="F148" i="35"/>
  <c r="F149" i="35"/>
  <c r="F150" i="35"/>
  <c r="F151" i="35"/>
  <c r="F152" i="35"/>
  <c r="F153" i="35"/>
  <c r="F154" i="35"/>
  <c r="F155" i="35"/>
  <c r="F156" i="35"/>
  <c r="F157" i="35"/>
  <c r="F158" i="35"/>
  <c r="F159" i="35"/>
  <c r="F160" i="35"/>
  <c r="F161" i="35"/>
  <c r="F162" i="35"/>
  <c r="F163" i="35"/>
  <c r="F164" i="35"/>
  <c r="F165" i="35"/>
  <c r="F166" i="35"/>
  <c r="F167" i="35"/>
  <c r="F168" i="35"/>
  <c r="F169" i="35"/>
  <c r="F170" i="35"/>
  <c r="F171" i="35"/>
  <c r="F172" i="35"/>
  <c r="F173" i="35"/>
  <c r="F174" i="35"/>
  <c r="F175" i="35"/>
  <c r="F176" i="35"/>
  <c r="F177" i="35"/>
  <c r="F178" i="35"/>
  <c r="F179" i="35"/>
  <c r="F180" i="35"/>
  <c r="F181" i="35"/>
  <c r="F182" i="35"/>
  <c r="F183" i="35"/>
  <c r="F184" i="35"/>
  <c r="F185" i="35"/>
  <c r="F186" i="35"/>
  <c r="F187" i="35"/>
  <c r="F188" i="35"/>
  <c r="F189" i="35"/>
  <c r="F190" i="35"/>
  <c r="F191" i="35"/>
  <c r="F192" i="35"/>
  <c r="F193" i="35"/>
  <c r="F194" i="35"/>
  <c r="F195" i="35"/>
  <c r="F196" i="35"/>
  <c r="F197" i="35"/>
  <c r="F198" i="35"/>
  <c r="F199" i="35"/>
  <c r="F200" i="35"/>
  <c r="F201" i="35"/>
  <c r="F202" i="35"/>
  <c r="F203" i="35"/>
  <c r="F204" i="35"/>
  <c r="F205" i="35"/>
  <c r="F206" i="35"/>
  <c r="F207" i="35"/>
  <c r="F208" i="35"/>
  <c r="F209" i="35"/>
  <c r="F210" i="35"/>
  <c r="F211" i="35"/>
  <c r="F212" i="35"/>
  <c r="F213" i="35"/>
  <c r="F214" i="35"/>
  <c r="F215" i="35"/>
  <c r="F216" i="35"/>
  <c r="F217" i="35"/>
  <c r="F218" i="35"/>
  <c r="F219" i="35"/>
  <c r="F220" i="35"/>
  <c r="F221" i="35"/>
  <c r="F222" i="35"/>
  <c r="F223" i="35"/>
  <c r="F224" i="35"/>
  <c r="F225" i="35"/>
  <c r="F226" i="35"/>
  <c r="F227" i="35"/>
  <c r="F228" i="35"/>
  <c r="F229" i="35"/>
  <c r="F230" i="35"/>
  <c r="F231" i="35"/>
  <c r="F232" i="35"/>
  <c r="F233" i="35"/>
  <c r="F234" i="35"/>
  <c r="F235" i="35"/>
  <c r="F236" i="35"/>
  <c r="F237" i="35"/>
  <c r="F238" i="35"/>
  <c r="F239" i="35"/>
  <c r="F240" i="35"/>
  <c r="F241" i="35"/>
  <c r="F242" i="35"/>
  <c r="F243" i="35"/>
  <c r="F244" i="35"/>
  <c r="F245" i="35"/>
  <c r="F246" i="35"/>
  <c r="F247" i="35"/>
  <c r="F248" i="35"/>
  <c r="F249" i="35"/>
  <c r="F250" i="35"/>
  <c r="F251" i="35"/>
  <c r="F252" i="35"/>
  <c r="F253" i="35"/>
  <c r="F254" i="35"/>
  <c r="F255" i="35"/>
  <c r="F256" i="35"/>
  <c r="F257" i="35"/>
  <c r="F258" i="35"/>
  <c r="F259" i="35"/>
  <c r="F260" i="35"/>
  <c r="F261" i="35"/>
  <c r="F262" i="35"/>
  <c r="F263" i="35"/>
  <c r="F264" i="35"/>
  <c r="F265" i="35"/>
  <c r="F266" i="35"/>
  <c r="F267" i="35"/>
  <c r="F268" i="35"/>
  <c r="F269" i="35"/>
  <c r="F270" i="35"/>
  <c r="F271" i="35"/>
  <c r="F272" i="35"/>
  <c r="F273" i="35"/>
  <c r="F274" i="35"/>
  <c r="F275" i="35"/>
  <c r="F276" i="35"/>
  <c r="F277" i="35"/>
  <c r="F278" i="35"/>
  <c r="F279" i="35"/>
  <c r="F280" i="35"/>
  <c r="F281" i="35"/>
  <c r="F282" i="35"/>
  <c r="F283" i="35"/>
  <c r="F284" i="35"/>
  <c r="F285" i="35"/>
  <c r="F286" i="35"/>
  <c r="F287" i="35"/>
  <c r="F288" i="35"/>
  <c r="F289" i="35"/>
  <c r="F290" i="35"/>
  <c r="F291" i="35"/>
  <c r="F292" i="35"/>
  <c r="F293" i="35"/>
  <c r="F294" i="35"/>
  <c r="F295" i="35"/>
  <c r="F296" i="35"/>
  <c r="F297" i="35"/>
  <c r="F298" i="35"/>
  <c r="F299" i="35"/>
  <c r="F300" i="35"/>
  <c r="F301" i="35"/>
  <c r="F302" i="35"/>
  <c r="F303" i="35"/>
  <c r="F304" i="35"/>
  <c r="F305" i="35"/>
  <c r="F306" i="35"/>
  <c r="F307" i="35"/>
  <c r="F308" i="35"/>
  <c r="F309" i="35"/>
  <c r="F310" i="35"/>
  <c r="F311" i="35"/>
  <c r="F312" i="35"/>
  <c r="F313" i="35"/>
  <c r="F314" i="35"/>
  <c r="F315" i="35"/>
  <c r="F316" i="35"/>
  <c r="F317" i="35"/>
  <c r="F318" i="35"/>
  <c r="F319" i="35"/>
  <c r="F320" i="35"/>
  <c r="F321" i="35"/>
  <c r="F322" i="35"/>
  <c r="F323" i="35"/>
  <c r="F324" i="35"/>
  <c r="F325" i="35"/>
  <c r="F326" i="35"/>
  <c r="F327" i="35"/>
  <c r="F328" i="35"/>
  <c r="F329" i="35"/>
  <c r="F330" i="35"/>
  <c r="F331" i="35"/>
  <c r="F332" i="35"/>
  <c r="F333" i="35"/>
  <c r="F334" i="35"/>
  <c r="F335" i="35"/>
  <c r="F336" i="35"/>
  <c r="F337" i="35"/>
  <c r="F338" i="35"/>
  <c r="F339" i="35"/>
  <c r="F340" i="35"/>
  <c r="F341" i="35"/>
  <c r="F342" i="35"/>
  <c r="F343" i="35"/>
  <c r="F344" i="35"/>
  <c r="F345" i="35"/>
  <c r="F346" i="35"/>
  <c r="F347" i="35"/>
  <c r="F348" i="35"/>
  <c r="F349" i="35"/>
  <c r="F350" i="35"/>
  <c r="F351" i="35"/>
  <c r="F352" i="35"/>
  <c r="F353" i="35"/>
  <c r="F354" i="35"/>
  <c r="F355" i="35"/>
  <c r="F356" i="35"/>
  <c r="F357" i="35"/>
  <c r="F358" i="35"/>
  <c r="F359" i="35"/>
  <c r="F360" i="35"/>
  <c r="F361" i="35"/>
  <c r="F362" i="35"/>
  <c r="F363" i="35"/>
  <c r="F364" i="35"/>
  <c r="F365" i="35"/>
  <c r="F366" i="35"/>
  <c r="F367" i="35"/>
  <c r="F368" i="35"/>
  <c r="F369" i="35"/>
  <c r="F370" i="35"/>
  <c r="F371" i="35"/>
  <c r="F372" i="35"/>
  <c r="F373" i="35"/>
  <c r="F374" i="35"/>
  <c r="F375" i="35"/>
  <c r="F376" i="35"/>
  <c r="F377" i="35"/>
  <c r="F378" i="35"/>
  <c r="F379" i="35"/>
  <c r="F380" i="35"/>
  <c r="F381" i="35"/>
  <c r="F382" i="35"/>
  <c r="F383" i="35"/>
  <c r="F384" i="35"/>
  <c r="F385" i="35"/>
  <c r="F386" i="35"/>
  <c r="F387" i="35"/>
  <c r="F388" i="35"/>
  <c r="F389" i="35"/>
  <c r="F390" i="35"/>
  <c r="F391" i="35"/>
  <c r="F392" i="35"/>
  <c r="F393" i="35"/>
  <c r="F394" i="35"/>
  <c r="F395" i="35"/>
  <c r="F396" i="35"/>
  <c r="F397" i="35"/>
  <c r="F398" i="35"/>
  <c r="F399" i="35"/>
  <c r="F400" i="35"/>
  <c r="F401" i="35"/>
  <c r="F402" i="35"/>
  <c r="F403" i="35"/>
  <c r="F404" i="35"/>
  <c r="F405" i="35"/>
  <c r="F406" i="35"/>
  <c r="F407" i="35"/>
  <c r="F408" i="35"/>
  <c r="F409" i="35"/>
  <c r="F410" i="35"/>
  <c r="F411" i="35"/>
  <c r="F412" i="35"/>
  <c r="F413" i="35"/>
  <c r="F414" i="35"/>
  <c r="F415" i="35"/>
  <c r="F416" i="35"/>
  <c r="F417" i="35"/>
  <c r="F418" i="35"/>
  <c r="F419" i="35"/>
  <c r="F420" i="35"/>
  <c r="F421" i="35"/>
  <c r="F422" i="35"/>
  <c r="F423" i="35"/>
  <c r="F424" i="35"/>
  <c r="F425" i="35"/>
  <c r="F426" i="35"/>
  <c r="F427" i="35"/>
  <c r="F428" i="35"/>
  <c r="F429" i="35"/>
  <c r="F430" i="35"/>
  <c r="F431" i="35"/>
  <c r="F432" i="35"/>
  <c r="F433" i="35"/>
  <c r="F434" i="35"/>
  <c r="F435" i="35"/>
  <c r="F436" i="35"/>
  <c r="F437" i="35"/>
  <c r="F438" i="35"/>
  <c r="F439" i="35"/>
  <c r="F440" i="35"/>
  <c r="F441" i="35"/>
  <c r="F442" i="35"/>
  <c r="F443" i="35"/>
  <c r="F444" i="35"/>
  <c r="F445" i="35"/>
  <c r="F446" i="35"/>
  <c r="F447" i="35"/>
  <c r="F448" i="35"/>
  <c r="F449" i="35"/>
  <c r="F450" i="35"/>
  <c r="F451" i="35"/>
  <c r="F452" i="35"/>
  <c r="F453" i="35"/>
  <c r="F454" i="35"/>
  <c r="F455" i="35"/>
  <c r="F456" i="35"/>
  <c r="F457" i="35"/>
  <c r="F458" i="35"/>
  <c r="F459" i="35"/>
  <c r="F460" i="35"/>
  <c r="F461" i="35"/>
  <c r="F462" i="35"/>
  <c r="F463" i="35"/>
  <c r="F464" i="35"/>
  <c r="F465" i="35"/>
  <c r="F466" i="35"/>
  <c r="F467" i="35"/>
  <c r="F468" i="35"/>
  <c r="F469" i="35"/>
  <c r="F470" i="35"/>
  <c r="F471" i="35"/>
  <c r="F472" i="35"/>
  <c r="F473" i="35"/>
  <c r="F474" i="35"/>
  <c r="F475" i="35"/>
  <c r="F476" i="35"/>
  <c r="F477" i="35"/>
  <c r="F478" i="35"/>
  <c r="F479" i="35"/>
  <c r="F480" i="35"/>
  <c r="F481" i="35"/>
  <c r="F482" i="35"/>
  <c r="F483" i="35"/>
  <c r="F484" i="35"/>
  <c r="F485" i="35"/>
  <c r="F486" i="35"/>
  <c r="F487" i="35"/>
  <c r="F488" i="35"/>
  <c r="F489" i="35"/>
  <c r="F490" i="35"/>
  <c r="F491" i="35"/>
  <c r="F492" i="35"/>
  <c r="F493" i="35"/>
  <c r="F494" i="35"/>
  <c r="F495" i="35"/>
  <c r="F496" i="35"/>
  <c r="F497" i="35"/>
  <c r="F498" i="35"/>
  <c r="F499" i="35"/>
  <c r="F500" i="35"/>
  <c r="F501" i="35"/>
  <c r="F502" i="35"/>
  <c r="F503" i="35"/>
  <c r="F504" i="35"/>
  <c r="F505" i="35"/>
  <c r="F506" i="35"/>
  <c r="F507" i="35"/>
  <c r="F508" i="35"/>
  <c r="F509" i="35"/>
  <c r="F510" i="35"/>
  <c r="F511" i="35"/>
  <c r="F512" i="35"/>
  <c r="F513" i="35"/>
  <c r="F514" i="35"/>
  <c r="F515" i="35"/>
  <c r="F516" i="35"/>
  <c r="F517" i="35"/>
  <c r="F518" i="35"/>
  <c r="F519" i="35"/>
  <c r="F520" i="35"/>
  <c r="F521" i="35"/>
  <c r="F522" i="35"/>
  <c r="F523" i="35"/>
  <c r="F524" i="35"/>
  <c r="F525" i="35"/>
  <c r="F526" i="35"/>
  <c r="F527" i="35"/>
  <c r="F528" i="35"/>
  <c r="F529" i="35"/>
  <c r="F530" i="35"/>
  <c r="F531" i="35"/>
  <c r="F532" i="35"/>
  <c r="F533" i="35"/>
  <c r="F534" i="35"/>
  <c r="F535" i="35"/>
  <c r="F536" i="35"/>
  <c r="F537" i="35"/>
  <c r="F538" i="35"/>
  <c r="F539" i="35"/>
  <c r="F540" i="35"/>
  <c r="F541" i="35"/>
  <c r="F542" i="35"/>
  <c r="F543" i="35"/>
  <c r="F544" i="35"/>
  <c r="F545" i="35"/>
  <c r="F546" i="35"/>
  <c r="F547" i="35"/>
  <c r="F548" i="35"/>
  <c r="F549" i="35"/>
  <c r="F550" i="35"/>
  <c r="F551" i="35"/>
  <c r="F552" i="35"/>
  <c r="F553" i="35"/>
  <c r="F554" i="35"/>
  <c r="F555" i="35"/>
  <c r="F556" i="35"/>
  <c r="F557" i="35"/>
  <c r="F558" i="35"/>
  <c r="F559" i="35"/>
  <c r="F560" i="35"/>
  <c r="F561" i="35"/>
  <c r="F562" i="35"/>
  <c r="F563" i="35"/>
  <c r="F564" i="35"/>
  <c r="F565" i="35"/>
  <c r="F566" i="35"/>
  <c r="F567" i="35"/>
  <c r="F568" i="35"/>
  <c r="F569" i="35"/>
  <c r="F570" i="35"/>
  <c r="F571" i="35"/>
  <c r="F572" i="35"/>
  <c r="F573" i="35"/>
  <c r="F574" i="35"/>
  <c r="F575" i="35"/>
  <c r="F576" i="35"/>
  <c r="F577" i="35"/>
  <c r="F578" i="35"/>
  <c r="F579" i="35"/>
  <c r="F580" i="35"/>
  <c r="F581" i="35"/>
  <c r="F582" i="35"/>
  <c r="F583" i="35"/>
  <c r="F584" i="35"/>
  <c r="F585" i="35"/>
  <c r="F586" i="35"/>
  <c r="F587" i="35"/>
  <c r="F588" i="35"/>
  <c r="F589" i="35"/>
  <c r="F590" i="35"/>
  <c r="F591" i="35"/>
  <c r="F592" i="35"/>
  <c r="F593" i="35"/>
  <c r="F594" i="35"/>
  <c r="F595" i="35"/>
  <c r="F596" i="35"/>
  <c r="F597" i="35"/>
  <c r="F598" i="35"/>
  <c r="F599" i="35"/>
  <c r="F600" i="35"/>
  <c r="F601" i="35"/>
  <c r="F602" i="35"/>
  <c r="F603" i="35"/>
  <c r="F604" i="35"/>
  <c r="F605" i="35"/>
  <c r="F606" i="35"/>
  <c r="F607" i="35"/>
  <c r="F608" i="35"/>
  <c r="F609" i="35"/>
  <c r="F610" i="35"/>
  <c r="F611" i="35"/>
  <c r="F612" i="35"/>
  <c r="F613" i="35"/>
  <c r="F614" i="35"/>
  <c r="F615" i="35"/>
  <c r="F616" i="35"/>
  <c r="F617" i="35"/>
  <c r="F618" i="35"/>
  <c r="F619" i="35"/>
  <c r="F620" i="35"/>
  <c r="F621" i="35"/>
  <c r="F622" i="35"/>
  <c r="F623" i="35"/>
  <c r="F624" i="35"/>
  <c r="F625" i="35"/>
  <c r="F626" i="35"/>
  <c r="F627" i="35"/>
  <c r="F628" i="35"/>
  <c r="F629" i="35"/>
  <c r="F630" i="35"/>
  <c r="F631" i="35"/>
  <c r="F632" i="35"/>
  <c r="F633" i="35"/>
  <c r="F634" i="35"/>
  <c r="F635" i="35"/>
  <c r="F636" i="35"/>
  <c r="F637" i="35"/>
  <c r="F638" i="35"/>
  <c r="F639" i="35"/>
  <c r="F640" i="35"/>
  <c r="F641" i="35"/>
  <c r="F642" i="35"/>
  <c r="F643" i="35"/>
  <c r="F644" i="35"/>
  <c r="F645" i="35"/>
  <c r="F646" i="35"/>
  <c r="F647" i="35"/>
  <c r="F648" i="35"/>
  <c r="F649" i="35"/>
  <c r="F650" i="35"/>
  <c r="F651" i="35"/>
  <c r="F652" i="35"/>
  <c r="F653" i="35"/>
  <c r="F654" i="35"/>
  <c r="F655" i="35"/>
  <c r="F656" i="35"/>
  <c r="F657" i="35"/>
  <c r="F658" i="35"/>
  <c r="F659" i="35"/>
  <c r="F660" i="35"/>
  <c r="F661" i="35"/>
  <c r="F662" i="35"/>
  <c r="F663" i="35"/>
  <c r="F664" i="35"/>
  <c r="F665" i="35"/>
  <c r="F666" i="35"/>
  <c r="F667" i="35"/>
  <c r="F668" i="35"/>
  <c r="F669" i="35"/>
  <c r="F670" i="35"/>
  <c r="F671" i="35"/>
  <c r="F672" i="35"/>
  <c r="F673" i="35"/>
  <c r="F674" i="35"/>
  <c r="F675" i="35"/>
  <c r="F676" i="35"/>
  <c r="F677" i="35"/>
  <c r="F678" i="35"/>
  <c r="F679" i="35"/>
  <c r="F680" i="35"/>
  <c r="F681" i="35"/>
  <c r="F682" i="35"/>
  <c r="F683" i="35"/>
  <c r="F684" i="35"/>
  <c r="F685" i="35"/>
  <c r="F686" i="35"/>
  <c r="F687" i="35"/>
  <c r="F688" i="35"/>
  <c r="F689" i="35"/>
  <c r="F690" i="35"/>
  <c r="F691" i="35"/>
  <c r="F692" i="35"/>
  <c r="F693" i="35"/>
  <c r="F694" i="35"/>
  <c r="F695" i="35"/>
  <c r="F696" i="35"/>
  <c r="F697" i="35"/>
  <c r="F698" i="35"/>
  <c r="F699" i="35"/>
  <c r="F700" i="35"/>
  <c r="F701" i="35"/>
  <c r="F702" i="35"/>
  <c r="F703" i="35"/>
  <c r="F704" i="35"/>
  <c r="F705" i="35"/>
  <c r="F706" i="35"/>
  <c r="F707" i="35"/>
  <c r="F708" i="35"/>
  <c r="F709" i="35"/>
  <c r="F710" i="35"/>
  <c r="F711" i="35"/>
  <c r="F712" i="35"/>
  <c r="F713" i="35"/>
  <c r="F714" i="35"/>
  <c r="F715" i="35"/>
  <c r="F716" i="35"/>
  <c r="F717" i="35"/>
  <c r="F718" i="35"/>
  <c r="F719" i="35"/>
  <c r="F720" i="35"/>
  <c r="F721" i="35"/>
  <c r="F722" i="35"/>
  <c r="F723" i="35"/>
  <c r="F724" i="35"/>
  <c r="F725" i="35"/>
  <c r="F726" i="35"/>
  <c r="F727" i="35"/>
  <c r="F728" i="35"/>
  <c r="F729" i="35"/>
  <c r="F730" i="35"/>
  <c r="F731" i="35"/>
  <c r="F732" i="35"/>
  <c r="F733" i="35"/>
  <c r="F734" i="35"/>
  <c r="F735" i="35"/>
  <c r="F736" i="35"/>
  <c r="F737" i="35"/>
  <c r="F738" i="35"/>
  <c r="F739" i="35"/>
  <c r="F740" i="35"/>
  <c r="F741" i="35"/>
  <c r="F742" i="35"/>
  <c r="F743" i="35"/>
  <c r="F744" i="35"/>
  <c r="F745" i="35"/>
  <c r="F746" i="35"/>
  <c r="F747" i="35"/>
  <c r="F748" i="35"/>
  <c r="F749" i="35"/>
  <c r="F750" i="35"/>
  <c r="F751" i="35"/>
  <c r="F752" i="35"/>
  <c r="F753" i="35"/>
  <c r="F754" i="35"/>
  <c r="F755" i="35"/>
  <c r="F756" i="35"/>
  <c r="F757" i="35"/>
  <c r="F758" i="35"/>
  <c r="F759" i="35"/>
  <c r="F760" i="35"/>
  <c r="F761" i="35"/>
  <c r="F762" i="35"/>
  <c r="F763" i="35"/>
  <c r="F764" i="35"/>
  <c r="F765" i="35"/>
  <c r="F766" i="35"/>
  <c r="F767" i="35"/>
  <c r="F768" i="35"/>
  <c r="F769" i="35"/>
  <c r="F770" i="35"/>
  <c r="F771" i="35"/>
  <c r="F772" i="35"/>
  <c r="F773" i="35"/>
  <c r="F774" i="35"/>
  <c r="F775" i="35"/>
  <c r="F776" i="35"/>
  <c r="F777" i="35"/>
  <c r="F778" i="35"/>
  <c r="F779" i="35"/>
  <c r="F780" i="35"/>
  <c r="F781" i="35"/>
  <c r="F782" i="35"/>
  <c r="F783" i="35"/>
  <c r="F784" i="35"/>
  <c r="F785" i="35"/>
  <c r="F786" i="35"/>
  <c r="F787" i="35"/>
  <c r="F788" i="35"/>
  <c r="F789" i="35"/>
  <c r="F790" i="35"/>
  <c r="F791" i="35"/>
  <c r="F792" i="35"/>
  <c r="F793" i="35"/>
  <c r="F794" i="35"/>
  <c r="F795" i="35"/>
  <c r="F796" i="35"/>
  <c r="F797" i="35"/>
  <c r="F798" i="35"/>
  <c r="F799" i="35"/>
  <c r="F800" i="35"/>
  <c r="F801" i="35"/>
  <c r="F802" i="35"/>
  <c r="F803" i="35"/>
  <c r="F804" i="35"/>
  <c r="F805" i="35"/>
  <c r="F806" i="35"/>
  <c r="F807" i="35"/>
  <c r="F808" i="35"/>
  <c r="F809" i="35"/>
  <c r="F810" i="35"/>
  <c r="F811" i="35"/>
  <c r="F812" i="35"/>
  <c r="F813" i="35"/>
  <c r="F814" i="35"/>
  <c r="F815" i="35"/>
  <c r="F816" i="35"/>
  <c r="F817" i="35"/>
  <c r="F818" i="35"/>
  <c r="F819" i="35"/>
  <c r="F820" i="35"/>
  <c r="F821" i="35"/>
  <c r="F822" i="35"/>
  <c r="F823" i="35"/>
  <c r="F824" i="35"/>
  <c r="F825" i="35"/>
  <c r="F826" i="35"/>
  <c r="F827" i="35"/>
  <c r="F828" i="35"/>
  <c r="F829" i="35"/>
  <c r="F830" i="35"/>
  <c r="F831" i="35"/>
  <c r="F832" i="35"/>
  <c r="F833" i="35"/>
  <c r="F834" i="35"/>
  <c r="F835" i="35"/>
  <c r="F836" i="35"/>
  <c r="F837" i="35"/>
  <c r="F838" i="35"/>
  <c r="F839" i="35"/>
  <c r="F840" i="35"/>
  <c r="F841" i="35"/>
  <c r="F842" i="35"/>
  <c r="F843" i="35"/>
  <c r="F844" i="35"/>
  <c r="F845" i="35"/>
  <c r="F846" i="35"/>
  <c r="F847" i="35"/>
  <c r="F848" i="35"/>
  <c r="F849" i="35"/>
  <c r="F850" i="35"/>
  <c r="F851" i="35"/>
  <c r="F852" i="35"/>
  <c r="F853" i="35"/>
  <c r="F854" i="35"/>
  <c r="F855" i="35"/>
  <c r="F856" i="35"/>
  <c r="F857" i="35"/>
  <c r="F858" i="35"/>
  <c r="F859" i="35"/>
  <c r="F860" i="35"/>
  <c r="F861" i="35"/>
  <c r="F862" i="35"/>
  <c r="F863" i="35"/>
  <c r="F864" i="35"/>
  <c r="F865" i="35"/>
  <c r="F866" i="35"/>
  <c r="F867" i="35"/>
  <c r="F868" i="35"/>
  <c r="F869" i="35"/>
  <c r="F870" i="35"/>
  <c r="F871" i="35"/>
  <c r="F872" i="35"/>
  <c r="F873" i="35"/>
  <c r="F874" i="35"/>
  <c r="F875" i="35"/>
  <c r="F876" i="35"/>
  <c r="F877" i="35"/>
  <c r="F878" i="35"/>
  <c r="F879" i="35"/>
  <c r="F880" i="35"/>
  <c r="F881" i="35"/>
  <c r="F882" i="35"/>
  <c r="F883" i="35"/>
  <c r="F884" i="35"/>
  <c r="F885" i="35"/>
  <c r="F886" i="35"/>
  <c r="F887" i="35"/>
  <c r="F888" i="35"/>
  <c r="F889" i="35"/>
  <c r="F890" i="35"/>
  <c r="F891" i="35"/>
  <c r="F892" i="35"/>
  <c r="F893" i="35"/>
  <c r="F894" i="35"/>
  <c r="F895" i="35"/>
  <c r="F896" i="35"/>
  <c r="F897" i="35"/>
  <c r="F898" i="35"/>
  <c r="F899" i="35"/>
  <c r="F900" i="35"/>
  <c r="F901" i="35"/>
  <c r="F902" i="35"/>
  <c r="F903" i="35"/>
  <c r="F904" i="35"/>
  <c r="F905" i="35"/>
  <c r="F906" i="35"/>
  <c r="F907" i="35"/>
  <c r="F908" i="35"/>
  <c r="F909" i="35"/>
  <c r="F910" i="35"/>
  <c r="F911" i="35"/>
  <c r="F912" i="35"/>
  <c r="F913" i="35"/>
  <c r="F914" i="35"/>
  <c r="F915" i="35"/>
  <c r="F916" i="35"/>
  <c r="F917" i="35"/>
  <c r="F918" i="35"/>
  <c r="F919" i="35"/>
  <c r="F920" i="35"/>
  <c r="F921" i="35"/>
  <c r="F922" i="35"/>
  <c r="F923" i="35"/>
  <c r="F924" i="35"/>
  <c r="F925" i="35"/>
  <c r="F926" i="35"/>
  <c r="F927" i="35"/>
  <c r="F928" i="35"/>
  <c r="F929" i="35"/>
  <c r="F930" i="35"/>
  <c r="F931" i="35"/>
  <c r="F932" i="35"/>
  <c r="F933" i="35"/>
  <c r="F934" i="35"/>
  <c r="F935" i="35"/>
  <c r="F936" i="35"/>
  <c r="F937" i="35"/>
  <c r="F938" i="35"/>
  <c r="F939" i="35"/>
  <c r="F940" i="35"/>
  <c r="F941" i="35"/>
  <c r="F942" i="35"/>
  <c r="F943" i="35"/>
  <c r="F944" i="35"/>
  <c r="F945" i="35"/>
  <c r="F946" i="35"/>
  <c r="F947" i="35"/>
  <c r="F948" i="35"/>
  <c r="F949" i="35"/>
  <c r="F950" i="35"/>
  <c r="F951" i="35"/>
  <c r="F952" i="35"/>
  <c r="F953" i="35"/>
  <c r="F954" i="35"/>
  <c r="F955" i="35"/>
  <c r="F956" i="35"/>
  <c r="F957" i="35"/>
  <c r="F958" i="35"/>
  <c r="F959" i="35"/>
  <c r="F960" i="35"/>
  <c r="F961" i="35"/>
  <c r="F962" i="35"/>
  <c r="F963" i="35"/>
  <c r="F964" i="35"/>
  <c r="F965" i="35"/>
  <c r="F966" i="35"/>
  <c r="F967" i="35"/>
  <c r="F968" i="35"/>
  <c r="F969" i="35"/>
  <c r="F970" i="35"/>
  <c r="F971" i="35"/>
  <c r="F972" i="35"/>
  <c r="F973" i="35"/>
  <c r="F974" i="35"/>
  <c r="F975" i="35"/>
  <c r="F976" i="35"/>
  <c r="F977" i="35"/>
  <c r="F978" i="35"/>
  <c r="F979" i="35"/>
  <c r="F980" i="35"/>
  <c r="F981" i="35"/>
  <c r="F982" i="35"/>
  <c r="F983" i="35"/>
  <c r="F984" i="35"/>
  <c r="F985" i="35"/>
  <c r="F986" i="35"/>
  <c r="F987" i="35"/>
  <c r="F988" i="35"/>
  <c r="F989" i="35"/>
  <c r="F990" i="35"/>
  <c r="F991" i="35"/>
  <c r="F992" i="35"/>
  <c r="F993" i="35"/>
  <c r="F994" i="35"/>
  <c r="F995" i="35"/>
  <c r="F996" i="35"/>
  <c r="F997" i="35"/>
  <c r="F998" i="35"/>
  <c r="F999" i="35"/>
  <c r="F1000" i="35"/>
  <c r="F1001" i="35"/>
  <c r="F1002" i="35"/>
  <c r="F1003" i="35"/>
  <c r="F1004" i="35"/>
  <c r="F1005" i="35"/>
  <c r="F1006" i="35"/>
  <c r="F1007" i="35"/>
  <c r="F1008" i="35"/>
  <c r="F1009" i="35"/>
  <c r="F1010" i="35"/>
  <c r="F1011" i="35"/>
  <c r="F1012" i="35"/>
  <c r="F1013" i="35"/>
  <c r="F1014" i="35"/>
  <c r="F1015" i="35"/>
  <c r="F1016" i="35"/>
  <c r="F1017" i="35"/>
  <c r="F1018" i="35"/>
  <c r="F1019" i="35"/>
  <c r="F1020" i="35"/>
  <c r="F1021" i="35"/>
  <c r="F1022" i="35"/>
  <c r="F1023" i="35"/>
  <c r="F1024" i="35"/>
  <c r="F1025" i="35"/>
  <c r="F1026" i="35"/>
  <c r="F1027" i="35"/>
  <c r="F1028" i="35"/>
  <c r="F1029" i="35"/>
  <c r="F1030" i="35"/>
  <c r="F1031" i="35"/>
  <c r="F1032" i="35"/>
  <c r="F1033" i="35"/>
  <c r="F1034" i="35"/>
  <c r="F1035" i="35"/>
  <c r="F1036" i="35"/>
  <c r="F1037" i="35"/>
  <c r="F1038" i="35"/>
  <c r="F1039" i="35"/>
  <c r="F1040" i="35"/>
  <c r="F1041" i="35"/>
  <c r="F1042" i="35"/>
  <c r="F1043" i="35"/>
  <c r="F1044" i="35"/>
  <c r="F1045" i="35"/>
  <c r="F1046" i="35"/>
  <c r="F1047" i="35"/>
  <c r="F1048" i="35"/>
  <c r="F1049" i="35"/>
  <c r="F1050" i="35"/>
  <c r="F1051" i="35"/>
  <c r="F1052" i="35"/>
  <c r="F1053" i="35"/>
  <c r="F1054" i="35"/>
  <c r="F1055" i="35"/>
  <c r="F1056" i="35"/>
  <c r="F1057" i="35"/>
  <c r="F1058" i="35"/>
  <c r="F1059" i="35"/>
  <c r="F1060" i="35"/>
  <c r="F1061" i="35"/>
  <c r="F1062" i="35"/>
  <c r="F1063" i="35"/>
  <c r="F1064" i="35"/>
  <c r="F1065" i="35"/>
  <c r="F1066" i="35"/>
  <c r="F1067" i="35"/>
  <c r="F1068" i="35"/>
  <c r="F1069" i="35"/>
  <c r="F1070" i="35"/>
  <c r="F1071" i="35"/>
  <c r="F1072" i="35"/>
  <c r="F1073" i="35"/>
  <c r="F1074" i="35"/>
  <c r="F1075" i="35"/>
  <c r="F1076" i="35"/>
  <c r="F1077" i="35"/>
  <c r="F1078" i="35"/>
  <c r="F1079" i="35"/>
  <c r="F1080" i="35"/>
  <c r="F1081" i="35"/>
  <c r="F1082" i="35"/>
  <c r="F1083" i="35"/>
  <c r="F1084" i="35"/>
  <c r="F1085" i="35"/>
  <c r="F1086" i="35"/>
  <c r="F1087" i="35"/>
  <c r="F1088" i="35"/>
  <c r="F1089" i="35"/>
  <c r="F1090" i="35"/>
  <c r="F1091" i="35"/>
  <c r="F1092" i="35"/>
  <c r="F1093" i="35"/>
  <c r="F1094" i="35"/>
  <c r="F1095" i="35"/>
  <c r="F1096" i="35"/>
  <c r="F1097" i="35"/>
  <c r="F1098" i="35"/>
  <c r="F1099" i="35"/>
  <c r="F1100" i="35"/>
  <c r="F1101" i="35"/>
  <c r="F1102" i="35"/>
  <c r="F1103" i="35"/>
  <c r="F1104" i="35"/>
  <c r="F1105" i="35"/>
  <c r="F1106" i="35"/>
  <c r="F1107" i="35"/>
  <c r="F1108" i="35"/>
  <c r="F1109" i="35"/>
  <c r="F1110" i="35"/>
  <c r="F1111" i="35"/>
  <c r="F1112" i="35"/>
  <c r="F1113" i="35"/>
  <c r="F1114" i="35"/>
  <c r="F1115" i="35"/>
  <c r="F1116" i="35"/>
  <c r="F1117" i="35"/>
  <c r="F1118" i="35"/>
  <c r="F1119" i="35"/>
  <c r="F1120" i="35"/>
  <c r="F1121" i="35"/>
  <c r="F1122" i="35"/>
  <c r="F1123" i="35"/>
  <c r="F1124" i="35"/>
  <c r="F1125" i="35"/>
  <c r="F1126" i="35"/>
  <c r="F1127" i="35"/>
  <c r="F1128" i="35"/>
  <c r="F1129" i="35"/>
  <c r="F1130" i="35"/>
  <c r="F1131" i="35"/>
  <c r="F1132" i="35"/>
  <c r="F1133" i="35"/>
  <c r="F1134" i="35"/>
  <c r="F1135" i="35"/>
  <c r="F1136" i="35"/>
  <c r="F1137" i="35"/>
  <c r="F1138" i="35"/>
  <c r="F1139" i="35"/>
  <c r="F1140" i="35"/>
  <c r="F1141" i="35"/>
  <c r="F1142" i="35"/>
  <c r="F1143" i="35"/>
  <c r="F1144" i="35"/>
  <c r="F1145" i="35"/>
  <c r="F1146" i="35"/>
  <c r="F1147" i="35"/>
  <c r="F1148" i="35"/>
  <c r="F1149" i="35"/>
  <c r="F1150" i="35"/>
  <c r="F1151" i="35"/>
  <c r="F1152" i="35"/>
  <c r="F1153" i="35"/>
  <c r="F1154" i="35"/>
  <c r="F1155" i="35"/>
  <c r="F1156" i="35"/>
  <c r="F1157" i="35"/>
  <c r="F1158" i="35"/>
  <c r="F1159" i="35"/>
  <c r="F1160" i="35"/>
  <c r="F1161" i="35"/>
  <c r="F1162" i="35"/>
  <c r="F1163" i="35"/>
  <c r="F1164" i="35"/>
  <c r="F1165" i="35"/>
  <c r="F1166" i="35"/>
  <c r="F1167" i="35"/>
  <c r="F1168" i="35"/>
  <c r="F1169" i="35"/>
  <c r="F1170" i="35"/>
  <c r="F1171" i="35"/>
  <c r="F1172" i="35"/>
  <c r="F1173" i="35"/>
  <c r="F1174" i="35"/>
  <c r="F1175" i="35"/>
  <c r="F1176" i="35"/>
  <c r="F1177" i="35"/>
  <c r="F1178" i="35"/>
  <c r="F1179" i="35"/>
  <c r="F1180" i="35"/>
  <c r="F1181" i="35"/>
  <c r="F1182" i="35"/>
  <c r="F1183" i="35"/>
  <c r="F1184" i="35"/>
  <c r="F1185" i="35"/>
  <c r="F1186" i="35"/>
  <c r="F1187" i="35"/>
  <c r="F1188" i="35"/>
  <c r="F1189" i="35"/>
  <c r="F1190" i="35"/>
  <c r="F1191" i="35"/>
  <c r="F1192" i="35"/>
  <c r="F1193" i="35"/>
  <c r="F1194" i="35"/>
  <c r="F1195" i="35"/>
  <c r="F1196" i="35"/>
  <c r="F1197" i="35"/>
  <c r="F1198" i="35"/>
  <c r="F1199" i="35"/>
  <c r="F1200" i="35"/>
  <c r="F1201" i="35"/>
  <c r="F1202" i="35"/>
  <c r="F1203" i="35"/>
  <c r="F1204" i="35"/>
  <c r="F1205" i="35"/>
  <c r="F1206" i="35"/>
  <c r="F1207" i="35"/>
  <c r="F1208" i="35"/>
  <c r="F1209" i="35"/>
  <c r="F1210" i="35"/>
  <c r="F1211" i="35"/>
  <c r="F1212" i="35"/>
  <c r="F1213" i="35"/>
  <c r="F1214" i="35"/>
  <c r="F1215" i="35"/>
  <c r="F1216" i="35"/>
  <c r="F1217" i="35"/>
  <c r="F1218" i="35"/>
  <c r="F1219" i="35"/>
  <c r="F1220" i="35"/>
  <c r="F1221" i="35"/>
  <c r="F1222" i="35"/>
  <c r="F1223" i="35"/>
  <c r="F1224" i="35"/>
  <c r="F1225" i="35"/>
  <c r="F1226" i="35"/>
  <c r="F1227" i="35"/>
  <c r="F1228" i="35"/>
  <c r="F1229" i="35"/>
  <c r="F1230" i="35"/>
  <c r="F1231" i="35"/>
  <c r="F1232" i="35"/>
  <c r="F1233" i="35"/>
  <c r="F1234" i="35"/>
  <c r="F1235" i="35"/>
  <c r="F1236" i="35"/>
  <c r="F1237" i="35"/>
  <c r="F1238" i="35"/>
  <c r="F1239" i="35"/>
  <c r="F1240" i="35"/>
  <c r="F1241" i="35"/>
  <c r="F1242" i="35"/>
  <c r="F1243" i="35"/>
  <c r="F1244" i="35"/>
  <c r="F1245" i="35"/>
  <c r="F1246" i="35"/>
  <c r="F1247" i="35"/>
  <c r="F1248" i="35"/>
  <c r="F1249" i="35"/>
  <c r="F1250" i="35"/>
  <c r="F1251" i="35"/>
  <c r="F1252" i="35"/>
  <c r="F1253" i="35"/>
  <c r="F1254" i="35"/>
  <c r="F1255" i="35"/>
  <c r="F1256" i="35"/>
  <c r="F1257" i="35"/>
  <c r="F1258" i="35"/>
  <c r="F1259" i="35"/>
  <c r="F1260" i="35"/>
  <c r="F1261" i="35"/>
  <c r="F1262" i="35"/>
  <c r="F1263" i="35"/>
  <c r="F1264" i="35"/>
  <c r="F1265" i="35"/>
  <c r="F1266" i="35"/>
  <c r="F1267" i="35"/>
  <c r="F1268" i="35"/>
  <c r="F1269" i="35"/>
  <c r="F1270" i="35"/>
  <c r="F1271" i="35"/>
  <c r="F1272" i="35"/>
  <c r="F1273" i="35"/>
  <c r="F1274" i="35"/>
  <c r="F1275" i="35"/>
  <c r="F1276" i="35"/>
  <c r="F1277" i="35"/>
  <c r="F1278" i="35"/>
  <c r="F1279" i="35"/>
  <c r="F1280" i="35"/>
  <c r="F1281" i="35"/>
  <c r="F1282" i="35"/>
  <c r="F1283" i="35"/>
  <c r="F1284" i="35"/>
  <c r="F1285" i="35"/>
  <c r="F1286" i="35"/>
  <c r="F1287" i="35"/>
  <c r="F1288" i="35"/>
  <c r="F1289" i="35"/>
  <c r="F1290" i="35"/>
  <c r="F1291" i="35"/>
  <c r="F1292" i="35"/>
  <c r="F1293" i="35"/>
  <c r="F1294" i="35"/>
  <c r="F1295" i="35"/>
  <c r="F1296" i="35"/>
  <c r="F1297" i="35"/>
  <c r="F1298" i="35"/>
  <c r="F1299" i="35"/>
  <c r="F1300" i="35"/>
  <c r="F1301" i="35"/>
  <c r="F1302" i="35"/>
  <c r="F1303" i="35"/>
  <c r="F1304" i="35"/>
  <c r="F1305" i="35"/>
  <c r="F1306" i="35"/>
  <c r="F1307" i="35"/>
  <c r="F1308" i="35"/>
  <c r="F1309" i="35"/>
  <c r="F1310" i="35"/>
  <c r="F1311" i="35"/>
  <c r="F1312" i="35"/>
  <c r="F1313" i="35"/>
  <c r="F1314" i="35"/>
  <c r="F1315" i="35"/>
  <c r="F1316" i="35"/>
  <c r="F1317" i="35"/>
  <c r="F1318" i="35"/>
  <c r="F1319" i="35"/>
  <c r="F1320" i="35"/>
  <c r="F1321" i="35"/>
  <c r="F1322" i="35"/>
  <c r="F1323" i="35"/>
  <c r="F1324" i="35"/>
  <c r="F1325" i="35"/>
  <c r="F1326" i="35"/>
  <c r="F1327" i="35"/>
  <c r="F1328" i="35"/>
  <c r="F1329" i="35"/>
  <c r="F1330" i="35"/>
  <c r="F1331" i="35"/>
  <c r="F1332" i="35"/>
  <c r="F1333" i="35"/>
  <c r="F1334" i="35"/>
  <c r="F1335" i="35"/>
  <c r="F1336" i="35"/>
  <c r="F1337" i="35"/>
  <c r="F1338" i="35"/>
  <c r="F1339" i="35"/>
  <c r="F1340" i="35"/>
  <c r="F1341" i="35"/>
  <c r="F1342" i="35"/>
  <c r="F1343" i="35"/>
  <c r="F1344" i="35"/>
  <c r="F1345" i="35"/>
  <c r="F1346" i="35"/>
  <c r="F1347" i="35"/>
  <c r="F1348" i="35"/>
  <c r="F1349" i="35"/>
  <c r="F1350" i="35"/>
  <c r="F1351" i="35"/>
  <c r="F1352" i="35"/>
  <c r="F1353" i="35"/>
  <c r="F1354" i="35"/>
  <c r="F1355" i="35"/>
  <c r="F1356" i="35"/>
  <c r="F1357" i="35"/>
  <c r="F1358" i="35"/>
  <c r="F1359" i="35"/>
  <c r="F1360" i="35"/>
  <c r="F1361" i="35"/>
  <c r="F1362" i="35"/>
  <c r="F1363" i="35"/>
  <c r="F1364" i="35"/>
  <c r="F1365" i="35"/>
  <c r="F1366" i="35"/>
  <c r="F1367" i="35"/>
  <c r="F1368" i="35"/>
  <c r="F1369" i="35"/>
  <c r="F1370" i="35"/>
  <c r="F1371" i="35"/>
  <c r="F1372" i="35"/>
  <c r="F1373" i="35"/>
  <c r="F1374" i="35"/>
  <c r="F1375" i="35"/>
  <c r="F1376" i="35"/>
  <c r="F1377" i="35"/>
  <c r="F1378" i="35"/>
  <c r="F1379" i="35"/>
  <c r="F1380" i="35"/>
  <c r="F1381" i="35"/>
  <c r="F1382" i="35"/>
  <c r="F1383" i="35"/>
  <c r="F1384" i="35"/>
  <c r="F1385" i="35"/>
  <c r="F1386" i="35"/>
  <c r="F1387" i="35"/>
  <c r="F1388" i="35"/>
  <c r="F1389" i="35"/>
  <c r="F1390" i="35"/>
  <c r="F1391" i="35"/>
  <c r="F1392" i="35"/>
  <c r="F1393" i="35"/>
  <c r="F1394" i="35"/>
  <c r="F1395" i="35"/>
  <c r="F1396" i="35"/>
  <c r="F1397" i="35"/>
  <c r="F1398" i="35"/>
  <c r="F1399" i="35"/>
  <c r="F1400" i="35"/>
  <c r="F1401" i="35"/>
  <c r="F1402" i="35"/>
  <c r="F1403" i="35"/>
  <c r="F1404" i="35"/>
  <c r="F1405" i="35"/>
  <c r="F1406" i="35"/>
  <c r="F1407" i="35"/>
  <c r="F1408" i="35"/>
  <c r="F1409" i="35"/>
  <c r="F1410" i="35"/>
  <c r="F1411" i="35"/>
  <c r="F1412" i="35"/>
  <c r="F1413" i="35"/>
  <c r="F1414" i="35"/>
  <c r="F1415" i="35"/>
  <c r="F1416" i="35"/>
  <c r="F1417" i="35"/>
  <c r="F1418" i="35"/>
  <c r="F1419" i="35"/>
  <c r="F1420" i="35"/>
  <c r="F1421" i="35"/>
  <c r="F1422" i="35"/>
  <c r="F1423" i="35"/>
  <c r="F1424" i="35"/>
  <c r="F1425" i="35"/>
  <c r="F1426" i="35"/>
  <c r="F1427" i="35"/>
  <c r="F1428" i="35"/>
  <c r="F1429" i="35"/>
  <c r="F1430" i="35"/>
  <c r="F1431" i="35"/>
  <c r="F1432" i="35"/>
  <c r="F1433" i="35"/>
  <c r="F1434" i="35"/>
  <c r="F1435" i="35"/>
  <c r="F1436" i="35"/>
  <c r="F1437" i="35"/>
  <c r="F1438" i="35"/>
  <c r="F1439" i="35"/>
  <c r="F1440" i="35"/>
  <c r="F1441" i="35"/>
  <c r="F1442" i="35"/>
  <c r="F1443" i="35"/>
  <c r="F1444" i="35"/>
  <c r="F1445" i="35"/>
  <c r="F1446" i="35"/>
  <c r="F1447" i="35"/>
  <c r="F1448" i="35"/>
  <c r="F1449" i="35"/>
  <c r="F1450" i="35"/>
  <c r="F1451" i="35"/>
  <c r="F1452" i="35"/>
  <c r="F1453" i="35"/>
  <c r="F1454" i="35"/>
  <c r="F1455" i="35"/>
  <c r="F1456" i="35"/>
  <c r="F1457" i="35"/>
  <c r="F1458" i="35"/>
  <c r="F1459" i="35"/>
  <c r="F1460" i="35"/>
  <c r="F1461" i="35"/>
  <c r="F1462" i="35"/>
  <c r="F1463" i="35"/>
  <c r="F1464" i="35"/>
  <c r="F1465" i="35"/>
  <c r="F1466" i="35"/>
  <c r="F1467" i="35"/>
  <c r="F1468" i="35"/>
  <c r="F1469" i="35"/>
  <c r="F1470" i="35"/>
  <c r="F1471" i="35"/>
  <c r="F1472" i="35"/>
  <c r="F1473" i="35"/>
  <c r="F1474" i="35"/>
  <c r="F1475" i="35"/>
  <c r="F1476" i="35"/>
  <c r="F1477" i="35"/>
  <c r="F1478" i="35"/>
  <c r="F1479" i="35"/>
  <c r="F1480" i="35"/>
  <c r="F1481" i="35"/>
  <c r="F1482" i="35"/>
  <c r="F1483" i="35"/>
  <c r="F1484" i="35"/>
  <c r="F1485" i="35"/>
  <c r="F1486" i="35"/>
  <c r="F1487" i="35"/>
  <c r="F1488" i="35"/>
  <c r="F1489" i="35"/>
  <c r="F1490" i="35"/>
  <c r="F1491" i="35"/>
  <c r="F1492" i="35"/>
  <c r="F1493" i="35"/>
  <c r="F1494" i="35"/>
  <c r="F1495" i="35"/>
  <c r="F1496" i="35"/>
  <c r="F1497" i="35"/>
  <c r="F1498" i="35"/>
  <c r="F1499" i="35"/>
  <c r="F1500" i="35"/>
  <c r="F1501" i="35"/>
  <c r="F1502" i="35"/>
  <c r="F1503" i="35"/>
  <c r="F1504" i="35"/>
  <c r="F1505" i="35"/>
  <c r="F1506" i="35"/>
  <c r="F1507" i="35"/>
  <c r="F1508" i="35"/>
  <c r="F1509" i="35"/>
  <c r="F1510" i="35"/>
  <c r="F1511" i="35"/>
  <c r="F1512" i="35"/>
  <c r="F1513" i="35"/>
  <c r="F1514" i="35"/>
  <c r="F1515" i="35"/>
  <c r="F1516" i="35"/>
  <c r="F1517" i="35"/>
  <c r="F1518" i="35"/>
  <c r="F1519" i="35"/>
  <c r="F1520" i="35"/>
  <c r="F1521" i="35"/>
  <c r="F1522" i="35"/>
  <c r="F1523" i="35"/>
  <c r="F1524" i="35"/>
  <c r="F1525" i="35"/>
  <c r="F1526" i="35"/>
  <c r="F1527" i="35"/>
  <c r="F1528" i="35"/>
  <c r="F1529" i="35"/>
  <c r="F1530" i="35"/>
  <c r="F1531" i="35"/>
  <c r="F1532" i="35"/>
  <c r="F1533" i="35"/>
  <c r="F1534" i="35"/>
  <c r="F1535" i="35"/>
  <c r="F1536" i="35"/>
  <c r="F1537" i="35"/>
  <c r="F1538" i="35"/>
  <c r="F1539" i="35"/>
  <c r="F1540" i="35"/>
  <c r="F1541" i="35"/>
  <c r="F1542" i="35"/>
  <c r="F1543" i="35"/>
  <c r="F1544" i="35"/>
  <c r="F1545" i="35"/>
  <c r="F1546" i="35"/>
  <c r="F1547" i="35"/>
  <c r="F1548" i="35"/>
  <c r="F1549" i="35"/>
  <c r="F1550" i="35"/>
  <c r="F1551" i="35"/>
  <c r="F1552" i="35"/>
  <c r="F1553" i="35"/>
  <c r="F1554" i="35"/>
  <c r="F1555" i="35"/>
  <c r="F1556" i="35"/>
  <c r="F1557" i="35"/>
  <c r="F1558" i="35"/>
  <c r="F1559" i="35"/>
  <c r="F1560" i="35"/>
  <c r="F1561" i="35"/>
  <c r="F1562" i="35"/>
  <c r="F1563" i="35"/>
  <c r="F1564" i="35"/>
  <c r="F1565" i="35"/>
  <c r="F1566" i="35"/>
  <c r="F1567" i="35"/>
  <c r="F1568" i="35"/>
  <c r="F1569" i="35"/>
  <c r="F1570" i="35"/>
  <c r="F1571" i="35"/>
  <c r="F1572" i="35"/>
  <c r="F1573" i="35"/>
  <c r="F1574" i="35"/>
  <c r="F1575" i="35"/>
  <c r="F1576" i="35"/>
  <c r="F1577" i="35"/>
  <c r="F1578" i="35"/>
  <c r="F1579" i="35"/>
  <c r="F1580" i="35"/>
  <c r="F1581" i="35"/>
  <c r="F1582" i="35"/>
  <c r="F1583" i="35"/>
  <c r="F1584" i="35"/>
  <c r="F1585" i="35"/>
  <c r="F1586" i="35"/>
  <c r="F1587" i="35"/>
  <c r="F1588" i="35"/>
  <c r="F1589" i="35"/>
  <c r="F1590" i="35"/>
  <c r="F1591" i="35"/>
  <c r="F1592" i="35"/>
  <c r="F1593" i="35"/>
  <c r="F1594" i="35"/>
  <c r="F1595" i="35"/>
  <c r="F1596" i="35"/>
  <c r="F1597" i="35"/>
  <c r="F1598" i="35"/>
  <c r="F1599" i="35"/>
  <c r="F1600" i="35"/>
  <c r="F1601" i="35"/>
  <c r="F1602" i="35"/>
  <c r="F1603" i="35"/>
  <c r="F1604" i="35"/>
  <c r="F1605" i="35"/>
  <c r="F1606" i="35"/>
  <c r="F1607" i="35"/>
  <c r="F1608" i="35"/>
  <c r="F1609" i="35"/>
  <c r="F1610" i="35"/>
  <c r="F1611" i="35"/>
  <c r="F1612" i="35"/>
  <c r="F1613" i="35"/>
  <c r="F1614" i="35"/>
  <c r="F1615" i="35"/>
  <c r="F1616" i="35"/>
  <c r="F1617" i="35"/>
  <c r="F1618" i="35"/>
  <c r="F1619" i="35"/>
  <c r="F1620" i="35"/>
  <c r="F1621" i="35"/>
  <c r="F1622" i="35"/>
  <c r="F1623" i="35"/>
  <c r="F1624" i="35"/>
  <c r="F1625" i="35"/>
  <c r="F1626" i="35"/>
  <c r="F1627" i="35"/>
  <c r="F1628" i="35"/>
  <c r="F1629" i="35"/>
  <c r="F1630" i="35"/>
  <c r="F1631" i="35"/>
  <c r="F1632" i="35"/>
  <c r="F1633" i="35"/>
  <c r="F1634" i="35"/>
  <c r="F1635" i="35"/>
  <c r="F1636" i="35"/>
  <c r="F1637" i="35"/>
  <c r="F1638" i="35"/>
  <c r="F1639" i="35"/>
  <c r="F1640" i="35"/>
  <c r="F1641" i="35"/>
  <c r="F1642" i="35"/>
  <c r="F1643" i="35"/>
  <c r="F1644" i="35"/>
  <c r="F1645" i="35"/>
  <c r="F1646" i="35"/>
  <c r="F1647" i="35"/>
  <c r="F1648" i="35"/>
  <c r="F1649" i="35"/>
  <c r="F1650" i="35"/>
  <c r="F1651" i="35"/>
  <c r="F1652" i="35"/>
  <c r="F1653" i="35"/>
  <c r="F1654" i="35"/>
  <c r="F1655" i="35"/>
  <c r="F1656" i="35"/>
  <c r="F1657" i="35"/>
  <c r="F1658" i="35"/>
  <c r="F1659" i="35"/>
  <c r="F1660" i="35"/>
  <c r="F1661" i="35"/>
  <c r="F1662" i="35"/>
  <c r="F1663" i="35"/>
  <c r="F1664" i="35"/>
  <c r="F1665" i="35"/>
  <c r="F1666" i="35"/>
  <c r="F1667" i="35"/>
  <c r="F1668" i="35"/>
  <c r="F1669" i="35"/>
  <c r="F1670" i="35"/>
  <c r="F1671" i="35"/>
  <c r="F1672" i="35"/>
  <c r="F1673" i="35"/>
  <c r="F1674" i="35"/>
  <c r="F1675" i="35"/>
  <c r="F1676" i="35"/>
  <c r="F1677" i="35"/>
  <c r="F1678" i="35"/>
  <c r="F1679" i="35"/>
  <c r="F1680" i="35"/>
  <c r="F1681" i="35"/>
  <c r="F1682" i="35"/>
  <c r="F1683" i="35"/>
  <c r="F1684" i="35"/>
  <c r="F1685" i="35"/>
  <c r="F1686" i="35"/>
  <c r="F1687" i="35"/>
  <c r="F1688" i="35"/>
  <c r="F1689" i="35"/>
  <c r="F1690" i="35"/>
  <c r="F1691" i="35"/>
  <c r="F1692" i="35"/>
  <c r="F1693" i="35"/>
  <c r="F1694" i="35"/>
  <c r="F1695" i="35"/>
  <c r="F1696" i="35"/>
  <c r="F1697" i="35"/>
  <c r="F1698" i="35"/>
  <c r="F1699" i="35"/>
  <c r="F1700" i="35"/>
  <c r="F1701" i="35"/>
  <c r="F1702" i="35"/>
  <c r="F1703" i="35"/>
  <c r="F1704" i="35"/>
  <c r="F1705" i="35"/>
  <c r="F1706" i="35"/>
  <c r="F1707" i="35"/>
  <c r="F1708" i="35"/>
  <c r="F1709" i="35"/>
  <c r="F1710" i="35"/>
  <c r="F1711" i="35"/>
  <c r="F1712" i="35"/>
  <c r="F1713" i="35"/>
  <c r="F1714" i="35"/>
  <c r="F1715" i="35"/>
  <c r="F1716" i="35"/>
  <c r="F1717" i="35"/>
  <c r="F1718" i="35"/>
  <c r="F1719" i="35"/>
  <c r="F1720" i="35"/>
  <c r="F1721" i="35"/>
  <c r="F1722" i="35"/>
  <c r="F1723" i="35"/>
  <c r="F1724" i="35"/>
  <c r="F1725" i="35"/>
  <c r="F1726" i="35"/>
  <c r="F1727" i="35"/>
  <c r="F1728" i="35"/>
  <c r="F1729" i="35"/>
  <c r="F1730" i="35"/>
  <c r="F1731" i="35"/>
  <c r="F1732" i="35"/>
  <c r="F1733" i="35"/>
  <c r="F1734" i="35"/>
  <c r="F1735" i="35"/>
  <c r="F1736" i="35"/>
  <c r="F1737" i="35"/>
  <c r="F1738" i="35"/>
  <c r="F1739" i="35"/>
  <c r="F1740" i="35"/>
  <c r="F1741" i="35"/>
  <c r="F1742" i="35"/>
  <c r="F1743" i="35"/>
  <c r="F1744" i="35"/>
  <c r="F1745" i="35"/>
  <c r="F1746" i="35"/>
  <c r="F1747" i="35"/>
  <c r="F1748" i="35"/>
  <c r="F1749" i="35"/>
  <c r="F1750" i="35"/>
  <c r="F1751" i="35"/>
  <c r="F1752" i="35"/>
  <c r="F1753" i="35"/>
  <c r="F1754" i="35"/>
  <c r="F1755" i="35"/>
  <c r="F1756" i="35"/>
  <c r="F1757" i="35"/>
  <c r="F1758" i="35"/>
  <c r="F1759" i="35"/>
  <c r="F1760" i="35"/>
  <c r="F1761" i="35"/>
  <c r="F1762" i="35"/>
  <c r="F1763" i="35"/>
  <c r="F1764" i="35"/>
  <c r="F1765" i="35"/>
  <c r="F1766" i="35"/>
  <c r="F1767" i="35"/>
  <c r="F1768" i="35"/>
  <c r="F1769" i="35"/>
  <c r="F1770" i="35"/>
  <c r="F1771" i="35"/>
  <c r="F1772" i="35"/>
  <c r="F1773" i="35"/>
  <c r="F1774" i="35"/>
  <c r="F1775" i="35"/>
  <c r="F1776" i="35"/>
  <c r="F1777" i="35"/>
  <c r="F1778" i="35"/>
  <c r="F1779" i="35"/>
  <c r="F1780" i="35"/>
  <c r="F1781" i="35"/>
  <c r="F1782" i="35"/>
  <c r="F1783" i="35"/>
  <c r="F1784" i="35"/>
  <c r="F1785" i="35"/>
  <c r="F1786" i="35"/>
  <c r="F1787" i="35"/>
  <c r="F1788" i="35"/>
  <c r="F1789" i="35"/>
  <c r="F1790" i="35"/>
  <c r="F1791" i="35"/>
  <c r="F1792" i="35"/>
  <c r="F1793" i="35"/>
  <c r="F1794" i="35"/>
  <c r="F1795" i="35"/>
  <c r="F1796" i="35"/>
  <c r="F1797" i="35"/>
  <c r="F1798" i="35"/>
  <c r="F1799" i="35"/>
  <c r="F1800" i="35"/>
  <c r="F1801" i="35"/>
  <c r="F1802" i="35"/>
  <c r="F1803" i="35"/>
  <c r="F1804" i="35"/>
  <c r="F1805" i="35"/>
  <c r="F1806" i="35"/>
  <c r="F1807" i="35"/>
  <c r="F1808" i="35"/>
  <c r="F1809" i="35"/>
  <c r="F1810" i="35"/>
  <c r="F1811" i="35"/>
  <c r="F1812" i="35"/>
  <c r="F1813" i="35"/>
  <c r="F1814" i="35"/>
  <c r="F1815" i="35"/>
  <c r="F1816" i="35"/>
  <c r="F1817" i="35"/>
  <c r="F1818" i="35"/>
  <c r="F1819" i="35"/>
  <c r="F1820" i="35"/>
  <c r="F1821" i="35"/>
  <c r="F1822" i="35"/>
  <c r="F1823" i="35"/>
  <c r="F1824" i="35"/>
  <c r="F1825" i="35"/>
  <c r="F1826" i="35"/>
  <c r="F1827" i="35"/>
  <c r="F1828" i="35"/>
  <c r="F1829" i="35"/>
  <c r="F1830" i="35"/>
  <c r="F1831" i="35"/>
  <c r="F1832" i="35"/>
  <c r="F1833" i="35"/>
  <c r="F1834" i="35"/>
  <c r="F1835" i="35"/>
  <c r="F1836" i="35"/>
  <c r="F1837" i="35"/>
  <c r="F1838" i="35"/>
  <c r="F1839" i="35"/>
  <c r="F1840" i="35"/>
  <c r="F1841" i="35"/>
  <c r="F1842" i="35"/>
  <c r="F1843" i="35"/>
  <c r="F1844" i="35"/>
  <c r="F1845" i="35"/>
  <c r="F1846" i="35"/>
  <c r="F1847" i="35"/>
  <c r="F1848" i="35"/>
  <c r="F1849" i="35"/>
  <c r="F1850" i="35"/>
  <c r="F1851" i="35"/>
  <c r="F1852" i="35"/>
  <c r="F1853" i="35"/>
  <c r="F1854" i="35"/>
  <c r="F1855" i="35"/>
  <c r="F1856" i="35"/>
  <c r="F1857" i="35"/>
  <c r="F1858" i="35"/>
  <c r="F1859" i="35"/>
  <c r="F1860" i="35"/>
  <c r="F1861" i="35"/>
  <c r="F1862" i="35"/>
  <c r="F1863" i="35"/>
  <c r="F1864" i="35"/>
  <c r="F1865" i="35"/>
  <c r="F1866" i="35"/>
  <c r="F1867" i="35"/>
  <c r="F1868" i="35"/>
  <c r="F1869" i="35"/>
  <c r="F1870" i="35"/>
  <c r="F1871" i="35"/>
  <c r="F1872" i="35"/>
  <c r="F1873" i="35"/>
  <c r="F1874" i="35"/>
  <c r="F1875" i="35"/>
  <c r="F1876" i="35"/>
  <c r="F1877" i="35"/>
  <c r="F1878" i="35"/>
  <c r="F1879" i="35"/>
  <c r="F1880" i="35"/>
  <c r="F1881" i="35"/>
  <c r="F1882" i="35"/>
  <c r="F1883" i="35"/>
  <c r="F1884" i="35"/>
  <c r="F1885" i="35"/>
  <c r="F1886" i="35"/>
  <c r="F1887" i="35"/>
  <c r="F1888" i="35"/>
  <c r="F1889" i="35"/>
  <c r="F1890" i="35"/>
  <c r="F1891" i="35"/>
  <c r="F1892" i="35"/>
  <c r="F1893" i="35"/>
  <c r="F1894" i="35"/>
  <c r="F1895" i="35"/>
  <c r="F1896" i="35"/>
  <c r="F1897" i="35"/>
  <c r="F1898" i="35"/>
  <c r="F1899" i="35"/>
  <c r="F1900" i="35"/>
  <c r="F1901" i="35"/>
  <c r="F1902" i="35"/>
  <c r="F1903" i="35"/>
  <c r="F1904" i="35"/>
  <c r="F1905" i="35"/>
  <c r="F1906" i="35"/>
  <c r="F1907" i="35"/>
  <c r="F1908" i="35"/>
  <c r="F1909" i="35"/>
  <c r="F1910" i="35"/>
  <c r="F1911" i="35"/>
  <c r="F1912" i="35"/>
  <c r="F1913" i="35"/>
  <c r="F1914" i="35"/>
  <c r="F1915" i="35"/>
  <c r="F1916" i="35"/>
  <c r="F1917" i="35"/>
  <c r="F1918" i="35"/>
  <c r="F1919" i="35"/>
  <c r="F1920" i="35"/>
  <c r="F1921" i="35"/>
  <c r="F1922" i="35"/>
  <c r="F1923" i="35"/>
  <c r="F1924" i="35"/>
  <c r="F1925" i="35"/>
  <c r="F1926" i="35"/>
  <c r="F1927" i="35"/>
  <c r="F1928" i="35"/>
  <c r="F1929" i="35"/>
  <c r="F1930" i="35"/>
  <c r="F1931" i="35"/>
  <c r="F1932" i="35"/>
  <c r="F1933" i="35"/>
  <c r="F1934" i="35"/>
  <c r="F1935" i="35"/>
  <c r="F1936" i="35"/>
  <c r="F1937" i="35"/>
  <c r="F1938" i="35"/>
  <c r="F1939" i="35"/>
  <c r="F1940" i="35"/>
  <c r="F1941" i="35"/>
  <c r="F1942" i="35"/>
  <c r="F1943" i="35"/>
  <c r="F1944" i="35"/>
  <c r="F1945" i="35"/>
  <c r="F1946" i="35"/>
  <c r="F1947" i="35"/>
  <c r="F1948" i="35"/>
  <c r="F1949" i="35"/>
  <c r="F1950" i="35"/>
  <c r="F1951" i="35"/>
  <c r="F1952" i="35"/>
  <c r="F1953" i="35"/>
  <c r="F1954" i="35"/>
  <c r="F1955" i="35"/>
  <c r="F1956" i="35"/>
  <c r="F1957" i="35"/>
  <c r="F1958" i="35"/>
  <c r="F1959" i="35"/>
  <c r="F1960" i="35"/>
  <c r="F1961" i="35"/>
  <c r="F1962" i="35"/>
  <c r="F1963" i="35"/>
  <c r="F1964" i="35"/>
  <c r="F1965" i="35"/>
  <c r="F1966" i="35"/>
  <c r="F1967" i="35"/>
  <c r="F1968" i="35"/>
  <c r="F1969" i="35"/>
  <c r="F1970" i="35"/>
  <c r="F1971" i="35"/>
  <c r="F1972" i="35"/>
  <c r="F1973" i="35"/>
  <c r="F1974" i="35"/>
  <c r="F1975" i="35"/>
  <c r="F1976" i="35"/>
  <c r="F1977" i="35"/>
  <c r="F1978" i="35"/>
  <c r="F1979" i="35"/>
  <c r="F1980" i="35"/>
  <c r="F1981" i="35"/>
  <c r="F1982" i="35"/>
  <c r="F1983" i="35"/>
  <c r="F1984" i="35"/>
  <c r="F1985" i="35"/>
  <c r="F1986" i="35"/>
  <c r="F1987" i="35"/>
  <c r="F1988" i="35"/>
  <c r="F1989" i="35"/>
  <c r="F1990" i="35"/>
  <c r="F1991" i="35"/>
  <c r="F1992" i="35"/>
  <c r="F1993" i="35"/>
  <c r="F1994" i="35"/>
  <c r="F1995" i="35"/>
  <c r="F1996" i="35"/>
  <c r="F1997" i="35"/>
  <c r="F1998" i="35"/>
  <c r="F1999" i="35"/>
  <c r="F2000" i="35"/>
  <c r="F2001" i="35"/>
  <c r="F2002" i="35"/>
  <c r="F2003" i="35"/>
  <c r="F2004" i="35"/>
  <c r="F2005" i="35"/>
  <c r="F2006" i="35"/>
  <c r="F2007" i="35"/>
  <c r="F2008" i="35"/>
  <c r="F2009" i="35"/>
  <c r="F2010" i="35"/>
  <c r="F2011" i="35"/>
  <c r="F2012" i="35"/>
  <c r="F2013" i="35"/>
  <c r="F2014" i="35"/>
  <c r="F2015" i="35"/>
  <c r="F2016" i="35"/>
  <c r="F2017" i="35"/>
  <c r="F2018" i="35"/>
  <c r="F2019" i="35"/>
  <c r="F2020" i="35"/>
  <c r="F2021" i="35"/>
  <c r="F2022" i="35"/>
  <c r="F2023" i="35"/>
  <c r="F2024" i="35"/>
  <c r="F2025" i="35"/>
  <c r="F2026" i="35"/>
  <c r="F2027" i="35"/>
  <c r="F2028" i="35"/>
  <c r="F2029" i="35"/>
  <c r="F2030" i="35"/>
  <c r="F2031" i="35"/>
  <c r="F2032" i="35"/>
  <c r="F2033" i="35"/>
  <c r="F2034" i="35"/>
  <c r="F2035" i="35"/>
  <c r="F2036" i="35"/>
  <c r="F2037" i="35"/>
  <c r="F2038" i="35"/>
  <c r="F2039" i="35"/>
  <c r="F2040" i="35"/>
  <c r="F2041" i="35"/>
  <c r="F2042" i="35"/>
  <c r="F2043" i="35"/>
  <c r="F2044" i="35"/>
  <c r="F2045" i="35"/>
  <c r="F2046" i="35"/>
  <c r="F2047" i="35"/>
  <c r="F2048" i="35"/>
  <c r="F2049" i="35"/>
  <c r="F2050" i="35"/>
  <c r="F2051" i="35"/>
  <c r="F2052" i="35"/>
  <c r="F2053" i="35"/>
  <c r="F2054" i="35"/>
  <c r="F2055" i="35"/>
  <c r="F2056" i="35"/>
  <c r="F2057" i="35"/>
  <c r="F2058" i="35"/>
  <c r="F2059" i="35"/>
  <c r="F2060" i="35"/>
  <c r="F2061" i="35"/>
  <c r="F2062" i="35"/>
  <c r="F2063" i="35"/>
  <c r="F2064" i="35"/>
  <c r="F2065" i="35"/>
  <c r="F2066" i="35"/>
  <c r="F2067" i="35"/>
  <c r="F2068" i="35"/>
  <c r="F2069" i="35"/>
  <c r="F2070" i="35"/>
  <c r="F2071" i="35"/>
  <c r="F2072" i="35"/>
  <c r="F2073" i="35"/>
  <c r="F2074" i="35"/>
  <c r="F2075" i="35"/>
  <c r="F2076" i="35"/>
  <c r="F2077" i="35"/>
  <c r="F2078" i="35"/>
  <c r="F2079" i="35"/>
  <c r="F2080" i="35"/>
  <c r="F2081" i="35"/>
  <c r="F2082" i="35"/>
  <c r="F2083" i="35"/>
  <c r="F2084" i="35"/>
  <c r="F2085" i="35"/>
  <c r="F2086" i="35"/>
  <c r="F2087" i="35"/>
  <c r="F2088" i="35"/>
  <c r="F2089" i="35"/>
  <c r="F2090" i="35"/>
  <c r="F2091" i="35"/>
  <c r="F2092" i="35"/>
  <c r="F2093" i="35"/>
  <c r="F2094" i="35"/>
  <c r="F2095" i="35"/>
  <c r="F2096" i="35"/>
  <c r="F2097" i="35"/>
  <c r="F2098" i="35"/>
  <c r="F2099" i="35"/>
  <c r="F2100" i="35"/>
  <c r="F2101" i="35"/>
  <c r="F2102" i="35"/>
  <c r="F2103" i="35"/>
  <c r="F2104" i="35"/>
  <c r="F2105" i="35"/>
  <c r="F2106" i="35"/>
  <c r="F2107" i="35"/>
  <c r="F2108" i="35"/>
  <c r="F2109" i="35"/>
  <c r="F2110" i="35"/>
  <c r="F2111" i="35"/>
  <c r="F2112" i="35"/>
  <c r="F2113" i="35"/>
  <c r="F2114" i="35"/>
  <c r="F2115" i="35"/>
  <c r="F2116" i="35"/>
  <c r="F2117" i="35"/>
  <c r="F2118" i="35"/>
  <c r="F2119" i="35"/>
  <c r="F2120" i="35"/>
  <c r="F2121" i="35"/>
  <c r="F2122" i="35"/>
  <c r="F2123" i="35"/>
  <c r="F2124" i="35"/>
  <c r="F2125" i="35"/>
  <c r="F2126" i="35"/>
  <c r="F2127" i="35"/>
  <c r="F2128" i="35"/>
  <c r="F2129" i="35"/>
  <c r="F2130" i="35"/>
  <c r="F2131" i="35"/>
  <c r="F2132" i="35"/>
  <c r="F2133" i="35"/>
  <c r="F2134" i="35"/>
  <c r="F2135" i="35"/>
  <c r="F2136" i="35"/>
  <c r="F2137" i="35"/>
  <c r="F2138" i="35"/>
  <c r="F2139" i="35"/>
  <c r="F2140" i="35"/>
  <c r="F2141" i="35"/>
  <c r="F2142" i="35"/>
  <c r="F2143" i="35"/>
  <c r="F2144" i="35"/>
  <c r="F2145" i="35"/>
  <c r="F2146" i="35"/>
  <c r="F2147" i="35"/>
  <c r="F2148" i="35"/>
  <c r="F2149" i="35"/>
  <c r="F2150" i="35"/>
  <c r="F2151" i="35"/>
  <c r="F2152" i="35"/>
  <c r="F2153" i="35"/>
  <c r="F2154" i="35"/>
  <c r="F2155" i="35"/>
  <c r="F2156" i="35"/>
  <c r="F2157" i="35"/>
  <c r="F2158" i="35"/>
  <c r="F2159" i="35"/>
  <c r="F2160" i="35"/>
  <c r="F2161" i="35"/>
  <c r="F2162" i="35"/>
  <c r="F2163" i="35"/>
  <c r="F2164" i="35"/>
  <c r="F2165" i="35"/>
  <c r="F2166" i="35"/>
  <c r="F2167" i="35"/>
  <c r="F2168" i="35"/>
  <c r="F2169" i="35"/>
  <c r="F2170" i="35"/>
  <c r="F2171" i="35"/>
  <c r="F2172" i="35"/>
  <c r="F2173" i="35"/>
  <c r="F2174" i="35"/>
  <c r="F2175" i="35"/>
  <c r="F2176" i="35"/>
  <c r="F2177" i="35"/>
  <c r="F2178" i="35"/>
  <c r="F2179" i="35"/>
  <c r="F2180" i="35"/>
  <c r="F2181" i="35"/>
  <c r="F2182" i="35"/>
  <c r="F2183" i="35"/>
  <c r="F2184" i="35"/>
  <c r="F2185" i="35"/>
  <c r="F2186" i="35"/>
  <c r="F2187" i="35"/>
  <c r="F2188" i="35"/>
  <c r="F2189" i="35"/>
  <c r="F2190" i="35"/>
  <c r="F2191" i="35"/>
  <c r="F2192" i="35"/>
  <c r="F2193" i="35"/>
  <c r="F2194" i="35"/>
  <c r="F2195" i="35"/>
  <c r="F2196" i="35"/>
  <c r="F2197" i="35"/>
  <c r="F2198" i="35"/>
  <c r="F2199" i="35"/>
  <c r="F2200" i="35"/>
  <c r="F2201" i="35"/>
  <c r="F2202" i="35"/>
  <c r="F2203" i="35"/>
  <c r="F2204" i="35"/>
  <c r="F2205" i="35"/>
  <c r="F2206" i="35"/>
  <c r="F2207" i="35"/>
  <c r="F2208" i="35"/>
  <c r="F2209" i="35"/>
  <c r="F2210" i="35"/>
  <c r="F2211" i="35"/>
  <c r="F2212" i="35"/>
  <c r="F2213" i="35"/>
  <c r="F2214" i="35"/>
  <c r="F2215" i="35"/>
  <c r="F2216" i="35"/>
  <c r="F2217" i="35"/>
  <c r="F2218" i="35"/>
  <c r="F2219" i="35"/>
  <c r="F2220" i="35"/>
  <c r="F2221" i="35"/>
  <c r="F2222" i="35"/>
  <c r="F2223" i="35"/>
  <c r="F2224" i="35"/>
  <c r="F2225" i="35"/>
  <c r="F2226" i="35"/>
  <c r="F2227" i="35"/>
  <c r="F2228" i="35"/>
  <c r="F2229" i="35"/>
  <c r="F2230" i="35"/>
  <c r="F2231" i="35"/>
  <c r="F2232" i="35"/>
  <c r="F2233" i="35"/>
  <c r="F2234" i="35"/>
  <c r="F2235" i="35"/>
  <c r="F2236" i="35"/>
  <c r="F2237" i="35"/>
  <c r="F2238" i="35"/>
  <c r="F2239" i="35"/>
  <c r="F2240" i="35"/>
  <c r="F2241" i="35"/>
  <c r="F2242" i="35"/>
  <c r="F2243" i="35"/>
  <c r="F2244" i="35"/>
  <c r="F2245" i="35"/>
  <c r="F2246" i="35"/>
  <c r="F2247" i="35"/>
  <c r="F2248" i="35"/>
  <c r="F2249" i="35"/>
  <c r="F2250" i="35"/>
  <c r="F2251" i="35"/>
  <c r="F2252" i="35"/>
  <c r="F2253" i="35"/>
  <c r="F2254" i="35"/>
  <c r="F2255" i="35"/>
  <c r="F2256" i="35"/>
  <c r="F2257" i="35"/>
  <c r="F2258" i="35"/>
  <c r="F2259" i="35"/>
  <c r="F2260" i="35"/>
  <c r="F2261" i="35"/>
  <c r="F2262" i="35"/>
  <c r="F2263" i="35"/>
  <c r="F2264" i="35"/>
  <c r="F2265" i="35"/>
  <c r="F2266" i="35"/>
  <c r="F2267" i="35"/>
  <c r="F2268" i="35"/>
  <c r="F2269" i="35"/>
  <c r="F2270" i="35"/>
  <c r="F2271" i="35"/>
  <c r="F2272" i="35"/>
  <c r="F2273" i="35"/>
  <c r="F2274" i="35"/>
  <c r="F2275" i="35"/>
  <c r="F2276" i="35"/>
  <c r="F2277" i="35"/>
  <c r="F2278" i="35"/>
  <c r="F2279" i="35"/>
  <c r="F2280" i="35"/>
  <c r="F2281" i="35"/>
  <c r="F2282" i="35"/>
  <c r="F2283" i="35"/>
  <c r="F2284" i="35"/>
  <c r="F2285" i="35"/>
  <c r="F2286" i="35"/>
  <c r="F2287" i="35"/>
  <c r="F2288" i="35"/>
  <c r="F2289" i="35"/>
  <c r="F2290" i="35"/>
  <c r="F2291" i="35"/>
  <c r="F2292" i="35"/>
  <c r="F2293" i="35"/>
  <c r="F2294" i="35"/>
  <c r="F2295" i="35"/>
  <c r="F2296" i="35"/>
  <c r="F2297" i="35"/>
  <c r="F2298" i="35"/>
  <c r="F2299" i="35"/>
  <c r="F2300" i="35"/>
  <c r="F2301" i="35"/>
  <c r="F2302" i="35"/>
  <c r="F2303" i="35"/>
  <c r="F2304" i="35"/>
  <c r="F2305" i="35"/>
  <c r="F2306" i="35"/>
  <c r="F2307" i="35"/>
  <c r="F2308" i="35"/>
  <c r="F2309" i="35"/>
  <c r="F2310" i="35"/>
  <c r="F2311" i="35"/>
  <c r="F2312" i="35"/>
  <c r="F2313" i="35"/>
  <c r="F2314" i="35"/>
  <c r="F2315" i="35"/>
  <c r="F2316" i="35"/>
  <c r="F2317" i="35"/>
  <c r="F2318" i="35"/>
  <c r="F2319" i="35"/>
  <c r="F2320" i="35"/>
  <c r="F2321" i="35"/>
  <c r="F2322" i="35"/>
  <c r="F2323" i="35"/>
  <c r="F2324" i="35"/>
  <c r="F2325" i="35"/>
  <c r="F2326" i="35"/>
  <c r="F2327" i="35"/>
  <c r="F2328" i="35"/>
  <c r="F2329" i="35"/>
  <c r="F2330" i="35"/>
  <c r="F2331" i="35"/>
  <c r="F2332" i="35"/>
  <c r="F2333" i="35"/>
  <c r="F2334" i="35"/>
  <c r="F2335" i="35"/>
  <c r="F2336" i="35"/>
  <c r="F2337" i="35"/>
  <c r="F2338" i="35"/>
  <c r="F2339" i="35"/>
  <c r="F2340" i="35"/>
  <c r="F2341" i="35"/>
  <c r="F2342" i="35"/>
  <c r="F2343" i="35"/>
  <c r="F2344" i="35"/>
  <c r="F2345" i="35"/>
  <c r="F2346" i="35"/>
  <c r="F2347" i="35"/>
  <c r="F2348" i="35"/>
  <c r="F2349" i="35"/>
  <c r="F2350" i="35"/>
  <c r="F2351" i="35"/>
  <c r="F2352" i="35"/>
  <c r="F2353" i="35"/>
  <c r="F2354" i="35"/>
  <c r="F2355" i="35"/>
  <c r="F2356" i="35"/>
  <c r="F2357" i="35"/>
  <c r="F2358" i="35"/>
  <c r="F2359" i="35"/>
  <c r="F2360" i="35"/>
  <c r="F2361" i="35"/>
  <c r="F2362" i="35"/>
  <c r="F2363" i="35"/>
  <c r="F2364" i="35"/>
  <c r="F2365" i="35"/>
  <c r="F2366" i="35"/>
  <c r="F2367" i="35"/>
  <c r="F2368" i="35"/>
  <c r="F2369" i="35"/>
  <c r="F2370" i="35"/>
  <c r="F2371" i="35"/>
  <c r="F2372" i="35"/>
  <c r="F2373" i="35"/>
  <c r="F2374" i="35"/>
  <c r="F2375" i="35"/>
  <c r="F2376" i="35"/>
  <c r="F2377" i="35"/>
  <c r="F2378" i="35"/>
  <c r="F2379" i="35"/>
  <c r="F2380" i="35"/>
  <c r="F2381" i="35"/>
  <c r="F2382" i="35"/>
  <c r="F2383" i="35"/>
  <c r="F2384" i="35"/>
  <c r="F2385" i="35"/>
  <c r="F2386" i="35"/>
  <c r="F2387" i="35"/>
  <c r="F2388" i="35"/>
  <c r="F2389" i="35"/>
  <c r="F2390" i="35"/>
  <c r="F2391" i="35"/>
  <c r="F2392" i="35"/>
  <c r="F2393" i="35"/>
  <c r="F2394" i="35"/>
  <c r="F2395" i="35"/>
  <c r="F2396" i="35"/>
  <c r="F2397" i="35"/>
  <c r="F2398" i="35"/>
  <c r="F2399" i="35"/>
  <c r="F2400" i="35"/>
  <c r="F2401" i="35"/>
  <c r="F2402" i="35"/>
  <c r="F2403" i="35"/>
  <c r="F2404" i="35"/>
  <c r="F2405" i="35"/>
  <c r="F2406" i="35"/>
  <c r="F2407" i="35"/>
  <c r="F2408" i="35"/>
  <c r="F2409" i="35"/>
  <c r="F2410" i="35"/>
  <c r="F2411" i="35"/>
  <c r="F2412" i="35"/>
  <c r="F2413" i="35"/>
  <c r="F2414" i="35"/>
  <c r="F2415" i="35"/>
  <c r="F2416" i="35"/>
  <c r="F2417" i="35"/>
  <c r="F2418" i="35"/>
  <c r="F2419" i="35"/>
  <c r="F2420" i="35"/>
  <c r="F2421" i="35"/>
  <c r="F2422" i="35"/>
  <c r="F2423" i="35"/>
  <c r="F2424" i="35"/>
  <c r="F2425" i="35"/>
  <c r="F2426" i="35"/>
  <c r="F2427" i="35"/>
  <c r="F2428" i="35"/>
  <c r="F2429" i="35"/>
  <c r="F2430" i="35"/>
  <c r="F2431" i="35"/>
  <c r="F2432" i="35"/>
  <c r="F2433" i="35"/>
  <c r="F2434" i="35"/>
  <c r="F2435" i="35"/>
  <c r="F2436" i="35"/>
  <c r="F2437" i="35"/>
  <c r="F2438" i="35"/>
  <c r="F2439" i="35"/>
  <c r="F2440" i="35"/>
  <c r="F2441" i="35"/>
  <c r="F2442" i="35"/>
  <c r="F2443" i="35"/>
  <c r="F2444" i="35"/>
  <c r="F2445" i="35"/>
  <c r="F2446" i="35"/>
  <c r="F2447" i="35"/>
  <c r="F2448" i="35"/>
  <c r="F2449" i="35"/>
  <c r="F2450" i="35"/>
  <c r="F2451" i="35"/>
  <c r="F2452" i="35"/>
  <c r="F2453" i="35"/>
  <c r="F2454" i="35"/>
  <c r="F2455" i="35"/>
  <c r="F2456" i="35"/>
  <c r="F2457" i="35"/>
  <c r="F2458" i="35"/>
  <c r="F2459" i="35"/>
  <c r="F2460" i="35"/>
  <c r="F2461" i="35"/>
  <c r="F2462" i="35"/>
  <c r="F2463" i="35"/>
  <c r="F2464" i="35"/>
  <c r="F2465" i="35"/>
  <c r="F2466" i="35"/>
  <c r="F2467" i="35"/>
  <c r="F2468" i="35"/>
  <c r="F2469" i="35"/>
  <c r="F2470" i="35"/>
  <c r="F2471" i="35"/>
  <c r="F2472" i="35"/>
  <c r="F2473" i="35"/>
  <c r="F2474" i="35"/>
  <c r="F2475" i="35"/>
  <c r="F2476" i="35"/>
  <c r="F2477" i="35"/>
  <c r="F2478" i="35"/>
  <c r="F2479" i="35"/>
  <c r="F2480" i="35"/>
  <c r="F2481" i="35"/>
  <c r="F2482" i="35"/>
  <c r="F2483" i="35"/>
  <c r="F2484" i="35"/>
  <c r="F2485" i="35"/>
  <c r="F2486" i="35"/>
  <c r="F2487" i="35"/>
  <c r="F2488" i="35"/>
  <c r="F2489" i="35"/>
  <c r="F2490" i="35"/>
  <c r="F2491" i="35"/>
  <c r="F2492" i="35"/>
  <c r="F2493" i="35"/>
  <c r="F2494" i="35"/>
  <c r="F2495" i="35"/>
  <c r="F2496" i="35"/>
  <c r="F2497" i="35"/>
  <c r="F2498" i="35"/>
  <c r="F2499" i="35"/>
  <c r="F2500" i="35"/>
  <c r="F2501" i="35"/>
  <c r="F2502" i="35"/>
  <c r="F2503" i="35"/>
  <c r="F2504" i="35"/>
  <c r="F2505" i="35"/>
  <c r="F2506" i="35"/>
  <c r="F2507" i="35"/>
  <c r="F2508" i="35"/>
  <c r="F2509" i="35"/>
  <c r="F2510" i="35"/>
  <c r="F2511" i="35"/>
  <c r="F2512" i="35"/>
  <c r="F2513" i="35"/>
  <c r="F2514" i="35"/>
  <c r="F2515" i="35"/>
  <c r="F2516" i="35"/>
  <c r="F2517" i="35"/>
  <c r="F2518" i="35"/>
  <c r="F2519" i="35"/>
  <c r="F2520" i="35"/>
  <c r="F2521" i="35"/>
  <c r="F2522" i="35"/>
  <c r="F2523" i="35"/>
  <c r="F2524" i="35"/>
  <c r="F2525" i="35"/>
  <c r="F2526" i="35"/>
  <c r="F2527" i="35"/>
  <c r="F2528" i="35"/>
  <c r="F2529" i="35"/>
  <c r="F2530" i="35"/>
  <c r="F2531" i="35"/>
  <c r="F2532" i="35"/>
  <c r="F2533" i="35"/>
  <c r="F2534" i="35"/>
  <c r="F2535" i="35"/>
  <c r="F2536" i="35"/>
  <c r="F2537" i="35"/>
  <c r="F2538" i="35"/>
  <c r="F2539" i="35"/>
  <c r="F2540" i="35"/>
  <c r="F2541" i="35"/>
  <c r="F2542" i="35"/>
  <c r="F2543" i="35"/>
  <c r="F2544" i="35"/>
  <c r="F2545" i="35"/>
  <c r="F2546" i="35"/>
  <c r="F2547" i="35"/>
  <c r="F2548" i="35"/>
  <c r="F2549" i="35"/>
  <c r="F2550" i="35"/>
  <c r="F2551" i="35"/>
  <c r="F2552" i="35"/>
  <c r="F2553" i="35"/>
  <c r="F2554" i="35"/>
  <c r="F2555" i="35"/>
  <c r="F2556" i="35"/>
  <c r="F2557" i="35"/>
  <c r="F2558" i="35"/>
  <c r="F2559" i="35"/>
  <c r="F2560" i="35"/>
  <c r="F2561" i="35"/>
  <c r="F2562" i="35"/>
  <c r="F2563" i="35"/>
  <c r="F2564" i="35"/>
  <c r="F2565" i="35"/>
  <c r="F2566" i="35"/>
  <c r="F2567" i="35"/>
  <c r="F2568" i="35"/>
  <c r="F2569" i="35"/>
  <c r="F2570" i="35"/>
  <c r="F2571" i="35"/>
  <c r="F2572" i="35"/>
  <c r="F2573" i="35"/>
  <c r="F2574" i="35"/>
  <c r="F2575" i="35"/>
  <c r="F2576" i="35"/>
  <c r="F2577" i="35"/>
  <c r="F2578" i="35"/>
  <c r="F2579" i="35"/>
  <c r="F2580" i="35"/>
  <c r="F2581" i="35"/>
  <c r="F2582" i="35"/>
  <c r="F2583" i="35"/>
  <c r="F2584" i="35"/>
  <c r="F2585" i="35"/>
  <c r="F2586" i="35"/>
  <c r="F2587" i="35"/>
  <c r="F2588" i="35"/>
  <c r="F2589" i="35"/>
  <c r="F2590" i="35"/>
  <c r="F2591" i="35"/>
  <c r="F2592" i="35"/>
  <c r="F2593" i="35"/>
  <c r="F2594" i="35"/>
  <c r="F2595" i="35"/>
  <c r="F2596" i="35"/>
  <c r="F2597" i="35"/>
  <c r="F2598" i="35"/>
  <c r="F2599" i="35"/>
  <c r="F2600" i="35"/>
  <c r="F2601" i="35"/>
  <c r="F2602" i="35"/>
  <c r="F2603" i="35"/>
  <c r="F2604" i="35"/>
  <c r="F2605" i="35"/>
  <c r="F2606" i="35"/>
  <c r="F2607" i="35"/>
  <c r="F2608" i="35"/>
  <c r="F2609" i="35"/>
  <c r="F2610" i="35"/>
  <c r="F2611" i="35"/>
  <c r="F2612" i="35"/>
  <c r="F2613" i="35"/>
  <c r="F2614" i="35"/>
  <c r="F2615" i="35"/>
  <c r="F2616" i="35"/>
  <c r="F2617" i="35"/>
  <c r="F2618" i="35"/>
  <c r="F2619" i="35"/>
  <c r="F2620" i="35"/>
  <c r="F2621" i="35"/>
  <c r="F2622" i="35"/>
  <c r="F2623" i="35"/>
  <c r="F2624" i="35"/>
  <c r="F2625" i="35"/>
  <c r="F2626" i="35"/>
  <c r="F2627" i="35"/>
  <c r="F2628" i="35"/>
  <c r="F2629" i="35"/>
  <c r="F2630" i="35"/>
  <c r="F2631" i="35"/>
  <c r="F2632" i="35"/>
  <c r="F2633" i="35"/>
  <c r="F2634" i="35"/>
  <c r="F2635" i="35"/>
  <c r="F2636" i="35"/>
  <c r="F2637" i="35"/>
  <c r="F2638" i="35"/>
  <c r="F2639" i="35"/>
  <c r="F2640" i="35"/>
  <c r="F2641" i="35"/>
  <c r="F2642" i="35"/>
  <c r="F2643" i="35"/>
  <c r="F2644" i="35"/>
  <c r="F2645" i="35"/>
  <c r="F2646" i="35"/>
  <c r="F2647" i="35"/>
  <c r="F2648" i="35"/>
  <c r="F2649" i="35"/>
  <c r="F2650" i="35"/>
  <c r="F2651" i="35"/>
  <c r="F2652" i="35"/>
  <c r="F2653" i="35"/>
  <c r="F2654" i="35"/>
  <c r="F2655" i="35"/>
  <c r="F2656" i="35"/>
  <c r="F2657" i="35"/>
  <c r="F2658" i="35"/>
  <c r="F2659" i="35"/>
  <c r="F2660" i="35"/>
  <c r="F2661" i="35"/>
  <c r="F2662" i="35"/>
  <c r="F2663" i="35"/>
  <c r="F2664" i="35"/>
  <c r="F2665" i="35"/>
  <c r="F2666" i="35"/>
  <c r="F2667" i="35"/>
  <c r="F2668" i="35"/>
  <c r="F2669" i="35"/>
  <c r="F2670" i="35"/>
  <c r="F2671" i="35"/>
  <c r="F2672" i="35"/>
  <c r="F2673" i="35"/>
  <c r="F2674" i="35"/>
  <c r="F2675" i="35"/>
  <c r="F2676" i="35"/>
  <c r="F2677" i="35"/>
  <c r="F2678" i="35"/>
  <c r="F2679" i="35"/>
  <c r="F2680" i="35"/>
  <c r="F2681" i="35"/>
  <c r="F2682" i="35"/>
  <c r="F2683" i="35"/>
  <c r="F7" i="35"/>
  <c r="E8" i="35"/>
  <c r="E9" i="35"/>
  <c r="E10" i="35"/>
  <c r="E11" i="35"/>
  <c r="E12" i="35"/>
  <c r="E13" i="35"/>
  <c r="E14" i="35"/>
  <c r="E15" i="35"/>
  <c r="E16" i="35"/>
  <c r="E17" i="35"/>
  <c r="E18" i="35"/>
  <c r="E19" i="35"/>
  <c r="E20" i="35"/>
  <c r="E21" i="35"/>
  <c r="E22" i="35"/>
  <c r="E23" i="35"/>
  <c r="E24" i="35"/>
  <c r="E25" i="35"/>
  <c r="E26" i="35"/>
  <c r="E27" i="35"/>
  <c r="E28" i="35"/>
  <c r="E29" i="35"/>
  <c r="E30" i="35"/>
  <c r="E31" i="35"/>
  <c r="E32" i="35"/>
  <c r="E33" i="35"/>
  <c r="E34" i="35"/>
  <c r="E35" i="35"/>
  <c r="E36" i="35"/>
  <c r="E37" i="35"/>
  <c r="E38" i="35"/>
  <c r="E39" i="35"/>
  <c r="E40" i="35"/>
  <c r="E41" i="35"/>
  <c r="E42" i="35"/>
  <c r="E43" i="35"/>
  <c r="E44" i="35"/>
  <c r="E45" i="35"/>
  <c r="E46" i="35"/>
  <c r="E47" i="35"/>
  <c r="E48" i="35"/>
  <c r="E49" i="35"/>
  <c r="E50" i="35"/>
  <c r="E51" i="35"/>
  <c r="E52" i="35"/>
  <c r="E53" i="35"/>
  <c r="E54" i="35"/>
  <c r="E55" i="35"/>
  <c r="E56" i="35"/>
  <c r="E57" i="35"/>
  <c r="E58" i="35"/>
  <c r="E59" i="35"/>
  <c r="E60" i="35"/>
  <c r="E61" i="35"/>
  <c r="E62" i="35"/>
  <c r="E63" i="35"/>
  <c r="E64" i="35"/>
  <c r="E65" i="35"/>
  <c r="E66" i="35"/>
  <c r="E67" i="35"/>
  <c r="E68" i="35"/>
  <c r="E69" i="35"/>
  <c r="E70" i="35"/>
  <c r="E71" i="35"/>
  <c r="E72" i="35"/>
  <c r="E73" i="35"/>
  <c r="E74" i="35"/>
  <c r="E75" i="35"/>
  <c r="E76" i="35"/>
  <c r="E77" i="35"/>
  <c r="E78" i="35"/>
  <c r="E79" i="35"/>
  <c r="E80" i="35"/>
  <c r="E81" i="35"/>
  <c r="E82" i="35"/>
  <c r="E83" i="35"/>
  <c r="E84" i="35"/>
  <c r="E85" i="35"/>
  <c r="E86" i="35"/>
  <c r="E87" i="35"/>
  <c r="E88" i="35"/>
  <c r="E89" i="35"/>
  <c r="E90" i="35"/>
  <c r="E91" i="35"/>
  <c r="E92" i="35"/>
  <c r="E93" i="35"/>
  <c r="E94" i="35"/>
  <c r="E95" i="35"/>
  <c r="E96" i="35"/>
  <c r="E97" i="35"/>
  <c r="E98" i="35"/>
  <c r="E99" i="35"/>
  <c r="E100" i="35"/>
  <c r="E101" i="35"/>
  <c r="E102" i="35"/>
  <c r="E103" i="35"/>
  <c r="E104" i="35"/>
  <c r="E105" i="35"/>
  <c r="E106" i="35"/>
  <c r="E107" i="35"/>
  <c r="E108" i="35"/>
  <c r="E109" i="35"/>
  <c r="E110" i="35"/>
  <c r="E111" i="35"/>
  <c r="E112" i="35"/>
  <c r="E113" i="35"/>
  <c r="E114" i="35"/>
  <c r="E115" i="35"/>
  <c r="E116" i="35"/>
  <c r="E117" i="35"/>
  <c r="E118" i="35"/>
  <c r="E119" i="35"/>
  <c r="E120" i="35"/>
  <c r="E121" i="35"/>
  <c r="E122" i="35"/>
  <c r="E123" i="35"/>
  <c r="E124" i="35"/>
  <c r="E125" i="35"/>
  <c r="E126" i="35"/>
  <c r="E127" i="35"/>
  <c r="E128" i="35"/>
  <c r="E129" i="35"/>
  <c r="E130" i="35"/>
  <c r="E131" i="35"/>
  <c r="E132" i="35"/>
  <c r="E133" i="35"/>
  <c r="E134" i="35"/>
  <c r="E135" i="35"/>
  <c r="E136" i="35"/>
  <c r="E137" i="35"/>
  <c r="E138" i="35"/>
  <c r="E139" i="35"/>
  <c r="E140" i="35"/>
  <c r="E141" i="35"/>
  <c r="E142" i="35"/>
  <c r="E143" i="35"/>
  <c r="E144" i="35"/>
  <c r="E145" i="35"/>
  <c r="E146" i="35"/>
  <c r="E147" i="35"/>
  <c r="E148" i="35"/>
  <c r="E149" i="35"/>
  <c r="E150" i="35"/>
  <c r="E151" i="35"/>
  <c r="E152" i="35"/>
  <c r="E153" i="35"/>
  <c r="E154" i="35"/>
  <c r="E155" i="35"/>
  <c r="E156" i="35"/>
  <c r="E157" i="35"/>
  <c r="E158" i="35"/>
  <c r="E159" i="35"/>
  <c r="E160" i="35"/>
  <c r="E161" i="35"/>
  <c r="E162" i="35"/>
  <c r="E163" i="35"/>
  <c r="E164" i="35"/>
  <c r="E165" i="35"/>
  <c r="E166" i="35"/>
  <c r="E167" i="35"/>
  <c r="E168" i="35"/>
  <c r="E169" i="35"/>
  <c r="E170" i="35"/>
  <c r="E171" i="35"/>
  <c r="E172" i="35"/>
  <c r="E173" i="35"/>
  <c r="E174" i="35"/>
  <c r="E175" i="35"/>
  <c r="E176" i="35"/>
  <c r="E177" i="35"/>
  <c r="E178" i="35"/>
  <c r="E179" i="35"/>
  <c r="E180" i="35"/>
  <c r="E181" i="35"/>
  <c r="E182" i="35"/>
  <c r="E183" i="35"/>
  <c r="E184" i="35"/>
  <c r="E185" i="35"/>
  <c r="E186" i="35"/>
  <c r="E187" i="35"/>
  <c r="E188" i="35"/>
  <c r="E189" i="35"/>
  <c r="E190" i="35"/>
  <c r="E191" i="35"/>
  <c r="E192" i="35"/>
  <c r="E193" i="35"/>
  <c r="E194" i="35"/>
  <c r="E195" i="35"/>
  <c r="E196" i="35"/>
  <c r="E197" i="35"/>
  <c r="E198" i="35"/>
  <c r="E199" i="35"/>
  <c r="E200" i="35"/>
  <c r="E201" i="35"/>
  <c r="E202" i="35"/>
  <c r="E203" i="35"/>
  <c r="E204" i="35"/>
  <c r="E205" i="35"/>
  <c r="E206" i="35"/>
  <c r="E207" i="35"/>
  <c r="E208" i="35"/>
  <c r="E209" i="35"/>
  <c r="E210" i="35"/>
  <c r="E211" i="35"/>
  <c r="E212" i="35"/>
  <c r="E213" i="35"/>
  <c r="E214" i="35"/>
  <c r="E215" i="35"/>
  <c r="E216" i="35"/>
  <c r="E217" i="35"/>
  <c r="E218" i="35"/>
  <c r="E219" i="35"/>
  <c r="E220" i="35"/>
  <c r="E221" i="35"/>
  <c r="E222" i="35"/>
  <c r="E223" i="35"/>
  <c r="E224" i="35"/>
  <c r="E225" i="35"/>
  <c r="E226" i="35"/>
  <c r="E227" i="35"/>
  <c r="E228" i="35"/>
  <c r="E229" i="35"/>
  <c r="E230" i="35"/>
  <c r="E231" i="35"/>
  <c r="E232" i="35"/>
  <c r="E233" i="35"/>
  <c r="E234" i="35"/>
  <c r="E235" i="35"/>
  <c r="E236" i="35"/>
  <c r="E237" i="35"/>
  <c r="E238" i="35"/>
  <c r="E239" i="35"/>
  <c r="E240" i="35"/>
  <c r="E241" i="35"/>
  <c r="E242" i="35"/>
  <c r="E243" i="35"/>
  <c r="E244" i="35"/>
  <c r="E245" i="35"/>
  <c r="E246" i="35"/>
  <c r="E247" i="35"/>
  <c r="E248" i="35"/>
  <c r="E249" i="35"/>
  <c r="E250" i="35"/>
  <c r="E251" i="35"/>
  <c r="E252" i="35"/>
  <c r="E253" i="35"/>
  <c r="E254" i="35"/>
  <c r="E255" i="35"/>
  <c r="E256" i="35"/>
  <c r="E257" i="35"/>
  <c r="E258" i="35"/>
  <c r="E259" i="35"/>
  <c r="E260" i="35"/>
  <c r="E261" i="35"/>
  <c r="E262" i="35"/>
  <c r="E263" i="35"/>
  <c r="E264" i="35"/>
  <c r="E265" i="35"/>
  <c r="E266" i="35"/>
  <c r="E267" i="35"/>
  <c r="E268" i="35"/>
  <c r="E269" i="35"/>
  <c r="E270" i="35"/>
  <c r="E271" i="35"/>
  <c r="E272" i="35"/>
  <c r="E273" i="35"/>
  <c r="E274" i="35"/>
  <c r="E275" i="35"/>
  <c r="E276" i="35"/>
  <c r="E277" i="35"/>
  <c r="E278" i="35"/>
  <c r="E279" i="35"/>
  <c r="E280" i="35"/>
  <c r="E281" i="35"/>
  <c r="E282" i="35"/>
  <c r="E283" i="35"/>
  <c r="E284" i="35"/>
  <c r="E285" i="35"/>
  <c r="E286" i="35"/>
  <c r="E287" i="35"/>
  <c r="E288" i="35"/>
  <c r="E289" i="35"/>
  <c r="E290" i="35"/>
  <c r="E291" i="35"/>
  <c r="E292" i="35"/>
  <c r="E293" i="35"/>
  <c r="E294" i="35"/>
  <c r="E295" i="35"/>
  <c r="E296" i="35"/>
  <c r="E297" i="35"/>
  <c r="E298" i="35"/>
  <c r="E299" i="35"/>
  <c r="E300" i="35"/>
  <c r="E301" i="35"/>
  <c r="E302" i="35"/>
  <c r="E303" i="35"/>
  <c r="E304" i="35"/>
  <c r="E305" i="35"/>
  <c r="E306" i="35"/>
  <c r="E307" i="35"/>
  <c r="E308" i="35"/>
  <c r="E309" i="35"/>
  <c r="E310" i="35"/>
  <c r="E311" i="35"/>
  <c r="E312" i="35"/>
  <c r="E313" i="35"/>
  <c r="E314" i="35"/>
  <c r="E315" i="35"/>
  <c r="E316" i="35"/>
  <c r="E317" i="35"/>
  <c r="E318" i="35"/>
  <c r="E319" i="35"/>
  <c r="E320" i="35"/>
  <c r="E321" i="35"/>
  <c r="E322" i="35"/>
  <c r="E323" i="35"/>
  <c r="E324" i="35"/>
  <c r="E325" i="35"/>
  <c r="E326" i="35"/>
  <c r="E327" i="35"/>
  <c r="E328" i="35"/>
  <c r="E329" i="35"/>
  <c r="E330" i="35"/>
  <c r="E331" i="35"/>
  <c r="E332" i="35"/>
  <c r="E333" i="35"/>
  <c r="E334" i="35"/>
  <c r="E335" i="35"/>
  <c r="E336" i="35"/>
  <c r="E337" i="35"/>
  <c r="E338" i="35"/>
  <c r="E339" i="35"/>
  <c r="E340" i="35"/>
  <c r="E341" i="35"/>
  <c r="E342" i="35"/>
  <c r="E343" i="35"/>
  <c r="E344" i="35"/>
  <c r="E345" i="35"/>
  <c r="E346" i="35"/>
  <c r="E347" i="35"/>
  <c r="E348" i="35"/>
  <c r="E349" i="35"/>
  <c r="E350" i="35"/>
  <c r="E351" i="35"/>
  <c r="E352" i="35"/>
  <c r="E353" i="35"/>
  <c r="E354" i="35"/>
  <c r="E355" i="35"/>
  <c r="E356" i="35"/>
  <c r="E357" i="35"/>
  <c r="E358" i="35"/>
  <c r="E359" i="35"/>
  <c r="E360" i="35"/>
  <c r="E361" i="35"/>
  <c r="E362" i="35"/>
  <c r="E363" i="35"/>
  <c r="E364" i="35"/>
  <c r="E365" i="35"/>
  <c r="E366" i="35"/>
  <c r="E367" i="35"/>
  <c r="E368" i="35"/>
  <c r="E369" i="35"/>
  <c r="E370" i="35"/>
  <c r="E371" i="35"/>
  <c r="E372" i="35"/>
  <c r="E373" i="35"/>
  <c r="E374" i="35"/>
  <c r="E375" i="35"/>
  <c r="E376" i="35"/>
  <c r="E377" i="35"/>
  <c r="E378" i="35"/>
  <c r="E379" i="35"/>
  <c r="E380" i="35"/>
  <c r="E381" i="35"/>
  <c r="E382" i="35"/>
  <c r="E383" i="35"/>
  <c r="E384" i="35"/>
  <c r="E385" i="35"/>
  <c r="E386" i="35"/>
  <c r="E387" i="35"/>
  <c r="E388" i="35"/>
  <c r="E389" i="35"/>
  <c r="E390" i="35"/>
  <c r="E391" i="35"/>
  <c r="E392" i="35"/>
  <c r="E393" i="35"/>
  <c r="E394" i="35"/>
  <c r="E395" i="35"/>
  <c r="E396" i="35"/>
  <c r="E397" i="35"/>
  <c r="E398" i="35"/>
  <c r="E399" i="35"/>
  <c r="E400" i="35"/>
  <c r="E401" i="35"/>
  <c r="E402" i="35"/>
  <c r="E403" i="35"/>
  <c r="E404" i="35"/>
  <c r="E405" i="35"/>
  <c r="E406" i="35"/>
  <c r="E407" i="35"/>
  <c r="E408" i="35"/>
  <c r="E409" i="35"/>
  <c r="E410" i="35"/>
  <c r="E411" i="35"/>
  <c r="E412" i="35"/>
  <c r="E413" i="35"/>
  <c r="E414" i="35"/>
  <c r="E415" i="35"/>
  <c r="E416" i="35"/>
  <c r="E417" i="35"/>
  <c r="E418" i="35"/>
  <c r="E419" i="35"/>
  <c r="E420" i="35"/>
  <c r="E421" i="35"/>
  <c r="E422" i="35"/>
  <c r="E423" i="35"/>
  <c r="E424" i="35"/>
  <c r="E425" i="35"/>
  <c r="E426" i="35"/>
  <c r="E427" i="35"/>
  <c r="E428" i="35"/>
  <c r="E429" i="35"/>
  <c r="E430" i="35"/>
  <c r="E431" i="35"/>
  <c r="E432" i="35"/>
  <c r="E433" i="35"/>
  <c r="E434" i="35"/>
  <c r="E435" i="35"/>
  <c r="E436" i="35"/>
  <c r="E437" i="35"/>
  <c r="E438" i="35"/>
  <c r="E439" i="35"/>
  <c r="E440" i="35"/>
  <c r="E441" i="35"/>
  <c r="E442" i="35"/>
  <c r="E443" i="35"/>
  <c r="E444" i="35"/>
  <c r="E445" i="35"/>
  <c r="E446" i="35"/>
  <c r="E447" i="35"/>
  <c r="E448" i="35"/>
  <c r="E449" i="35"/>
  <c r="E450" i="35"/>
  <c r="E451" i="35"/>
  <c r="E452" i="35"/>
  <c r="E453" i="35"/>
  <c r="E454" i="35"/>
  <c r="E455" i="35"/>
  <c r="E456" i="35"/>
  <c r="E457" i="35"/>
  <c r="E458" i="35"/>
  <c r="E459" i="35"/>
  <c r="E460" i="35"/>
  <c r="E461" i="35"/>
  <c r="E462" i="35"/>
  <c r="E463" i="35"/>
  <c r="E464" i="35"/>
  <c r="E465" i="35"/>
  <c r="E466" i="35"/>
  <c r="E467" i="35"/>
  <c r="E468" i="35"/>
  <c r="E469" i="35"/>
  <c r="E470" i="35"/>
  <c r="E471" i="35"/>
  <c r="E472" i="35"/>
  <c r="E473" i="35"/>
  <c r="E474" i="35"/>
  <c r="E475" i="35"/>
  <c r="E476" i="35"/>
  <c r="E477" i="35"/>
  <c r="E478" i="35"/>
  <c r="E479" i="35"/>
  <c r="E480" i="35"/>
  <c r="E481" i="35"/>
  <c r="E482" i="35"/>
  <c r="E483" i="35"/>
  <c r="E484" i="35"/>
  <c r="E485" i="35"/>
  <c r="E486" i="35"/>
  <c r="E487" i="35"/>
  <c r="E488" i="35"/>
  <c r="E489" i="35"/>
  <c r="E490" i="35"/>
  <c r="E491" i="35"/>
  <c r="E492" i="35"/>
  <c r="E493" i="35"/>
  <c r="E494" i="35"/>
  <c r="E495" i="35"/>
  <c r="E496" i="35"/>
  <c r="E497" i="35"/>
  <c r="E498" i="35"/>
  <c r="E499" i="35"/>
  <c r="E500" i="35"/>
  <c r="E501" i="35"/>
  <c r="E502" i="35"/>
  <c r="E503" i="35"/>
  <c r="E504" i="35"/>
  <c r="E505" i="35"/>
  <c r="E506" i="35"/>
  <c r="E507" i="35"/>
  <c r="E508" i="35"/>
  <c r="E509" i="35"/>
  <c r="E510" i="35"/>
  <c r="E511" i="35"/>
  <c r="E512" i="35"/>
  <c r="E513" i="35"/>
  <c r="E514" i="35"/>
  <c r="E515" i="35"/>
  <c r="E516" i="35"/>
  <c r="E517" i="35"/>
  <c r="E518" i="35"/>
  <c r="E519" i="35"/>
  <c r="E520" i="35"/>
  <c r="E521" i="35"/>
  <c r="E522" i="35"/>
  <c r="E523" i="35"/>
  <c r="E524" i="35"/>
  <c r="E525" i="35"/>
  <c r="E526" i="35"/>
  <c r="E527" i="35"/>
  <c r="E528" i="35"/>
  <c r="E529" i="35"/>
  <c r="E530" i="35"/>
  <c r="E531" i="35"/>
  <c r="E532" i="35"/>
  <c r="E533" i="35"/>
  <c r="E534" i="35"/>
  <c r="E535" i="35"/>
  <c r="E536" i="35"/>
  <c r="E537" i="35"/>
  <c r="E538" i="35"/>
  <c r="E539" i="35"/>
  <c r="E540" i="35"/>
  <c r="E541" i="35"/>
  <c r="E542" i="35"/>
  <c r="E543" i="35"/>
  <c r="E544" i="35"/>
  <c r="E545" i="35"/>
  <c r="E546" i="35"/>
  <c r="E547" i="35"/>
  <c r="E548" i="35"/>
  <c r="E549" i="35"/>
  <c r="E550" i="35"/>
  <c r="E551" i="35"/>
  <c r="E552" i="35"/>
  <c r="E553" i="35"/>
  <c r="E554" i="35"/>
  <c r="E555" i="35"/>
  <c r="E556" i="35"/>
  <c r="E557" i="35"/>
  <c r="E558" i="35"/>
  <c r="E559" i="35"/>
  <c r="E560" i="35"/>
  <c r="E561" i="35"/>
  <c r="E562" i="35"/>
  <c r="E563" i="35"/>
  <c r="E564" i="35"/>
  <c r="E565" i="35"/>
  <c r="E566" i="35"/>
  <c r="E567" i="35"/>
  <c r="E568" i="35"/>
  <c r="E569" i="35"/>
  <c r="E570" i="35"/>
  <c r="E571" i="35"/>
  <c r="E572" i="35"/>
  <c r="E573" i="35"/>
  <c r="E574" i="35"/>
  <c r="E575" i="35"/>
  <c r="E576" i="35"/>
  <c r="E577" i="35"/>
  <c r="E578" i="35"/>
  <c r="E579" i="35"/>
  <c r="E580" i="35"/>
  <c r="E581" i="35"/>
  <c r="E582" i="35"/>
  <c r="E583" i="35"/>
  <c r="E584" i="35"/>
  <c r="E585" i="35"/>
  <c r="E586" i="35"/>
  <c r="E587" i="35"/>
  <c r="E588" i="35"/>
  <c r="E589" i="35"/>
  <c r="E590" i="35"/>
  <c r="E591" i="35"/>
  <c r="E592" i="35"/>
  <c r="E593" i="35"/>
  <c r="E594" i="35"/>
  <c r="E595" i="35"/>
  <c r="E596" i="35"/>
  <c r="E597" i="35"/>
  <c r="E598" i="35"/>
  <c r="E599" i="35"/>
  <c r="E600" i="35"/>
  <c r="E601" i="35"/>
  <c r="E602" i="35"/>
  <c r="E603" i="35"/>
  <c r="E604" i="35"/>
  <c r="E605" i="35"/>
  <c r="E606" i="35"/>
  <c r="E607" i="35"/>
  <c r="E608" i="35"/>
  <c r="E609" i="35"/>
  <c r="E610" i="35"/>
  <c r="E611" i="35"/>
  <c r="E612" i="35"/>
  <c r="E613" i="35"/>
  <c r="E614" i="35"/>
  <c r="E615" i="35"/>
  <c r="E616" i="35"/>
  <c r="E617" i="35"/>
  <c r="E618" i="35"/>
  <c r="E619" i="35"/>
  <c r="E620" i="35"/>
  <c r="E621" i="35"/>
  <c r="E622" i="35"/>
  <c r="E623" i="35"/>
  <c r="E624" i="35"/>
  <c r="E625" i="35"/>
  <c r="E626" i="35"/>
  <c r="E627" i="35"/>
  <c r="E628" i="35"/>
  <c r="E629" i="35"/>
  <c r="E630" i="35"/>
  <c r="E631" i="35"/>
  <c r="E632" i="35"/>
  <c r="E633" i="35"/>
  <c r="E634" i="35"/>
  <c r="E635" i="35"/>
  <c r="E636" i="35"/>
  <c r="E637" i="35"/>
  <c r="E638" i="35"/>
  <c r="E639" i="35"/>
  <c r="E640" i="35"/>
  <c r="E641" i="35"/>
  <c r="E642" i="35"/>
  <c r="E643" i="35"/>
  <c r="E644" i="35"/>
  <c r="E645" i="35"/>
  <c r="E646" i="35"/>
  <c r="E647" i="35"/>
  <c r="E648" i="35"/>
  <c r="E649" i="35"/>
  <c r="E650" i="35"/>
  <c r="E651" i="35"/>
  <c r="E652" i="35"/>
  <c r="E653" i="35"/>
  <c r="E654" i="35"/>
  <c r="E655" i="35"/>
  <c r="E656" i="35"/>
  <c r="E657" i="35"/>
  <c r="E658" i="35"/>
  <c r="E659" i="35"/>
  <c r="E660" i="35"/>
  <c r="E661" i="35"/>
  <c r="E662" i="35"/>
  <c r="E663" i="35"/>
  <c r="E664" i="35"/>
  <c r="E665" i="35"/>
  <c r="E666" i="35"/>
  <c r="E667" i="35"/>
  <c r="E668" i="35"/>
  <c r="E669" i="35"/>
  <c r="E670" i="35"/>
  <c r="E671" i="35"/>
  <c r="E672" i="35"/>
  <c r="E673" i="35"/>
  <c r="E674" i="35"/>
  <c r="E675" i="35"/>
  <c r="E676" i="35"/>
  <c r="E677" i="35"/>
  <c r="E678" i="35"/>
  <c r="E679" i="35"/>
  <c r="E680" i="35"/>
  <c r="E681" i="35"/>
  <c r="E682" i="35"/>
  <c r="E683" i="35"/>
  <c r="E684" i="35"/>
  <c r="E685" i="35"/>
  <c r="E686" i="35"/>
  <c r="E687" i="35"/>
  <c r="E688" i="35"/>
  <c r="E689" i="35"/>
  <c r="E690" i="35"/>
  <c r="E691" i="35"/>
  <c r="E692" i="35"/>
  <c r="E693" i="35"/>
  <c r="E694" i="35"/>
  <c r="E695" i="35"/>
  <c r="E696" i="35"/>
  <c r="E697" i="35"/>
  <c r="E698" i="35"/>
  <c r="E699" i="35"/>
  <c r="E700" i="35"/>
  <c r="E701" i="35"/>
  <c r="E702" i="35"/>
  <c r="E703" i="35"/>
  <c r="E704" i="35"/>
  <c r="E705" i="35"/>
  <c r="E706" i="35"/>
  <c r="E707" i="35"/>
  <c r="E708" i="35"/>
  <c r="E709" i="35"/>
  <c r="E710" i="35"/>
  <c r="E711" i="35"/>
  <c r="E712" i="35"/>
  <c r="E713" i="35"/>
  <c r="E714" i="35"/>
  <c r="E715" i="35"/>
  <c r="E716" i="35"/>
  <c r="E717" i="35"/>
  <c r="E718" i="35"/>
  <c r="E719" i="35"/>
  <c r="E720" i="35"/>
  <c r="E721" i="35"/>
  <c r="E722" i="35"/>
  <c r="E723" i="35"/>
  <c r="E724" i="35"/>
  <c r="E725" i="35"/>
  <c r="E726" i="35"/>
  <c r="E727" i="35"/>
  <c r="E728" i="35"/>
  <c r="E729" i="35"/>
  <c r="E730" i="35"/>
  <c r="E731" i="35"/>
  <c r="E732" i="35"/>
  <c r="E733" i="35"/>
  <c r="E734" i="35"/>
  <c r="E735" i="35"/>
  <c r="E736" i="35"/>
  <c r="E737" i="35"/>
  <c r="E738" i="35"/>
  <c r="E739" i="35"/>
  <c r="E740" i="35"/>
  <c r="E741" i="35"/>
  <c r="E742" i="35"/>
  <c r="E743" i="35"/>
  <c r="E744" i="35"/>
  <c r="E745" i="35"/>
  <c r="E746" i="35"/>
  <c r="E747" i="35"/>
  <c r="E748" i="35"/>
  <c r="E749" i="35"/>
  <c r="E750" i="35"/>
  <c r="E751" i="35"/>
  <c r="E752" i="35"/>
  <c r="E753" i="35"/>
  <c r="E754" i="35"/>
  <c r="E755" i="35"/>
  <c r="E756" i="35"/>
  <c r="E757" i="35"/>
  <c r="E758" i="35"/>
  <c r="E759" i="35"/>
  <c r="E760" i="35"/>
  <c r="E761" i="35"/>
  <c r="E762" i="35"/>
  <c r="E763" i="35"/>
  <c r="E764" i="35"/>
  <c r="E765" i="35"/>
  <c r="E766" i="35"/>
  <c r="E767" i="35"/>
  <c r="E768" i="35"/>
  <c r="E769" i="35"/>
  <c r="E770" i="35"/>
  <c r="E771" i="35"/>
  <c r="E772" i="35"/>
  <c r="E773" i="35"/>
  <c r="E774" i="35"/>
  <c r="E775" i="35"/>
  <c r="E776" i="35"/>
  <c r="E777" i="35"/>
  <c r="E778" i="35"/>
  <c r="E779" i="35"/>
  <c r="E780" i="35"/>
  <c r="E781" i="35"/>
  <c r="E782" i="35"/>
  <c r="E783" i="35"/>
  <c r="E784" i="35"/>
  <c r="E785" i="35"/>
  <c r="E786" i="35"/>
  <c r="E787" i="35"/>
  <c r="E788" i="35"/>
  <c r="E789" i="35"/>
  <c r="E790" i="35"/>
  <c r="E791" i="35"/>
  <c r="E792" i="35"/>
  <c r="E793" i="35"/>
  <c r="E794" i="35"/>
  <c r="E795" i="35"/>
  <c r="E796" i="35"/>
  <c r="E797" i="35"/>
  <c r="E798" i="35"/>
  <c r="E799" i="35"/>
  <c r="E800" i="35"/>
  <c r="E801" i="35"/>
  <c r="E802" i="35"/>
  <c r="E803" i="35"/>
  <c r="E804" i="35"/>
  <c r="E805" i="35"/>
  <c r="E806" i="35"/>
  <c r="E807" i="35"/>
  <c r="E808" i="35"/>
  <c r="E809" i="35"/>
  <c r="E810" i="35"/>
  <c r="E811" i="35"/>
  <c r="E812" i="35"/>
  <c r="E813" i="35"/>
  <c r="E814" i="35"/>
  <c r="E815" i="35"/>
  <c r="E816" i="35"/>
  <c r="E817" i="35"/>
  <c r="E818" i="35"/>
  <c r="E819" i="35"/>
  <c r="E820" i="35"/>
  <c r="E821" i="35"/>
  <c r="E822" i="35"/>
  <c r="E823" i="35"/>
  <c r="E824" i="35"/>
  <c r="E825" i="35"/>
  <c r="E826" i="35"/>
  <c r="E827" i="35"/>
  <c r="E828" i="35"/>
  <c r="E829" i="35"/>
  <c r="E830" i="35"/>
  <c r="E831" i="35"/>
  <c r="E832" i="35"/>
  <c r="E833" i="35"/>
  <c r="E834" i="35"/>
  <c r="E835" i="35"/>
  <c r="E836" i="35"/>
  <c r="E837" i="35"/>
  <c r="E838" i="35"/>
  <c r="E839" i="35"/>
  <c r="E840" i="35"/>
  <c r="E841" i="35"/>
  <c r="E842" i="35"/>
  <c r="E843" i="35"/>
  <c r="E844" i="35"/>
  <c r="E845" i="35"/>
  <c r="E846" i="35"/>
  <c r="E847" i="35"/>
  <c r="E848" i="35"/>
  <c r="E849" i="35"/>
  <c r="E850" i="35"/>
  <c r="E851" i="35"/>
  <c r="E852" i="35"/>
  <c r="E853" i="35"/>
  <c r="E854" i="35"/>
  <c r="E855" i="35"/>
  <c r="E856" i="35"/>
  <c r="E857" i="35"/>
  <c r="E858" i="35"/>
  <c r="E859" i="35"/>
  <c r="E860" i="35"/>
  <c r="E861" i="35"/>
  <c r="E862" i="35"/>
  <c r="E863" i="35"/>
  <c r="E864" i="35"/>
  <c r="E865" i="35"/>
  <c r="E866" i="35"/>
  <c r="E867" i="35"/>
  <c r="E868" i="35"/>
  <c r="E869" i="35"/>
  <c r="E870" i="35"/>
  <c r="E871" i="35"/>
  <c r="E872" i="35"/>
  <c r="E873" i="35"/>
  <c r="E874" i="35"/>
  <c r="E875" i="35"/>
  <c r="E876" i="35"/>
  <c r="E877" i="35"/>
  <c r="E878" i="35"/>
  <c r="E879" i="35"/>
  <c r="E880" i="35"/>
  <c r="E881" i="35"/>
  <c r="E882" i="35"/>
  <c r="E883" i="35"/>
  <c r="E884" i="35"/>
  <c r="E885" i="35"/>
  <c r="E886" i="35"/>
  <c r="E887" i="35"/>
  <c r="E888" i="35"/>
  <c r="E889" i="35"/>
  <c r="E890" i="35"/>
  <c r="E891" i="35"/>
  <c r="E892" i="35"/>
  <c r="E893" i="35"/>
  <c r="E894" i="35"/>
  <c r="E895" i="35"/>
  <c r="E896" i="35"/>
  <c r="E897" i="35"/>
  <c r="E898" i="35"/>
  <c r="E899" i="35"/>
  <c r="E900" i="35"/>
  <c r="E901" i="35"/>
  <c r="E902" i="35"/>
  <c r="E903" i="35"/>
  <c r="E904" i="35"/>
  <c r="E905" i="35"/>
  <c r="E906" i="35"/>
  <c r="E907" i="35"/>
  <c r="E908" i="35"/>
  <c r="E909" i="35"/>
  <c r="E910" i="35"/>
  <c r="E911" i="35"/>
  <c r="E912" i="35"/>
  <c r="E913" i="35"/>
  <c r="E914" i="35"/>
  <c r="E915" i="35"/>
  <c r="E916" i="35"/>
  <c r="E917" i="35"/>
  <c r="E918" i="35"/>
  <c r="E919" i="35"/>
  <c r="E920" i="35"/>
  <c r="E921" i="35"/>
  <c r="E922" i="35"/>
  <c r="E923" i="35"/>
  <c r="E924" i="35"/>
  <c r="E925" i="35"/>
  <c r="E926" i="35"/>
  <c r="E927" i="35"/>
  <c r="E928" i="35"/>
  <c r="E929" i="35"/>
  <c r="E930" i="35"/>
  <c r="E931" i="35"/>
  <c r="E932" i="35"/>
  <c r="E933" i="35"/>
  <c r="E934" i="35"/>
  <c r="E935" i="35"/>
  <c r="E936" i="35"/>
  <c r="E937" i="35"/>
  <c r="E938" i="35"/>
  <c r="E939" i="35"/>
  <c r="E940" i="35"/>
  <c r="E941" i="35"/>
  <c r="E942" i="35"/>
  <c r="E943" i="35"/>
  <c r="E944" i="35"/>
  <c r="E945" i="35"/>
  <c r="E946" i="35"/>
  <c r="E947" i="35"/>
  <c r="E948" i="35"/>
  <c r="E949" i="35"/>
  <c r="E950" i="35"/>
  <c r="E951" i="35"/>
  <c r="E952" i="35"/>
  <c r="E953" i="35"/>
  <c r="E954" i="35"/>
  <c r="E955" i="35"/>
  <c r="E956" i="35"/>
  <c r="E957" i="35"/>
  <c r="E958" i="35"/>
  <c r="E959" i="35"/>
  <c r="E960" i="35"/>
  <c r="E961" i="35"/>
  <c r="E962" i="35"/>
  <c r="E963" i="35"/>
  <c r="E964" i="35"/>
  <c r="E965" i="35"/>
  <c r="E966" i="35"/>
  <c r="E967" i="35"/>
  <c r="E968" i="35"/>
  <c r="E969" i="35"/>
  <c r="E970" i="35"/>
  <c r="E971" i="35"/>
  <c r="E972" i="35"/>
  <c r="E973" i="35"/>
  <c r="E974" i="35"/>
  <c r="E975" i="35"/>
  <c r="E976" i="35"/>
  <c r="E977" i="35"/>
  <c r="E978" i="35"/>
  <c r="E979" i="35"/>
  <c r="E980" i="35"/>
  <c r="E981" i="35"/>
  <c r="E982" i="35"/>
  <c r="E983" i="35"/>
  <c r="E984" i="35"/>
  <c r="E985" i="35"/>
  <c r="E986" i="35"/>
  <c r="E987" i="35"/>
  <c r="E988" i="35"/>
  <c r="E989" i="35"/>
  <c r="E990" i="35"/>
  <c r="E991" i="35"/>
  <c r="E992" i="35"/>
  <c r="E993" i="35"/>
  <c r="E994" i="35"/>
  <c r="E995" i="35"/>
  <c r="E996" i="35"/>
  <c r="E997" i="35"/>
  <c r="E998" i="35"/>
  <c r="E999" i="35"/>
  <c r="E1000" i="35"/>
  <c r="E1001" i="35"/>
  <c r="E1002" i="35"/>
  <c r="E1003" i="35"/>
  <c r="E1004" i="35"/>
  <c r="E1005" i="35"/>
  <c r="E1006" i="35"/>
  <c r="E1007" i="35"/>
  <c r="E1008" i="35"/>
  <c r="E1009" i="35"/>
  <c r="E1010" i="35"/>
  <c r="E1011" i="35"/>
  <c r="E1012" i="35"/>
  <c r="E1013" i="35"/>
  <c r="E1014" i="35"/>
  <c r="E1015" i="35"/>
  <c r="E1016" i="35"/>
  <c r="E1017" i="35"/>
  <c r="E1018" i="35"/>
  <c r="E1019" i="35"/>
  <c r="E1020" i="35"/>
  <c r="E1021" i="35"/>
  <c r="E1022" i="35"/>
  <c r="E1023" i="35"/>
  <c r="E1024" i="35"/>
  <c r="E1025" i="35"/>
  <c r="E1026" i="35"/>
  <c r="E1027" i="35"/>
  <c r="E1028" i="35"/>
  <c r="E1029" i="35"/>
  <c r="E1030" i="35"/>
  <c r="E1031" i="35"/>
  <c r="E1032" i="35"/>
  <c r="E1033" i="35"/>
  <c r="E1034" i="35"/>
  <c r="E1035" i="35"/>
  <c r="E1036" i="35"/>
  <c r="E1037" i="35"/>
  <c r="E1038" i="35"/>
  <c r="E1039" i="35"/>
  <c r="E1040" i="35"/>
  <c r="E1041" i="35"/>
  <c r="E1042" i="35"/>
  <c r="E1043" i="35"/>
  <c r="E1044" i="35"/>
  <c r="E1045" i="35"/>
  <c r="E1046" i="35"/>
  <c r="E1047" i="35"/>
  <c r="E1048" i="35"/>
  <c r="E1049" i="35"/>
  <c r="E1050" i="35"/>
  <c r="E1051" i="35"/>
  <c r="E1052" i="35"/>
  <c r="E1053" i="35"/>
  <c r="E1054" i="35"/>
  <c r="E1055" i="35"/>
  <c r="E1056" i="35"/>
  <c r="E1057" i="35"/>
  <c r="E1058" i="35"/>
  <c r="E1059" i="35"/>
  <c r="E1060" i="35"/>
  <c r="E1061" i="35"/>
  <c r="E1062" i="35"/>
  <c r="E1063" i="35"/>
  <c r="E1064" i="35"/>
  <c r="E1065" i="35"/>
  <c r="E1066" i="35"/>
  <c r="E1067" i="35"/>
  <c r="E1068" i="35"/>
  <c r="E1069" i="35"/>
  <c r="E1070" i="35"/>
  <c r="E1071" i="35"/>
  <c r="E1072" i="35"/>
  <c r="E1073" i="35"/>
  <c r="E1074" i="35"/>
  <c r="E1075" i="35"/>
  <c r="E1076" i="35"/>
  <c r="E1077" i="35"/>
  <c r="E1078" i="35"/>
  <c r="E1079" i="35"/>
  <c r="E1080" i="35"/>
  <c r="E1081" i="35"/>
  <c r="E1082" i="35"/>
  <c r="E1083" i="35"/>
  <c r="E1084" i="35"/>
  <c r="E1085" i="35"/>
  <c r="E1086" i="35"/>
  <c r="E1087" i="35"/>
  <c r="E1088" i="35"/>
  <c r="E1089" i="35"/>
  <c r="E1090" i="35"/>
  <c r="E1091" i="35"/>
  <c r="E1092" i="35"/>
  <c r="E1093" i="35"/>
  <c r="E1094" i="35"/>
  <c r="E1095" i="35"/>
  <c r="E1096" i="35"/>
  <c r="E1097" i="35"/>
  <c r="E1098" i="35"/>
  <c r="E1099" i="35"/>
  <c r="E1100" i="35"/>
  <c r="E1101" i="35"/>
  <c r="E1102" i="35"/>
  <c r="E1103" i="35"/>
  <c r="E1104" i="35"/>
  <c r="E1105" i="35"/>
  <c r="E1106" i="35"/>
  <c r="E1107" i="35"/>
  <c r="E1108" i="35"/>
  <c r="E1109" i="35"/>
  <c r="E1110" i="35"/>
  <c r="E1111" i="35"/>
  <c r="E1112" i="35"/>
  <c r="E1113" i="35"/>
  <c r="E1114" i="35"/>
  <c r="E1115" i="35"/>
  <c r="E1116" i="35"/>
  <c r="E1117" i="35"/>
  <c r="E1118" i="35"/>
  <c r="E1119" i="35"/>
  <c r="E1120" i="35"/>
  <c r="E1121" i="35"/>
  <c r="E1122" i="35"/>
  <c r="E1123" i="35"/>
  <c r="E1124" i="35"/>
  <c r="E1125" i="35"/>
  <c r="E1126" i="35"/>
  <c r="E1127" i="35"/>
  <c r="E1128" i="35"/>
  <c r="E1129" i="35"/>
  <c r="E1130" i="35"/>
  <c r="E1131" i="35"/>
  <c r="E1132" i="35"/>
  <c r="E1133" i="35"/>
  <c r="E1134" i="35"/>
  <c r="E1135" i="35"/>
  <c r="E1136" i="35"/>
  <c r="E1137" i="35"/>
  <c r="E1138" i="35"/>
  <c r="E1139" i="35"/>
  <c r="E1140" i="35"/>
  <c r="E1141" i="35"/>
  <c r="E1142" i="35"/>
  <c r="E1143" i="35"/>
  <c r="E1144" i="35"/>
  <c r="E1145" i="35"/>
  <c r="E1146" i="35"/>
  <c r="E1147" i="35"/>
  <c r="E1148" i="35"/>
  <c r="E1149" i="35"/>
  <c r="E1150" i="35"/>
  <c r="E1151" i="35"/>
  <c r="E1152" i="35"/>
  <c r="E1153" i="35"/>
  <c r="E1154" i="35"/>
  <c r="E1155" i="35"/>
  <c r="E1156" i="35"/>
  <c r="E1157" i="35"/>
  <c r="E1158" i="35"/>
  <c r="E1159" i="35"/>
  <c r="E1160" i="35"/>
  <c r="E1161" i="35"/>
  <c r="E1162" i="35"/>
  <c r="E1163" i="35"/>
  <c r="E1164" i="35"/>
  <c r="E1165" i="35"/>
  <c r="E1166" i="35"/>
  <c r="E1167" i="35"/>
  <c r="E1168" i="35"/>
  <c r="E1169" i="35"/>
  <c r="E1170" i="35"/>
  <c r="E1171" i="35"/>
  <c r="E1172" i="35"/>
  <c r="E1173" i="35"/>
  <c r="E1174" i="35"/>
  <c r="E1175" i="35"/>
  <c r="E1176" i="35"/>
  <c r="E1177" i="35"/>
  <c r="E1178" i="35"/>
  <c r="E1179" i="35"/>
  <c r="E1180" i="35"/>
  <c r="E1181" i="35"/>
  <c r="E1182" i="35"/>
  <c r="E1183" i="35"/>
  <c r="E1184" i="35"/>
  <c r="E1185" i="35"/>
  <c r="E1186" i="35"/>
  <c r="E1187" i="35"/>
  <c r="E1188" i="35"/>
  <c r="E1189" i="35"/>
  <c r="E1190" i="35"/>
  <c r="E1191" i="35"/>
  <c r="E1192" i="35"/>
  <c r="E1193" i="35"/>
  <c r="E1194" i="35"/>
  <c r="E1195" i="35"/>
  <c r="E1196" i="35"/>
  <c r="E1197" i="35"/>
  <c r="E1198" i="35"/>
  <c r="E1199" i="35"/>
  <c r="E1200" i="35"/>
  <c r="E1201" i="35"/>
  <c r="E1202" i="35"/>
  <c r="E1203" i="35"/>
  <c r="E1204" i="35"/>
  <c r="E1205" i="35"/>
  <c r="E1206" i="35"/>
  <c r="E1207" i="35"/>
  <c r="E1208" i="35"/>
  <c r="E1209" i="35"/>
  <c r="E1210" i="35"/>
  <c r="E1211" i="35"/>
  <c r="E1212" i="35"/>
  <c r="E1213" i="35"/>
  <c r="E1214" i="35"/>
  <c r="E1215" i="35"/>
  <c r="E1216" i="35"/>
  <c r="E1217" i="35"/>
  <c r="E1218" i="35"/>
  <c r="E1219" i="35"/>
  <c r="E1220" i="35"/>
  <c r="E1221" i="35"/>
  <c r="E1222" i="35"/>
  <c r="E1223" i="35"/>
  <c r="E1224" i="35"/>
  <c r="E1225" i="35"/>
  <c r="E1226" i="35"/>
  <c r="E1227" i="35"/>
  <c r="E1228" i="35"/>
  <c r="E1229" i="35"/>
  <c r="E1230" i="35"/>
  <c r="E1231" i="35"/>
  <c r="E1232" i="35"/>
  <c r="E1233" i="35"/>
  <c r="E1234" i="35"/>
  <c r="E1235" i="35"/>
  <c r="E1236" i="35"/>
  <c r="E1237" i="35"/>
  <c r="E1238" i="35"/>
  <c r="E1239" i="35"/>
  <c r="E1240" i="35"/>
  <c r="E1241" i="35"/>
  <c r="E1242" i="35"/>
  <c r="E1243" i="35"/>
  <c r="E1244" i="35"/>
  <c r="E1245" i="35"/>
  <c r="E1246" i="35"/>
  <c r="E1247" i="35"/>
  <c r="E1248" i="35"/>
  <c r="E1249" i="35"/>
  <c r="E1250" i="35"/>
  <c r="E1251" i="35"/>
  <c r="E1252" i="35"/>
  <c r="E1253" i="35"/>
  <c r="E1254" i="35"/>
  <c r="E1255" i="35"/>
  <c r="E1256" i="35"/>
  <c r="E1257" i="35"/>
  <c r="E1258" i="35"/>
  <c r="E1259" i="35"/>
  <c r="E1260" i="35"/>
  <c r="E1261" i="35"/>
  <c r="E1262" i="35"/>
  <c r="E1263" i="35"/>
  <c r="E1264" i="35"/>
  <c r="E1265" i="35"/>
  <c r="E1266" i="35"/>
  <c r="E1267" i="35"/>
  <c r="E1268" i="35"/>
  <c r="E1269" i="35"/>
  <c r="E1270" i="35"/>
  <c r="E1271" i="35"/>
  <c r="E1272" i="35"/>
  <c r="E1273" i="35"/>
  <c r="E1274" i="35"/>
  <c r="E1275" i="35"/>
  <c r="E1276" i="35"/>
  <c r="E1277" i="35"/>
  <c r="E1278" i="35"/>
  <c r="E1279" i="35"/>
  <c r="E1280" i="35"/>
  <c r="E1281" i="35"/>
  <c r="E1282" i="35"/>
  <c r="E1283" i="35"/>
  <c r="E1284" i="35"/>
  <c r="E1285" i="35"/>
  <c r="E1286" i="35"/>
  <c r="E1287" i="35"/>
  <c r="E1288" i="35"/>
  <c r="E1289" i="35"/>
  <c r="E1290" i="35"/>
  <c r="E1291" i="35"/>
  <c r="E1292" i="35"/>
  <c r="E1293" i="35"/>
  <c r="E1294" i="35"/>
  <c r="E1295" i="35"/>
  <c r="E1296" i="35"/>
  <c r="E1297" i="35"/>
  <c r="E1298" i="35"/>
  <c r="E1299" i="35"/>
  <c r="E1300" i="35"/>
  <c r="E1301" i="35"/>
  <c r="E1302" i="35"/>
  <c r="E1303" i="35"/>
  <c r="E1304" i="35"/>
  <c r="E1305" i="35"/>
  <c r="E1306" i="35"/>
  <c r="E1307" i="35"/>
  <c r="E1308" i="35"/>
  <c r="E1309" i="35"/>
  <c r="E1310" i="35"/>
  <c r="E1311" i="35"/>
  <c r="E1312" i="35"/>
  <c r="E1313" i="35"/>
  <c r="E1314" i="35"/>
  <c r="E1315" i="35"/>
  <c r="E1316" i="35"/>
  <c r="E1317" i="35"/>
  <c r="E1318" i="35"/>
  <c r="E1319" i="35"/>
  <c r="E1320" i="35"/>
  <c r="E1321" i="35"/>
  <c r="E1322" i="35"/>
  <c r="E1323" i="35"/>
  <c r="E1324" i="35"/>
  <c r="E1325" i="35"/>
  <c r="E1326" i="35"/>
  <c r="E1327" i="35"/>
  <c r="E1328" i="35"/>
  <c r="E1329" i="35"/>
  <c r="E1330" i="35"/>
  <c r="E1331" i="35"/>
  <c r="E1332" i="35"/>
  <c r="E1333" i="35"/>
  <c r="E1334" i="35"/>
  <c r="E1335" i="35"/>
  <c r="E1336" i="35"/>
  <c r="E1337" i="35"/>
  <c r="E1338" i="35"/>
  <c r="E1339" i="35"/>
  <c r="E1340" i="35"/>
  <c r="E1341" i="35"/>
  <c r="E1342" i="35"/>
  <c r="E1343" i="35"/>
  <c r="E1344" i="35"/>
  <c r="E1345" i="35"/>
  <c r="E1346" i="35"/>
  <c r="E1347" i="35"/>
  <c r="E1348" i="35"/>
  <c r="E1349" i="35"/>
  <c r="E1350" i="35"/>
  <c r="E1351" i="35"/>
  <c r="E1352" i="35"/>
  <c r="E1353" i="35"/>
  <c r="E1354" i="35"/>
  <c r="E1355" i="35"/>
  <c r="E1356" i="35"/>
  <c r="E1357" i="35"/>
  <c r="E1358" i="35"/>
  <c r="E1359" i="35"/>
  <c r="E1360" i="35"/>
  <c r="E1361" i="35"/>
  <c r="E1362" i="35"/>
  <c r="E1363" i="35"/>
  <c r="E1364" i="35"/>
  <c r="E1365" i="35"/>
  <c r="E1366" i="35"/>
  <c r="E1367" i="35"/>
  <c r="E1368" i="35"/>
  <c r="E1369" i="35"/>
  <c r="E1370" i="35"/>
  <c r="E1371" i="35"/>
  <c r="E1372" i="35"/>
  <c r="E1373" i="35"/>
  <c r="E1374" i="35"/>
  <c r="E1375" i="35"/>
  <c r="E1376" i="35"/>
  <c r="E1377" i="35"/>
  <c r="E1378" i="35"/>
  <c r="E1379" i="35"/>
  <c r="E1380" i="35"/>
  <c r="E1381" i="35"/>
  <c r="E1382" i="35"/>
  <c r="E1383" i="35"/>
  <c r="E1384" i="35"/>
  <c r="E1385" i="35"/>
  <c r="E1386" i="35"/>
  <c r="E1387" i="35"/>
  <c r="E1388" i="35"/>
  <c r="E1389" i="35"/>
  <c r="E1390" i="35"/>
  <c r="E1391" i="35"/>
  <c r="E1392" i="35"/>
  <c r="E1393" i="35"/>
  <c r="E1394" i="35"/>
  <c r="E1395" i="35"/>
  <c r="E1396" i="35"/>
  <c r="E1397" i="35"/>
  <c r="E1398" i="35"/>
  <c r="E1399" i="35"/>
  <c r="E1400" i="35"/>
  <c r="E1401" i="35"/>
  <c r="E1402" i="35"/>
  <c r="E1403" i="35"/>
  <c r="E1404" i="35"/>
  <c r="E1405" i="35"/>
  <c r="E1406" i="35"/>
  <c r="E1407" i="35"/>
  <c r="E1408" i="35"/>
  <c r="E1409" i="35"/>
  <c r="E1410" i="35"/>
  <c r="E1411" i="35"/>
  <c r="E1412" i="35"/>
  <c r="E1413" i="35"/>
  <c r="E1414" i="35"/>
  <c r="E1415" i="35"/>
  <c r="E1416" i="35"/>
  <c r="E1417" i="35"/>
  <c r="E1418" i="35"/>
  <c r="E1419" i="35"/>
  <c r="E1420" i="35"/>
  <c r="E1421" i="35"/>
  <c r="E1422" i="35"/>
  <c r="E1423" i="35"/>
  <c r="E1424" i="35"/>
  <c r="E1425" i="35"/>
  <c r="E1426" i="35"/>
  <c r="E1427" i="35"/>
  <c r="E1428" i="35"/>
  <c r="E1429" i="35"/>
  <c r="E1430" i="35"/>
  <c r="E1431" i="35"/>
  <c r="E1432" i="35"/>
  <c r="E1433" i="35"/>
  <c r="E1434" i="35"/>
  <c r="E1435" i="35"/>
  <c r="E1436" i="35"/>
  <c r="E1437" i="35"/>
  <c r="E1438" i="35"/>
  <c r="E1439" i="35"/>
  <c r="E1440" i="35"/>
  <c r="E1441" i="35"/>
  <c r="E1442" i="35"/>
  <c r="E1443" i="35"/>
  <c r="E1444" i="35"/>
  <c r="E1445" i="35"/>
  <c r="E1446" i="35"/>
  <c r="E1447" i="35"/>
  <c r="E1448" i="35"/>
  <c r="E1449" i="35"/>
  <c r="E1450" i="35"/>
  <c r="E1451" i="35"/>
  <c r="E1452" i="35"/>
  <c r="E1453" i="35"/>
  <c r="E1454" i="35"/>
  <c r="E1455" i="35"/>
  <c r="E1456" i="35"/>
  <c r="E1457" i="35"/>
  <c r="E1458" i="35"/>
  <c r="E1459" i="35"/>
  <c r="E1460" i="35"/>
  <c r="E1461" i="35"/>
  <c r="E1462" i="35"/>
  <c r="E1463" i="35"/>
  <c r="E1464" i="35"/>
  <c r="E1465" i="35"/>
  <c r="E1466" i="35"/>
  <c r="E1467" i="35"/>
  <c r="E1468" i="35"/>
  <c r="E1469" i="35"/>
  <c r="E1470" i="35"/>
  <c r="E1471" i="35"/>
  <c r="E1472" i="35"/>
  <c r="E1473" i="35"/>
  <c r="E1474" i="35"/>
  <c r="E1475" i="35"/>
  <c r="E1476" i="35"/>
  <c r="E1477" i="35"/>
  <c r="E1478" i="35"/>
  <c r="E1479" i="35"/>
  <c r="E1480" i="35"/>
  <c r="E1481" i="35"/>
  <c r="E1482" i="35"/>
  <c r="E1483" i="35"/>
  <c r="E1484" i="35"/>
  <c r="E1485" i="35"/>
  <c r="E1486" i="35"/>
  <c r="E1487" i="35"/>
  <c r="E1488" i="35"/>
  <c r="E1489" i="35"/>
  <c r="E1490" i="35"/>
  <c r="E1491" i="35"/>
  <c r="E1492" i="35"/>
  <c r="E1493" i="35"/>
  <c r="E1494" i="35"/>
  <c r="E1495" i="35"/>
  <c r="E1496" i="35"/>
  <c r="E1497" i="35"/>
  <c r="E1498" i="35"/>
  <c r="E1499" i="35"/>
  <c r="E1500" i="35"/>
  <c r="E1501" i="35"/>
  <c r="E1502" i="35"/>
  <c r="E1503" i="35"/>
  <c r="E1504" i="35"/>
  <c r="E1505" i="35"/>
  <c r="E1506" i="35"/>
  <c r="E1507" i="35"/>
  <c r="E1508" i="35"/>
  <c r="E1509" i="35"/>
  <c r="E1510" i="35"/>
  <c r="E1511" i="35"/>
  <c r="E1512" i="35"/>
  <c r="E1513" i="35"/>
  <c r="E1514" i="35"/>
  <c r="E1515" i="35"/>
  <c r="E1516" i="35"/>
  <c r="E1517" i="35"/>
  <c r="E1518" i="35"/>
  <c r="E1519" i="35"/>
  <c r="E1520" i="35"/>
  <c r="E1521" i="35"/>
  <c r="E1522" i="35"/>
  <c r="E1523" i="35"/>
  <c r="E1524" i="35"/>
  <c r="E1525" i="35"/>
  <c r="E1526" i="35"/>
  <c r="E1527" i="35"/>
  <c r="E1528" i="35"/>
  <c r="E1529" i="35"/>
  <c r="E1530" i="35"/>
  <c r="E1531" i="35"/>
  <c r="E1532" i="35"/>
  <c r="E1533" i="35"/>
  <c r="E1534" i="35"/>
  <c r="E1535" i="35"/>
  <c r="E1536" i="35"/>
  <c r="E1537" i="35"/>
  <c r="E1538" i="35"/>
  <c r="E1539" i="35"/>
  <c r="E1540" i="35"/>
  <c r="E1541" i="35"/>
  <c r="E1542" i="35"/>
  <c r="E1543" i="35"/>
  <c r="E1544" i="35"/>
  <c r="E1545" i="35"/>
  <c r="E1546" i="35"/>
  <c r="E1547" i="35"/>
  <c r="E1548" i="35"/>
  <c r="E1549" i="35"/>
  <c r="E1550" i="35"/>
  <c r="E1551" i="35"/>
  <c r="E1552" i="35"/>
  <c r="E1553" i="35"/>
  <c r="E1554" i="35"/>
  <c r="E1555" i="35"/>
  <c r="E1556" i="35"/>
  <c r="E1557" i="35"/>
  <c r="E1558" i="35"/>
  <c r="E1559" i="35"/>
  <c r="E1560" i="35"/>
  <c r="E1561" i="35"/>
  <c r="E1562" i="35"/>
  <c r="E1563" i="35"/>
  <c r="E1564" i="35"/>
  <c r="E1565" i="35"/>
  <c r="E1566" i="35"/>
  <c r="E1567" i="35"/>
  <c r="E1568" i="35"/>
  <c r="E1569" i="35"/>
  <c r="E1570" i="35"/>
  <c r="E1571" i="35"/>
  <c r="E1572" i="35"/>
  <c r="E1573" i="35"/>
  <c r="E1574" i="35"/>
  <c r="E1575" i="35"/>
  <c r="E1576" i="35"/>
  <c r="E1577" i="35"/>
  <c r="E1578" i="35"/>
  <c r="E1579" i="35"/>
  <c r="E1580" i="35"/>
  <c r="E1581" i="35"/>
  <c r="E1582" i="35"/>
  <c r="E1583" i="35"/>
  <c r="E1584" i="35"/>
  <c r="E1585" i="35"/>
  <c r="E1586" i="35"/>
  <c r="E1587" i="35"/>
  <c r="E1588" i="35"/>
  <c r="E1589" i="35"/>
  <c r="E1590" i="35"/>
  <c r="E1591" i="35"/>
  <c r="E1592" i="35"/>
  <c r="E1593" i="35"/>
  <c r="E1594" i="35"/>
  <c r="E1595" i="35"/>
  <c r="E1596" i="35"/>
  <c r="E1597" i="35"/>
  <c r="E1598" i="35"/>
  <c r="E1599" i="35"/>
  <c r="E1600" i="35"/>
  <c r="E1601" i="35"/>
  <c r="E1602" i="35"/>
  <c r="E1603" i="35"/>
  <c r="E1604" i="35"/>
  <c r="E1605" i="35"/>
  <c r="E1606" i="35"/>
  <c r="E1607" i="35"/>
  <c r="E1608" i="35"/>
  <c r="E1609" i="35"/>
  <c r="E1610" i="35"/>
  <c r="E1611" i="35"/>
  <c r="E1612" i="35"/>
  <c r="E1613" i="35"/>
  <c r="E1614" i="35"/>
  <c r="E1615" i="35"/>
  <c r="E1616" i="35"/>
  <c r="E1617" i="35"/>
  <c r="E1618" i="35"/>
  <c r="E1619" i="35"/>
  <c r="E1620" i="35"/>
  <c r="E1621" i="35"/>
  <c r="E1622" i="35"/>
  <c r="E1623" i="35"/>
  <c r="E1624" i="35"/>
  <c r="E1625" i="35"/>
  <c r="E1626" i="35"/>
  <c r="E1627" i="35"/>
  <c r="E1628" i="35"/>
  <c r="E1629" i="35"/>
  <c r="E1630" i="35"/>
  <c r="E1631" i="35"/>
  <c r="E1632" i="35"/>
  <c r="E1633" i="35"/>
  <c r="E1634" i="35"/>
  <c r="E1635" i="35"/>
  <c r="E1636" i="35"/>
  <c r="E1637" i="35"/>
  <c r="E1638" i="35"/>
  <c r="E1639" i="35"/>
  <c r="E1640" i="35"/>
  <c r="E1641" i="35"/>
  <c r="E1642" i="35"/>
  <c r="E1643" i="35"/>
  <c r="E1644" i="35"/>
  <c r="E1645" i="35"/>
  <c r="E1646" i="35"/>
  <c r="E1647" i="35"/>
  <c r="E1648" i="35"/>
  <c r="E1649" i="35"/>
  <c r="E1650" i="35"/>
  <c r="E1651" i="35"/>
  <c r="E1652" i="35"/>
  <c r="E1653" i="35"/>
  <c r="E1654" i="35"/>
  <c r="E1655" i="35"/>
  <c r="E1656" i="35"/>
  <c r="E1657" i="35"/>
  <c r="E1658" i="35"/>
  <c r="E1659" i="35"/>
  <c r="E1660" i="35"/>
  <c r="E1661" i="35"/>
  <c r="E1662" i="35"/>
  <c r="E1663" i="35"/>
  <c r="E1664" i="35"/>
  <c r="E1665" i="35"/>
  <c r="E1666" i="35"/>
  <c r="E1667" i="35"/>
  <c r="E1668" i="35"/>
  <c r="E1669" i="35"/>
  <c r="E1670" i="35"/>
  <c r="E1671" i="35"/>
  <c r="E1672" i="35"/>
  <c r="E1673" i="35"/>
  <c r="E1674" i="35"/>
  <c r="E1675" i="35"/>
  <c r="E1676" i="35"/>
  <c r="E1677" i="35"/>
  <c r="E1678" i="35"/>
  <c r="E1679" i="35"/>
  <c r="E1680" i="35"/>
  <c r="E1681" i="35"/>
  <c r="E1682" i="35"/>
  <c r="E1683" i="35"/>
  <c r="E1684" i="35"/>
  <c r="E1685" i="35"/>
  <c r="E1686" i="35"/>
  <c r="E1687" i="35"/>
  <c r="E1688" i="35"/>
  <c r="E1689" i="35"/>
  <c r="E1690" i="35"/>
  <c r="E1691" i="35"/>
  <c r="E1692" i="35"/>
  <c r="E1693" i="35"/>
  <c r="E1694" i="35"/>
  <c r="E1695" i="35"/>
  <c r="E1696" i="35"/>
  <c r="E1697" i="35"/>
  <c r="E1698" i="35"/>
  <c r="E1699" i="35"/>
  <c r="E1700" i="35"/>
  <c r="E1701" i="35"/>
  <c r="E1702" i="35"/>
  <c r="E1703" i="35"/>
  <c r="E1704" i="35"/>
  <c r="E1705" i="35"/>
  <c r="E1706" i="35"/>
  <c r="E1707" i="35"/>
  <c r="E1708" i="35"/>
  <c r="E1709" i="35"/>
  <c r="E1710" i="35"/>
  <c r="E1711" i="35"/>
  <c r="E1712" i="35"/>
  <c r="E1713" i="35"/>
  <c r="E1714" i="35"/>
  <c r="E1715" i="35"/>
  <c r="E1716" i="35"/>
  <c r="E1717" i="35"/>
  <c r="E1718" i="35"/>
  <c r="E1719" i="35"/>
  <c r="E1720" i="35"/>
  <c r="E1721" i="35"/>
  <c r="E1722" i="35"/>
  <c r="E1723" i="35"/>
  <c r="E1724" i="35"/>
  <c r="E1725" i="35"/>
  <c r="E1726" i="35"/>
  <c r="E1727" i="35"/>
  <c r="E1728" i="35"/>
  <c r="E1729" i="35"/>
  <c r="E1730" i="35"/>
  <c r="E1731" i="35"/>
  <c r="E1732" i="35"/>
  <c r="E1733" i="35"/>
  <c r="E1734" i="35"/>
  <c r="E1735" i="35"/>
  <c r="E1736" i="35"/>
  <c r="E1737" i="35"/>
  <c r="E1738" i="35"/>
  <c r="E1739" i="35"/>
  <c r="E1740" i="35"/>
  <c r="E1741" i="35"/>
  <c r="E1742" i="35"/>
  <c r="E1743" i="35"/>
  <c r="E1744" i="35"/>
  <c r="E1745" i="35"/>
  <c r="E1746" i="35"/>
  <c r="E1747" i="35"/>
  <c r="E1748" i="35"/>
  <c r="E1749" i="35"/>
  <c r="E1750" i="35"/>
  <c r="E1751" i="35"/>
  <c r="E1752" i="35"/>
  <c r="E1753" i="35"/>
  <c r="E1754" i="35"/>
  <c r="E1755" i="35"/>
  <c r="E1756" i="35"/>
  <c r="E1757" i="35"/>
  <c r="E1758" i="35"/>
  <c r="E1759" i="35"/>
  <c r="E1760" i="35"/>
  <c r="E1761" i="35"/>
  <c r="E1762" i="35"/>
  <c r="E1763" i="35"/>
  <c r="E1764" i="35"/>
  <c r="E1765" i="35"/>
  <c r="E1766" i="35"/>
  <c r="E1767" i="35"/>
  <c r="E1768" i="35"/>
  <c r="E1769" i="35"/>
  <c r="E1770" i="35"/>
  <c r="E1771" i="35"/>
  <c r="E1772" i="35"/>
  <c r="E1773" i="35"/>
  <c r="E1774" i="35"/>
  <c r="E1775" i="35"/>
  <c r="E1776" i="35"/>
  <c r="E1777" i="35"/>
  <c r="E1778" i="35"/>
  <c r="E1779" i="35"/>
  <c r="E1780" i="35"/>
  <c r="E1781" i="35"/>
  <c r="E1782" i="35"/>
  <c r="E1783" i="35"/>
  <c r="E1784" i="35"/>
  <c r="E1785" i="35"/>
  <c r="E1786" i="35"/>
  <c r="E1787" i="35"/>
  <c r="E1788" i="35"/>
  <c r="E1789" i="35"/>
  <c r="E1790" i="35"/>
  <c r="E1791" i="35"/>
  <c r="E1792" i="35"/>
  <c r="E1793" i="35"/>
  <c r="E1794" i="35"/>
  <c r="E1795" i="35"/>
  <c r="E1796" i="35"/>
  <c r="E1797" i="35"/>
  <c r="E1798" i="35"/>
  <c r="E1799" i="35"/>
  <c r="E1800" i="35"/>
  <c r="E1801" i="35"/>
  <c r="E1802" i="35"/>
  <c r="E1803" i="35"/>
  <c r="E1804" i="35"/>
  <c r="E1805" i="35"/>
  <c r="E1806" i="35"/>
  <c r="E1807" i="35"/>
  <c r="E1808" i="35"/>
  <c r="E1809" i="35"/>
  <c r="E1810" i="35"/>
  <c r="E1811" i="35"/>
  <c r="E1812" i="35"/>
  <c r="E1813" i="35"/>
  <c r="E1814" i="35"/>
  <c r="E1815" i="35"/>
  <c r="E1816" i="35"/>
  <c r="E1817" i="35"/>
  <c r="E1818" i="35"/>
  <c r="E1819" i="35"/>
  <c r="E1820" i="35"/>
  <c r="E1821" i="35"/>
  <c r="E1822" i="35"/>
  <c r="E1823" i="35"/>
  <c r="E1824" i="35"/>
  <c r="E1825" i="35"/>
  <c r="E1826" i="35"/>
  <c r="E1827" i="35"/>
  <c r="E1828" i="35"/>
  <c r="E1829" i="35"/>
  <c r="E1830" i="35"/>
  <c r="E1831" i="35"/>
  <c r="E1832" i="35"/>
  <c r="E1833" i="35"/>
  <c r="E1834" i="35"/>
  <c r="E1835" i="35"/>
  <c r="E1836" i="35"/>
  <c r="E1837" i="35"/>
  <c r="E1838" i="35"/>
  <c r="E1839" i="35"/>
  <c r="E1840" i="35"/>
  <c r="E1841" i="35"/>
  <c r="E1842" i="35"/>
  <c r="E1843" i="35"/>
  <c r="E1844" i="35"/>
  <c r="E1845" i="35"/>
  <c r="E1846" i="35"/>
  <c r="E1847" i="35"/>
  <c r="E1848" i="35"/>
  <c r="E1849" i="35"/>
  <c r="E1850" i="35"/>
  <c r="E1851" i="35"/>
  <c r="E1852" i="35"/>
  <c r="E1853" i="35"/>
  <c r="E1854" i="35"/>
  <c r="E1855" i="35"/>
  <c r="E1856" i="35"/>
  <c r="E1857" i="35"/>
  <c r="E1858" i="35"/>
  <c r="E1859" i="35"/>
  <c r="E1860" i="35"/>
  <c r="E1861" i="35"/>
  <c r="E1862" i="35"/>
  <c r="E1863" i="35"/>
  <c r="E1864" i="35"/>
  <c r="E1865" i="35"/>
  <c r="E1866" i="35"/>
  <c r="E1867" i="35"/>
  <c r="E1868" i="35"/>
  <c r="E1869" i="35"/>
  <c r="E1870" i="35"/>
  <c r="E1871" i="35"/>
  <c r="E1872" i="35"/>
  <c r="E1873" i="35"/>
  <c r="E1874" i="35"/>
  <c r="E1875" i="35"/>
  <c r="E1876" i="35"/>
  <c r="E1877" i="35"/>
  <c r="E1878" i="35"/>
  <c r="E1879" i="35"/>
  <c r="E1880" i="35"/>
  <c r="E1881" i="35"/>
  <c r="E1882" i="35"/>
  <c r="E1883" i="35"/>
  <c r="E1884" i="35"/>
  <c r="E1885" i="35"/>
  <c r="E1886" i="35"/>
  <c r="E1887" i="35"/>
  <c r="E1888" i="35"/>
  <c r="E1889" i="35"/>
  <c r="E1890" i="35"/>
  <c r="E1891" i="35"/>
  <c r="E1892" i="35"/>
  <c r="E1893" i="35"/>
  <c r="E1894" i="35"/>
  <c r="E1895" i="35"/>
  <c r="E1896" i="35"/>
  <c r="E1897" i="35"/>
  <c r="E1898" i="35"/>
  <c r="E1899" i="35"/>
  <c r="E1900" i="35"/>
  <c r="E1901" i="35"/>
  <c r="E1902" i="35"/>
  <c r="E1903" i="35"/>
  <c r="E1904" i="35"/>
  <c r="E1905" i="35"/>
  <c r="E1906" i="35"/>
  <c r="E1907" i="35"/>
  <c r="E1908" i="35"/>
  <c r="E1909" i="35"/>
  <c r="E1910" i="35"/>
  <c r="E1911" i="35"/>
  <c r="E1912" i="35"/>
  <c r="E1913" i="35"/>
  <c r="E1914" i="35"/>
  <c r="E1915" i="35"/>
  <c r="E1916" i="35"/>
  <c r="E1917" i="35"/>
  <c r="E1918" i="35"/>
  <c r="E1919" i="35"/>
  <c r="E1920" i="35"/>
  <c r="E1921" i="35"/>
  <c r="E1922" i="35"/>
  <c r="E1923" i="35"/>
  <c r="E1924" i="35"/>
  <c r="E1925" i="35"/>
  <c r="E1926" i="35"/>
  <c r="E1927" i="35"/>
  <c r="E1928" i="35"/>
  <c r="E1929" i="35"/>
  <c r="E1930" i="35"/>
  <c r="E1931" i="35"/>
  <c r="E1932" i="35"/>
  <c r="E1933" i="35"/>
  <c r="E1934" i="35"/>
  <c r="E1935" i="35"/>
  <c r="E1936" i="35"/>
  <c r="E1937" i="35"/>
  <c r="E1938" i="35"/>
  <c r="E1939" i="35"/>
  <c r="E1940" i="35"/>
  <c r="E1941" i="35"/>
  <c r="E1942" i="35"/>
  <c r="E1943" i="35"/>
  <c r="E1944" i="35"/>
  <c r="E1945" i="35"/>
  <c r="E1946" i="35"/>
  <c r="E1947" i="35"/>
  <c r="E1948" i="35"/>
  <c r="E1949" i="35"/>
  <c r="E1950" i="35"/>
  <c r="E1951" i="35"/>
  <c r="E1952" i="35"/>
  <c r="E1953" i="35"/>
  <c r="E1954" i="35"/>
  <c r="E1955" i="35"/>
  <c r="E1956" i="35"/>
  <c r="E1957" i="35"/>
  <c r="E1958" i="35"/>
  <c r="E1959" i="35"/>
  <c r="E1960" i="35"/>
  <c r="E1961" i="35"/>
  <c r="E1962" i="35"/>
  <c r="E1963" i="35"/>
  <c r="E1964" i="35"/>
  <c r="E1965" i="35"/>
  <c r="E1966" i="35"/>
  <c r="E1967" i="35"/>
  <c r="E1968" i="35"/>
  <c r="E1969" i="35"/>
  <c r="E1970" i="35"/>
  <c r="E1971" i="35"/>
  <c r="E1972" i="35"/>
  <c r="E1973" i="35"/>
  <c r="E1974" i="35"/>
  <c r="E1975" i="35"/>
  <c r="E1976" i="35"/>
  <c r="E1977" i="35"/>
  <c r="E1978" i="35"/>
  <c r="E1979" i="35"/>
  <c r="E1980" i="35"/>
  <c r="E1981" i="35"/>
  <c r="E1982" i="35"/>
  <c r="E1983" i="35"/>
  <c r="E1984" i="35"/>
  <c r="E1985" i="35"/>
  <c r="E1986" i="35"/>
  <c r="E1987" i="35"/>
  <c r="E1988" i="35"/>
  <c r="E1989" i="35"/>
  <c r="E1990" i="35"/>
  <c r="E1991" i="35"/>
  <c r="E1992" i="35"/>
  <c r="E1993" i="35"/>
  <c r="E1994" i="35"/>
  <c r="E1995" i="35"/>
  <c r="E1996" i="35"/>
  <c r="E1997" i="35"/>
  <c r="E1998" i="35"/>
  <c r="E1999" i="35"/>
  <c r="E2000" i="35"/>
  <c r="E2001" i="35"/>
  <c r="E2002" i="35"/>
  <c r="E2003" i="35"/>
  <c r="E2004" i="35"/>
  <c r="E2005" i="35"/>
  <c r="E2006" i="35"/>
  <c r="E2007" i="35"/>
  <c r="E2008" i="35"/>
  <c r="E2009" i="35"/>
  <c r="E2010" i="35"/>
  <c r="E2011" i="35"/>
  <c r="E2012" i="35"/>
  <c r="E2013" i="35"/>
  <c r="E2014" i="35"/>
  <c r="E2015" i="35"/>
  <c r="E2016" i="35"/>
  <c r="E2017" i="35"/>
  <c r="E2018" i="35"/>
  <c r="E2019" i="35"/>
  <c r="E2020" i="35"/>
  <c r="E2021" i="35"/>
  <c r="E2022" i="35"/>
  <c r="E2023" i="35"/>
  <c r="E2024" i="35"/>
  <c r="E2025" i="35"/>
  <c r="E2026" i="35"/>
  <c r="E2027" i="35"/>
  <c r="E2028" i="35"/>
  <c r="E2029" i="35"/>
  <c r="E2030" i="35"/>
  <c r="E2031" i="35"/>
  <c r="E2032" i="35"/>
  <c r="E2033" i="35"/>
  <c r="E2034" i="35"/>
  <c r="E2035" i="35"/>
  <c r="E2036" i="35"/>
  <c r="E2037" i="35"/>
  <c r="E2038" i="35"/>
  <c r="E2039" i="35"/>
  <c r="E2040" i="35"/>
  <c r="E2041" i="35"/>
  <c r="E2042" i="35"/>
  <c r="E2043" i="35"/>
  <c r="E2044" i="35"/>
  <c r="E2045" i="35"/>
  <c r="E2046" i="35"/>
  <c r="E2047" i="35"/>
  <c r="E2048" i="35"/>
  <c r="E2049" i="35"/>
  <c r="E2050" i="35"/>
  <c r="E2051" i="35"/>
  <c r="E2052" i="35"/>
  <c r="E2053" i="35"/>
  <c r="E2054" i="35"/>
  <c r="E2055" i="35"/>
  <c r="E2056" i="35"/>
  <c r="E2057" i="35"/>
  <c r="E2058" i="35"/>
  <c r="E2059" i="35"/>
  <c r="E2060" i="35"/>
  <c r="E2061" i="35"/>
  <c r="E2062" i="35"/>
  <c r="E2063" i="35"/>
  <c r="E2064" i="35"/>
  <c r="E2065" i="35"/>
  <c r="E2066" i="35"/>
  <c r="E2067" i="35"/>
  <c r="E2068" i="35"/>
  <c r="E2069" i="35"/>
  <c r="E2070" i="35"/>
  <c r="E2071" i="35"/>
  <c r="E2072" i="35"/>
  <c r="E2073" i="35"/>
  <c r="E2074" i="35"/>
  <c r="E2075" i="35"/>
  <c r="E2076" i="35"/>
  <c r="E2077" i="35"/>
  <c r="E2078" i="35"/>
  <c r="E2079" i="35"/>
  <c r="E2080" i="35"/>
  <c r="E2081" i="35"/>
  <c r="E2082" i="35"/>
  <c r="E2083" i="35"/>
  <c r="E2084" i="35"/>
  <c r="E2085" i="35"/>
  <c r="E2086" i="35"/>
  <c r="E2087" i="35"/>
  <c r="E2088" i="35"/>
  <c r="E2089" i="35"/>
  <c r="E2090" i="35"/>
  <c r="E2091" i="35"/>
  <c r="E2092" i="35"/>
  <c r="E2093" i="35"/>
  <c r="E2094" i="35"/>
  <c r="E2095" i="35"/>
  <c r="E2096" i="35"/>
  <c r="E2097" i="35"/>
  <c r="E2098" i="35"/>
  <c r="E2099" i="35"/>
  <c r="E2100" i="35"/>
  <c r="E2101" i="35"/>
  <c r="E2102" i="35"/>
  <c r="E2103" i="35"/>
  <c r="E2104" i="35"/>
  <c r="E2105" i="35"/>
  <c r="E2106" i="35"/>
  <c r="E2107" i="35"/>
  <c r="E2108" i="35"/>
  <c r="E2109" i="35"/>
  <c r="E2110" i="35"/>
  <c r="E2111" i="35"/>
  <c r="E2112" i="35"/>
  <c r="E2113" i="35"/>
  <c r="E2114" i="35"/>
  <c r="E2115" i="35"/>
  <c r="E2116" i="35"/>
  <c r="E2117" i="35"/>
  <c r="E2118" i="35"/>
  <c r="E2119" i="35"/>
  <c r="E2120" i="35"/>
  <c r="E2121" i="35"/>
  <c r="E2122" i="35"/>
  <c r="E2123" i="35"/>
  <c r="E2124" i="35"/>
  <c r="E2125" i="35"/>
  <c r="E2126" i="35"/>
  <c r="E2127" i="35"/>
  <c r="E2128" i="35"/>
  <c r="E2129" i="35"/>
  <c r="E2130" i="35"/>
  <c r="E2131" i="35"/>
  <c r="E2132" i="35"/>
  <c r="E2133" i="35"/>
  <c r="E2134" i="35"/>
  <c r="E2135" i="35"/>
  <c r="E2136" i="35"/>
  <c r="E2137" i="35"/>
  <c r="E2138" i="35"/>
  <c r="E2139" i="35"/>
  <c r="E2140" i="35"/>
  <c r="E2141" i="35"/>
  <c r="E2142" i="35"/>
  <c r="E2143" i="35"/>
  <c r="E2144" i="35"/>
  <c r="E2145" i="35"/>
  <c r="E2146" i="35"/>
  <c r="E2147" i="35"/>
  <c r="E2148" i="35"/>
  <c r="E2149" i="35"/>
  <c r="E2150" i="35"/>
  <c r="E2151" i="35"/>
  <c r="E2152" i="35"/>
  <c r="E2153" i="35"/>
  <c r="E2154" i="35"/>
  <c r="E2155" i="35"/>
  <c r="E2156" i="35"/>
  <c r="E2157" i="35"/>
  <c r="E2158" i="35"/>
  <c r="E2159" i="35"/>
  <c r="E2160" i="35"/>
  <c r="E2161" i="35"/>
  <c r="E2162" i="35"/>
  <c r="E2163" i="35"/>
  <c r="E2164" i="35"/>
  <c r="E2165" i="35"/>
  <c r="E2166" i="35"/>
  <c r="E2167" i="35"/>
  <c r="E2168" i="35"/>
  <c r="E2169" i="35"/>
  <c r="E2170" i="35"/>
  <c r="E2171" i="35"/>
  <c r="E2172" i="35"/>
  <c r="E2173" i="35"/>
  <c r="E2174" i="35"/>
  <c r="E2175" i="35"/>
  <c r="E2176" i="35"/>
  <c r="E2177" i="35"/>
  <c r="E2178" i="35"/>
  <c r="E2179" i="35"/>
  <c r="E2180" i="35"/>
  <c r="E2181" i="35"/>
  <c r="E2182" i="35"/>
  <c r="E2183" i="35"/>
  <c r="E2184" i="35"/>
  <c r="E2185" i="35"/>
  <c r="E2186" i="35"/>
  <c r="E2187" i="35"/>
  <c r="E2188" i="35"/>
  <c r="E2189" i="35"/>
  <c r="E2190" i="35"/>
  <c r="E2191" i="35"/>
  <c r="E2192" i="35"/>
  <c r="E2193" i="35"/>
  <c r="E2194" i="35"/>
  <c r="E2195" i="35"/>
  <c r="E2196" i="35"/>
  <c r="E2197" i="35"/>
  <c r="E2198" i="35"/>
  <c r="E2199" i="35"/>
  <c r="E2200" i="35"/>
  <c r="E2201" i="35"/>
  <c r="E2202" i="35"/>
  <c r="E2203" i="35"/>
  <c r="E2204" i="35"/>
  <c r="E2205" i="35"/>
  <c r="E2206" i="35"/>
  <c r="E2207" i="35"/>
  <c r="E2208" i="35"/>
  <c r="E2209" i="35"/>
  <c r="E2210" i="35"/>
  <c r="E2211" i="35"/>
  <c r="E2212" i="35"/>
  <c r="E2213" i="35"/>
  <c r="E2214" i="35"/>
  <c r="E2215" i="35"/>
  <c r="E2216" i="35"/>
  <c r="E2217" i="35"/>
  <c r="E2218" i="35"/>
  <c r="E2219" i="35"/>
  <c r="E2220" i="35"/>
  <c r="E2221" i="35"/>
  <c r="E2222" i="35"/>
  <c r="E2223" i="35"/>
  <c r="E2224" i="35"/>
  <c r="E2225" i="35"/>
  <c r="E2226" i="35"/>
  <c r="E2227" i="35"/>
  <c r="E2228" i="35"/>
  <c r="E2229" i="35"/>
  <c r="E2230" i="35"/>
  <c r="E2231" i="35"/>
  <c r="E2232" i="35"/>
  <c r="E2233" i="35"/>
  <c r="E2234" i="35"/>
  <c r="E2235" i="35"/>
  <c r="E2236" i="35"/>
  <c r="E2237" i="35"/>
  <c r="E2238" i="35"/>
  <c r="E2239" i="35"/>
  <c r="E2240" i="35"/>
  <c r="E2241" i="35"/>
  <c r="E2242" i="35"/>
  <c r="E2243" i="35"/>
  <c r="E2244" i="35"/>
  <c r="E2245" i="35"/>
  <c r="E2246" i="35"/>
  <c r="E2247" i="35"/>
  <c r="E2248" i="35"/>
  <c r="E2249" i="35"/>
  <c r="E2250" i="35"/>
  <c r="E2251" i="35"/>
  <c r="E2252" i="35"/>
  <c r="E2253" i="35"/>
  <c r="E2254" i="35"/>
  <c r="E2255" i="35"/>
  <c r="E2256" i="35"/>
  <c r="E2257" i="35"/>
  <c r="E2258" i="35"/>
  <c r="E2259" i="35"/>
  <c r="E2260" i="35"/>
  <c r="E2261" i="35"/>
  <c r="E2262" i="35"/>
  <c r="E2263" i="35"/>
  <c r="E2264" i="35"/>
  <c r="E2265" i="35"/>
  <c r="E2266" i="35"/>
  <c r="E2267" i="35"/>
  <c r="E2268" i="35"/>
  <c r="E2269" i="35"/>
  <c r="E2270" i="35"/>
  <c r="E2271" i="35"/>
  <c r="E2272" i="35"/>
  <c r="E2273" i="35"/>
  <c r="E2274" i="35"/>
  <c r="E2275" i="35"/>
  <c r="E2276" i="35"/>
  <c r="E2277" i="35"/>
  <c r="E2278" i="35"/>
  <c r="E2279" i="35"/>
  <c r="E2280" i="35"/>
  <c r="E2281" i="35"/>
  <c r="E2282" i="35"/>
  <c r="E2283" i="35"/>
  <c r="E2284" i="35"/>
  <c r="E2285" i="35"/>
  <c r="E2286" i="35"/>
  <c r="E2287" i="35"/>
  <c r="E2288" i="35"/>
  <c r="E2289" i="35"/>
  <c r="E2290" i="35"/>
  <c r="E2291" i="35"/>
  <c r="E2292" i="35"/>
  <c r="E2293" i="35"/>
  <c r="E2294" i="35"/>
  <c r="E2295" i="35"/>
  <c r="E2296" i="35"/>
  <c r="E2297" i="35"/>
  <c r="E2298" i="35"/>
  <c r="E2299" i="35"/>
  <c r="E2300" i="35"/>
  <c r="E2301" i="35"/>
  <c r="E2302" i="35"/>
  <c r="E2303" i="35"/>
  <c r="E2304" i="35"/>
  <c r="E2305" i="35"/>
  <c r="E2306" i="35"/>
  <c r="E2307" i="35"/>
  <c r="E2308" i="35"/>
  <c r="E2309" i="35"/>
  <c r="E2310" i="35"/>
  <c r="E2311" i="35"/>
  <c r="E2312" i="35"/>
  <c r="E2313" i="35"/>
  <c r="E2314" i="35"/>
  <c r="E2315" i="35"/>
  <c r="E2316" i="35"/>
  <c r="E2317" i="35"/>
  <c r="E2318" i="35"/>
  <c r="E2319" i="35"/>
  <c r="E2320" i="35"/>
  <c r="E2321" i="35"/>
  <c r="E2322" i="35"/>
  <c r="E2323" i="35"/>
  <c r="E2324" i="35"/>
  <c r="E2325" i="35"/>
  <c r="E2326" i="35"/>
  <c r="E2327" i="35"/>
  <c r="E2328" i="35"/>
  <c r="E2329" i="35"/>
  <c r="E2330" i="35"/>
  <c r="E2331" i="35"/>
  <c r="E2332" i="35"/>
  <c r="E2333" i="35"/>
  <c r="E2334" i="35"/>
  <c r="E2335" i="35"/>
  <c r="E2336" i="35"/>
  <c r="E2337" i="35"/>
  <c r="E2338" i="35"/>
  <c r="E2339" i="35"/>
  <c r="E2340" i="35"/>
  <c r="E2341" i="35"/>
  <c r="E2342" i="35"/>
  <c r="E2343" i="35"/>
  <c r="E2344" i="35"/>
  <c r="E2345" i="35"/>
  <c r="E2346" i="35"/>
  <c r="E2347" i="35"/>
  <c r="E2348" i="35"/>
  <c r="E2349" i="35"/>
  <c r="E2350" i="35"/>
  <c r="E2351" i="35"/>
  <c r="E2352" i="35"/>
  <c r="E2353" i="35"/>
  <c r="E2354" i="35"/>
  <c r="E2355" i="35"/>
  <c r="E2356" i="35"/>
  <c r="E2357" i="35"/>
  <c r="E2358" i="35"/>
  <c r="E2359" i="35"/>
  <c r="E2360" i="35"/>
  <c r="E2361" i="35"/>
  <c r="E2362" i="35"/>
  <c r="E2363" i="35"/>
  <c r="E2364" i="35"/>
  <c r="E2365" i="35"/>
  <c r="E2366" i="35"/>
  <c r="E2367" i="35"/>
  <c r="E2368" i="35"/>
  <c r="E2369" i="35"/>
  <c r="E2370" i="35"/>
  <c r="E2371" i="35"/>
  <c r="E2372" i="35"/>
  <c r="E2373" i="35"/>
  <c r="E2374" i="35"/>
  <c r="E2375" i="35"/>
  <c r="E2376" i="35"/>
  <c r="E2377" i="35"/>
  <c r="E2378" i="35"/>
  <c r="E2379" i="35"/>
  <c r="E2380" i="35"/>
  <c r="E2381" i="35"/>
  <c r="E2382" i="35"/>
  <c r="E2383" i="35"/>
  <c r="E2384" i="35"/>
  <c r="E2385" i="35"/>
  <c r="E2386" i="35"/>
  <c r="E2387" i="35"/>
  <c r="E2388" i="35"/>
  <c r="E2389" i="35"/>
  <c r="E2390" i="35"/>
  <c r="E2391" i="35"/>
  <c r="E2392" i="35"/>
  <c r="E2393" i="35"/>
  <c r="E2394" i="35"/>
  <c r="E2395" i="35"/>
  <c r="E2396" i="35"/>
  <c r="E2397" i="35"/>
  <c r="E2398" i="35"/>
  <c r="E2399" i="35"/>
  <c r="E2400" i="35"/>
  <c r="E2401" i="35"/>
  <c r="E2402" i="35"/>
  <c r="E2403" i="35"/>
  <c r="E2404" i="35"/>
  <c r="E2405" i="35"/>
  <c r="E2406" i="35"/>
  <c r="E2407" i="35"/>
  <c r="E2408" i="35"/>
  <c r="E2409" i="35"/>
  <c r="E2410" i="35"/>
  <c r="E2411" i="35"/>
  <c r="E2412" i="35"/>
  <c r="E2413" i="35"/>
  <c r="E2414" i="35"/>
  <c r="E2415" i="35"/>
  <c r="E2416" i="35"/>
  <c r="E2417" i="35"/>
  <c r="E2418" i="35"/>
  <c r="E2419" i="35"/>
  <c r="E2420" i="35"/>
  <c r="E2421" i="35"/>
  <c r="E2422" i="35"/>
  <c r="E2423" i="35"/>
  <c r="E2424" i="35"/>
  <c r="E2425" i="35"/>
  <c r="E2426" i="35"/>
  <c r="E2427" i="35"/>
  <c r="E2428" i="35"/>
  <c r="E2429" i="35"/>
  <c r="E2430" i="35"/>
  <c r="E2431" i="35"/>
  <c r="E2432" i="35"/>
  <c r="E2433" i="35"/>
  <c r="E2434" i="35"/>
  <c r="E2435" i="35"/>
  <c r="E2436" i="35"/>
  <c r="E2437" i="35"/>
  <c r="E2438" i="35"/>
  <c r="E2439" i="35"/>
  <c r="E2440" i="35"/>
  <c r="E2441" i="35"/>
  <c r="E2442" i="35"/>
  <c r="E2443" i="35"/>
  <c r="E2444" i="35"/>
  <c r="E2445" i="35"/>
  <c r="E2446" i="35"/>
  <c r="E2447" i="35"/>
  <c r="E2448" i="35"/>
  <c r="E2449" i="35"/>
  <c r="E2450" i="35"/>
  <c r="E2451" i="35"/>
  <c r="E2452" i="35"/>
  <c r="E2453" i="35"/>
  <c r="E2454" i="35"/>
  <c r="E2455" i="35"/>
  <c r="E2456" i="35"/>
  <c r="E2457" i="35"/>
  <c r="E2458" i="35"/>
  <c r="E2459" i="35"/>
  <c r="E2460" i="35"/>
  <c r="E2461" i="35"/>
  <c r="E2462" i="35"/>
  <c r="E2463" i="35"/>
  <c r="E2464" i="35"/>
  <c r="E2465" i="35"/>
  <c r="E2466" i="35"/>
  <c r="E2467" i="35"/>
  <c r="E2468" i="35"/>
  <c r="E2469" i="35"/>
  <c r="E2470" i="35"/>
  <c r="E2471" i="35"/>
  <c r="E2472" i="35"/>
  <c r="E2473" i="35"/>
  <c r="E2474" i="35"/>
  <c r="E2475" i="35"/>
  <c r="E2476" i="35"/>
  <c r="E2477" i="35"/>
  <c r="E2478" i="35"/>
  <c r="E2479" i="35"/>
  <c r="E2480" i="35"/>
  <c r="E2481" i="35"/>
  <c r="E2482" i="35"/>
  <c r="E2483" i="35"/>
  <c r="E2484" i="35"/>
  <c r="E2485" i="35"/>
  <c r="E2486" i="35"/>
  <c r="E2487" i="35"/>
  <c r="E2488" i="35"/>
  <c r="E2489" i="35"/>
  <c r="E2490" i="35"/>
  <c r="E2491" i="35"/>
  <c r="E2492" i="35"/>
  <c r="E2493" i="35"/>
  <c r="E2494" i="35"/>
  <c r="E2495" i="35"/>
  <c r="E2496" i="35"/>
  <c r="E2497" i="35"/>
  <c r="E2498" i="35"/>
  <c r="E2499" i="35"/>
  <c r="E2500" i="35"/>
  <c r="E2501" i="35"/>
  <c r="E2502" i="35"/>
  <c r="E2503" i="35"/>
  <c r="E2504" i="35"/>
  <c r="E2505" i="35"/>
  <c r="E2506" i="35"/>
  <c r="E2507" i="35"/>
  <c r="E2508" i="35"/>
  <c r="E2509" i="35"/>
  <c r="E2510" i="35"/>
  <c r="E2511" i="35"/>
  <c r="E2512" i="35"/>
  <c r="E2513" i="35"/>
  <c r="E2514" i="35"/>
  <c r="E2515" i="35"/>
  <c r="E2516" i="35"/>
  <c r="E2517" i="35"/>
  <c r="E2518" i="35"/>
  <c r="E2519" i="35"/>
  <c r="E2520" i="35"/>
  <c r="E2521" i="35"/>
  <c r="E2522" i="35"/>
  <c r="E2523" i="35"/>
  <c r="E2524" i="35"/>
  <c r="E2525" i="35"/>
  <c r="E2526" i="35"/>
  <c r="E2527" i="35"/>
  <c r="E2528" i="35"/>
  <c r="E2529" i="35"/>
  <c r="E2530" i="35"/>
  <c r="E2531" i="35"/>
  <c r="E2532" i="35"/>
  <c r="E2533" i="35"/>
  <c r="E2534" i="35"/>
  <c r="E2535" i="35"/>
  <c r="E2536" i="35"/>
  <c r="E2537" i="35"/>
  <c r="E2538" i="35"/>
  <c r="E2539" i="35"/>
  <c r="E2540" i="35"/>
  <c r="E2541" i="35"/>
  <c r="E2542" i="35"/>
  <c r="E2543" i="35"/>
  <c r="E2544" i="35"/>
  <c r="E2545" i="35"/>
  <c r="E2546" i="35"/>
  <c r="E2547" i="35"/>
  <c r="E2548" i="35"/>
  <c r="E2549" i="35"/>
  <c r="E2550" i="35"/>
  <c r="E2551" i="35"/>
  <c r="E2552" i="35"/>
  <c r="E2553" i="35"/>
  <c r="E2554" i="35"/>
  <c r="E2555" i="35"/>
  <c r="E2556" i="35"/>
  <c r="E2557" i="35"/>
  <c r="E2558" i="35"/>
  <c r="E2559" i="35"/>
  <c r="E2560" i="35"/>
  <c r="E2561" i="35"/>
  <c r="E2562" i="35"/>
  <c r="E2563" i="35"/>
  <c r="E2564" i="35"/>
  <c r="E2565" i="35"/>
  <c r="E2566" i="35"/>
  <c r="E2567" i="35"/>
  <c r="E2568" i="35"/>
  <c r="E2569" i="35"/>
  <c r="E2570" i="35"/>
  <c r="E2571" i="35"/>
  <c r="E2572" i="35"/>
  <c r="E2573" i="35"/>
  <c r="E2574" i="35"/>
  <c r="E2575" i="35"/>
  <c r="E2576" i="35"/>
  <c r="E2577" i="35"/>
  <c r="E2578" i="35"/>
  <c r="E2579" i="35"/>
  <c r="E2580" i="35"/>
  <c r="E2581" i="35"/>
  <c r="E2582" i="35"/>
  <c r="E2583" i="35"/>
  <c r="E2584" i="35"/>
  <c r="E2585" i="35"/>
  <c r="E2586" i="35"/>
  <c r="E2587" i="35"/>
  <c r="E2588" i="35"/>
  <c r="E2589" i="35"/>
  <c r="E2590" i="35"/>
  <c r="E2591" i="35"/>
  <c r="E2592" i="35"/>
  <c r="E2593" i="35"/>
  <c r="E2594" i="35"/>
  <c r="E2595" i="35"/>
  <c r="E2596" i="35"/>
  <c r="E2597" i="35"/>
  <c r="E2598" i="35"/>
  <c r="E2599" i="35"/>
  <c r="E2600" i="35"/>
  <c r="E2601" i="35"/>
  <c r="E2602" i="35"/>
  <c r="E2603" i="35"/>
  <c r="E2604" i="35"/>
  <c r="E2605" i="35"/>
  <c r="E2606" i="35"/>
  <c r="E2607" i="35"/>
  <c r="E2608" i="35"/>
  <c r="E2609" i="35"/>
  <c r="E2610" i="35"/>
  <c r="E2611" i="35"/>
  <c r="E2612" i="35"/>
  <c r="E2613" i="35"/>
  <c r="E2614" i="35"/>
  <c r="E2615" i="35"/>
  <c r="E2616" i="35"/>
  <c r="E2617" i="35"/>
  <c r="E2618" i="35"/>
  <c r="E2619" i="35"/>
  <c r="E2620" i="35"/>
  <c r="E2621" i="35"/>
  <c r="E2622" i="35"/>
  <c r="E2623" i="35"/>
  <c r="E2624" i="35"/>
  <c r="E2625" i="35"/>
  <c r="E2626" i="35"/>
  <c r="E2627" i="35"/>
  <c r="E2628" i="35"/>
  <c r="E2629" i="35"/>
  <c r="E2630" i="35"/>
  <c r="E2631" i="35"/>
  <c r="E2632" i="35"/>
  <c r="E2633" i="35"/>
  <c r="E2634" i="35"/>
  <c r="E2635" i="35"/>
  <c r="E2636" i="35"/>
  <c r="E2637" i="35"/>
  <c r="E2638" i="35"/>
  <c r="E2639" i="35"/>
  <c r="E2640" i="35"/>
  <c r="E2641" i="35"/>
  <c r="E2642" i="35"/>
  <c r="E2643" i="35"/>
  <c r="E2644" i="35"/>
  <c r="E2645" i="35"/>
  <c r="E2646" i="35"/>
  <c r="E2647" i="35"/>
  <c r="E2648" i="35"/>
  <c r="E2649" i="35"/>
  <c r="E2650" i="35"/>
  <c r="E2651" i="35"/>
  <c r="E2652" i="35"/>
  <c r="E2653" i="35"/>
  <c r="E2654" i="35"/>
  <c r="E2655" i="35"/>
  <c r="E2656" i="35"/>
  <c r="E2657" i="35"/>
  <c r="E2658" i="35"/>
  <c r="E2659" i="35"/>
  <c r="E2660" i="35"/>
  <c r="E2661" i="35"/>
  <c r="E2662" i="35"/>
  <c r="E2663" i="35"/>
  <c r="E2664" i="35"/>
  <c r="E2665" i="35"/>
  <c r="E2666" i="35"/>
  <c r="E2667" i="35"/>
  <c r="E2668" i="35"/>
  <c r="E2669" i="35"/>
  <c r="E2670" i="35"/>
  <c r="E2671" i="35"/>
  <c r="E2672" i="35"/>
  <c r="E2673" i="35"/>
  <c r="E2674" i="35"/>
  <c r="E2675" i="35"/>
  <c r="E2676" i="35"/>
  <c r="E2677" i="35"/>
  <c r="E2678" i="35"/>
  <c r="E2679" i="35"/>
  <c r="E2680" i="35"/>
  <c r="E2681" i="35"/>
  <c r="E2682" i="35"/>
  <c r="E2683" i="35"/>
  <c r="E7" i="35"/>
  <c r="E43" i="29"/>
  <c r="F43" i="29"/>
  <c r="G43" i="29"/>
  <c r="H43" i="29"/>
  <c r="D43" i="29"/>
  <c r="E42" i="29"/>
  <c r="F42" i="29"/>
  <c r="G42" i="29"/>
  <c r="H42" i="29"/>
  <c r="D42" i="29"/>
  <c r="E33" i="29"/>
  <c r="F33" i="29"/>
  <c r="G33" i="29"/>
  <c r="H33" i="29"/>
  <c r="D33" i="29"/>
  <c r="E32" i="29"/>
  <c r="F32" i="29"/>
  <c r="G32" i="29"/>
  <c r="H32" i="29"/>
  <c r="D32" i="29"/>
  <c r="E23" i="29"/>
  <c r="F23" i="29"/>
  <c r="G23" i="29"/>
  <c r="H23" i="29"/>
  <c r="D23" i="29"/>
  <c r="E22" i="29"/>
  <c r="F22" i="29"/>
  <c r="G22" i="29"/>
  <c r="H22" i="29"/>
  <c r="D22" i="29"/>
  <c r="E13" i="29"/>
  <c r="F13" i="29"/>
  <c r="G13" i="29"/>
  <c r="H13" i="29"/>
  <c r="D13" i="29"/>
  <c r="E12" i="29"/>
  <c r="F12" i="29"/>
  <c r="G12" i="29"/>
  <c r="H12" i="29"/>
  <c r="D12" i="29"/>
  <c r="S8" i="28"/>
  <c r="S9" i="28"/>
  <c r="S10" i="28"/>
  <c r="S11" i="28"/>
  <c r="S12" i="28"/>
  <c r="S13" i="28"/>
  <c r="S14" i="28"/>
  <c r="S15" i="28"/>
  <c r="S16" i="28"/>
  <c r="S7" i="28"/>
  <c r="N8" i="28"/>
  <c r="N9" i="28"/>
  <c r="N10" i="28"/>
  <c r="N11" i="28"/>
  <c r="N12" i="28"/>
  <c r="N13" i="28"/>
  <c r="N14" i="28"/>
  <c r="N15" i="28"/>
  <c r="N16" i="28"/>
  <c r="N7" i="28"/>
  <c r="I8" i="28"/>
  <c r="I9" i="28"/>
  <c r="I10" i="28"/>
  <c r="I11" i="28"/>
  <c r="I12" i="28"/>
  <c r="I13" i="28"/>
  <c r="I14" i="28"/>
  <c r="I15" i="28"/>
  <c r="I16" i="28"/>
  <c r="I7" i="28"/>
  <c r="D8" i="28"/>
  <c r="D9" i="28"/>
  <c r="D10" i="28"/>
  <c r="D11" i="28"/>
  <c r="D12" i="28"/>
  <c r="D13" i="28"/>
  <c r="D14" i="28"/>
  <c r="D15" i="28"/>
  <c r="D16" i="28"/>
  <c r="D7" i="28"/>
  <c r="S8" i="27"/>
  <c r="S9" i="27"/>
  <c r="S10" i="27"/>
  <c r="S11" i="27"/>
  <c r="S12" i="27"/>
  <c r="S13" i="27"/>
  <c r="S14" i="27"/>
  <c r="S15" i="27"/>
  <c r="S16" i="27"/>
  <c r="S7" i="27"/>
  <c r="N8" i="27"/>
  <c r="N9" i="27"/>
  <c r="N10" i="27"/>
  <c r="N11" i="27"/>
  <c r="N12" i="27"/>
  <c r="N13" i="27"/>
  <c r="N14" i="27"/>
  <c r="N15" i="27"/>
  <c r="N16" i="27"/>
  <c r="N7" i="27"/>
  <c r="I8" i="27"/>
  <c r="I9" i="27"/>
  <c r="I10" i="27"/>
  <c r="I11" i="27"/>
  <c r="I12" i="27"/>
  <c r="I13" i="27"/>
  <c r="I14" i="27"/>
  <c r="I15" i="27"/>
  <c r="I16" i="27"/>
  <c r="I7" i="27"/>
  <c r="D8" i="27"/>
  <c r="D9" i="27"/>
  <c r="D10" i="27"/>
  <c r="D11" i="27"/>
  <c r="D12" i="27"/>
  <c r="D13" i="27"/>
  <c r="D14" i="27"/>
  <c r="D15" i="27"/>
  <c r="D16" i="27"/>
  <c r="D7" i="27"/>
  <c r="C12" i="25"/>
  <c r="D12" i="25"/>
  <c r="E12" i="25"/>
  <c r="B12" i="25"/>
  <c r="C11" i="25"/>
  <c r="D11" i="25"/>
  <c r="E11" i="25"/>
  <c r="B11" i="25"/>
  <c r="E43" i="12"/>
  <c r="F43" i="12"/>
  <c r="G43" i="12"/>
  <c r="H43" i="12"/>
  <c r="D43" i="12"/>
  <c r="E42" i="12"/>
  <c r="F42" i="12"/>
  <c r="G42" i="12"/>
  <c r="H42" i="12"/>
  <c r="D42" i="12"/>
  <c r="E33" i="12"/>
  <c r="F33" i="12"/>
  <c r="G33" i="12"/>
  <c r="H33" i="12"/>
  <c r="D33" i="12"/>
  <c r="E32" i="12"/>
  <c r="F32" i="12"/>
  <c r="G32" i="12"/>
  <c r="H32" i="12"/>
  <c r="D32" i="12"/>
  <c r="E23" i="12"/>
  <c r="F23" i="12"/>
  <c r="G23" i="12"/>
  <c r="H23" i="12"/>
  <c r="D23" i="12"/>
  <c r="E22" i="12"/>
  <c r="F22" i="12"/>
  <c r="G22" i="12"/>
  <c r="H22" i="12"/>
  <c r="D22" i="12"/>
  <c r="E13" i="12"/>
  <c r="F13" i="12"/>
  <c r="G13" i="12"/>
  <c r="H13" i="12"/>
  <c r="D13" i="12"/>
  <c r="E12" i="12"/>
  <c r="F12" i="12"/>
  <c r="G12" i="12"/>
  <c r="H12" i="12"/>
  <c r="D12" i="12"/>
  <c r="S8" i="11"/>
  <c r="S9" i="11"/>
  <c r="S10" i="11"/>
  <c r="S11" i="11"/>
  <c r="S12" i="11"/>
  <c r="S13" i="11"/>
  <c r="S14" i="11"/>
  <c r="S15" i="11"/>
  <c r="S16" i="11"/>
  <c r="S7" i="11"/>
  <c r="N8" i="11"/>
  <c r="N9" i="11"/>
  <c r="N10" i="11"/>
  <c r="N11" i="11"/>
  <c r="N12" i="11"/>
  <c r="N13" i="11"/>
  <c r="N14" i="11"/>
  <c r="N15" i="11"/>
  <c r="N16" i="11"/>
  <c r="N7" i="11"/>
  <c r="I8" i="11"/>
  <c r="I9" i="11"/>
  <c r="I10" i="11"/>
  <c r="I11" i="11"/>
  <c r="I12" i="11"/>
  <c r="I13" i="11"/>
  <c r="I14" i="11"/>
  <c r="I15" i="11"/>
  <c r="I16" i="11"/>
  <c r="I7" i="11"/>
  <c r="D8" i="11"/>
  <c r="D9" i="11"/>
  <c r="D10" i="11"/>
  <c r="D11" i="11"/>
  <c r="D12" i="11"/>
  <c r="D13" i="11"/>
  <c r="D14" i="11"/>
  <c r="D15" i="11"/>
  <c r="D16" i="11"/>
  <c r="D7" i="11"/>
  <c r="S8" i="10"/>
  <c r="S9" i="10"/>
  <c r="S10" i="10"/>
  <c r="S11" i="10"/>
  <c r="S12" i="10"/>
  <c r="S13" i="10"/>
  <c r="S14" i="10"/>
  <c r="S15" i="10"/>
  <c r="S16" i="10"/>
  <c r="S7" i="10"/>
  <c r="N8" i="10"/>
  <c r="N9" i="10"/>
  <c r="N10" i="10"/>
  <c r="N11" i="10"/>
  <c r="N12" i="10"/>
  <c r="N13" i="10"/>
  <c r="N14" i="10"/>
  <c r="N15" i="10"/>
  <c r="N16" i="10"/>
  <c r="N7" i="10"/>
  <c r="I8" i="10"/>
  <c r="I9" i="10"/>
  <c r="I10" i="10"/>
  <c r="I11" i="10"/>
  <c r="I12" i="10"/>
  <c r="I13" i="10"/>
  <c r="I14" i="10"/>
  <c r="I15" i="10"/>
  <c r="I16" i="10"/>
  <c r="I7" i="10"/>
  <c r="D8" i="10"/>
  <c r="D9" i="10"/>
  <c r="D10" i="10"/>
  <c r="D11" i="10"/>
  <c r="D12" i="10"/>
  <c r="D13" i="10"/>
  <c r="D14" i="10"/>
  <c r="D15" i="10"/>
  <c r="D16" i="10"/>
  <c r="D7" i="10"/>
  <c r="C11" i="7"/>
  <c r="D11" i="7"/>
  <c r="E11" i="7"/>
  <c r="B11" i="7"/>
  <c r="C18" i="5"/>
  <c r="F18" i="5"/>
  <c r="G18" i="5"/>
  <c r="B18" i="5"/>
  <c r="F17" i="5"/>
  <c r="G17" i="5"/>
  <c r="C17" i="5"/>
  <c r="B17" i="5"/>
  <c r="S17" i="28" l="1"/>
  <c r="S18" i="28"/>
  <c r="S18" i="10"/>
  <c r="S17" i="10"/>
  <c r="I18" i="27"/>
  <c r="I17" i="27"/>
  <c r="S17" i="27"/>
  <c r="S18" i="27"/>
  <c r="I18" i="28"/>
  <c r="I17" i="28"/>
  <c r="D18" i="27"/>
  <c r="D17" i="27"/>
  <c r="N18" i="27"/>
  <c r="N17" i="27"/>
  <c r="D17" i="28"/>
  <c r="D18" i="28"/>
  <c r="N17" i="28"/>
  <c r="N18" i="28"/>
  <c r="N18" i="11"/>
  <c r="N17" i="11"/>
  <c r="D18" i="10"/>
  <c r="D17" i="10"/>
  <c r="N17" i="10"/>
  <c r="N18" i="10"/>
  <c r="I17" i="11"/>
  <c r="I18" i="11"/>
  <c r="D17" i="11"/>
  <c r="D18" i="11"/>
  <c r="S18" i="11"/>
  <c r="S17" i="11"/>
  <c r="I18" i="10"/>
  <c r="I17" i="10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D51" i="8"/>
  <c r="J50" i="8"/>
  <c r="H50" i="8"/>
  <c r="F50" i="8"/>
  <c r="D50" i="8"/>
  <c r="J49" i="8"/>
  <c r="H49" i="8"/>
  <c r="F49" i="8"/>
  <c r="D49" i="8"/>
  <c r="J48" i="8"/>
  <c r="H48" i="8"/>
  <c r="F48" i="8"/>
  <c r="D48" i="8"/>
  <c r="J47" i="8"/>
  <c r="H47" i="8"/>
  <c r="F47" i="8"/>
  <c r="D47" i="8"/>
  <c r="J46" i="8"/>
  <c r="H46" i="8"/>
  <c r="F46" i="8"/>
  <c r="D46" i="8"/>
  <c r="J45" i="8"/>
  <c r="F45" i="8"/>
  <c r="D45" i="8"/>
  <c r="J44" i="8"/>
  <c r="F44" i="8"/>
  <c r="D44" i="8"/>
  <c r="J43" i="8"/>
  <c r="F43" i="8"/>
  <c r="D43" i="8"/>
  <c r="D42" i="8"/>
  <c r="D41" i="8"/>
  <c r="D40" i="8"/>
  <c r="D39" i="8"/>
  <c r="D38" i="8"/>
  <c r="D37" i="8"/>
</calcChain>
</file>

<file path=xl/sharedStrings.xml><?xml version="1.0" encoding="utf-8"?>
<sst xmlns="http://schemas.openxmlformats.org/spreadsheetml/2006/main" count="1826" uniqueCount="533">
  <si>
    <t>Biotin coverage area (%)</t>
  </si>
  <si>
    <t>core</t>
  </si>
  <si>
    <t>margin</t>
  </si>
  <si>
    <t>14 dpi</t>
  </si>
  <si>
    <t>contralateral side</t>
  </si>
  <si>
    <t>28 dpi</t>
  </si>
  <si>
    <t>42 dpi</t>
  </si>
  <si>
    <t>EB coverage area (%)</t>
  </si>
  <si>
    <t>Lectin coverage</t>
  </si>
  <si>
    <t>%area</t>
  </si>
  <si>
    <t>CD31 coverage</t>
  </si>
  <si>
    <t>JAM-A/CD31</t>
  </si>
  <si>
    <t>PS5A1 tumor volume</t>
  </si>
  <si>
    <t>vehicle</t>
  </si>
  <si>
    <t>Taxol</t>
  </si>
  <si>
    <t>optoBBTB+vehicle</t>
  </si>
  <si>
    <t>optoBBTB+Taxol</t>
  </si>
  <si>
    <t xml:space="preserve">PS5A1 survival analysis </t>
  </si>
  <si>
    <t>Day</t>
  </si>
  <si>
    <t>%</t>
  </si>
  <si>
    <t>vehicle (number)</t>
  </si>
  <si>
    <t>no optoBBTB (%area)</t>
  </si>
  <si>
    <t>optoBBTB (%area)</t>
  </si>
  <si>
    <t>Fluorescent tumor image quantification</t>
  </si>
  <si>
    <t>ki67 quantification</t>
  </si>
  <si>
    <t>ki67+</t>
  </si>
  <si>
    <t>total nuclei</t>
  </si>
  <si>
    <t>optoBBTB+Vehicle</t>
  </si>
  <si>
    <t>Vehicle</t>
  </si>
  <si>
    <t>TUNEL quantification</t>
  </si>
  <si>
    <t>tunel+</t>
  </si>
  <si>
    <t>PS5A1 body weight changes</t>
  </si>
  <si>
    <t>day 14</t>
  </si>
  <si>
    <t>day18</t>
  </si>
  <si>
    <t>day 22</t>
  </si>
  <si>
    <t>day35</t>
  </si>
  <si>
    <t>day 42</t>
  </si>
  <si>
    <t>day 35</t>
  </si>
  <si>
    <t>7 dpi</t>
  </si>
  <si>
    <t>21 dpi</t>
  </si>
  <si>
    <t>ZO-1/CD31</t>
  </si>
  <si>
    <t>cell viability</t>
  </si>
  <si>
    <t>TEM size</t>
  </si>
  <si>
    <t>Number</t>
  </si>
  <si>
    <t>Length (nm)</t>
  </si>
  <si>
    <t>DLS</t>
  </si>
  <si>
    <t>AuNP</t>
  </si>
  <si>
    <t>AuNP-BV11</t>
  </si>
  <si>
    <t>UV-Vis-NIR absorption spectra</t>
  </si>
  <si>
    <t>wavelength (nm)</t>
  </si>
  <si>
    <t>ICP-MS (73C)</t>
  </si>
  <si>
    <t>%ID/g</t>
  </si>
  <si>
    <t>mouse 1</t>
  </si>
  <si>
    <t>mouse 2</t>
  </si>
  <si>
    <t>mouse 3</t>
  </si>
  <si>
    <t>Liv</t>
  </si>
  <si>
    <t>Brn</t>
  </si>
  <si>
    <t>Kid</t>
  </si>
  <si>
    <t>Spl</t>
  </si>
  <si>
    <t>Hrt</t>
  </si>
  <si>
    <t>Lun</t>
  </si>
  <si>
    <t>tumor</t>
  </si>
  <si>
    <t>Taxol concentration (nM)</t>
  </si>
  <si>
    <t>Taxol coverage (PS5A1 GEMM)</t>
  </si>
  <si>
    <t>Taxol coverage (73C GEMM)</t>
  </si>
  <si>
    <t>73C tumor volume</t>
  </si>
  <si>
    <t xml:space="preserve">73C survival analysis </t>
  </si>
  <si>
    <t xml:space="preserve">vehicle </t>
  </si>
  <si>
    <t>73C body weight changes</t>
  </si>
  <si>
    <t>0 dpi</t>
  </si>
  <si>
    <t>4 dpi</t>
  </si>
  <si>
    <t>8 dpi</t>
  </si>
  <si>
    <t>12 dpi</t>
  </si>
  <si>
    <t>15 DPI</t>
  </si>
  <si>
    <t>Blood vessel coverage in 73C GEMM</t>
  </si>
  <si>
    <t xml:space="preserve">after optoBBTB </t>
  </si>
  <si>
    <t>before optoBBTB 7dpi</t>
  </si>
  <si>
    <t xml:space="preserve">contralateral </t>
  </si>
  <si>
    <t>before optoBBTB 14 dpi</t>
  </si>
  <si>
    <t>before optoBBTB 21 dpi</t>
  </si>
  <si>
    <t>HOE/lectin</t>
  </si>
  <si>
    <t>Au accumulation in te brain and PS5A1 tumor</t>
  </si>
  <si>
    <t>ug Au/g tissue</t>
  </si>
  <si>
    <t>1st optoBBTB</t>
  </si>
  <si>
    <t>2nd optoBBTB</t>
  </si>
  <si>
    <t>3rd optoBBTB</t>
  </si>
  <si>
    <t>Au accumulation in organs</t>
  </si>
  <si>
    <t>brain</t>
  </si>
  <si>
    <t>lung</t>
  </si>
  <si>
    <t xml:space="preserve">Ccontralateral side </t>
  </si>
  <si>
    <t>CLDN5/CD31</t>
  </si>
  <si>
    <t>VE-Cad/CD31</t>
  </si>
  <si>
    <t>Occludin/CD31</t>
  </si>
  <si>
    <t>after optoBBTB</t>
  </si>
  <si>
    <t>temperature change after optoBBTB</t>
  </si>
  <si>
    <t>time</t>
  </si>
  <si>
    <t>record 1</t>
  </si>
  <si>
    <t>record 2</t>
  </si>
  <si>
    <t>record 3</t>
  </si>
  <si>
    <t>PS5A1</t>
  </si>
  <si>
    <t>73C</t>
  </si>
  <si>
    <t>repeat 1</t>
  </si>
  <si>
    <t>repeat 2</t>
  </si>
  <si>
    <t>repeat 3</t>
  </si>
  <si>
    <t xml:space="preserve">total radiant efficiency </t>
  </si>
  <si>
    <t>73c</t>
  </si>
  <si>
    <t>1st injection</t>
  </si>
  <si>
    <t>bld</t>
  </si>
  <si>
    <t>kid</t>
  </si>
  <si>
    <t>hrt</t>
  </si>
  <si>
    <t>spln</t>
  </si>
  <si>
    <t>liv</t>
  </si>
  <si>
    <t>2nd injection</t>
  </si>
  <si>
    <t>3rd injection</t>
  </si>
  <si>
    <t>degradation</t>
  </si>
  <si>
    <r>
      <rPr>
        <sz val="11"/>
        <rFont val="Calibri"/>
        <family val="2"/>
      </rPr>
      <t>µ</t>
    </r>
    <r>
      <rPr>
        <sz val="11"/>
        <rFont val="Calibri"/>
        <family val="2"/>
        <scheme val="minor"/>
      </rPr>
      <t>g/g</t>
    </r>
  </si>
  <si>
    <t>µg/g</t>
  </si>
  <si>
    <t>JAM-A mean intensity</t>
  </si>
  <si>
    <t>Tumor</t>
  </si>
  <si>
    <t>SD</t>
  </si>
  <si>
    <t>Mean</t>
  </si>
  <si>
    <t>% ki67+/total nuclei</t>
  </si>
  <si>
    <t>% tunel+/total nuclei</t>
  </si>
  <si>
    <t>HPLC</t>
  </si>
  <si>
    <t>% Ki67+/total nuclei</t>
  </si>
  <si>
    <t>before optoBBTB</t>
  </si>
  <si>
    <t>Mouse 2</t>
  </si>
  <si>
    <t>Mouse 3</t>
  </si>
  <si>
    <t>Mouse 1</t>
  </si>
  <si>
    <t>repeat 4</t>
  </si>
  <si>
    <t>repeat 5</t>
  </si>
  <si>
    <t>repeat 6</t>
  </si>
  <si>
    <t>Table S4</t>
  </si>
  <si>
    <t>Au accumulation in PS5A1 and 73C GEMMs</t>
  </si>
  <si>
    <t>73C GEMM</t>
  </si>
  <si>
    <t>PS5A1 GEMM</t>
  </si>
  <si>
    <t xml:space="preserve">Mean </t>
  </si>
  <si>
    <t>AuNP-TfR</t>
  </si>
  <si>
    <t>optoBBTB</t>
  </si>
  <si>
    <t>AuNP-VEGFR2</t>
  </si>
  <si>
    <t>Mean fluorescent intensity</t>
  </si>
  <si>
    <t>Taxol concentration</t>
  </si>
  <si>
    <t>PS5A1 Taxol only, 14 dpi</t>
  </si>
  <si>
    <t>Taxol concentration (ng/g)</t>
  </si>
  <si>
    <t>PS5A1 optoBBTB(AuNP-PEG)+Taxol, 14 dpi</t>
  </si>
  <si>
    <t>73C Taxol only, 7 dpi</t>
  </si>
  <si>
    <t>73C optoBBTB(AuNP-PEG)+Taxol, 7 dpi</t>
  </si>
  <si>
    <t>73C Taxol only, 14 dpi</t>
  </si>
  <si>
    <t>ng/g</t>
  </si>
  <si>
    <t>PS5A1 optoBBTB(-)+Taxol</t>
  </si>
  <si>
    <t xml:space="preserve">PS5A1 optoBBTB(+)+Taxol </t>
  </si>
  <si>
    <t xml:space="preserve">73c optoBBTB(-)+Taxol </t>
  </si>
  <si>
    <t>73c optoBBTB(+)+Taxol</t>
  </si>
  <si>
    <t>HOE/CD31</t>
  </si>
  <si>
    <t>Mouse 4</t>
  </si>
  <si>
    <t>Mouse 5</t>
  </si>
  <si>
    <t>Mouse  1</t>
  </si>
  <si>
    <t>Mouse  3</t>
  </si>
  <si>
    <t>PS5A1 GEMM single cell infiltrative growth pattern</t>
  </si>
  <si>
    <t>PS5A1 vessel co-option growth pattern</t>
  </si>
  <si>
    <r>
      <rPr>
        <sz val="11"/>
        <color rgb="FFFF0000"/>
        <rFont val="Calibri"/>
        <family val="2"/>
        <scheme val="minor"/>
      </rPr>
      <t>Lectin594</t>
    </r>
    <r>
      <rPr>
        <sz val="11"/>
        <color theme="1"/>
        <rFont val="Calibri"/>
        <family val="2"/>
        <scheme val="minor"/>
      </rPr>
      <t>/</t>
    </r>
    <r>
      <rPr>
        <sz val="11"/>
        <color rgb="FF00B050"/>
        <rFont val="Calibri"/>
        <family val="2"/>
        <scheme val="minor"/>
      </rPr>
      <t>GFP</t>
    </r>
  </si>
  <si>
    <t xml:space="preserve"> </t>
  </si>
  <si>
    <r>
      <t xml:space="preserve">scale bar = 50 </t>
    </r>
    <r>
      <rPr>
        <sz val="11"/>
        <color theme="1"/>
        <rFont val="Calibri"/>
        <family val="2"/>
      </rPr>
      <t>µm</t>
    </r>
  </si>
  <si>
    <t>Sample Name</t>
  </si>
  <si>
    <t>Sample Type</t>
  </si>
  <si>
    <t>File Name</t>
  </si>
  <si>
    <t>Analyte Peak Name</t>
  </si>
  <si>
    <t>Analyte Peak Area (counts)</t>
  </si>
  <si>
    <t>Analyte Concentration (ng/mL)</t>
  </si>
  <si>
    <t>Analyte Retention Time (min)</t>
  </si>
  <si>
    <t>Analyte Mass Ranges (Da)</t>
  </si>
  <si>
    <t>IS Peak Name</t>
  </si>
  <si>
    <t>IS Peak Area (counts)</t>
  </si>
  <si>
    <t>IS Retention Time (min)</t>
  </si>
  <si>
    <t>IS Mass Ranges (Da)</t>
  </si>
  <si>
    <t>Calculated Concentration (ng/mL)</t>
  </si>
  <si>
    <t>Accuracy (%)</t>
  </si>
  <si>
    <t>032623\Paclitaxel Brain PK.wiff</t>
  </si>
  <si>
    <t>854/105</t>
  </si>
  <si>
    <t>854.300/105.100 Da</t>
  </si>
  <si>
    <t>n-Benzylbenzamide 212.120/91.100</t>
  </si>
  <si>
    <t>212.120/91.100 Da</t>
  </si>
  <si>
    <t>N/A</t>
  </si>
  <si>
    <t>Unknown</t>
  </si>
  <si>
    <t>Paclitaxel Study</t>
  </si>
  <si>
    <t>Treatment</t>
  </si>
  <si>
    <t>Mouse</t>
  </si>
  <si>
    <t>Sample</t>
  </si>
  <si>
    <t>Acquired Conc. (ng/ml)</t>
  </si>
  <si>
    <t>Dilution</t>
  </si>
  <si>
    <t>Total Analytical Conc. (ng/mL)</t>
  </si>
  <si>
    <t>Brain Weight (g)</t>
  </si>
  <si>
    <t>Total Volume Homogenate</t>
  </si>
  <si>
    <t>Total Cmpd (ng)</t>
  </si>
  <si>
    <t>Conc (ng/g brain)</t>
  </si>
  <si>
    <t>&lt;LOD</t>
  </si>
  <si>
    <t xml:space="preserve">197  Au  [ He ] </t>
  </si>
  <si>
    <t>aqua regia (ml)</t>
  </si>
  <si>
    <t>conc. In the sample (ppb, ug/l)</t>
  </si>
  <si>
    <t>Au (ug)</t>
  </si>
  <si>
    <t>tissue weight (mg)</t>
  </si>
  <si>
    <t>tissue weight (g)</t>
  </si>
  <si>
    <t/>
  </si>
  <si>
    <t>Rjct</t>
  </si>
  <si>
    <t>Data File</t>
  </si>
  <si>
    <t>Acq. Date-Time</t>
  </si>
  <si>
    <t>Type</t>
  </si>
  <si>
    <t>Level</t>
  </si>
  <si>
    <t>Conc.</t>
  </si>
  <si>
    <t>Conc. RSD</t>
  </si>
  <si>
    <t>016SMPL.d</t>
  </si>
  <si>
    <t>015SMPL.d</t>
  </si>
  <si>
    <t>017SMPL.d</t>
  </si>
  <si>
    <t>018SMPL.d</t>
  </si>
  <si>
    <t>019SMPL.d</t>
  </si>
  <si>
    <t>020SMPL.d</t>
  </si>
  <si>
    <t>021SMPL.d</t>
  </si>
  <si>
    <t>022SMPL.d</t>
  </si>
  <si>
    <t>026SMPL.d</t>
  </si>
  <si>
    <t>027SMPL.d</t>
  </si>
  <si>
    <t>103SMPL.d</t>
  </si>
  <si>
    <t>029SMPL.d</t>
  </si>
  <si>
    <t>030SMPL.d</t>
  </si>
  <si>
    <t>031SMPL.d</t>
  </si>
  <si>
    <t>032SMPL.d</t>
  </si>
  <si>
    <t>033SMPL.d</t>
  </si>
  <si>
    <t>037SMPL.d</t>
  </si>
  <si>
    <t>038SMPL.d</t>
  </si>
  <si>
    <t>039SMPL.d</t>
  </si>
  <si>
    <t>040SMPL.d</t>
  </si>
  <si>
    <t>041SMPL.d</t>
  </si>
  <si>
    <t>042SMPL.d</t>
  </si>
  <si>
    <t>043SMPL.d</t>
  </si>
  <si>
    <t>044SMPL.d</t>
  </si>
  <si>
    <t>048SMPL.d</t>
  </si>
  <si>
    <t>049SMPL.d</t>
  </si>
  <si>
    <t>105SMPL.d</t>
  </si>
  <si>
    <t>051SMPL.d</t>
  </si>
  <si>
    <t>052SMPL.d</t>
  </si>
  <si>
    <t>053SMPL.d</t>
  </si>
  <si>
    <t>054SMPL.d</t>
  </si>
  <si>
    <t>055SMPL.d</t>
  </si>
  <si>
    <t>059SMPL.d</t>
  </si>
  <si>
    <t>060SMPL.d</t>
  </si>
  <si>
    <t>061SMPL.d</t>
  </si>
  <si>
    <t>062SMPL.d</t>
  </si>
  <si>
    <t>063SMPL.d</t>
  </si>
  <si>
    <t>064SMPL.d</t>
  </si>
  <si>
    <t>065SMPL.d</t>
  </si>
  <si>
    <t>066SMPL.d</t>
  </si>
  <si>
    <t>070SMPL.d</t>
  </si>
  <si>
    <t>071SMPL.d</t>
  </si>
  <si>
    <t>072SMPL.d</t>
  </si>
  <si>
    <t>073SMPL.d</t>
  </si>
  <si>
    <t>074SMPL.d</t>
  </si>
  <si>
    <t>075SMPL.d</t>
  </si>
  <si>
    <t>076SMPL.d</t>
  </si>
  <si>
    <t>077SMPL.d</t>
  </si>
  <si>
    <t>081SMPL.d</t>
  </si>
  <si>
    <t>082SMPL.d</t>
  </si>
  <si>
    <t>083SMPL.d</t>
  </si>
  <si>
    <t>084SMPL.d</t>
  </si>
  <si>
    <t>085SMPL.d</t>
  </si>
  <si>
    <t>086SMPL.d</t>
  </si>
  <si>
    <t>087SMPL.d</t>
  </si>
  <si>
    <t>088SMPL.d</t>
  </si>
  <si>
    <t>092SMPL.d</t>
  </si>
  <si>
    <t>093SMPL.d</t>
  </si>
  <si>
    <t>094SMPL.d</t>
  </si>
  <si>
    <t>095SMPL.d</t>
  </si>
  <si>
    <t>096SMPL.d</t>
  </si>
  <si>
    <t>097SMPL.d</t>
  </si>
  <si>
    <t>098SMPL.d</t>
  </si>
  <si>
    <t>099SMPL.d</t>
  </si>
  <si>
    <t>138SMPL.d</t>
  </si>
  <si>
    <t>139SMPL.d</t>
  </si>
  <si>
    <t>dilution factor</t>
  </si>
  <si>
    <t>137SMPL.d</t>
  </si>
  <si>
    <t>ICP-MS raw data</t>
  </si>
  <si>
    <t>HPLC-MS raw data</t>
  </si>
  <si>
    <t>Ist optoBBTB-tumor-1</t>
  </si>
  <si>
    <t>Ist optoBBTB-brain-1</t>
  </si>
  <si>
    <t>Ist optoBBTB-tumor-2</t>
  </si>
  <si>
    <t>Ist optoBBTB-brain-2</t>
  </si>
  <si>
    <t>Ist optoBBTB-tumor-3</t>
  </si>
  <si>
    <t>Ist optoBBTB-brain-3</t>
  </si>
  <si>
    <t>2nd optoBBTB-tumor-1</t>
  </si>
  <si>
    <t>2nd optoBBTB-brain-1</t>
  </si>
  <si>
    <t>2nd optoBBTB-tumor-2</t>
  </si>
  <si>
    <t>2nd optoBBTB-brain-2</t>
  </si>
  <si>
    <t>2nd optoBBTB-tumor-3</t>
  </si>
  <si>
    <t>2nd optoBBTB-brain-3</t>
  </si>
  <si>
    <t>3rd optoBBTB-tumor-1</t>
  </si>
  <si>
    <t>3rd optoBBTB-brain-1</t>
  </si>
  <si>
    <t>3rd optoBBTB-tumor-2</t>
  </si>
  <si>
    <t>3rd optoBBTB-brain-2</t>
  </si>
  <si>
    <t>3rd optoBBTB-tumor-3</t>
  </si>
  <si>
    <t>3rd optoBBTB-brain-3</t>
  </si>
  <si>
    <t>108SMPL.d</t>
  </si>
  <si>
    <t>109SMPL.d</t>
  </si>
  <si>
    <t>110SMPL.d</t>
  </si>
  <si>
    <t>111SMPL.d</t>
  </si>
  <si>
    <t>112SMPL.d</t>
  </si>
  <si>
    <t>113SMPL.d</t>
  </si>
  <si>
    <t>114SMPL.d</t>
  </si>
  <si>
    <t>127SMPL.d</t>
  </si>
  <si>
    <t>119SMPL.d</t>
  </si>
  <si>
    <t>120SMPL.d</t>
  </si>
  <si>
    <t>121SMPL.d</t>
  </si>
  <si>
    <t>122SMPL.d</t>
  </si>
  <si>
    <t>123SMPL.d</t>
  </si>
  <si>
    <t>124SMPL.d</t>
  </si>
  <si>
    <t>128SMPL.d</t>
  </si>
  <si>
    <t>129SMPL.d</t>
  </si>
  <si>
    <t>130SMPL.d</t>
  </si>
  <si>
    <t>131SMPL.d</t>
  </si>
  <si>
    <t>132SMPL.d</t>
  </si>
  <si>
    <t>133SMPL.d</t>
  </si>
  <si>
    <t>134SMPL.d</t>
  </si>
  <si>
    <t>Ist optoBBTB-blood-1</t>
  </si>
  <si>
    <t>Ist optoBBTB-kidney-1</t>
  </si>
  <si>
    <t>Ist optoBBTB-heart-1</t>
  </si>
  <si>
    <t>Ist optoBBTB-lung-1</t>
  </si>
  <si>
    <t>Ist optoBBTB-spleen-1</t>
  </si>
  <si>
    <t>Ist optoBBTB-liver-1</t>
  </si>
  <si>
    <t>Ist optoBBTB-blood-2</t>
  </si>
  <si>
    <t>Ist optoBBTB-kidney-2</t>
  </si>
  <si>
    <t>Ist optoBBTB-heart-2</t>
  </si>
  <si>
    <t>Ist optoBBTB-lung-2</t>
  </si>
  <si>
    <t>Ist optoBBTB-spleen-2</t>
  </si>
  <si>
    <t>Ist optoBBTB-liver-2</t>
  </si>
  <si>
    <t>Ist optoBBTB-blood-3</t>
  </si>
  <si>
    <t>Ist optoBBTB-kidney-3</t>
  </si>
  <si>
    <t>Ist optoBBTB-heart-3</t>
  </si>
  <si>
    <t>Ist optoBBTB-lung-3</t>
  </si>
  <si>
    <t>Ist optoBBTB-spleen-3</t>
  </si>
  <si>
    <t>Ist optoBBTB-liver-3</t>
  </si>
  <si>
    <t>2nd optoBBTB-blood-1</t>
  </si>
  <si>
    <t>2nd optoBBTB-kidney-1</t>
  </si>
  <si>
    <t>2nd optoBBTB-heart-1</t>
  </si>
  <si>
    <t>2nd optoBBTB-lung-1</t>
  </si>
  <si>
    <t>2nd optoBBTB-spleen-1</t>
  </si>
  <si>
    <t>2nd optoBBTB-liver-1</t>
  </si>
  <si>
    <t>2nd optoBBTB-blood-2</t>
  </si>
  <si>
    <t>2nd optoBBTB-kidney-2</t>
  </si>
  <si>
    <t>2nd optoBBTB-heart-2</t>
  </si>
  <si>
    <t>2nd optoBBTB-lung-2</t>
  </si>
  <si>
    <t>2nd optoBBTB-spleen-2</t>
  </si>
  <si>
    <t>2nd optoBBTB-liver-2</t>
  </si>
  <si>
    <t>2nd optoBBTB-blood-3</t>
  </si>
  <si>
    <t>2nd optoBBTB-kidney-3</t>
  </si>
  <si>
    <t>2nd optoBBTB-heart-3</t>
  </si>
  <si>
    <t>2nd optoBBTB-lung-3</t>
  </si>
  <si>
    <t>2nd optoBBTB-spleen-3</t>
  </si>
  <si>
    <t>2nd optoBBTB-liver-3</t>
  </si>
  <si>
    <t>3rd optoBBTB-blood-1</t>
  </si>
  <si>
    <t>3rd optoBBTB-kidney-1</t>
  </si>
  <si>
    <t>3rd optoBBTB-heart-1</t>
  </si>
  <si>
    <t>3rd optoBBTB-lung-1</t>
  </si>
  <si>
    <t>3rd optoBBTB-spleen-1</t>
  </si>
  <si>
    <t>3rd optoBBTB-liver-1</t>
  </si>
  <si>
    <t>3rd optoBBTB-blood-2</t>
  </si>
  <si>
    <t>3rd optoBBTB-kidney-2</t>
  </si>
  <si>
    <t>3rd optoBBTB-heart-2</t>
  </si>
  <si>
    <t>3rd optoBBTB-lung-2</t>
  </si>
  <si>
    <t>3rd optoBBTB-spleen-2</t>
  </si>
  <si>
    <t>3rd optoBBTB-liver-2</t>
  </si>
  <si>
    <t>Supplementary Fig. 9b</t>
  </si>
  <si>
    <t>Supplementary Fig. 8d</t>
  </si>
  <si>
    <t>Supplementary Fig. 8a</t>
  </si>
  <si>
    <t>Supplementary Fig. 8b</t>
  </si>
  <si>
    <t>Supplementary Fig. 7e</t>
  </si>
  <si>
    <t>Supplementary Fig. 7d</t>
  </si>
  <si>
    <t>Supplementary Fig. 7a</t>
  </si>
  <si>
    <t>tumor-1</t>
  </si>
  <si>
    <t>brain-1</t>
  </si>
  <si>
    <t>kidney-1</t>
  </si>
  <si>
    <t>heart-1</t>
  </si>
  <si>
    <t>lung-1</t>
  </si>
  <si>
    <t>spleen-1</t>
  </si>
  <si>
    <t>liver-1</t>
  </si>
  <si>
    <t>tumor-2</t>
  </si>
  <si>
    <t>brain-2</t>
  </si>
  <si>
    <t>kidney-2</t>
  </si>
  <si>
    <t>heart-2</t>
  </si>
  <si>
    <t>lung-2</t>
  </si>
  <si>
    <t>spleen-2</t>
  </si>
  <si>
    <t>liver-2</t>
  </si>
  <si>
    <t>tumor-3</t>
  </si>
  <si>
    <t>brain-3</t>
  </si>
  <si>
    <t>kidney-3</t>
  </si>
  <si>
    <t>heart-3</t>
  </si>
  <si>
    <t>lung-3</t>
  </si>
  <si>
    <t>spleen-3</t>
  </si>
  <si>
    <t>liver-3</t>
  </si>
  <si>
    <t>010SMPL.d</t>
  </si>
  <si>
    <t>011SMPL.d</t>
  </si>
  <si>
    <t>012SMPL.d</t>
  </si>
  <si>
    <t>013SMPL.d</t>
  </si>
  <si>
    <t>014SMPL.d</t>
  </si>
  <si>
    <t>023SMPL.d</t>
  </si>
  <si>
    <t>024SMPL.d</t>
  </si>
  <si>
    <t>025SMPL.d</t>
  </si>
  <si>
    <t>034SMPL.d</t>
  </si>
  <si>
    <t>035SMPL.d</t>
  </si>
  <si>
    <t>036SMPL.d</t>
  </si>
  <si>
    <r>
      <t xml:space="preserve">scale bar=1 mm in the left two panels and 20 </t>
    </r>
    <r>
      <rPr>
        <sz val="11"/>
        <color theme="1"/>
        <rFont val="Calibri"/>
        <family val="2"/>
      </rPr>
      <t>µm in the right two panels.</t>
    </r>
  </si>
  <si>
    <t>73C Taxol only-1, 7 dpi</t>
  </si>
  <si>
    <t>73C Taxol only-2, 7 dpi</t>
  </si>
  <si>
    <t>73C Taxol only-3, 7 dpi</t>
  </si>
  <si>
    <t>73C Taxol only-1, 14 dpi</t>
  </si>
  <si>
    <t>73C Taxol only-2, 14 dpi</t>
  </si>
  <si>
    <t>73C Taxol only-3, 14 dpi</t>
  </si>
  <si>
    <t>73C optoBBTB(AuNP-PEG)+Taxol-1, 7 dpi</t>
  </si>
  <si>
    <t>73C optoBBTB(AuNP-PEG)+Taxol-2, 7 dpi</t>
  </si>
  <si>
    <t>73C optoBBTB(AuNP-PEG)+Taxol-3, 7 dpi</t>
  </si>
  <si>
    <t>73c tumor+Taxol, 7 dpi</t>
  </si>
  <si>
    <t>73c tumor+Taxol, 14 dpi</t>
  </si>
  <si>
    <t xml:space="preserve">73c optoBBTB (AuNP-PEG)+ Taxol </t>
  </si>
  <si>
    <t>µg (Au)/g tissue</t>
  </si>
  <si>
    <t>PS5A1 Taxol only-1, 14 dpi</t>
  </si>
  <si>
    <t>PS5A1 Taxol only-2, 14 dpi</t>
  </si>
  <si>
    <t>PS5A1 Taxol only-3, 14 dpi</t>
  </si>
  <si>
    <t>PS5A1 optoBBTB(AuNP-PEG)+Taxol-1, 14 dpi</t>
  </si>
  <si>
    <t>PS5A1 optoBBTB(AuNP-PEG)+Taxol-2, 14 dpi</t>
  </si>
  <si>
    <t>PS5A1 optoBBTB(AuNP-PEG)+Taxol-3, 14 dpi</t>
  </si>
  <si>
    <t>3rd optoBBTB-blood-3</t>
  </si>
  <si>
    <t>3rd optoBBTB-kidney-3</t>
  </si>
  <si>
    <t>3rd optoBBTB-heart-3</t>
  </si>
  <si>
    <t>3rd optoBBTB-lung-3</t>
  </si>
  <si>
    <t>3rd optoBBTB-spleen-3</t>
  </si>
  <si>
    <t>3rd optoBBTB-liver-3</t>
  </si>
  <si>
    <t>degradation-brain-1</t>
  </si>
  <si>
    <t>degradation-blood-1</t>
  </si>
  <si>
    <t>degradation-kidney-1</t>
  </si>
  <si>
    <t>degradation-heart-1</t>
  </si>
  <si>
    <t>degradation-lung-1</t>
  </si>
  <si>
    <t>degradation-spleen-1</t>
  </si>
  <si>
    <t>degradation-liver-1</t>
  </si>
  <si>
    <t>degradation-brain-2</t>
  </si>
  <si>
    <t>degradation-blood-2</t>
  </si>
  <si>
    <t>degradation-kidney-2</t>
  </si>
  <si>
    <t>degradation-heart-2</t>
  </si>
  <si>
    <t>degradation-lung-2</t>
  </si>
  <si>
    <t>degradation-spleen-2</t>
  </si>
  <si>
    <t>degradation-liver-2</t>
  </si>
  <si>
    <t>degradation-brain-3</t>
  </si>
  <si>
    <t>degradation-blood-3</t>
  </si>
  <si>
    <t>degradation-kidney-3</t>
  </si>
  <si>
    <t>degradation-heart-3</t>
  </si>
  <si>
    <t>degradation-lung-3</t>
  </si>
  <si>
    <t>degradation-spleen-3</t>
  </si>
  <si>
    <t>degradation-liver-3</t>
  </si>
  <si>
    <t>140SMPL.d</t>
  </si>
  <si>
    <t>141SMPL.d</t>
  </si>
  <si>
    <t>142SMPL.d</t>
  </si>
  <si>
    <t>143SMPL.d</t>
  </si>
  <si>
    <t>144SMPL.d</t>
  </si>
  <si>
    <t>Fig.1c</t>
  </si>
  <si>
    <t>Fig. 1d</t>
  </si>
  <si>
    <t>Fig.2a</t>
  </si>
  <si>
    <t>Fig.2b</t>
  </si>
  <si>
    <t>Fig.2c</t>
  </si>
  <si>
    <t>Fig. 2d</t>
  </si>
  <si>
    <t>Fig. 3b</t>
  </si>
  <si>
    <t>Fig. 3c</t>
  </si>
  <si>
    <t>Fig. 3d</t>
  </si>
  <si>
    <t>Fig. 4c</t>
  </si>
  <si>
    <t>Fig.5c</t>
  </si>
  <si>
    <t>Fig. 4d</t>
  </si>
  <si>
    <t>Fig. 5e</t>
  </si>
  <si>
    <t>Fig. 5d</t>
  </si>
  <si>
    <t>PS5A1 optoBBTB(+)+Taxol-1</t>
  </si>
  <si>
    <t>PS5A1 optoBBTB(+)+Taxol-2</t>
  </si>
  <si>
    <t>PS5A1 optoBBTB(+)+Taxol-3</t>
  </si>
  <si>
    <t>PS5A1 optoBBTB(-)+Taxol-1</t>
  </si>
  <si>
    <t>PS5A1 optoBBTB(-)+Taxol-2</t>
  </si>
  <si>
    <t>PS5A1 optoBBTB(-)+Taxol-3</t>
  </si>
  <si>
    <t>PS5A1 optoBBTB(+)+Taxol</t>
  </si>
  <si>
    <t>Fig.5f</t>
  </si>
  <si>
    <t>Fig. 5h</t>
  </si>
  <si>
    <t>Fig.5j</t>
  </si>
  <si>
    <t>Fig.5k</t>
  </si>
  <si>
    <t>Fig.5l</t>
  </si>
  <si>
    <t>Fig.6c</t>
  </si>
  <si>
    <t>Fig.6d</t>
  </si>
  <si>
    <t>73c optoBBTB(-)+Taxol-1</t>
  </si>
  <si>
    <t>73c optoBBTB(-)+Taxol-2</t>
  </si>
  <si>
    <t>73c optoBBTB(-)+Taxol-3</t>
  </si>
  <si>
    <t>73c optoBBTB(+)+Taxol-1</t>
  </si>
  <si>
    <t>73c optoBBTB(+)+Taxol-2</t>
  </si>
  <si>
    <t>73c optoBBTB(+)+Taxol-3</t>
  </si>
  <si>
    <t>73c optoBBTB(-)+Taxol</t>
  </si>
  <si>
    <t>Fig. 6e</t>
  </si>
  <si>
    <t>Fig.6f</t>
  </si>
  <si>
    <t>Fig.6h</t>
  </si>
  <si>
    <t>Fig.6j</t>
  </si>
  <si>
    <t>Fig.6k</t>
  </si>
  <si>
    <t>Fig.6l</t>
  </si>
  <si>
    <t>Supplementary Fig. 4a</t>
  </si>
  <si>
    <t>Supplementary Fig. 4b</t>
  </si>
  <si>
    <t>Supplementary Fig. 5b</t>
  </si>
  <si>
    <t>Supplementary Fig. 6b</t>
  </si>
  <si>
    <t>Supplementary Fig. 6c</t>
  </si>
  <si>
    <t>Supplementary Fig. 6d</t>
  </si>
  <si>
    <t>Evans blue</t>
  </si>
  <si>
    <t>laser was applied to both side of the brain</t>
  </si>
  <si>
    <t>biotin</t>
  </si>
  <si>
    <t>scale bar = 1 mm</t>
  </si>
  <si>
    <t>Fig.4a</t>
  </si>
  <si>
    <t>Fig. 4b</t>
  </si>
  <si>
    <t>tumor cells were injected in both sides of the brain</t>
  </si>
  <si>
    <t>laser was applied on the left hemisphere</t>
  </si>
  <si>
    <t>EB</t>
  </si>
  <si>
    <t>In repeat 1, laser was applied to both sides of the brain</t>
  </si>
  <si>
    <t>Supplementary Fig. 7b</t>
  </si>
  <si>
    <t>Supplementary Fig. 7c</t>
  </si>
  <si>
    <t>repeat</t>
  </si>
  <si>
    <t xml:space="preserve">repeat </t>
  </si>
  <si>
    <t>Supplementary Fig. 3</t>
  </si>
  <si>
    <t>Supplementary Fig. 5a</t>
  </si>
  <si>
    <t>Supplementary Fig. 7f (Table S2)</t>
  </si>
  <si>
    <t>Supplementary Fig. 8c</t>
  </si>
  <si>
    <t>Supplementary Fig. 8e</t>
  </si>
  <si>
    <t>Supplementary Fig. 9a</t>
  </si>
  <si>
    <t>Supplementary Fig. 9c</t>
  </si>
  <si>
    <t>Supplementary Fig. 10b</t>
  </si>
  <si>
    <t>Supplementary Fig. 12b</t>
  </si>
  <si>
    <t>in condition 1, laser was applied to both sides of the brain</t>
  </si>
  <si>
    <t>in codition 2-4, laser was applied on both sides of the brain</t>
  </si>
  <si>
    <r>
      <t>mm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</si>
  <si>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sz val="11"/>
        <color theme="1"/>
        <rFont val="Calibri"/>
        <family val="2"/>
      </rPr>
      <t>x</t>
    </r>
    <r>
      <rPr>
        <sz val="11"/>
        <color theme="1"/>
        <rFont val="Calibri"/>
        <family val="2"/>
        <scheme val="minor"/>
      </rPr>
      <t xml:space="preserve"> 10</t>
    </r>
    <r>
      <rPr>
        <vertAlign val="superscript"/>
        <sz val="11"/>
        <color theme="1"/>
        <rFont val="Calibri"/>
        <family val="2"/>
        <scheme val="minor"/>
      </rPr>
      <t>10</t>
    </r>
  </si>
  <si>
    <r>
      <rPr>
        <sz val="11"/>
        <color theme="1"/>
        <rFont val="Calibri"/>
        <family val="2"/>
      </rPr>
      <t xml:space="preserve">× </t>
    </r>
    <r>
      <rPr>
        <sz val="11"/>
        <color theme="1"/>
        <rFont val="Calibri"/>
        <family val="2"/>
        <scheme val="minor"/>
      </rPr>
      <t>10</t>
    </r>
    <r>
      <rPr>
        <vertAlign val="superscript"/>
        <sz val="11"/>
        <color theme="1"/>
        <rFont val="Calibri"/>
        <family val="2"/>
        <scheme val="minor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</si>
</sst>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h:mm:ss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12"/>
      <color rgb="FF000000"/>
      <name val="Barlow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"/>
      <name val="Calibri"/>
      <family val="2"/>
    </font>
    <font>
      <sz val="10"/>
      <name val="Arial"/>
      <family val="2"/>
    </font>
    <font>
      <sz val="9"/>
      <name val="Microsoft Sans Serif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1" fontId="0" fillId="0" borderId="0" xfId="0" applyNumberFormat="1"/>
    <xf numFmtId="0" fontId="3" fillId="0" borderId="0" xfId="0" applyFont="1"/>
    <xf numFmtId="2" fontId="2" fillId="0" borderId="0" xfId="0" applyNumberFormat="1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1" fontId="0" fillId="0" borderId="0" xfId="0" applyNumberFormat="1" applyAlignment="1">
      <alignment horizontal="center"/>
    </xf>
    <xf numFmtId="1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16" fontId="0" fillId="0" borderId="0" xfId="0" quotePrefix="1" applyNumberFormat="1"/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top"/>
    </xf>
    <xf numFmtId="22" fontId="13" fillId="0" borderId="14" xfId="0" applyNumberFormat="1" applyFont="1" applyBorder="1" applyAlignment="1">
      <alignment horizontal="left" vertical="top"/>
    </xf>
    <xf numFmtId="0" fontId="13" fillId="0" borderId="14" xfId="0" applyFont="1" applyBorder="1" applyAlignment="1">
      <alignment horizontal="left" vertical="center"/>
    </xf>
    <xf numFmtId="0" fontId="13" fillId="0" borderId="14" xfId="0" applyFont="1" applyBorder="1" applyAlignment="1">
      <alignment horizontal="right" vertical="top"/>
    </xf>
    <xf numFmtId="0" fontId="13" fillId="0" borderId="11" xfId="0" applyFont="1" applyBorder="1" applyAlignment="1">
      <alignment horizontal="right" vertical="top"/>
    </xf>
    <xf numFmtId="164" fontId="3" fillId="0" borderId="1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6" fontId="13" fillId="0" borderId="14" xfId="0" applyNumberFormat="1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 xr:uid="{B1266E66-CB98-431D-A50E-8F011655B5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21</xdr:row>
      <xdr:rowOff>180975</xdr:rowOff>
    </xdr:from>
    <xdr:to>
      <xdr:col>7</xdr:col>
      <xdr:colOff>218592</xdr:colOff>
      <xdr:row>36</xdr:row>
      <xdr:rowOff>75856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F02EBE-C86F-37AC-5B2F-9C9D3FD19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4181475"/>
          <a:ext cx="3866667" cy="27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2</xdr:row>
      <xdr:rowOff>180975</xdr:rowOff>
    </xdr:from>
    <xdr:to>
      <xdr:col>7</xdr:col>
      <xdr:colOff>456683</xdr:colOff>
      <xdr:row>18</xdr:row>
      <xdr:rowOff>18689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51595E-3314-F439-9C38-8E5A9B669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" y="561975"/>
          <a:ext cx="4133333" cy="28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18590</xdr:colOff>
      <xdr:row>17</xdr:row>
      <xdr:rowOff>18714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ED24BA-04AE-FCC6-503F-523D2C63A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3676190" cy="2685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133350</xdr:rowOff>
    </xdr:from>
    <xdr:to>
      <xdr:col>8</xdr:col>
      <xdr:colOff>513754</xdr:colOff>
      <xdr:row>26</xdr:row>
      <xdr:rowOff>47064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9C7C31-A903-2173-4AD3-812A15B8A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514350"/>
          <a:ext cx="4771429" cy="4485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19</xdr:row>
      <xdr:rowOff>114300</xdr:rowOff>
    </xdr:from>
    <xdr:to>
      <xdr:col>7</xdr:col>
      <xdr:colOff>313843</xdr:colOff>
      <xdr:row>34</xdr:row>
      <xdr:rowOff>66324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4694C4-5C6C-416B-016C-C67817EBD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495300"/>
          <a:ext cx="3857143" cy="28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6</xdr:col>
      <xdr:colOff>485333</xdr:colOff>
      <xdr:row>17</xdr:row>
      <xdr:rowOff>28238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F98131B-ACEA-420C-89D6-D86A4020B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533333" cy="26952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266209</xdr:colOff>
      <xdr:row>17</xdr:row>
      <xdr:rowOff>94881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03C6F3-CF71-78BF-035E-8E9CADB1F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3923809" cy="29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9525</xdr:rowOff>
    </xdr:from>
    <xdr:to>
      <xdr:col>8</xdr:col>
      <xdr:colOff>304233</xdr:colOff>
      <xdr:row>21</xdr:row>
      <xdr:rowOff>142430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778602-186A-FC17-6488-26DAEAB68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581025"/>
          <a:ext cx="4533333" cy="35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8</xdr:col>
      <xdr:colOff>123276</xdr:colOff>
      <xdr:row>43</xdr:row>
      <xdr:rowOff>85286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3B602A-DEC1-B904-2FB6-B52704DDB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762500"/>
          <a:ext cx="4390476" cy="3514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161925</xdr:rowOff>
    </xdr:from>
    <xdr:to>
      <xdr:col>2</xdr:col>
      <xdr:colOff>381000</xdr:colOff>
      <xdr:row>14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7FC4CF-95B5-72E5-6B31-885CB11B7F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96"/>
        <a:stretch/>
      </xdr:blipFill>
      <xdr:spPr>
        <a:xfrm>
          <a:off x="38100" y="1114425"/>
          <a:ext cx="1562100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0</xdr:rowOff>
    </xdr:from>
    <xdr:to>
      <xdr:col>2</xdr:col>
      <xdr:colOff>361950</xdr:colOff>
      <xdr:row>28</xdr:row>
      <xdr:rowOff>57912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3A7634-9782-9C64-D379-F45FF73AEC1C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8" r="51427"/>
        <a:stretch/>
      </xdr:blipFill>
      <xdr:spPr>
        <a:xfrm>
          <a:off x="28575" y="3810000"/>
          <a:ext cx="1552575" cy="158191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</xdr:row>
      <xdr:rowOff>180975</xdr:rowOff>
    </xdr:from>
    <xdr:to>
      <xdr:col>8</xdr:col>
      <xdr:colOff>447158</xdr:colOff>
      <xdr:row>35</xdr:row>
      <xdr:rowOff>46832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9FCFC7-2940-4815-8B08-8B9D02F85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371475"/>
          <a:ext cx="4133333" cy="6342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608838</xdr:colOff>
      <xdr:row>15</xdr:row>
      <xdr:rowOff>104476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EA569E-5432-4899-BEC4-E98171770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6095238" cy="23904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94781</xdr:colOff>
      <xdr:row>31</xdr:row>
      <xdr:rowOff>75500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74C0B4-C4D5-57E7-BA26-0FCCFB17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3752381" cy="560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332952</xdr:colOff>
      <xdr:row>22</xdr:row>
      <xdr:rowOff>190000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708895-9C91-BC65-20E5-8BA87115D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3380952" cy="400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180975</xdr:rowOff>
    </xdr:from>
    <xdr:to>
      <xdr:col>10</xdr:col>
      <xdr:colOff>570757</xdr:colOff>
      <xdr:row>15</xdr:row>
      <xdr:rowOff>113975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90201C-DB6B-375F-991D-ABB453626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371475"/>
          <a:ext cx="5942857" cy="260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38100</xdr:colOff>
      <xdr:row>14</xdr:row>
      <xdr:rowOff>44964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E1E5F-2DEF-6EF8-4C9C-B65F50B60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4914900" cy="2330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C247-577B-420D-B06F-6ED627E54A01}">
  <dimension ref="A1:T21"/>
  <sheetViews>
    <sheetView workbookViewId="0">
      <selection activeCell="H47" sqref="H47"/>
    </sheetView>
  </sheetViews>
  <sheetFormatPr baseColWidth="10" defaultColWidth="8.83203125" defaultRowHeight="15" x14ac:dyDescent="0.2"/>
  <sheetData>
    <row r="1" spans="1:20" x14ac:dyDescent="0.2">
      <c r="A1" s="1" t="s">
        <v>458</v>
      </c>
    </row>
    <row r="2" spans="1:20" x14ac:dyDescent="0.2">
      <c r="A2" s="1"/>
    </row>
    <row r="3" spans="1:20" x14ac:dyDescent="0.2">
      <c r="A3" s="1" t="s">
        <v>0</v>
      </c>
      <c r="B3" s="1"/>
      <c r="L3" s="1" t="s">
        <v>7</v>
      </c>
    </row>
    <row r="4" spans="1:20" x14ac:dyDescent="0.2">
      <c r="A4" s="1"/>
      <c r="B4" s="1"/>
    </row>
    <row r="5" spans="1:20" x14ac:dyDescent="0.2">
      <c r="A5" s="47" t="s">
        <v>3</v>
      </c>
      <c r="B5" s="47"/>
      <c r="C5" s="47"/>
      <c r="D5" s="47" t="s">
        <v>5</v>
      </c>
      <c r="E5" s="47"/>
      <c r="F5" s="47"/>
      <c r="G5" s="47" t="s">
        <v>6</v>
      </c>
      <c r="H5" s="47"/>
      <c r="I5" s="47"/>
      <c r="L5" s="47" t="s">
        <v>3</v>
      </c>
      <c r="M5" s="47"/>
      <c r="N5" s="47"/>
      <c r="O5" s="47" t="s">
        <v>5</v>
      </c>
      <c r="P5" s="47"/>
      <c r="Q5" s="47"/>
      <c r="R5" s="47" t="s">
        <v>6</v>
      </c>
      <c r="S5" s="47"/>
      <c r="T5" s="47"/>
    </row>
    <row r="6" spans="1:20" x14ac:dyDescent="0.2">
      <c r="A6" s="3" t="s">
        <v>1</v>
      </c>
      <c r="B6" s="3" t="s">
        <v>2</v>
      </c>
      <c r="C6" s="3" t="s">
        <v>4</v>
      </c>
      <c r="D6" s="3" t="s">
        <v>1</v>
      </c>
      <c r="E6" s="3" t="s">
        <v>2</v>
      </c>
      <c r="F6" s="3" t="s">
        <v>4</v>
      </c>
      <c r="G6" s="3" t="s">
        <v>1</v>
      </c>
      <c r="H6" s="3" t="s">
        <v>2</v>
      </c>
      <c r="I6" s="3" t="s">
        <v>4</v>
      </c>
      <c r="J6" s="2"/>
      <c r="L6" s="3" t="s">
        <v>1</v>
      </c>
      <c r="M6" s="3" t="s">
        <v>2</v>
      </c>
      <c r="N6" s="3" t="s">
        <v>4</v>
      </c>
      <c r="O6" s="3" t="s">
        <v>1</v>
      </c>
      <c r="P6" s="3" t="s">
        <v>2</v>
      </c>
      <c r="Q6" s="3" t="s">
        <v>4</v>
      </c>
      <c r="R6" s="3" t="s">
        <v>1</v>
      </c>
      <c r="S6" s="3" t="s">
        <v>2</v>
      </c>
      <c r="T6" s="3" t="s">
        <v>4</v>
      </c>
    </row>
    <row r="7" spans="1:20" x14ac:dyDescent="0.2">
      <c r="A7" s="4">
        <v>1.1599999999999999</v>
      </c>
      <c r="B7" s="4">
        <v>2.59</v>
      </c>
      <c r="C7" s="4">
        <v>1.83</v>
      </c>
      <c r="D7" s="4">
        <v>2.78</v>
      </c>
      <c r="E7" s="4">
        <v>2.41</v>
      </c>
      <c r="F7" s="4">
        <v>1.4630000000000001</v>
      </c>
      <c r="G7" s="4">
        <v>2.35</v>
      </c>
      <c r="H7" s="4">
        <v>2.15</v>
      </c>
      <c r="I7" s="4">
        <v>1.97</v>
      </c>
      <c r="J7" s="4"/>
      <c r="K7" s="4"/>
      <c r="L7" s="4">
        <v>4.72</v>
      </c>
      <c r="M7" s="4">
        <v>2.71</v>
      </c>
      <c r="N7" s="4">
        <v>1.49</v>
      </c>
      <c r="O7" s="4">
        <v>2.92</v>
      </c>
      <c r="P7" s="4">
        <v>2.0499999999999998</v>
      </c>
      <c r="Q7" s="4">
        <v>3.04</v>
      </c>
      <c r="R7" s="4">
        <v>2.0699999999999998</v>
      </c>
      <c r="S7" s="4">
        <v>2.4</v>
      </c>
      <c r="T7" s="4">
        <v>1.95</v>
      </c>
    </row>
    <row r="8" spans="1:20" x14ac:dyDescent="0.2">
      <c r="A8" s="4">
        <v>1.82</v>
      </c>
      <c r="B8" s="4">
        <v>1.85</v>
      </c>
      <c r="C8" s="4">
        <v>2.42</v>
      </c>
      <c r="D8" s="4">
        <v>3.29</v>
      </c>
      <c r="E8" s="4">
        <v>2.6</v>
      </c>
      <c r="F8" s="4">
        <v>2.1</v>
      </c>
      <c r="G8" s="4">
        <v>1.1399999999999999</v>
      </c>
      <c r="H8" s="4">
        <v>1.83</v>
      </c>
      <c r="I8" s="4">
        <v>3.12</v>
      </c>
      <c r="J8" s="4"/>
      <c r="K8" s="4"/>
      <c r="L8" s="4">
        <v>1.04</v>
      </c>
      <c r="M8" s="4">
        <v>2.46</v>
      </c>
      <c r="N8" s="4">
        <v>2.4300000000000002</v>
      </c>
      <c r="O8" s="4">
        <v>3.18</v>
      </c>
      <c r="P8" s="4">
        <v>2.91</v>
      </c>
      <c r="Q8" s="4">
        <v>3.68</v>
      </c>
      <c r="R8" s="4">
        <v>2.84</v>
      </c>
      <c r="S8" s="4">
        <v>3.36</v>
      </c>
      <c r="T8" s="4">
        <v>2.12</v>
      </c>
    </row>
    <row r="9" spans="1:20" x14ac:dyDescent="0.2">
      <c r="A9" s="4">
        <v>2.4700000000000002</v>
      </c>
      <c r="B9" s="4">
        <v>1.9</v>
      </c>
      <c r="C9" s="4">
        <v>2.09</v>
      </c>
      <c r="D9" s="4">
        <v>2.0099999999999998</v>
      </c>
      <c r="E9" s="4">
        <v>1.1299999999999999</v>
      </c>
      <c r="F9" s="4">
        <v>2.88</v>
      </c>
      <c r="G9" s="4">
        <v>2.76</v>
      </c>
      <c r="H9" s="4">
        <v>3.78</v>
      </c>
      <c r="I9" s="4">
        <v>2.99</v>
      </c>
      <c r="J9" s="4"/>
      <c r="K9" s="4"/>
      <c r="L9" s="4">
        <v>2.88</v>
      </c>
      <c r="M9" s="4">
        <v>2.2799999999999998</v>
      </c>
      <c r="N9" s="4">
        <v>2.68</v>
      </c>
      <c r="O9" s="4">
        <v>2.5499999999999998</v>
      </c>
      <c r="P9" s="4">
        <v>2.69</v>
      </c>
      <c r="Q9" s="4">
        <v>2.96</v>
      </c>
      <c r="R9" s="4">
        <v>2.7</v>
      </c>
      <c r="S9" s="4">
        <v>2.12</v>
      </c>
      <c r="T9" s="4">
        <v>3.72</v>
      </c>
    </row>
    <row r="10" spans="1:20" x14ac:dyDescent="0.2">
      <c r="A10" s="4">
        <v>2.56</v>
      </c>
      <c r="B10" s="4">
        <v>3.96</v>
      </c>
      <c r="C10" s="4">
        <v>3.73</v>
      </c>
      <c r="D10" s="4">
        <v>3.03</v>
      </c>
      <c r="E10" s="4">
        <v>1.8</v>
      </c>
      <c r="F10" s="4">
        <v>2.29</v>
      </c>
      <c r="G10" s="4">
        <v>2.16</v>
      </c>
      <c r="H10" s="4">
        <v>2.27</v>
      </c>
      <c r="I10" s="4">
        <v>1.0900000000000001</v>
      </c>
      <c r="J10" s="4"/>
      <c r="K10" s="4"/>
      <c r="L10" s="4">
        <v>3.17</v>
      </c>
      <c r="M10" s="4">
        <v>3.64</v>
      </c>
      <c r="N10" s="4">
        <v>2.72</v>
      </c>
      <c r="O10" s="4">
        <v>2.41</v>
      </c>
      <c r="P10" s="4">
        <v>1.83</v>
      </c>
      <c r="Q10" s="4">
        <v>2.4900000000000002</v>
      </c>
      <c r="R10" s="4">
        <v>1.63</v>
      </c>
      <c r="S10" s="4">
        <v>2.59</v>
      </c>
      <c r="T10" s="4">
        <v>2.61</v>
      </c>
    </row>
    <row r="11" spans="1:20" x14ac:dyDescent="0.2">
      <c r="A11" s="4">
        <v>2.3199999999999998</v>
      </c>
      <c r="B11" s="4">
        <v>2.82</v>
      </c>
      <c r="C11" s="4">
        <v>1.27</v>
      </c>
      <c r="D11" s="4">
        <v>2.72</v>
      </c>
      <c r="E11" s="4">
        <v>1.84</v>
      </c>
      <c r="F11" s="4">
        <v>1.33</v>
      </c>
      <c r="G11" s="4">
        <v>2.29</v>
      </c>
      <c r="H11" s="4">
        <v>1.38</v>
      </c>
      <c r="I11" s="4">
        <v>3.54</v>
      </c>
      <c r="J11" s="4"/>
      <c r="K11" s="4"/>
      <c r="L11" s="4">
        <v>2.93</v>
      </c>
      <c r="M11" s="4">
        <v>2.37</v>
      </c>
      <c r="N11" s="4">
        <v>1.98</v>
      </c>
      <c r="O11" s="4">
        <v>1.57</v>
      </c>
      <c r="P11" s="4">
        <v>2.09</v>
      </c>
      <c r="Q11" s="4">
        <v>3.54</v>
      </c>
      <c r="R11" s="4">
        <v>2.21</v>
      </c>
      <c r="S11" s="4">
        <v>2.61</v>
      </c>
      <c r="T11" s="4">
        <v>3.04</v>
      </c>
    </row>
    <row r="12" spans="1:20" x14ac:dyDescent="0.2">
      <c r="A12" s="4">
        <v>1.46</v>
      </c>
      <c r="B12" s="4">
        <v>1.6</v>
      </c>
      <c r="C12" s="4">
        <v>2.16</v>
      </c>
      <c r="D12" s="4">
        <v>2.14</v>
      </c>
      <c r="E12" s="4">
        <v>3.18</v>
      </c>
      <c r="F12" s="4">
        <v>2.77</v>
      </c>
      <c r="G12" s="4">
        <v>2.06</v>
      </c>
      <c r="H12" s="4">
        <v>1.89</v>
      </c>
      <c r="I12" s="4">
        <v>1.98</v>
      </c>
      <c r="J12" s="4"/>
      <c r="K12" s="4"/>
      <c r="L12" s="4">
        <v>2.12</v>
      </c>
      <c r="M12" s="4">
        <v>2.09</v>
      </c>
      <c r="N12" s="4">
        <v>1.86</v>
      </c>
      <c r="O12" s="4">
        <v>2</v>
      </c>
      <c r="P12" s="4">
        <v>2.19</v>
      </c>
      <c r="Q12" s="4">
        <v>2.5099999999999998</v>
      </c>
      <c r="R12" s="4">
        <v>1.76</v>
      </c>
      <c r="S12" s="4">
        <v>2.88</v>
      </c>
      <c r="T12" s="4">
        <v>1.89</v>
      </c>
    </row>
    <row r="13" spans="1:20" x14ac:dyDescent="0.2">
      <c r="A13" s="4">
        <v>2.2200000000000002</v>
      </c>
      <c r="B13" s="4">
        <v>2.6</v>
      </c>
      <c r="C13" s="4">
        <v>1.76</v>
      </c>
      <c r="D13" s="4">
        <v>2.14</v>
      </c>
      <c r="E13" s="4">
        <v>1.89</v>
      </c>
      <c r="F13" s="4">
        <v>2.19</v>
      </c>
      <c r="G13" s="4">
        <v>2.17</v>
      </c>
      <c r="H13" s="4">
        <v>2.06</v>
      </c>
      <c r="I13" s="4">
        <v>1.75</v>
      </c>
      <c r="J13" s="4"/>
      <c r="K13" s="4"/>
      <c r="L13" s="4">
        <v>2.2400000000000002</v>
      </c>
      <c r="M13" s="4">
        <v>2.17</v>
      </c>
      <c r="N13" s="4">
        <v>2.42</v>
      </c>
      <c r="O13" s="4">
        <v>1.75</v>
      </c>
      <c r="P13" s="4">
        <v>2</v>
      </c>
      <c r="Q13" s="4">
        <v>1.84</v>
      </c>
      <c r="R13" s="4">
        <v>2.33</v>
      </c>
      <c r="S13" s="4">
        <v>2.42</v>
      </c>
      <c r="T13" s="4">
        <v>1.7</v>
      </c>
    </row>
    <row r="14" spans="1:20" x14ac:dyDescent="0.2">
      <c r="A14" s="4">
        <v>2.0699999999999998</v>
      </c>
      <c r="B14" s="4">
        <v>2.15</v>
      </c>
      <c r="C14" s="4">
        <v>1.95</v>
      </c>
      <c r="D14" s="4">
        <v>2.04</v>
      </c>
      <c r="E14" s="4">
        <v>2.06</v>
      </c>
      <c r="F14" s="4">
        <v>2.0699999999999998</v>
      </c>
      <c r="G14" s="4">
        <v>2.34</v>
      </c>
      <c r="H14" s="4">
        <v>2.13</v>
      </c>
      <c r="I14" s="4">
        <v>2.0699999999999998</v>
      </c>
      <c r="J14" s="4"/>
      <c r="K14" s="4"/>
      <c r="L14" s="4">
        <v>1.94</v>
      </c>
      <c r="M14" s="4">
        <v>1.85</v>
      </c>
      <c r="N14" s="4">
        <v>2.3199999999999998</v>
      </c>
      <c r="O14" s="4">
        <v>2.09</v>
      </c>
      <c r="P14" s="4">
        <v>1.64</v>
      </c>
      <c r="Q14" s="4">
        <v>1.77</v>
      </c>
      <c r="R14" s="4">
        <v>2.2000000000000002</v>
      </c>
      <c r="S14" s="4">
        <v>2.19</v>
      </c>
      <c r="T14" s="4">
        <v>1.89</v>
      </c>
    </row>
    <row r="15" spans="1:20" x14ac:dyDescent="0.2">
      <c r="A15" s="4">
        <v>1.86</v>
      </c>
      <c r="B15" s="4">
        <v>1.97</v>
      </c>
      <c r="C15" s="4">
        <v>1.53</v>
      </c>
      <c r="D15" s="4">
        <v>1.92</v>
      </c>
      <c r="E15" s="4">
        <v>2.13</v>
      </c>
      <c r="F15" s="4">
        <v>1.96</v>
      </c>
      <c r="G15" s="4">
        <v>1.86</v>
      </c>
      <c r="H15" s="4">
        <v>1.97</v>
      </c>
      <c r="I15" s="4">
        <v>2.15</v>
      </c>
      <c r="J15" s="4"/>
      <c r="K15" s="4"/>
      <c r="L15" s="4">
        <v>1.77</v>
      </c>
      <c r="M15" s="4">
        <v>1.54</v>
      </c>
      <c r="N15" s="4">
        <v>1.97</v>
      </c>
      <c r="O15" s="4">
        <v>2.15</v>
      </c>
      <c r="P15" s="4">
        <v>2.48</v>
      </c>
      <c r="Q15" s="4">
        <v>2.1</v>
      </c>
      <c r="R15" s="4">
        <v>1.99</v>
      </c>
      <c r="S15" s="4">
        <v>1.97</v>
      </c>
      <c r="T15" s="4">
        <v>2.1</v>
      </c>
    </row>
    <row r="16" spans="1:20" x14ac:dyDescent="0.2">
      <c r="A16" s="4">
        <v>1.96</v>
      </c>
      <c r="B16" s="4">
        <v>2.64</v>
      </c>
      <c r="C16" s="4">
        <v>2.06</v>
      </c>
      <c r="D16" s="4">
        <v>1.87</v>
      </c>
      <c r="E16" s="4">
        <v>1.76</v>
      </c>
      <c r="F16" s="4">
        <v>1.83</v>
      </c>
      <c r="G16" s="4">
        <v>1.77</v>
      </c>
      <c r="H16" s="4">
        <v>1.75</v>
      </c>
      <c r="I16" s="4">
        <v>2.0699999999999998</v>
      </c>
      <c r="J16" s="4"/>
      <c r="K16" s="4"/>
      <c r="L16" s="4">
        <v>2.09</v>
      </c>
      <c r="M16" s="4">
        <v>1.75</v>
      </c>
      <c r="N16" s="4">
        <v>2.25</v>
      </c>
      <c r="O16" s="4">
        <v>1.72</v>
      </c>
      <c r="P16" s="4">
        <v>2.34</v>
      </c>
      <c r="Q16" s="4">
        <v>2.14</v>
      </c>
      <c r="R16" s="4">
        <v>1.75</v>
      </c>
      <c r="S16" s="4">
        <v>2.08</v>
      </c>
      <c r="T16" s="4">
        <v>2.17</v>
      </c>
    </row>
    <row r="17" spans="1:20" x14ac:dyDescent="0.2">
      <c r="A17" s="4">
        <v>2.11</v>
      </c>
      <c r="B17" s="4">
        <v>2.23</v>
      </c>
      <c r="C17" s="4">
        <v>2.12</v>
      </c>
      <c r="D17" s="4">
        <v>2.2599999999999998</v>
      </c>
      <c r="E17" s="4">
        <v>1.89</v>
      </c>
      <c r="F17" s="4">
        <v>2.3199999999999998</v>
      </c>
      <c r="G17" s="4">
        <v>2.17</v>
      </c>
      <c r="H17" s="4">
        <v>1.86</v>
      </c>
      <c r="I17" s="4">
        <v>1.97</v>
      </c>
      <c r="J17" s="4"/>
      <c r="K17" s="4"/>
      <c r="L17" s="4">
        <v>2.14</v>
      </c>
      <c r="M17" s="4">
        <v>2.04</v>
      </c>
      <c r="N17" s="4">
        <v>1.89</v>
      </c>
      <c r="O17" s="4">
        <v>2.09</v>
      </c>
      <c r="P17" s="4">
        <v>1.76</v>
      </c>
      <c r="Q17" s="4">
        <v>1.9</v>
      </c>
      <c r="R17" s="4">
        <v>2.0699999999999998</v>
      </c>
      <c r="S17" s="4">
        <v>2.13</v>
      </c>
      <c r="T17" s="4">
        <v>2.08</v>
      </c>
    </row>
    <row r="18" spans="1:20" x14ac:dyDescent="0.2">
      <c r="A18" s="4">
        <v>2.36</v>
      </c>
      <c r="B18" s="4">
        <v>1.56</v>
      </c>
      <c r="C18" s="4">
        <v>1.68</v>
      </c>
      <c r="D18" s="4">
        <v>2.36</v>
      </c>
      <c r="E18" s="4">
        <v>1.91</v>
      </c>
      <c r="F18" s="4">
        <v>2.1</v>
      </c>
      <c r="G18" s="4">
        <v>2.04</v>
      </c>
      <c r="H18" s="4">
        <v>1.95</v>
      </c>
      <c r="I18" s="4">
        <v>1.68</v>
      </c>
      <c r="J18" s="4"/>
      <c r="K18" s="4"/>
      <c r="L18" s="4">
        <v>2.0699999999999998</v>
      </c>
      <c r="M18" s="4">
        <v>2.14</v>
      </c>
      <c r="N18" s="4">
        <v>2.37</v>
      </c>
      <c r="O18" s="4">
        <v>1.93</v>
      </c>
      <c r="P18" s="4">
        <v>1.87</v>
      </c>
      <c r="Q18" s="4">
        <v>1.77</v>
      </c>
      <c r="R18" s="4">
        <v>2.31</v>
      </c>
      <c r="S18" s="4">
        <v>2.3199999999999998</v>
      </c>
      <c r="T18" s="4">
        <v>1.96</v>
      </c>
    </row>
    <row r="19" spans="1:20" x14ac:dyDescent="0.2">
      <c r="A19" s="4">
        <v>1.84</v>
      </c>
      <c r="B19" s="4">
        <v>2.81</v>
      </c>
      <c r="C19" s="4">
        <v>2.41</v>
      </c>
      <c r="D19" s="4">
        <v>1.84</v>
      </c>
      <c r="E19" s="4">
        <v>2.54</v>
      </c>
      <c r="F19" s="4">
        <v>1.76</v>
      </c>
      <c r="G19" s="4">
        <v>2</v>
      </c>
      <c r="H19" s="4">
        <v>2.0299999999999998</v>
      </c>
      <c r="I19" s="4">
        <v>1.75</v>
      </c>
      <c r="J19" s="4"/>
      <c r="K19" s="4"/>
      <c r="L19" s="4">
        <v>1.94</v>
      </c>
      <c r="M19" s="4">
        <v>1.99</v>
      </c>
      <c r="N19" s="4">
        <v>2.17</v>
      </c>
      <c r="O19" s="4">
        <v>2.25</v>
      </c>
      <c r="P19" s="4">
        <v>2.19</v>
      </c>
      <c r="Q19" s="4">
        <v>2.0499999999999998</v>
      </c>
      <c r="R19" s="4">
        <v>2.42</v>
      </c>
      <c r="S19" s="4">
        <v>2.19</v>
      </c>
      <c r="T19" s="4">
        <v>2.06</v>
      </c>
    </row>
    <row r="20" spans="1:20" x14ac:dyDescent="0.2">
      <c r="A20" s="4">
        <v>1.75</v>
      </c>
      <c r="B20" s="4">
        <v>1.97</v>
      </c>
      <c r="C20" s="4">
        <v>1.9</v>
      </c>
      <c r="D20" s="4">
        <v>1.73</v>
      </c>
      <c r="E20" s="4">
        <v>2.15</v>
      </c>
      <c r="F20" s="4">
        <v>2.16</v>
      </c>
      <c r="G20" s="4">
        <v>2.06</v>
      </c>
      <c r="H20" s="4">
        <v>2.16</v>
      </c>
      <c r="I20" s="4">
        <v>2.0699999999999998</v>
      </c>
      <c r="J20" s="4"/>
      <c r="K20" s="4"/>
      <c r="L20" s="4">
        <v>1.88</v>
      </c>
      <c r="M20" s="4">
        <v>1.32</v>
      </c>
      <c r="N20" s="4">
        <v>1.91</v>
      </c>
      <c r="O20" s="4">
        <v>1.88</v>
      </c>
      <c r="P20" s="4">
        <v>2.19</v>
      </c>
      <c r="Q20" s="4">
        <v>1.69</v>
      </c>
      <c r="R20" s="4">
        <v>1.98</v>
      </c>
      <c r="S20" s="4">
        <v>2.0499999999999998</v>
      </c>
      <c r="T20" s="4">
        <v>2.14</v>
      </c>
    </row>
    <row r="21" spans="1:20" x14ac:dyDescent="0.2">
      <c r="A21" s="4">
        <v>1.75</v>
      </c>
      <c r="B21" s="4">
        <v>1.89</v>
      </c>
      <c r="C21" s="4">
        <v>2.13</v>
      </c>
      <c r="D21" s="4">
        <v>1.97</v>
      </c>
      <c r="E21" s="4">
        <v>2.0299999999999998</v>
      </c>
      <c r="F21" s="4">
        <v>2.21</v>
      </c>
      <c r="G21" s="4">
        <v>2.11</v>
      </c>
      <c r="H21" s="4">
        <v>2.11</v>
      </c>
      <c r="I21" s="4">
        <v>2.0299999999999998</v>
      </c>
      <c r="J21" s="4"/>
      <c r="K21" s="4"/>
      <c r="L21" s="4">
        <v>1.76</v>
      </c>
      <c r="M21" s="4">
        <v>2.02</v>
      </c>
      <c r="N21" s="4">
        <v>2.14</v>
      </c>
      <c r="O21" s="4">
        <v>1.98</v>
      </c>
      <c r="P21" s="4">
        <v>2.06</v>
      </c>
      <c r="Q21" s="4">
        <v>1.61</v>
      </c>
      <c r="R21" s="4">
        <v>2.16</v>
      </c>
      <c r="S21" s="4">
        <v>1.96</v>
      </c>
      <c r="T21" s="4">
        <v>2.12</v>
      </c>
    </row>
  </sheetData>
  <mergeCells count="6">
    <mergeCell ref="R5:T5"/>
    <mergeCell ref="A5:C5"/>
    <mergeCell ref="D5:F5"/>
    <mergeCell ref="G5:I5"/>
    <mergeCell ref="L5:N5"/>
    <mergeCell ref="O5:Q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47C0F-A515-47DA-81B1-FDFB26812DFF}">
  <dimension ref="A1:T23"/>
  <sheetViews>
    <sheetView workbookViewId="0">
      <selection activeCell="G53" sqref="G53"/>
    </sheetView>
  </sheetViews>
  <sheetFormatPr baseColWidth="10" defaultColWidth="8.83203125" defaultRowHeight="15" x14ac:dyDescent="0.2"/>
  <sheetData>
    <row r="1" spans="1:20" x14ac:dyDescent="0.2">
      <c r="A1" s="1" t="s">
        <v>459</v>
      </c>
    </row>
    <row r="2" spans="1:20" x14ac:dyDescent="0.2">
      <c r="A2" s="1"/>
    </row>
    <row r="3" spans="1:20" x14ac:dyDescent="0.2">
      <c r="A3" s="1" t="s">
        <v>0</v>
      </c>
      <c r="B3" s="1"/>
      <c r="L3" s="1" t="s">
        <v>7</v>
      </c>
    </row>
    <row r="4" spans="1:20" x14ac:dyDescent="0.2">
      <c r="A4" s="1"/>
      <c r="B4" s="1"/>
    </row>
    <row r="5" spans="1:20" x14ac:dyDescent="0.2">
      <c r="A5" s="47" t="s">
        <v>38</v>
      </c>
      <c r="B5" s="47"/>
      <c r="C5" s="47"/>
      <c r="D5" s="47" t="s">
        <v>3</v>
      </c>
      <c r="E5" s="47"/>
      <c r="F5" s="47"/>
      <c r="G5" s="47" t="s">
        <v>39</v>
      </c>
      <c r="H5" s="47"/>
      <c r="I5" s="47"/>
      <c r="L5" s="47" t="s">
        <v>38</v>
      </c>
      <c r="M5" s="47"/>
      <c r="N5" s="47"/>
      <c r="O5" s="47" t="s">
        <v>3</v>
      </c>
      <c r="P5" s="47"/>
      <c r="Q5" s="47"/>
      <c r="R5" s="47" t="s">
        <v>39</v>
      </c>
      <c r="S5" s="47"/>
      <c r="T5" s="47"/>
    </row>
    <row r="6" spans="1:20" x14ac:dyDescent="0.2">
      <c r="A6" s="3" t="s">
        <v>1</v>
      </c>
      <c r="B6" s="3" t="s">
        <v>2</v>
      </c>
      <c r="C6" s="3" t="s">
        <v>4</v>
      </c>
      <c r="D6" s="3" t="s">
        <v>1</v>
      </c>
      <c r="E6" s="3" t="s">
        <v>2</v>
      </c>
      <c r="F6" s="3" t="s">
        <v>4</v>
      </c>
      <c r="G6" s="3" t="s">
        <v>1</v>
      </c>
      <c r="H6" s="3" t="s">
        <v>2</v>
      </c>
      <c r="I6" s="3" t="s">
        <v>4</v>
      </c>
      <c r="J6" s="2"/>
      <c r="L6" s="3" t="s">
        <v>1</v>
      </c>
      <c r="M6" s="3" t="s">
        <v>2</v>
      </c>
      <c r="N6" s="3" t="s">
        <v>4</v>
      </c>
      <c r="O6" s="3" t="s">
        <v>1</v>
      </c>
      <c r="P6" s="3" t="s">
        <v>2</v>
      </c>
      <c r="Q6" s="3" t="s">
        <v>4</v>
      </c>
      <c r="R6" s="3" t="s">
        <v>1</v>
      </c>
      <c r="S6" s="3" t="s">
        <v>2</v>
      </c>
      <c r="T6" s="3" t="s">
        <v>4</v>
      </c>
    </row>
    <row r="7" spans="1:20" x14ac:dyDescent="0.2">
      <c r="A7" s="4">
        <v>3.73</v>
      </c>
      <c r="B7" s="4">
        <v>1.96</v>
      </c>
      <c r="C7" s="4">
        <v>2.44</v>
      </c>
      <c r="D7" s="4">
        <v>28.48</v>
      </c>
      <c r="E7" s="4">
        <v>1.89</v>
      </c>
      <c r="F7" s="4">
        <v>1.61</v>
      </c>
      <c r="G7" s="4">
        <v>46.71</v>
      </c>
      <c r="H7" s="4">
        <v>2.69</v>
      </c>
      <c r="I7" s="4">
        <v>3.24</v>
      </c>
      <c r="L7" s="4">
        <v>2.87</v>
      </c>
      <c r="M7" s="4">
        <v>3.75</v>
      </c>
      <c r="N7" s="4">
        <v>4.26</v>
      </c>
      <c r="O7" s="4">
        <v>19.690000000000001</v>
      </c>
      <c r="P7" s="4">
        <v>1.925</v>
      </c>
      <c r="Q7" s="4">
        <v>2.4700000000000002</v>
      </c>
      <c r="R7" s="4">
        <v>54.38</v>
      </c>
      <c r="S7" s="4">
        <v>2.9</v>
      </c>
      <c r="T7" s="4">
        <v>3.38</v>
      </c>
    </row>
    <row r="8" spans="1:20" x14ac:dyDescent="0.2">
      <c r="A8" s="4">
        <v>2.73</v>
      </c>
      <c r="B8" s="4">
        <v>1.54</v>
      </c>
      <c r="C8" s="4">
        <v>3.41</v>
      </c>
      <c r="D8" s="4">
        <v>13.23</v>
      </c>
      <c r="E8" s="4">
        <v>1.98</v>
      </c>
      <c r="F8" s="4">
        <v>1.83</v>
      </c>
      <c r="G8" s="4">
        <v>50.21</v>
      </c>
      <c r="H8" s="4">
        <v>3.76</v>
      </c>
      <c r="I8" s="4">
        <v>2.5099999999999998</v>
      </c>
      <c r="L8" s="4">
        <v>4.33</v>
      </c>
      <c r="M8" s="4">
        <v>1.06</v>
      </c>
      <c r="N8" s="4">
        <v>3.34</v>
      </c>
      <c r="O8" s="4">
        <v>12.44</v>
      </c>
      <c r="P8" s="4">
        <v>2.4300000000000002</v>
      </c>
      <c r="Q8" s="4">
        <v>2.17</v>
      </c>
      <c r="R8" s="4">
        <v>48.71</v>
      </c>
      <c r="S8" s="4">
        <v>2.37</v>
      </c>
      <c r="T8" s="4">
        <v>3.92</v>
      </c>
    </row>
    <row r="9" spans="1:20" x14ac:dyDescent="0.2">
      <c r="A9" s="4">
        <v>2.7</v>
      </c>
      <c r="B9" s="4">
        <v>1.54</v>
      </c>
      <c r="C9" s="4">
        <v>2.83</v>
      </c>
      <c r="D9" s="4">
        <v>13.09</v>
      </c>
      <c r="E9" s="4">
        <v>3.44</v>
      </c>
      <c r="F9" s="4">
        <v>3.13</v>
      </c>
      <c r="G9" s="4">
        <v>57.3</v>
      </c>
      <c r="H9" s="4">
        <v>2.16</v>
      </c>
      <c r="I9" s="4">
        <v>2.9</v>
      </c>
      <c r="L9" s="4">
        <v>2.74</v>
      </c>
      <c r="M9" s="4">
        <v>2.88</v>
      </c>
      <c r="N9" s="4">
        <v>2.33</v>
      </c>
      <c r="O9" s="4">
        <v>18.45</v>
      </c>
      <c r="P9" s="4">
        <v>1.88</v>
      </c>
      <c r="Q9" s="4">
        <v>1.41</v>
      </c>
      <c r="R9" s="4">
        <v>33.799999999999997</v>
      </c>
      <c r="S9" s="4">
        <v>3.96</v>
      </c>
      <c r="T9" s="4">
        <v>2.38</v>
      </c>
    </row>
    <row r="10" spans="1:20" x14ac:dyDescent="0.2">
      <c r="A10" s="4">
        <v>1.59</v>
      </c>
      <c r="B10" s="4">
        <v>3.57</v>
      </c>
      <c r="C10" s="4">
        <v>2.76</v>
      </c>
      <c r="D10" s="4">
        <v>24.28</v>
      </c>
      <c r="E10" s="4">
        <v>2.34</v>
      </c>
      <c r="F10" s="4">
        <v>2.0099999999999998</v>
      </c>
      <c r="G10" s="4">
        <v>41.35</v>
      </c>
      <c r="H10" s="4">
        <v>4.83</v>
      </c>
      <c r="I10" s="4">
        <v>1.28</v>
      </c>
      <c r="L10" s="4">
        <v>1.82</v>
      </c>
      <c r="M10" s="4">
        <v>2.71</v>
      </c>
      <c r="N10" s="4">
        <v>3.73</v>
      </c>
      <c r="O10" s="4">
        <v>10.4</v>
      </c>
      <c r="P10" s="4">
        <v>2.68</v>
      </c>
      <c r="Q10" s="4">
        <v>1.91</v>
      </c>
      <c r="R10" s="4">
        <v>39.53</v>
      </c>
      <c r="S10" s="4">
        <v>3.38</v>
      </c>
      <c r="T10" s="4">
        <v>2.74</v>
      </c>
    </row>
    <row r="11" spans="1:20" x14ac:dyDescent="0.2">
      <c r="A11" s="4">
        <v>2.0699999999999998</v>
      </c>
      <c r="B11" s="4">
        <v>2.5299999999999998</v>
      </c>
      <c r="C11" s="4">
        <v>3.46</v>
      </c>
      <c r="D11" s="4">
        <v>15.52</v>
      </c>
      <c r="E11" s="4">
        <v>1.84</v>
      </c>
      <c r="F11" s="4">
        <v>3.33</v>
      </c>
      <c r="G11" s="4">
        <v>33.75</v>
      </c>
      <c r="H11" s="4">
        <v>1.07</v>
      </c>
      <c r="I11" s="4">
        <v>3.55</v>
      </c>
      <c r="L11" s="4">
        <v>3.36</v>
      </c>
      <c r="M11" s="4">
        <v>2.89</v>
      </c>
      <c r="N11" s="4">
        <v>2.92</v>
      </c>
      <c r="O11" s="4">
        <v>11.44</v>
      </c>
      <c r="P11" s="4">
        <v>2.4700000000000002</v>
      </c>
      <c r="Q11" s="4">
        <v>3.83</v>
      </c>
      <c r="R11" s="4">
        <v>42.83</v>
      </c>
      <c r="S11" s="4">
        <v>1.48</v>
      </c>
      <c r="T11" s="4">
        <v>1.92</v>
      </c>
    </row>
    <row r="12" spans="1:20" x14ac:dyDescent="0.2">
      <c r="A12" s="4">
        <v>3.51</v>
      </c>
      <c r="B12" s="4">
        <v>2.34</v>
      </c>
      <c r="C12" s="4">
        <v>1.88</v>
      </c>
      <c r="D12" s="4">
        <v>28.85</v>
      </c>
      <c r="E12" s="4">
        <v>3.82</v>
      </c>
      <c r="F12" s="4">
        <v>3.31</v>
      </c>
      <c r="G12" s="4">
        <v>37.07</v>
      </c>
      <c r="H12" s="4">
        <v>3.39</v>
      </c>
      <c r="I12" s="4">
        <v>3.31</v>
      </c>
      <c r="L12" s="4">
        <v>4.04</v>
      </c>
      <c r="M12" s="4">
        <v>3.08</v>
      </c>
      <c r="N12" s="4">
        <v>4.22</v>
      </c>
      <c r="O12" s="4">
        <v>15.26</v>
      </c>
      <c r="P12" s="4">
        <v>3.34</v>
      </c>
      <c r="Q12" s="4">
        <v>3.84</v>
      </c>
      <c r="R12" s="4">
        <v>41.26</v>
      </c>
      <c r="S12" s="4">
        <v>2.82</v>
      </c>
      <c r="T12" s="4">
        <v>3.29</v>
      </c>
    </row>
    <row r="13" spans="1:20" x14ac:dyDescent="0.2">
      <c r="A13" s="4">
        <v>4.05</v>
      </c>
      <c r="B13" s="4">
        <v>3.35</v>
      </c>
      <c r="C13" s="4">
        <v>2.84</v>
      </c>
      <c r="D13" s="4">
        <v>27.13</v>
      </c>
      <c r="E13" s="4">
        <v>2.77</v>
      </c>
      <c r="F13" s="4">
        <v>2.5499999999999998</v>
      </c>
      <c r="G13" s="4">
        <v>35.81</v>
      </c>
      <c r="H13" s="4">
        <v>3.27</v>
      </c>
      <c r="I13" s="4">
        <v>2.71</v>
      </c>
      <c r="L13" s="4">
        <v>2.96</v>
      </c>
      <c r="M13" s="4">
        <v>3.15</v>
      </c>
      <c r="N13" s="4">
        <v>3.47</v>
      </c>
      <c r="O13" s="4">
        <v>18.32</v>
      </c>
      <c r="P13" s="4">
        <v>2.58</v>
      </c>
      <c r="Q13" s="4">
        <v>4.1500000000000004</v>
      </c>
      <c r="R13" s="4">
        <v>43.78</v>
      </c>
      <c r="S13" s="4">
        <v>2.89</v>
      </c>
      <c r="T13" s="4">
        <v>2.93</v>
      </c>
    </row>
    <row r="14" spans="1:20" x14ac:dyDescent="0.2">
      <c r="A14" s="4">
        <v>3.17</v>
      </c>
      <c r="B14" s="4">
        <v>4.12</v>
      </c>
      <c r="C14" s="4">
        <v>2.79</v>
      </c>
      <c r="D14" s="4">
        <v>17.98</v>
      </c>
      <c r="E14" s="4">
        <v>2.4300000000000002</v>
      </c>
      <c r="F14" s="4">
        <v>3.19</v>
      </c>
      <c r="G14" s="4">
        <v>34.92</v>
      </c>
      <c r="H14" s="4">
        <v>2.61</v>
      </c>
      <c r="I14" s="4">
        <v>2.64</v>
      </c>
      <c r="L14" s="4">
        <v>3.01</v>
      </c>
      <c r="M14" s="4">
        <v>2.78</v>
      </c>
      <c r="N14" s="4">
        <v>3.25</v>
      </c>
      <c r="O14" s="4">
        <v>17.64</v>
      </c>
      <c r="P14" s="4">
        <v>3.13</v>
      </c>
      <c r="Q14" s="4">
        <v>2.76</v>
      </c>
      <c r="R14" s="4">
        <v>45.52</v>
      </c>
      <c r="S14" s="4">
        <v>3.17</v>
      </c>
      <c r="T14" s="4">
        <v>2.66</v>
      </c>
    </row>
    <row r="15" spans="1:20" x14ac:dyDescent="0.2">
      <c r="A15" s="4">
        <v>2.1800000000000002</v>
      </c>
      <c r="B15" s="4">
        <v>3.17</v>
      </c>
      <c r="C15" s="4">
        <v>2.2999999999999998</v>
      </c>
      <c r="D15" s="4">
        <v>24.37</v>
      </c>
      <c r="E15" s="4">
        <v>3.16</v>
      </c>
      <c r="F15" s="4">
        <v>2.86</v>
      </c>
      <c r="G15" s="4">
        <v>47.28</v>
      </c>
      <c r="H15" s="4">
        <v>2.82</v>
      </c>
      <c r="I15" s="4">
        <v>2.79</v>
      </c>
      <c r="L15" s="4">
        <v>2.1800000000000002</v>
      </c>
      <c r="M15" s="4">
        <v>4.53</v>
      </c>
      <c r="N15" s="4">
        <v>2.98</v>
      </c>
      <c r="O15" s="4">
        <v>19.11</v>
      </c>
      <c r="P15" s="4">
        <v>2.66</v>
      </c>
      <c r="Q15" s="4">
        <v>2.83</v>
      </c>
      <c r="R15" s="4">
        <v>55.18</v>
      </c>
      <c r="S15" s="4">
        <v>2.71</v>
      </c>
      <c r="T15" s="4">
        <v>3.43</v>
      </c>
    </row>
    <row r="16" spans="1:20" x14ac:dyDescent="0.2">
      <c r="A16" s="4">
        <v>2.2799999999999998</v>
      </c>
      <c r="B16" s="4">
        <v>2.99</v>
      </c>
      <c r="C16" s="4">
        <v>2.57</v>
      </c>
      <c r="D16" s="4">
        <v>25.83</v>
      </c>
      <c r="E16" s="4">
        <v>3.27</v>
      </c>
      <c r="F16" s="4">
        <v>2.73</v>
      </c>
      <c r="G16" s="4">
        <v>43.17</v>
      </c>
      <c r="H16" s="4">
        <v>2.5299999999999998</v>
      </c>
      <c r="I16" s="4">
        <v>2.48</v>
      </c>
      <c r="L16" s="4">
        <v>3.76</v>
      </c>
      <c r="M16" s="4">
        <v>1.64</v>
      </c>
      <c r="N16" s="4">
        <v>3.07</v>
      </c>
      <c r="O16" s="4">
        <v>11.28</v>
      </c>
      <c r="P16" s="4">
        <v>2.92</v>
      </c>
      <c r="Q16" s="4">
        <v>2.91</v>
      </c>
      <c r="R16" s="4">
        <v>42.19</v>
      </c>
      <c r="S16" s="4">
        <v>3.05</v>
      </c>
      <c r="T16" s="4">
        <v>2.79</v>
      </c>
    </row>
    <row r="17" spans="1:20" x14ac:dyDescent="0.2">
      <c r="A17" s="4">
        <v>3.19</v>
      </c>
      <c r="B17" s="4">
        <v>2.83</v>
      </c>
      <c r="C17" s="4">
        <v>3.38</v>
      </c>
      <c r="D17" s="4">
        <v>16.55</v>
      </c>
      <c r="E17" s="4">
        <v>2.89</v>
      </c>
      <c r="F17" s="4">
        <v>3.58</v>
      </c>
      <c r="G17" s="4">
        <v>37.58</v>
      </c>
      <c r="H17" s="4">
        <v>2.79</v>
      </c>
      <c r="I17" s="4">
        <v>2.81</v>
      </c>
      <c r="L17" s="4">
        <v>2.96</v>
      </c>
      <c r="M17" s="4">
        <v>2.94</v>
      </c>
      <c r="N17" s="4">
        <v>2.67</v>
      </c>
      <c r="O17" s="4">
        <v>14.47</v>
      </c>
      <c r="P17" s="4">
        <v>3.23</v>
      </c>
      <c r="Q17" s="4">
        <v>3.22</v>
      </c>
      <c r="R17" s="4">
        <v>47.92</v>
      </c>
      <c r="S17" s="4">
        <v>2.95</v>
      </c>
      <c r="T17" s="4">
        <v>2.57</v>
      </c>
    </row>
    <row r="18" spans="1:20" x14ac:dyDescent="0.2">
      <c r="A18" s="4">
        <v>2.62</v>
      </c>
      <c r="B18" s="4">
        <v>2.64</v>
      </c>
      <c r="C18" s="4">
        <v>2.85</v>
      </c>
      <c r="D18" s="4">
        <v>18.940000000000001</v>
      </c>
      <c r="E18" s="4">
        <v>2.93</v>
      </c>
      <c r="F18" s="4">
        <v>3.26</v>
      </c>
      <c r="G18" s="4">
        <v>48.36</v>
      </c>
      <c r="H18" s="4">
        <v>2.5</v>
      </c>
      <c r="I18" s="4">
        <v>2.92</v>
      </c>
      <c r="L18" s="4">
        <v>1.77</v>
      </c>
      <c r="M18" s="4">
        <v>1.55</v>
      </c>
      <c r="N18" s="4">
        <v>2.59</v>
      </c>
      <c r="O18" s="4">
        <v>16.98</v>
      </c>
      <c r="P18" s="4">
        <v>3.27</v>
      </c>
      <c r="Q18" s="4">
        <v>2.76</v>
      </c>
      <c r="R18" s="4">
        <v>39.28</v>
      </c>
      <c r="S18" s="4">
        <v>3.14</v>
      </c>
      <c r="T18" s="4">
        <v>3.1</v>
      </c>
    </row>
    <row r="19" spans="1:20" x14ac:dyDescent="0.2">
      <c r="A19" s="4">
        <v>2.5299999999999998</v>
      </c>
      <c r="B19" s="4">
        <v>2.91</v>
      </c>
      <c r="C19" s="4">
        <v>2.86</v>
      </c>
      <c r="D19" s="4">
        <v>22.1</v>
      </c>
      <c r="E19" s="4">
        <v>2.52</v>
      </c>
      <c r="F19" s="4">
        <v>3.18</v>
      </c>
      <c r="G19" s="4">
        <v>45.77</v>
      </c>
      <c r="H19" s="4">
        <v>3.25</v>
      </c>
      <c r="I19" s="4">
        <v>3.15</v>
      </c>
      <c r="L19" s="4">
        <v>3.45</v>
      </c>
      <c r="M19" s="4">
        <v>4.0199999999999996</v>
      </c>
      <c r="N19" s="4">
        <v>3.18</v>
      </c>
      <c r="O19" s="4">
        <v>13.05</v>
      </c>
      <c r="P19" s="4">
        <v>2.88</v>
      </c>
      <c r="Q19" s="4">
        <v>3.18</v>
      </c>
      <c r="R19" s="4">
        <v>40.15</v>
      </c>
      <c r="S19" s="4">
        <v>2.88</v>
      </c>
      <c r="T19" s="4">
        <v>2.83</v>
      </c>
    </row>
    <row r="20" spans="1:20" x14ac:dyDescent="0.2">
      <c r="A20" s="4">
        <v>2.74</v>
      </c>
      <c r="B20" s="4">
        <v>3.04</v>
      </c>
      <c r="C20" s="4">
        <v>2.9</v>
      </c>
      <c r="D20" s="4">
        <v>23.05</v>
      </c>
      <c r="E20" s="4">
        <v>3.07</v>
      </c>
      <c r="F20" s="4">
        <v>2.97</v>
      </c>
      <c r="G20" s="4">
        <v>46.12</v>
      </c>
      <c r="H20" s="4">
        <v>2.48</v>
      </c>
      <c r="I20" s="4">
        <v>3.2</v>
      </c>
      <c r="L20" s="4">
        <v>2.12</v>
      </c>
      <c r="M20" s="4">
        <v>2.71</v>
      </c>
      <c r="N20" s="4">
        <v>3.25</v>
      </c>
      <c r="O20" s="4">
        <v>18.55</v>
      </c>
      <c r="P20" s="4">
        <v>2.97</v>
      </c>
      <c r="Q20" s="4">
        <v>3.25</v>
      </c>
      <c r="R20" s="4">
        <v>44.36</v>
      </c>
      <c r="S20" s="4">
        <v>2.5099999999999998</v>
      </c>
      <c r="T20" s="4">
        <v>3.26</v>
      </c>
    </row>
    <row r="21" spans="1:20" x14ac:dyDescent="0.2">
      <c r="A21" s="4">
        <v>2.88</v>
      </c>
      <c r="B21" s="4">
        <v>2.76</v>
      </c>
      <c r="C21" s="4">
        <v>3.26</v>
      </c>
      <c r="D21" s="4">
        <v>19.86</v>
      </c>
      <c r="E21" s="4">
        <v>2.95</v>
      </c>
      <c r="F21" s="4">
        <v>2.65</v>
      </c>
      <c r="G21" s="4">
        <v>40.5</v>
      </c>
      <c r="H21" s="4">
        <v>2.56</v>
      </c>
      <c r="I21" s="4">
        <v>2.76</v>
      </c>
      <c r="L21" s="4">
        <v>2.0499999999999998</v>
      </c>
      <c r="M21" s="4">
        <v>2.63</v>
      </c>
      <c r="N21" s="4">
        <v>2.66</v>
      </c>
      <c r="O21" s="4">
        <v>16.82</v>
      </c>
      <c r="P21" s="4">
        <v>3.15</v>
      </c>
      <c r="Q21" s="4">
        <v>3.56</v>
      </c>
      <c r="R21" s="4">
        <v>35.81</v>
      </c>
      <c r="S21" s="4">
        <v>3.48</v>
      </c>
      <c r="T21" s="4">
        <v>2.91</v>
      </c>
    </row>
    <row r="22" spans="1:20" x14ac:dyDescent="0.2"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">
      <c r="L23" s="4"/>
      <c r="M23" s="4"/>
      <c r="N23" s="4"/>
      <c r="O23" s="4"/>
      <c r="P23" s="4"/>
      <c r="Q23" s="4"/>
      <c r="R23" s="4"/>
      <c r="S23" s="4"/>
      <c r="T23" s="4"/>
    </row>
  </sheetData>
  <mergeCells count="6">
    <mergeCell ref="R5:T5"/>
    <mergeCell ref="A5:C5"/>
    <mergeCell ref="D5:F5"/>
    <mergeCell ref="G5:I5"/>
    <mergeCell ref="L5:N5"/>
    <mergeCell ref="O5:Q5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CDD5-12B8-4C65-8BC4-E54045A96953}">
  <dimension ref="A1:D21"/>
  <sheetViews>
    <sheetView workbookViewId="0">
      <selection activeCell="E23" sqref="E23"/>
    </sheetView>
  </sheetViews>
  <sheetFormatPr baseColWidth="10" defaultColWidth="8.83203125" defaultRowHeight="15" x14ac:dyDescent="0.2"/>
  <sheetData>
    <row r="1" spans="1:4" x14ac:dyDescent="0.2">
      <c r="A1" s="1" t="s">
        <v>460</v>
      </c>
    </row>
    <row r="3" spans="1:4" x14ac:dyDescent="0.2">
      <c r="A3" s="1" t="s">
        <v>8</v>
      </c>
    </row>
    <row r="5" spans="1:4" x14ac:dyDescent="0.2">
      <c r="B5" t="s">
        <v>1</v>
      </c>
      <c r="C5" t="s">
        <v>2</v>
      </c>
      <c r="D5" t="s">
        <v>4</v>
      </c>
    </row>
    <row r="6" spans="1:4" x14ac:dyDescent="0.2">
      <c r="B6" t="s">
        <v>9</v>
      </c>
      <c r="C6" t="s">
        <v>9</v>
      </c>
      <c r="D6" t="s">
        <v>9</v>
      </c>
    </row>
    <row r="7" spans="1:4" x14ac:dyDescent="0.2">
      <c r="B7" s="4">
        <v>6.13</v>
      </c>
      <c r="C7" s="4">
        <v>3.89</v>
      </c>
      <c r="D7" s="4">
        <v>5.13</v>
      </c>
    </row>
    <row r="8" spans="1:4" x14ac:dyDescent="0.2">
      <c r="B8" s="4">
        <v>4.59</v>
      </c>
      <c r="C8" s="4">
        <v>3.44</v>
      </c>
      <c r="D8" s="4">
        <v>7.1</v>
      </c>
    </row>
    <row r="9" spans="1:4" x14ac:dyDescent="0.2">
      <c r="B9" s="4">
        <v>8.66</v>
      </c>
      <c r="C9" s="4">
        <v>4.2</v>
      </c>
      <c r="D9" s="4">
        <v>6.62</v>
      </c>
    </row>
    <row r="10" spans="1:4" x14ac:dyDescent="0.2">
      <c r="B10" s="4">
        <v>6.2</v>
      </c>
      <c r="C10" s="4">
        <v>4.83</v>
      </c>
      <c r="D10" s="4">
        <v>3.69</v>
      </c>
    </row>
    <row r="11" spans="1:4" x14ac:dyDescent="0.2">
      <c r="B11" s="4">
        <v>3.15</v>
      </c>
      <c r="C11" s="4">
        <v>6</v>
      </c>
      <c r="D11" s="4">
        <v>4.03</v>
      </c>
    </row>
    <row r="12" spans="1:4" x14ac:dyDescent="0.2">
      <c r="B12" s="4">
        <v>2.2400000000000002</v>
      </c>
      <c r="C12" s="4">
        <v>3.49</v>
      </c>
      <c r="D12" s="4">
        <v>7.89</v>
      </c>
    </row>
    <row r="13" spans="1:4" x14ac:dyDescent="0.2">
      <c r="B13" s="4">
        <v>3.25</v>
      </c>
      <c r="C13" s="4">
        <v>6.84</v>
      </c>
      <c r="D13" s="4">
        <v>5.66</v>
      </c>
    </row>
    <row r="14" spans="1:4" x14ac:dyDescent="0.2">
      <c r="B14" s="4">
        <v>4.59</v>
      </c>
      <c r="C14" s="4">
        <v>4.32</v>
      </c>
      <c r="D14" s="4">
        <v>7</v>
      </c>
    </row>
    <row r="15" spans="1:4" x14ac:dyDescent="0.2">
      <c r="B15" s="4">
        <v>4.96</v>
      </c>
      <c r="C15" s="4">
        <v>3.57</v>
      </c>
      <c r="D15" s="4">
        <v>6.02</v>
      </c>
    </row>
    <row r="16" spans="1:4" x14ac:dyDescent="0.2">
      <c r="B16" s="4">
        <v>4.32</v>
      </c>
      <c r="C16" s="4">
        <v>4.91</v>
      </c>
      <c r="D16" s="4">
        <v>5.65</v>
      </c>
    </row>
    <row r="17" spans="2:4" x14ac:dyDescent="0.2">
      <c r="B17" s="4">
        <v>5.91</v>
      </c>
      <c r="C17" s="4">
        <v>5.55</v>
      </c>
      <c r="D17" s="4">
        <v>2.14</v>
      </c>
    </row>
    <row r="18" spans="2:4" x14ac:dyDescent="0.2">
      <c r="B18" s="4">
        <v>1.87</v>
      </c>
      <c r="C18" s="4">
        <v>4.42</v>
      </c>
      <c r="D18" s="4">
        <v>3.3</v>
      </c>
    </row>
    <row r="19" spans="2:4" x14ac:dyDescent="0.2">
      <c r="B19" s="4">
        <v>5.82</v>
      </c>
      <c r="C19" s="4">
        <v>4.66</v>
      </c>
      <c r="D19" s="4">
        <v>3.21</v>
      </c>
    </row>
    <row r="20" spans="2:4" x14ac:dyDescent="0.2">
      <c r="B20" s="4">
        <v>3.63</v>
      </c>
      <c r="C20" s="4">
        <v>4.04</v>
      </c>
      <c r="D20" s="4">
        <v>4.7</v>
      </c>
    </row>
    <row r="21" spans="2:4" x14ac:dyDescent="0.2">
      <c r="B21" s="4">
        <v>4.28</v>
      </c>
      <c r="C21" s="4">
        <v>3.47</v>
      </c>
      <c r="D21" s="4">
        <v>5.74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C0AC-4F1F-4B85-99F2-9F1BE47FDFD5}">
  <dimension ref="A1:D22"/>
  <sheetViews>
    <sheetView workbookViewId="0">
      <selection activeCell="J23" sqref="J23"/>
    </sheetView>
  </sheetViews>
  <sheetFormatPr baseColWidth="10" defaultColWidth="8.83203125" defaultRowHeight="15" x14ac:dyDescent="0.2"/>
  <sheetData>
    <row r="1" spans="1:4" x14ac:dyDescent="0.2">
      <c r="A1" s="1" t="s">
        <v>461</v>
      </c>
    </row>
    <row r="3" spans="1:4" x14ac:dyDescent="0.2">
      <c r="A3" s="1" t="s">
        <v>10</v>
      </c>
    </row>
    <row r="5" spans="1:4" x14ac:dyDescent="0.2">
      <c r="B5" t="s">
        <v>1</v>
      </c>
      <c r="C5" t="s">
        <v>2</v>
      </c>
      <c r="D5" t="s">
        <v>4</v>
      </c>
    </row>
    <row r="6" spans="1:4" x14ac:dyDescent="0.2">
      <c r="B6" t="s">
        <v>9</v>
      </c>
      <c r="C6" t="s">
        <v>9</v>
      </c>
      <c r="D6" t="s">
        <v>9</v>
      </c>
    </row>
    <row r="7" spans="1:4" x14ac:dyDescent="0.2">
      <c r="B7" s="4">
        <v>6.94</v>
      </c>
      <c r="C7" s="4">
        <v>3.64</v>
      </c>
      <c r="D7" s="4">
        <v>9.1999999999999993</v>
      </c>
    </row>
    <row r="8" spans="1:4" x14ac:dyDescent="0.2">
      <c r="B8" s="4">
        <v>8.56</v>
      </c>
      <c r="C8" s="4">
        <v>4.9800000000000004</v>
      </c>
      <c r="D8" s="4">
        <v>8.81</v>
      </c>
    </row>
    <row r="9" spans="1:4" x14ac:dyDescent="0.2">
      <c r="B9" s="4">
        <v>4.5</v>
      </c>
      <c r="C9" s="4">
        <v>7.86</v>
      </c>
      <c r="D9" s="4">
        <v>6.99</v>
      </c>
    </row>
    <row r="10" spans="1:4" x14ac:dyDescent="0.2">
      <c r="B10" s="4">
        <v>7.13</v>
      </c>
      <c r="C10" s="4">
        <v>9.75</v>
      </c>
      <c r="D10" s="4">
        <v>5</v>
      </c>
    </row>
    <row r="11" spans="1:4" x14ac:dyDescent="0.2">
      <c r="B11" s="4">
        <v>8.31</v>
      </c>
      <c r="C11" s="4">
        <v>8.18</v>
      </c>
      <c r="D11" s="4">
        <v>8.5299999999999994</v>
      </c>
    </row>
    <row r="12" spans="1:4" x14ac:dyDescent="0.2">
      <c r="B12" s="4">
        <v>6.21</v>
      </c>
      <c r="C12" s="4">
        <v>8.4700000000000006</v>
      </c>
      <c r="D12" s="4">
        <v>8.65</v>
      </c>
    </row>
    <row r="13" spans="1:4" x14ac:dyDescent="0.2">
      <c r="B13" s="4">
        <v>5.88</v>
      </c>
      <c r="C13" s="4">
        <v>7.15</v>
      </c>
      <c r="D13" s="4">
        <v>8.02</v>
      </c>
    </row>
    <row r="14" spans="1:4" x14ac:dyDescent="0.2">
      <c r="B14" s="4">
        <v>9.2799999999999994</v>
      </c>
      <c r="C14" s="4">
        <v>7.05</v>
      </c>
      <c r="D14" s="4">
        <v>6.28</v>
      </c>
    </row>
    <row r="15" spans="1:4" x14ac:dyDescent="0.2">
      <c r="B15" s="4">
        <v>4.8099999999999996</v>
      </c>
      <c r="C15" s="4">
        <v>6.05</v>
      </c>
      <c r="D15" s="4">
        <v>8.1300000000000008</v>
      </c>
    </row>
    <row r="16" spans="1:4" x14ac:dyDescent="0.2">
      <c r="B16" s="4">
        <v>8.81</v>
      </c>
      <c r="C16" s="4">
        <v>9.36</v>
      </c>
      <c r="D16" s="4">
        <v>8.06</v>
      </c>
    </row>
    <row r="17" spans="2:4" x14ac:dyDescent="0.2">
      <c r="B17" s="4">
        <v>8.98</v>
      </c>
      <c r="C17" s="4">
        <v>6.79</v>
      </c>
      <c r="D17" s="4">
        <v>7.25</v>
      </c>
    </row>
    <row r="18" spans="2:4" x14ac:dyDescent="0.2">
      <c r="B18" s="4">
        <v>9.67</v>
      </c>
      <c r="C18" s="4">
        <v>9.6300000000000008</v>
      </c>
      <c r="D18" s="4">
        <v>9.07</v>
      </c>
    </row>
    <row r="19" spans="2:4" x14ac:dyDescent="0.2">
      <c r="B19" s="4">
        <v>5.15</v>
      </c>
      <c r="C19" s="4">
        <v>6.42</v>
      </c>
      <c r="D19" s="4">
        <v>9.36</v>
      </c>
    </row>
    <row r="20" spans="2:4" x14ac:dyDescent="0.2">
      <c r="B20" s="4">
        <v>8.61</v>
      </c>
      <c r="C20" s="4">
        <v>5.71</v>
      </c>
      <c r="D20" s="4">
        <v>5.25</v>
      </c>
    </row>
    <row r="21" spans="2:4" x14ac:dyDescent="0.2">
      <c r="B21" s="4">
        <v>6.89</v>
      </c>
      <c r="C21" s="4">
        <v>7.25</v>
      </c>
      <c r="D21" s="4">
        <v>6.91</v>
      </c>
    </row>
    <row r="22" spans="2:4" x14ac:dyDescent="0.2">
      <c r="B22" s="4"/>
      <c r="C22" s="4"/>
      <c r="D22" s="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1C4B5-EAA6-42B8-9DBA-0E5BDC4553A6}">
  <dimension ref="A1:N21"/>
  <sheetViews>
    <sheetView workbookViewId="0">
      <selection activeCell="E25" sqref="E25"/>
    </sheetView>
  </sheetViews>
  <sheetFormatPr baseColWidth="10" defaultColWidth="8.83203125" defaultRowHeight="15" x14ac:dyDescent="0.2"/>
  <sheetData>
    <row r="1" spans="1:14" x14ac:dyDescent="0.2">
      <c r="A1" s="1" t="s">
        <v>462</v>
      </c>
    </row>
    <row r="3" spans="1:14" x14ac:dyDescent="0.2">
      <c r="A3" s="1" t="s">
        <v>11</v>
      </c>
    </row>
    <row r="4" spans="1:14" x14ac:dyDescent="0.2">
      <c r="A4" t="s">
        <v>38</v>
      </c>
      <c r="F4" t="s">
        <v>3</v>
      </c>
      <c r="K4" t="s">
        <v>39</v>
      </c>
    </row>
    <row r="5" spans="1:14" x14ac:dyDescent="0.2">
      <c r="B5" t="s">
        <v>1</v>
      </c>
      <c r="C5" t="s">
        <v>2</v>
      </c>
      <c r="D5" t="s">
        <v>4</v>
      </c>
      <c r="G5" t="s">
        <v>1</v>
      </c>
      <c r="H5" t="s">
        <v>2</v>
      </c>
      <c r="I5" t="s">
        <v>4</v>
      </c>
      <c r="L5" t="s">
        <v>1</v>
      </c>
      <c r="M5" t="s">
        <v>2</v>
      </c>
      <c r="N5" t="s">
        <v>4</v>
      </c>
    </row>
    <row r="6" spans="1:14" x14ac:dyDescent="0.2">
      <c r="B6" t="s">
        <v>9</v>
      </c>
      <c r="C6" t="s">
        <v>9</v>
      </c>
      <c r="D6" t="s">
        <v>9</v>
      </c>
      <c r="G6" t="s">
        <v>9</v>
      </c>
      <c r="H6" t="s">
        <v>9</v>
      </c>
      <c r="I6" t="s">
        <v>9</v>
      </c>
      <c r="L6" t="s">
        <v>9</v>
      </c>
      <c r="M6" t="s">
        <v>9</v>
      </c>
      <c r="N6" t="s">
        <v>9</v>
      </c>
    </row>
    <row r="7" spans="1:14" x14ac:dyDescent="0.2">
      <c r="B7" s="4">
        <v>17.88</v>
      </c>
      <c r="C7" s="4">
        <v>18.03</v>
      </c>
      <c r="D7" s="4">
        <v>13.8</v>
      </c>
      <c r="E7" s="4"/>
      <c r="F7" s="4"/>
      <c r="G7" s="4">
        <v>14.56</v>
      </c>
      <c r="H7" s="4">
        <v>20.38</v>
      </c>
      <c r="I7" s="4">
        <v>15.93</v>
      </c>
      <c r="J7" s="4"/>
      <c r="K7" s="4"/>
      <c r="L7" s="4">
        <v>7.95</v>
      </c>
      <c r="M7" s="4">
        <v>12.14</v>
      </c>
      <c r="N7" s="4">
        <v>13.71</v>
      </c>
    </row>
    <row r="8" spans="1:14" x14ac:dyDescent="0.2">
      <c r="B8" s="4">
        <v>14.29</v>
      </c>
      <c r="C8" s="4">
        <v>18.27</v>
      </c>
      <c r="D8" s="4">
        <v>17.32</v>
      </c>
      <c r="E8" s="4"/>
      <c r="F8" s="4"/>
      <c r="G8" s="4">
        <v>18.32</v>
      </c>
      <c r="H8" s="4">
        <v>18.329999999999998</v>
      </c>
      <c r="I8" s="4">
        <v>10.38</v>
      </c>
      <c r="J8" s="4"/>
      <c r="K8" s="4"/>
      <c r="L8" s="4">
        <v>18.32</v>
      </c>
      <c r="M8" s="4">
        <v>17.64</v>
      </c>
      <c r="N8" s="4">
        <v>20.21</v>
      </c>
    </row>
    <row r="9" spans="1:14" x14ac:dyDescent="0.2">
      <c r="B9" s="4">
        <v>10.92</v>
      </c>
      <c r="C9" s="4">
        <v>10.43</v>
      </c>
      <c r="D9" s="4">
        <v>22.62</v>
      </c>
      <c r="E9" s="4"/>
      <c r="F9" s="4"/>
      <c r="G9" s="4">
        <v>19.100000000000001</v>
      </c>
      <c r="H9" s="4">
        <v>20.74</v>
      </c>
      <c r="I9" s="4">
        <v>15.39</v>
      </c>
      <c r="J9" s="4"/>
      <c r="K9" s="4"/>
      <c r="L9" s="4">
        <v>14.69</v>
      </c>
      <c r="M9" s="4">
        <v>22.23</v>
      </c>
      <c r="N9" s="4">
        <v>14.81</v>
      </c>
    </row>
    <row r="10" spans="1:14" x14ac:dyDescent="0.2">
      <c r="B10" s="4">
        <v>14.44</v>
      </c>
      <c r="C10" s="4">
        <v>17.3</v>
      </c>
      <c r="D10" s="4">
        <v>18.87</v>
      </c>
      <c r="E10" s="4"/>
      <c r="F10" s="4"/>
      <c r="G10" s="4">
        <v>16.579999999999998</v>
      </c>
      <c r="H10" s="4">
        <v>12.77</v>
      </c>
      <c r="I10" s="4">
        <v>17.809999999999999</v>
      </c>
      <c r="J10" s="4"/>
      <c r="K10" s="4"/>
      <c r="L10" s="4">
        <v>17.98</v>
      </c>
      <c r="M10" s="4">
        <v>18.760000000000002</v>
      </c>
      <c r="N10" s="4">
        <v>21.15</v>
      </c>
    </row>
    <row r="11" spans="1:14" x14ac:dyDescent="0.2">
      <c r="B11" s="4">
        <v>22.58</v>
      </c>
      <c r="C11" s="4">
        <v>15.86</v>
      </c>
      <c r="D11" s="4">
        <v>14.16</v>
      </c>
      <c r="E11" s="4"/>
      <c r="F11" s="4"/>
      <c r="G11" s="4">
        <v>15.15</v>
      </c>
      <c r="H11" s="4">
        <v>17.72</v>
      </c>
      <c r="I11" s="4">
        <v>16.399999999999999</v>
      </c>
      <c r="J11" s="4"/>
      <c r="K11" s="4"/>
      <c r="L11" s="4">
        <v>14.77</v>
      </c>
      <c r="M11" s="4">
        <v>20.85</v>
      </c>
      <c r="N11" s="4">
        <v>13.53</v>
      </c>
    </row>
    <row r="12" spans="1:14" x14ac:dyDescent="0.2">
      <c r="B12" s="4">
        <v>18.72</v>
      </c>
      <c r="C12" s="4">
        <v>19.61</v>
      </c>
      <c r="D12" s="4">
        <v>16.350000000000001</v>
      </c>
      <c r="E12" s="4"/>
      <c r="F12" s="4"/>
      <c r="G12" s="4">
        <v>14.78</v>
      </c>
      <c r="H12" s="4">
        <v>18.34</v>
      </c>
      <c r="I12" s="4">
        <v>18.2</v>
      </c>
      <c r="J12" s="4"/>
      <c r="K12" s="4"/>
      <c r="L12" s="4">
        <v>21.08</v>
      </c>
      <c r="M12" s="4">
        <v>17.66</v>
      </c>
      <c r="N12" s="4">
        <v>16.440000000000001</v>
      </c>
    </row>
    <row r="13" spans="1:14" x14ac:dyDescent="0.2">
      <c r="B13" s="4">
        <v>16.93</v>
      </c>
      <c r="C13" s="4">
        <v>20.04</v>
      </c>
      <c r="D13" s="4">
        <v>15.64</v>
      </c>
      <c r="E13" s="4"/>
      <c r="F13" s="4"/>
      <c r="G13" s="4">
        <v>18.829999999999998</v>
      </c>
      <c r="H13" s="4">
        <v>18.559999999999999</v>
      </c>
      <c r="I13" s="4">
        <v>14.81</v>
      </c>
      <c r="J13" s="4"/>
      <c r="K13" s="4"/>
      <c r="L13" s="4">
        <v>16.559999999999999</v>
      </c>
      <c r="M13" s="4">
        <v>12.17</v>
      </c>
      <c r="N13" s="4">
        <v>18.170000000000002</v>
      </c>
    </row>
    <row r="14" spans="1:14" x14ac:dyDescent="0.2">
      <c r="B14" s="4">
        <v>15.92</v>
      </c>
      <c r="C14" s="4">
        <v>15.45</v>
      </c>
      <c r="D14" s="4">
        <v>13.25</v>
      </c>
      <c r="E14" s="4"/>
      <c r="F14" s="4"/>
      <c r="G14" s="4">
        <v>17.95</v>
      </c>
      <c r="H14" s="4">
        <v>17.93</v>
      </c>
      <c r="I14" s="4">
        <v>20.07</v>
      </c>
      <c r="J14" s="4"/>
      <c r="K14" s="4"/>
      <c r="L14" s="4">
        <v>14.5</v>
      </c>
      <c r="M14" s="4">
        <v>16.27</v>
      </c>
      <c r="N14" s="4">
        <v>12.95</v>
      </c>
    </row>
    <row r="15" spans="1:14" x14ac:dyDescent="0.2">
      <c r="B15" s="4">
        <v>12.07</v>
      </c>
      <c r="C15" s="4">
        <v>14.38</v>
      </c>
      <c r="D15" s="4">
        <v>19.3</v>
      </c>
      <c r="E15" s="4"/>
      <c r="F15" s="4"/>
      <c r="G15" s="4">
        <v>20.18</v>
      </c>
      <c r="H15" s="4">
        <v>16.55</v>
      </c>
      <c r="I15" s="4">
        <v>18.52</v>
      </c>
      <c r="J15" s="4"/>
      <c r="K15" s="4"/>
      <c r="L15" s="4">
        <v>19.420000000000002</v>
      </c>
      <c r="M15" s="4">
        <v>16.07</v>
      </c>
      <c r="N15" s="4">
        <v>15.9</v>
      </c>
    </row>
    <row r="16" spans="1:14" x14ac:dyDescent="0.2">
      <c r="B16" s="4">
        <v>18.350000000000001</v>
      </c>
      <c r="C16" s="4">
        <v>17.100000000000001</v>
      </c>
      <c r="D16" s="4">
        <v>14.05</v>
      </c>
      <c r="E16" s="4"/>
      <c r="F16" s="4"/>
      <c r="G16" s="4">
        <v>15.63</v>
      </c>
      <c r="H16" s="4">
        <v>16.2</v>
      </c>
      <c r="I16" s="4">
        <v>16.39</v>
      </c>
      <c r="J16" s="4"/>
      <c r="K16" s="4"/>
      <c r="L16" s="4">
        <v>15.65</v>
      </c>
      <c r="M16" s="4">
        <v>14.18</v>
      </c>
      <c r="N16" s="4">
        <v>19.059999999999999</v>
      </c>
    </row>
    <row r="17" spans="2:14" x14ac:dyDescent="0.2">
      <c r="B17" s="4">
        <v>19.78</v>
      </c>
      <c r="C17" s="4">
        <v>19.63</v>
      </c>
      <c r="D17" s="4">
        <v>17.260000000000002</v>
      </c>
      <c r="E17" s="4"/>
      <c r="F17" s="4"/>
      <c r="G17" s="4">
        <v>19.059999999999999</v>
      </c>
      <c r="H17" s="4">
        <v>17.690000000000001</v>
      </c>
      <c r="I17" s="4">
        <v>15.25</v>
      </c>
      <c r="J17" s="4"/>
      <c r="K17" s="4"/>
      <c r="L17" s="4">
        <v>17.11</v>
      </c>
      <c r="M17" s="4">
        <v>19.05</v>
      </c>
      <c r="N17" s="4">
        <v>18.52</v>
      </c>
    </row>
    <row r="18" spans="2:14" x14ac:dyDescent="0.2">
      <c r="B18" s="4">
        <v>17.329999999999998</v>
      </c>
      <c r="C18" s="4">
        <v>14.52</v>
      </c>
      <c r="D18" s="4">
        <v>18.940000000000001</v>
      </c>
      <c r="E18" s="4"/>
      <c r="F18" s="4"/>
      <c r="G18" s="4">
        <v>17.71</v>
      </c>
      <c r="H18" s="4">
        <v>20.14</v>
      </c>
      <c r="I18" s="4">
        <v>20.87</v>
      </c>
      <c r="J18" s="4"/>
      <c r="K18" s="4"/>
      <c r="L18" s="4">
        <v>18.34</v>
      </c>
      <c r="M18" s="4">
        <v>17.46</v>
      </c>
      <c r="N18" s="4">
        <v>20.41</v>
      </c>
    </row>
    <row r="19" spans="2:14" x14ac:dyDescent="0.2">
      <c r="B19" s="4">
        <v>20.149999999999999</v>
      </c>
      <c r="C19" s="4">
        <v>16.149999999999999</v>
      </c>
      <c r="D19" s="4">
        <v>18.260000000000002</v>
      </c>
      <c r="E19" s="4"/>
      <c r="F19" s="4"/>
      <c r="G19" s="4">
        <v>18.62</v>
      </c>
      <c r="H19" s="4">
        <v>17.309999999999999</v>
      </c>
      <c r="I19" s="4">
        <v>19.63</v>
      </c>
      <c r="J19" s="4"/>
      <c r="K19" s="4"/>
      <c r="L19" s="4">
        <v>20.04</v>
      </c>
      <c r="M19" s="4">
        <v>20.21</v>
      </c>
      <c r="N19" s="4">
        <v>17.78</v>
      </c>
    </row>
    <row r="20" spans="2:14" x14ac:dyDescent="0.2">
      <c r="B20" s="4">
        <v>18.54</v>
      </c>
      <c r="C20" s="4">
        <v>17.8</v>
      </c>
      <c r="D20" s="4">
        <v>16.88</v>
      </c>
      <c r="E20" s="4"/>
      <c r="F20" s="4"/>
      <c r="G20" s="4">
        <v>20.14</v>
      </c>
      <c r="H20" s="4">
        <v>17.63</v>
      </c>
      <c r="I20" s="4">
        <v>18.72</v>
      </c>
      <c r="J20" s="4"/>
      <c r="K20" s="4"/>
      <c r="L20" s="4">
        <v>19.53</v>
      </c>
      <c r="M20" s="4">
        <v>18.95</v>
      </c>
      <c r="N20" s="4">
        <v>14.85</v>
      </c>
    </row>
    <row r="21" spans="2:14" x14ac:dyDescent="0.2">
      <c r="B21" s="4">
        <v>18.96</v>
      </c>
      <c r="C21" s="4">
        <v>17.25</v>
      </c>
      <c r="D21" s="4">
        <v>17.45</v>
      </c>
      <c r="E21" s="4"/>
      <c r="F21" s="4"/>
      <c r="G21" s="4">
        <v>18.22</v>
      </c>
      <c r="H21" s="4">
        <v>18.059999999999999</v>
      </c>
      <c r="I21" s="4">
        <v>19.88</v>
      </c>
      <c r="J21" s="4"/>
      <c r="K21" s="4"/>
      <c r="L21" s="4">
        <v>20.68</v>
      </c>
      <c r="M21" s="4">
        <v>16.399999999999999</v>
      </c>
      <c r="N21" s="4">
        <v>20.73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768D-3DF6-439A-8416-5890E20183D3}">
  <dimension ref="A1:N21"/>
  <sheetViews>
    <sheetView workbookViewId="0">
      <selection activeCell="I31" sqref="I31"/>
    </sheetView>
  </sheetViews>
  <sheetFormatPr baseColWidth="10" defaultColWidth="8.83203125" defaultRowHeight="15" x14ac:dyDescent="0.2"/>
  <sheetData>
    <row r="1" spans="1:14" x14ac:dyDescent="0.2">
      <c r="A1" s="1" t="s">
        <v>463</v>
      </c>
    </row>
    <row r="3" spans="1:14" x14ac:dyDescent="0.2">
      <c r="A3" s="1" t="s">
        <v>40</v>
      </c>
    </row>
    <row r="4" spans="1:14" x14ac:dyDescent="0.2">
      <c r="A4" t="s">
        <v>38</v>
      </c>
      <c r="F4" t="s">
        <v>3</v>
      </c>
      <c r="K4" t="s">
        <v>39</v>
      </c>
    </row>
    <row r="5" spans="1:14" x14ac:dyDescent="0.2">
      <c r="B5" t="s">
        <v>1</v>
      </c>
      <c r="C5" t="s">
        <v>2</v>
      </c>
      <c r="D5" t="s">
        <v>4</v>
      </c>
      <c r="G5" t="s">
        <v>1</v>
      </c>
      <c r="H5" t="s">
        <v>2</v>
      </c>
      <c r="I5" t="s">
        <v>4</v>
      </c>
      <c r="L5" t="s">
        <v>1</v>
      </c>
      <c r="M5" t="s">
        <v>2</v>
      </c>
      <c r="N5" t="s">
        <v>4</v>
      </c>
    </row>
    <row r="6" spans="1:14" x14ac:dyDescent="0.2">
      <c r="B6" t="s">
        <v>9</v>
      </c>
      <c r="C6" t="s">
        <v>9</v>
      </c>
      <c r="D6" t="s">
        <v>9</v>
      </c>
      <c r="G6" t="s">
        <v>9</v>
      </c>
      <c r="H6" t="s">
        <v>9</v>
      </c>
      <c r="I6" t="s">
        <v>9</v>
      </c>
      <c r="L6" t="s">
        <v>9</v>
      </c>
      <c r="M6" t="s">
        <v>9</v>
      </c>
      <c r="N6" t="s">
        <v>9</v>
      </c>
    </row>
    <row r="7" spans="1:14" x14ac:dyDescent="0.2">
      <c r="B7" s="6">
        <v>17.350000000000001</v>
      </c>
      <c r="C7" s="6">
        <v>19.989999999999998</v>
      </c>
      <c r="D7" s="6">
        <v>16.45</v>
      </c>
      <c r="E7" s="6"/>
      <c r="F7" s="6"/>
      <c r="G7" s="6">
        <v>0.38</v>
      </c>
      <c r="H7" s="6">
        <v>9.5</v>
      </c>
      <c r="I7" s="6">
        <v>16.170000000000002</v>
      </c>
      <c r="J7" s="6"/>
      <c r="K7" s="6"/>
      <c r="L7" s="6">
        <v>0.18</v>
      </c>
      <c r="M7" s="6">
        <v>5.0999999999999996</v>
      </c>
      <c r="N7" s="6">
        <v>17.28</v>
      </c>
    </row>
    <row r="8" spans="1:14" x14ac:dyDescent="0.2">
      <c r="B8" s="6">
        <v>18.920000000000002</v>
      </c>
      <c r="C8" s="6">
        <v>15.83</v>
      </c>
      <c r="D8" s="6">
        <v>15.52</v>
      </c>
      <c r="E8" s="6"/>
      <c r="F8" s="6"/>
      <c r="G8" s="6">
        <v>0.7</v>
      </c>
      <c r="H8" s="6">
        <v>6.8</v>
      </c>
      <c r="I8" s="6">
        <v>25.65</v>
      </c>
      <c r="J8" s="6"/>
      <c r="K8" s="6"/>
      <c r="L8" s="6">
        <v>0.47</v>
      </c>
      <c r="M8" s="6">
        <v>5.1100000000000003</v>
      </c>
      <c r="N8" s="6">
        <v>14.22</v>
      </c>
    </row>
    <row r="9" spans="1:14" x14ac:dyDescent="0.2">
      <c r="B9" s="6">
        <v>22.5</v>
      </c>
      <c r="C9" s="6">
        <v>16.05</v>
      </c>
      <c r="D9" s="6">
        <v>11.57</v>
      </c>
      <c r="E9" s="6"/>
      <c r="F9" s="6"/>
      <c r="G9" s="6">
        <v>0.73</v>
      </c>
      <c r="H9" s="6">
        <v>6</v>
      </c>
      <c r="I9" s="6">
        <v>14.71</v>
      </c>
      <c r="J9" s="6"/>
      <c r="K9" s="6"/>
      <c r="L9" s="6">
        <v>0.23</v>
      </c>
      <c r="M9" s="6">
        <v>7</v>
      </c>
      <c r="N9" s="6">
        <v>16.54</v>
      </c>
    </row>
    <row r="10" spans="1:14" x14ac:dyDescent="0.2">
      <c r="B10" s="6">
        <v>30.55</v>
      </c>
      <c r="C10" s="6">
        <v>19.899999999999999</v>
      </c>
      <c r="D10" s="6">
        <v>19.22</v>
      </c>
      <c r="E10" s="6"/>
      <c r="F10" s="6"/>
      <c r="G10" s="6">
        <v>0.84</v>
      </c>
      <c r="H10" s="6">
        <v>4.12</v>
      </c>
      <c r="I10" s="6">
        <v>13.95</v>
      </c>
      <c r="J10" s="6"/>
      <c r="K10" s="6"/>
      <c r="L10" s="6">
        <v>0.99</v>
      </c>
      <c r="M10" s="6">
        <v>3.42</v>
      </c>
      <c r="N10" s="6">
        <v>16.23</v>
      </c>
    </row>
    <row r="11" spans="1:14" x14ac:dyDescent="0.2">
      <c r="B11" s="6">
        <v>24.14</v>
      </c>
      <c r="C11" s="6">
        <v>24.13</v>
      </c>
      <c r="D11" s="6">
        <v>18.690000000000001</v>
      </c>
      <c r="E11" s="6"/>
      <c r="F11" s="6"/>
      <c r="G11" s="6">
        <v>0.63</v>
      </c>
      <c r="H11" s="6">
        <v>8.1300000000000008</v>
      </c>
      <c r="I11" s="6">
        <v>17.93</v>
      </c>
      <c r="J11" s="6"/>
      <c r="K11" s="6"/>
      <c r="L11" s="6">
        <v>0.61</v>
      </c>
      <c r="M11" s="6">
        <v>9.1</v>
      </c>
      <c r="N11" s="6">
        <v>20.43</v>
      </c>
    </row>
    <row r="12" spans="1:14" x14ac:dyDescent="0.2">
      <c r="B12" s="6">
        <v>15.26</v>
      </c>
      <c r="C12" s="6">
        <v>12.46</v>
      </c>
      <c r="D12" s="6">
        <v>13.43</v>
      </c>
      <c r="E12" s="6"/>
      <c r="F12" s="6"/>
      <c r="G12" s="6">
        <v>0.52</v>
      </c>
      <c r="H12" s="6">
        <v>6.28</v>
      </c>
      <c r="I12" s="6">
        <v>10.119999999999999</v>
      </c>
      <c r="J12" s="6"/>
      <c r="K12" s="6"/>
      <c r="L12" s="6">
        <v>0.27</v>
      </c>
      <c r="M12" s="6">
        <v>9.0500000000000007</v>
      </c>
      <c r="N12" s="6">
        <v>14.3</v>
      </c>
    </row>
    <row r="13" spans="1:14" x14ac:dyDescent="0.2">
      <c r="B13" s="6">
        <v>14.34</v>
      </c>
      <c r="C13" s="6">
        <v>13.67</v>
      </c>
      <c r="D13" s="6">
        <v>31.81</v>
      </c>
      <c r="E13" s="6"/>
      <c r="F13" s="6"/>
      <c r="G13" s="6">
        <v>0.81</v>
      </c>
      <c r="H13" s="6">
        <v>5.56</v>
      </c>
      <c r="I13" s="6">
        <v>14.53</v>
      </c>
      <c r="J13" s="6"/>
      <c r="K13" s="6"/>
      <c r="L13" s="6">
        <v>0.37</v>
      </c>
      <c r="M13" s="6">
        <v>4.32</v>
      </c>
      <c r="N13" s="6">
        <v>17.25</v>
      </c>
    </row>
    <row r="14" spans="1:14" x14ac:dyDescent="0.2">
      <c r="B14" s="6">
        <v>12.77</v>
      </c>
      <c r="C14" s="6">
        <v>17.82</v>
      </c>
      <c r="D14" s="6">
        <v>16.100000000000001</v>
      </c>
      <c r="E14" s="6"/>
      <c r="F14" s="6"/>
      <c r="G14" s="6">
        <v>0.75</v>
      </c>
      <c r="H14" s="6">
        <v>7.91</v>
      </c>
      <c r="I14" s="6">
        <v>18.920000000000002</v>
      </c>
      <c r="J14" s="6"/>
      <c r="K14" s="6"/>
      <c r="L14" s="6">
        <v>0.45</v>
      </c>
      <c r="M14" s="6">
        <v>5.92</v>
      </c>
      <c r="N14" s="6">
        <v>19.36</v>
      </c>
    </row>
    <row r="15" spans="1:14" x14ac:dyDescent="0.2">
      <c r="B15" s="6">
        <v>18.54</v>
      </c>
      <c r="C15" s="6">
        <v>14.91</v>
      </c>
      <c r="D15" s="6">
        <v>20.65</v>
      </c>
      <c r="E15" s="6"/>
      <c r="F15" s="6"/>
      <c r="G15" s="6">
        <v>0.42</v>
      </c>
      <c r="H15" s="6">
        <v>6.88</v>
      </c>
      <c r="I15" s="6">
        <v>17.190000000000001</v>
      </c>
      <c r="J15" s="6"/>
      <c r="K15" s="6"/>
      <c r="L15" s="6">
        <v>0.28000000000000003</v>
      </c>
      <c r="M15" s="6">
        <v>2.72</v>
      </c>
      <c r="N15" s="6">
        <v>25.78</v>
      </c>
    </row>
    <row r="16" spans="1:14" x14ac:dyDescent="0.2">
      <c r="B16" s="6">
        <v>13.78</v>
      </c>
      <c r="C16" s="6">
        <v>15.88</v>
      </c>
      <c r="D16" s="6">
        <v>17.93</v>
      </c>
      <c r="E16" s="6"/>
      <c r="F16" s="6"/>
      <c r="G16" s="6">
        <v>0.28000000000000003</v>
      </c>
      <c r="H16" s="6">
        <v>8.27</v>
      </c>
      <c r="I16" s="6">
        <v>15.45</v>
      </c>
      <c r="J16" s="6"/>
      <c r="K16" s="6"/>
      <c r="L16" s="6">
        <v>0.72</v>
      </c>
      <c r="M16" s="6">
        <v>3.41</v>
      </c>
      <c r="N16" s="6">
        <v>13.98</v>
      </c>
    </row>
    <row r="17" spans="2:14" x14ac:dyDescent="0.2">
      <c r="B17" s="6">
        <v>15.62</v>
      </c>
      <c r="C17" s="6">
        <v>20.16</v>
      </c>
      <c r="D17" s="6">
        <v>14.38</v>
      </c>
      <c r="E17" s="6"/>
      <c r="F17" s="6"/>
      <c r="G17" s="6">
        <v>0.66</v>
      </c>
      <c r="H17" s="6">
        <v>4.63</v>
      </c>
      <c r="I17" s="6">
        <v>27.1</v>
      </c>
      <c r="J17" s="6"/>
      <c r="K17" s="6"/>
      <c r="L17" s="6">
        <v>0.64</v>
      </c>
      <c r="M17" s="6">
        <v>6.25</v>
      </c>
      <c r="N17" s="6">
        <v>18.29</v>
      </c>
    </row>
    <row r="18" spans="2:14" x14ac:dyDescent="0.2">
      <c r="B18" s="6">
        <v>14.28</v>
      </c>
      <c r="C18" s="6">
        <v>23.57</v>
      </c>
      <c r="D18" s="6">
        <v>20.03</v>
      </c>
      <c r="E18" s="6"/>
      <c r="F18" s="6"/>
      <c r="G18" s="6">
        <v>0.56999999999999995</v>
      </c>
      <c r="H18" s="6">
        <v>5.09</v>
      </c>
      <c r="I18" s="6">
        <v>22.35</v>
      </c>
      <c r="J18" s="6"/>
      <c r="K18" s="6"/>
      <c r="L18" s="6">
        <v>0.83</v>
      </c>
      <c r="M18" s="6">
        <v>9.17</v>
      </c>
      <c r="N18" s="6">
        <v>17.66</v>
      </c>
    </row>
    <row r="19" spans="2:14" x14ac:dyDescent="0.2">
      <c r="B19" s="6">
        <v>13.16</v>
      </c>
      <c r="C19" s="6">
        <v>18.940000000000001</v>
      </c>
      <c r="D19" s="6">
        <v>18.670000000000002</v>
      </c>
      <c r="E19" s="6"/>
      <c r="F19" s="6"/>
      <c r="G19" s="6">
        <v>0.82</v>
      </c>
      <c r="H19" s="6">
        <v>7.84</v>
      </c>
      <c r="I19" s="6">
        <v>18.66</v>
      </c>
      <c r="J19" s="6"/>
      <c r="K19" s="6"/>
      <c r="L19" s="6">
        <v>0.95</v>
      </c>
      <c r="M19" s="6">
        <v>4.25</v>
      </c>
      <c r="N19" s="6">
        <v>19.04</v>
      </c>
    </row>
    <row r="20" spans="2:14" x14ac:dyDescent="0.2">
      <c r="B20" s="6">
        <v>14.78</v>
      </c>
      <c r="C20" s="6">
        <v>19.28</v>
      </c>
      <c r="D20" s="6">
        <v>19.2</v>
      </c>
      <c r="E20" s="6"/>
      <c r="F20" s="6"/>
      <c r="G20" s="6">
        <v>0.37</v>
      </c>
      <c r="H20" s="6">
        <v>9.3800000000000008</v>
      </c>
      <c r="I20" s="6">
        <v>19.23</v>
      </c>
      <c r="J20" s="6"/>
      <c r="K20" s="6"/>
      <c r="L20" s="6">
        <v>0.41</v>
      </c>
      <c r="M20" s="6">
        <v>3.88</v>
      </c>
      <c r="N20" s="6">
        <v>22.3</v>
      </c>
    </row>
    <row r="21" spans="2:14" x14ac:dyDescent="0.2">
      <c r="B21" s="6">
        <v>15.19</v>
      </c>
      <c r="C21" s="6">
        <v>16.149999999999999</v>
      </c>
      <c r="D21" s="6">
        <v>13.89</v>
      </c>
      <c r="E21" s="6"/>
      <c r="F21" s="6"/>
      <c r="G21" s="6">
        <v>0.56000000000000005</v>
      </c>
      <c r="H21" s="6">
        <v>7.94</v>
      </c>
      <c r="I21" s="6">
        <v>15.75</v>
      </c>
      <c r="J21" s="6"/>
      <c r="K21" s="6"/>
      <c r="L21" s="6">
        <v>0.75</v>
      </c>
      <c r="M21" s="6">
        <v>2.19</v>
      </c>
      <c r="N21" s="6">
        <v>16.18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FC57-A12B-4DD4-897D-85C26DC2E3A6}">
  <dimension ref="A1:I31"/>
  <sheetViews>
    <sheetView workbookViewId="0">
      <selection activeCell="M43" sqref="M43"/>
    </sheetView>
  </sheetViews>
  <sheetFormatPr baseColWidth="10" defaultColWidth="8.83203125" defaultRowHeight="15" x14ac:dyDescent="0.2"/>
  <sheetData>
    <row r="1" spans="1:9" x14ac:dyDescent="0.2">
      <c r="A1" s="1" t="s">
        <v>464</v>
      </c>
    </row>
    <row r="3" spans="1:9" x14ac:dyDescent="0.2">
      <c r="A3" t="s">
        <v>507</v>
      </c>
    </row>
    <row r="5" spans="1:9" x14ac:dyDescent="0.2">
      <c r="A5" t="s">
        <v>101</v>
      </c>
      <c r="I5" t="s">
        <v>514</v>
      </c>
    </row>
    <row r="7" spans="1:9" x14ac:dyDescent="0.2">
      <c r="I7" t="s">
        <v>508</v>
      </c>
    </row>
    <row r="12" spans="1:9" x14ac:dyDescent="0.2">
      <c r="A12" t="s">
        <v>102</v>
      </c>
    </row>
    <row r="23" spans="1:9" x14ac:dyDescent="0.2">
      <c r="A23" t="s">
        <v>513</v>
      </c>
    </row>
    <row r="24" spans="1:9" x14ac:dyDescent="0.2">
      <c r="A24" t="s">
        <v>101</v>
      </c>
      <c r="I24" t="s">
        <v>506</v>
      </c>
    </row>
    <row r="26" spans="1:9" x14ac:dyDescent="0.2">
      <c r="I26" t="s">
        <v>508</v>
      </c>
    </row>
    <row r="31" spans="1:9" x14ac:dyDescent="0.2">
      <c r="A31" t="s">
        <v>102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560A-74E3-4360-A0FF-72C273924320}">
  <dimension ref="A1:J48"/>
  <sheetViews>
    <sheetView workbookViewId="0">
      <selection activeCell="I47" sqref="I47"/>
    </sheetView>
  </sheetViews>
  <sheetFormatPr baseColWidth="10" defaultColWidth="8.83203125" defaultRowHeight="15" x14ac:dyDescent="0.2"/>
  <sheetData>
    <row r="1" spans="1:9" x14ac:dyDescent="0.2">
      <c r="A1" s="1" t="s">
        <v>465</v>
      </c>
    </row>
    <row r="5" spans="1:9" x14ac:dyDescent="0.2">
      <c r="A5" t="s">
        <v>101</v>
      </c>
    </row>
    <row r="6" spans="1:9" x14ac:dyDescent="0.2">
      <c r="I6" t="s">
        <v>508</v>
      </c>
    </row>
    <row r="12" spans="1:9" x14ac:dyDescent="0.2">
      <c r="A12" t="s">
        <v>102</v>
      </c>
    </row>
    <row r="48" spans="10:10" x14ac:dyDescent="0.2">
      <c r="J48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B805-0F13-4A5C-B4B3-AE5978B59E32}">
  <dimension ref="A1:J8"/>
  <sheetViews>
    <sheetView workbookViewId="0">
      <selection activeCell="G33" sqref="G33"/>
    </sheetView>
  </sheetViews>
  <sheetFormatPr baseColWidth="10" defaultColWidth="8.83203125" defaultRowHeight="15" x14ac:dyDescent="0.2"/>
  <sheetData>
    <row r="1" spans="1:10" x14ac:dyDescent="0.2">
      <c r="A1" s="1" t="s">
        <v>466</v>
      </c>
    </row>
    <row r="4" spans="1:10" x14ac:dyDescent="0.2">
      <c r="A4" t="s">
        <v>101</v>
      </c>
    </row>
    <row r="8" spans="1:10" x14ac:dyDescent="0.2">
      <c r="J8" t="s">
        <v>508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B2AF-3C0D-40CF-AD61-9A95B9DC5096}">
  <dimension ref="A1:C20"/>
  <sheetViews>
    <sheetView workbookViewId="0">
      <selection activeCell="B17" sqref="B17"/>
    </sheetView>
  </sheetViews>
  <sheetFormatPr baseColWidth="10" defaultColWidth="8.83203125" defaultRowHeight="15" x14ac:dyDescent="0.2"/>
  <cols>
    <col min="2" max="2" width="16.6640625" customWidth="1"/>
  </cols>
  <sheetData>
    <row r="1" spans="1:3" x14ac:dyDescent="0.2">
      <c r="A1" s="1" t="s">
        <v>509</v>
      </c>
    </row>
    <row r="3" spans="1:3" x14ac:dyDescent="0.2">
      <c r="A3" s="1" t="s">
        <v>117</v>
      </c>
    </row>
    <row r="5" spans="1:3" x14ac:dyDescent="0.2">
      <c r="B5" t="s">
        <v>4</v>
      </c>
      <c r="C5" t="s">
        <v>118</v>
      </c>
    </row>
    <row r="6" spans="1:3" x14ac:dyDescent="0.2">
      <c r="B6" s="4">
        <v>825.09</v>
      </c>
      <c r="C6" s="4">
        <v>1371.07</v>
      </c>
    </row>
    <row r="7" spans="1:3" x14ac:dyDescent="0.2">
      <c r="B7" s="4">
        <v>640.84</v>
      </c>
      <c r="C7" s="4">
        <v>998.66</v>
      </c>
    </row>
    <row r="8" spans="1:3" x14ac:dyDescent="0.2">
      <c r="B8" s="4">
        <v>600.88</v>
      </c>
      <c r="C8" s="4">
        <v>981.14</v>
      </c>
    </row>
    <row r="9" spans="1:3" x14ac:dyDescent="0.2">
      <c r="B9" s="4">
        <v>657.92</v>
      </c>
      <c r="C9" s="4">
        <v>1283.76</v>
      </c>
    </row>
    <row r="10" spans="1:3" x14ac:dyDescent="0.2">
      <c r="B10" s="4">
        <v>736.15</v>
      </c>
      <c r="C10" s="4">
        <v>1066.25</v>
      </c>
    </row>
    <row r="11" spans="1:3" x14ac:dyDescent="0.2">
      <c r="B11" s="4">
        <v>652.07000000000005</v>
      </c>
      <c r="C11" s="4">
        <v>933.72</v>
      </c>
    </row>
    <row r="12" spans="1:3" x14ac:dyDescent="0.2">
      <c r="B12" s="4">
        <v>704.55</v>
      </c>
      <c r="C12" s="4">
        <v>1107.3399999999999</v>
      </c>
    </row>
    <row r="13" spans="1:3" x14ac:dyDescent="0.2">
      <c r="B13" s="4">
        <v>663.28</v>
      </c>
      <c r="C13" s="4">
        <v>1386.91</v>
      </c>
    </row>
    <row r="14" spans="1:3" x14ac:dyDescent="0.2">
      <c r="B14" s="4">
        <v>814.54</v>
      </c>
      <c r="C14" s="4">
        <v>1428.65</v>
      </c>
    </row>
    <row r="15" spans="1:3" x14ac:dyDescent="0.2">
      <c r="B15" s="4">
        <v>609.23</v>
      </c>
      <c r="C15" s="4">
        <v>1003.82</v>
      </c>
    </row>
    <row r="16" spans="1:3" x14ac:dyDescent="0.2">
      <c r="B16" s="4">
        <v>781.07</v>
      </c>
      <c r="C16" s="4">
        <v>1153.5999999999999</v>
      </c>
    </row>
    <row r="17" spans="2:3" x14ac:dyDescent="0.2">
      <c r="B17" s="4">
        <v>774.25</v>
      </c>
      <c r="C17" s="4">
        <v>1087.26</v>
      </c>
    </row>
    <row r="18" spans="2:3" x14ac:dyDescent="0.2">
      <c r="B18" s="4">
        <v>863.9</v>
      </c>
      <c r="C18" s="4">
        <v>936.53</v>
      </c>
    </row>
    <row r="19" spans="2:3" x14ac:dyDescent="0.2">
      <c r="B19" s="4">
        <v>713.36</v>
      </c>
      <c r="C19" s="4">
        <v>998.27</v>
      </c>
    </row>
    <row r="20" spans="2:3" x14ac:dyDescent="0.2">
      <c r="B20" s="4">
        <v>633.79</v>
      </c>
      <c r="C20" s="4">
        <v>1158.06</v>
      </c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803E-7E1E-401E-A33E-A88D6F1E8BD1}">
  <dimension ref="A1:I29"/>
  <sheetViews>
    <sheetView workbookViewId="0">
      <selection activeCell="N47" sqref="N47"/>
    </sheetView>
  </sheetViews>
  <sheetFormatPr baseColWidth="10" defaultColWidth="8.83203125" defaultRowHeight="15" x14ac:dyDescent="0.2"/>
  <sheetData>
    <row r="1" spans="1:8" x14ac:dyDescent="0.2">
      <c r="A1" s="1" t="s">
        <v>510</v>
      </c>
    </row>
    <row r="2" spans="1:8" x14ac:dyDescent="0.2">
      <c r="A2" s="1"/>
    </row>
    <row r="3" spans="1:8" x14ac:dyDescent="0.2">
      <c r="A3" t="s">
        <v>507</v>
      </c>
    </row>
    <row r="4" spans="1:8" x14ac:dyDescent="0.2">
      <c r="A4" t="s">
        <v>101</v>
      </c>
    </row>
    <row r="5" spans="1:8" x14ac:dyDescent="0.2">
      <c r="A5" s="1"/>
      <c r="H5" t="s">
        <v>506</v>
      </c>
    </row>
    <row r="7" spans="1:8" x14ac:dyDescent="0.2">
      <c r="H7" t="s">
        <v>508</v>
      </c>
    </row>
    <row r="12" spans="1:8" x14ac:dyDescent="0.2">
      <c r="A12" t="s">
        <v>102</v>
      </c>
    </row>
    <row r="20" spans="1:9" x14ac:dyDescent="0.2">
      <c r="A20" t="s">
        <v>505</v>
      </c>
    </row>
    <row r="21" spans="1:9" x14ac:dyDescent="0.2">
      <c r="A21" t="s">
        <v>101</v>
      </c>
    </row>
    <row r="22" spans="1:9" x14ac:dyDescent="0.2">
      <c r="I22" t="s">
        <v>506</v>
      </c>
    </row>
    <row r="23" spans="1:9" x14ac:dyDescent="0.2">
      <c r="I23" t="s">
        <v>508</v>
      </c>
    </row>
    <row r="29" spans="1:9" x14ac:dyDescent="0.2">
      <c r="A29" t="s">
        <v>102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5629-3A27-4376-A632-B29BE11FB9E7}">
  <dimension ref="A1:I11"/>
  <sheetViews>
    <sheetView workbookViewId="0">
      <selection activeCell="K13" sqref="K13:K14"/>
    </sheetView>
  </sheetViews>
  <sheetFormatPr baseColWidth="10" defaultColWidth="8.83203125" defaultRowHeight="15" x14ac:dyDescent="0.2"/>
  <sheetData>
    <row r="1" spans="1:9" x14ac:dyDescent="0.2">
      <c r="A1" s="1" t="s">
        <v>467</v>
      </c>
    </row>
    <row r="3" spans="1:9" x14ac:dyDescent="0.2">
      <c r="A3" t="s">
        <v>101</v>
      </c>
    </row>
    <row r="4" spans="1:9" x14ac:dyDescent="0.2">
      <c r="I4" t="s">
        <v>508</v>
      </c>
    </row>
    <row r="11" spans="1:9" x14ac:dyDescent="0.2">
      <c r="A11" t="s">
        <v>102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3E11-94E8-4D0C-8BBF-A9946571553A}">
  <dimension ref="A1:J30"/>
  <sheetViews>
    <sheetView workbookViewId="0">
      <selection activeCell="Q28" sqref="Q28"/>
    </sheetView>
  </sheetViews>
  <sheetFormatPr baseColWidth="10" defaultColWidth="8.83203125" defaultRowHeight="15" x14ac:dyDescent="0.2"/>
  <sheetData>
    <row r="1" spans="1:10" x14ac:dyDescent="0.2">
      <c r="A1" s="1" t="s">
        <v>469</v>
      </c>
    </row>
    <row r="4" spans="1:10" x14ac:dyDescent="0.2">
      <c r="A4" t="s">
        <v>101</v>
      </c>
    </row>
    <row r="5" spans="1:10" x14ac:dyDescent="0.2">
      <c r="J5" t="s">
        <v>511</v>
      </c>
    </row>
    <row r="6" spans="1:10" x14ac:dyDescent="0.2">
      <c r="J6" t="s">
        <v>512</v>
      </c>
    </row>
    <row r="8" spans="1:10" x14ac:dyDescent="0.2">
      <c r="J8" t="s">
        <v>508</v>
      </c>
    </row>
    <row r="25" spans="1:10" x14ac:dyDescent="0.2">
      <c r="A25" t="s">
        <v>102</v>
      </c>
    </row>
    <row r="27" spans="1:10" x14ac:dyDescent="0.2">
      <c r="J27" t="s">
        <v>511</v>
      </c>
    </row>
    <row r="28" spans="1:10" x14ac:dyDescent="0.2">
      <c r="J28" t="s">
        <v>512</v>
      </c>
    </row>
    <row r="30" spans="1:10" x14ac:dyDescent="0.2">
      <c r="J30" t="s">
        <v>508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952D-3A18-45B0-B844-7E364107C8E6}">
  <dimension ref="A1:G18"/>
  <sheetViews>
    <sheetView workbookViewId="0">
      <selection activeCell="B18" sqref="B18"/>
    </sheetView>
  </sheetViews>
  <sheetFormatPr baseColWidth="10" defaultColWidth="8.83203125" defaultRowHeight="15" x14ac:dyDescent="0.2"/>
  <cols>
    <col min="4" max="4" width="19.33203125" customWidth="1"/>
  </cols>
  <sheetData>
    <row r="1" spans="1:7" x14ac:dyDescent="0.2">
      <c r="A1" s="1" t="s">
        <v>468</v>
      </c>
    </row>
    <row r="3" spans="1:7" x14ac:dyDescent="0.2">
      <c r="A3" s="1" t="s">
        <v>63</v>
      </c>
    </row>
    <row r="5" spans="1:7" x14ac:dyDescent="0.2">
      <c r="A5" t="s">
        <v>21</v>
      </c>
      <c r="E5" t="s">
        <v>22</v>
      </c>
    </row>
    <row r="6" spans="1:7" x14ac:dyDescent="0.2">
      <c r="B6" t="s">
        <v>1</v>
      </c>
      <c r="C6" t="s">
        <v>2</v>
      </c>
      <c r="F6" t="s">
        <v>1</v>
      </c>
      <c r="G6" t="s">
        <v>2</v>
      </c>
    </row>
    <row r="7" spans="1:7" x14ac:dyDescent="0.2">
      <c r="B7" s="4">
        <v>5.8000000000000003E-2</v>
      </c>
      <c r="C7" s="4">
        <v>3.5999999999999997E-2</v>
      </c>
      <c r="D7" s="4"/>
      <c r="E7" s="4"/>
      <c r="F7" s="4">
        <v>63.52</v>
      </c>
      <c r="G7" s="4">
        <v>76.62</v>
      </c>
    </row>
    <row r="8" spans="1:7" x14ac:dyDescent="0.2">
      <c r="B8" s="4">
        <v>7.5999999999999998E-2</v>
      </c>
      <c r="C8" s="4">
        <v>6.0999999999999999E-2</v>
      </c>
      <c r="D8" s="4"/>
      <c r="E8" s="4"/>
      <c r="F8" s="4">
        <v>73.91</v>
      </c>
      <c r="G8" s="4">
        <v>77.489999999999995</v>
      </c>
    </row>
    <row r="9" spans="1:7" x14ac:dyDescent="0.2">
      <c r="B9" s="4">
        <v>8.6999999999999994E-2</v>
      </c>
      <c r="C9" s="4">
        <v>7.6999999999999999E-2</v>
      </c>
      <c r="D9" s="4"/>
      <c r="E9" s="4"/>
      <c r="F9" s="4">
        <v>66.36</v>
      </c>
      <c r="G9" s="4">
        <v>68.61</v>
      </c>
    </row>
    <row r="10" spans="1:7" x14ac:dyDescent="0.2">
      <c r="B10" s="4">
        <v>7.2999999999999995E-2</v>
      </c>
      <c r="C10" s="4">
        <v>4.7E-2</v>
      </c>
      <c r="D10" s="4"/>
      <c r="E10" s="4"/>
      <c r="F10" s="4">
        <v>63.72</v>
      </c>
      <c r="G10" s="4">
        <v>70.86</v>
      </c>
    </row>
    <row r="11" spans="1:7" x14ac:dyDescent="0.2">
      <c r="B11" s="4">
        <v>8.4000000000000005E-2</v>
      </c>
      <c r="C11" s="4">
        <v>2.3E-2</v>
      </c>
      <c r="D11" s="4"/>
      <c r="E11" s="4"/>
      <c r="F11" s="4">
        <v>68.89</v>
      </c>
      <c r="G11" s="4">
        <v>64.709999999999994</v>
      </c>
    </row>
    <row r="12" spans="1:7" x14ac:dyDescent="0.2">
      <c r="B12" s="4">
        <v>5.5E-2</v>
      </c>
      <c r="C12" s="4">
        <v>4.8000000000000001E-2</v>
      </c>
      <c r="D12" s="4"/>
      <c r="E12" s="4"/>
      <c r="F12" s="4">
        <v>65.91</v>
      </c>
      <c r="G12" s="4">
        <v>69.5</v>
      </c>
    </row>
    <row r="13" spans="1:7" x14ac:dyDescent="0.2">
      <c r="B13" s="4">
        <v>8.5999999999999993E-2</v>
      </c>
      <c r="C13" s="4">
        <v>6.2E-2</v>
      </c>
      <c r="D13" s="4"/>
      <c r="E13" s="4"/>
      <c r="F13" s="4">
        <v>70.45</v>
      </c>
      <c r="G13" s="4">
        <v>72.81</v>
      </c>
    </row>
    <row r="14" spans="1:7" x14ac:dyDescent="0.2">
      <c r="B14" s="4">
        <v>4.1000000000000002E-2</v>
      </c>
      <c r="C14" s="4">
        <v>5.7000000000000002E-2</v>
      </c>
      <c r="D14" s="4"/>
      <c r="E14" s="4"/>
      <c r="F14" s="4">
        <v>64.28</v>
      </c>
      <c r="G14" s="4">
        <v>68.75</v>
      </c>
    </row>
    <row r="15" spans="1:7" x14ac:dyDescent="0.2">
      <c r="B15" s="4">
        <v>7.1999999999999995E-2</v>
      </c>
      <c r="C15" s="4">
        <v>5.8999999999999997E-2</v>
      </c>
      <c r="D15" s="4"/>
      <c r="E15" s="4"/>
      <c r="F15" s="4">
        <v>65.77</v>
      </c>
      <c r="G15" s="4">
        <v>67.02</v>
      </c>
    </row>
    <row r="16" spans="1:7" x14ac:dyDescent="0.2">
      <c r="B16" s="4">
        <v>3.9E-2</v>
      </c>
      <c r="C16" s="4">
        <v>7.1999999999999995E-2</v>
      </c>
      <c r="D16" s="4"/>
      <c r="E16" s="4"/>
      <c r="F16" s="4">
        <v>74.36</v>
      </c>
      <c r="G16" s="4">
        <v>64.53</v>
      </c>
    </row>
    <row r="17" spans="1:7" x14ac:dyDescent="0.2">
      <c r="A17" t="s">
        <v>120</v>
      </c>
      <c r="B17" s="4">
        <f>AVERAGE(B7:B16)</f>
        <v>6.7100000000000007E-2</v>
      </c>
      <c r="C17" s="4">
        <f>AVERAGE(C7:C16)</f>
        <v>5.4199999999999991E-2</v>
      </c>
      <c r="D17" s="4"/>
      <c r="E17" s="4"/>
      <c r="F17" s="4">
        <f t="shared" ref="F17:G17" si="0">AVERAGE(F7:F16)</f>
        <v>67.716999999999999</v>
      </c>
      <c r="G17" s="4">
        <f t="shared" si="0"/>
        <v>70.09</v>
      </c>
    </row>
    <row r="18" spans="1:7" x14ac:dyDescent="0.2">
      <c r="A18" t="s">
        <v>119</v>
      </c>
      <c r="B18" s="4">
        <f>STDEV(B7:B16)</f>
        <v>1.7878913712962421E-2</v>
      </c>
      <c r="C18" s="4">
        <f t="shared" ref="C18:G18" si="1">STDEV(C7:C16)</f>
        <v>1.6226179121681408E-2</v>
      </c>
      <c r="D18" s="4"/>
      <c r="E18" s="4"/>
      <c r="F18" s="4">
        <f t="shared" si="1"/>
        <v>4.0225642733626179</v>
      </c>
      <c r="G18" s="4">
        <f t="shared" si="1"/>
        <v>4.459810658661544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E195-BEC9-441A-A6B2-69CC27763F9D}">
  <dimension ref="A1:N26"/>
  <sheetViews>
    <sheetView topLeftCell="A8" workbookViewId="0">
      <selection activeCell="F6" sqref="F6"/>
    </sheetView>
  </sheetViews>
  <sheetFormatPr baseColWidth="10" defaultColWidth="8.83203125" defaultRowHeight="15" x14ac:dyDescent="0.2"/>
  <cols>
    <col min="1" max="1" width="33.5" customWidth="1"/>
    <col min="2" max="2" width="10.83203125" customWidth="1"/>
  </cols>
  <sheetData>
    <row r="1" spans="1:14" x14ac:dyDescent="0.2">
      <c r="A1" s="1" t="s">
        <v>471</v>
      </c>
    </row>
    <row r="3" spans="1:14" x14ac:dyDescent="0.2">
      <c r="A3" s="1" t="s">
        <v>123</v>
      </c>
    </row>
    <row r="4" spans="1:14" x14ac:dyDescent="0.2">
      <c r="A4" t="s">
        <v>148</v>
      </c>
      <c r="B4" t="s">
        <v>128</v>
      </c>
      <c r="C4" t="s">
        <v>126</v>
      </c>
      <c r="D4" t="s">
        <v>127</v>
      </c>
      <c r="E4" t="s">
        <v>120</v>
      </c>
      <c r="F4" t="s">
        <v>119</v>
      </c>
    </row>
    <row r="5" spans="1:14" x14ac:dyDescent="0.2">
      <c r="A5" t="s">
        <v>149</v>
      </c>
      <c r="B5" s="15">
        <v>27.599999999999998</v>
      </c>
      <c r="C5" s="15">
        <v>7.2</v>
      </c>
      <c r="D5" s="15">
        <v>0</v>
      </c>
      <c r="E5" s="16">
        <f>AVERAGE(B5:D5)</f>
        <v>11.6</v>
      </c>
      <c r="F5" s="16">
        <f>STDEV(B5:D5)</f>
        <v>14.316424134538625</v>
      </c>
    </row>
    <row r="6" spans="1:14" x14ac:dyDescent="0.2">
      <c r="A6" t="s">
        <v>150</v>
      </c>
      <c r="B6" s="15">
        <v>105.60000000000001</v>
      </c>
      <c r="C6" s="15">
        <v>164.39999999999998</v>
      </c>
      <c r="D6" s="15">
        <v>286.2</v>
      </c>
      <c r="E6" s="16">
        <f>AVERAGE(B6:D6)</f>
        <v>185.4</v>
      </c>
      <c r="F6" s="16">
        <f>STDEV(B6:D6)</f>
        <v>92.113191237737354</v>
      </c>
    </row>
    <row r="9" spans="1:14" x14ac:dyDescent="0.2">
      <c r="A9" t="s">
        <v>279</v>
      </c>
    </row>
    <row r="11" spans="1:14" x14ac:dyDescent="0.2">
      <c r="A11" t="s">
        <v>163</v>
      </c>
      <c r="B11" t="s">
        <v>164</v>
      </c>
      <c r="C11" t="s">
        <v>165</v>
      </c>
      <c r="D11" t="s">
        <v>166</v>
      </c>
      <c r="E11" t="s">
        <v>167</v>
      </c>
      <c r="F11" t="s">
        <v>168</v>
      </c>
      <c r="G11" t="s">
        <v>169</v>
      </c>
      <c r="H11" t="s">
        <v>170</v>
      </c>
      <c r="I11" t="s">
        <v>171</v>
      </c>
      <c r="J11" t="s">
        <v>172</v>
      </c>
      <c r="K11" t="s">
        <v>173</v>
      </c>
      <c r="L11" t="s">
        <v>174</v>
      </c>
      <c r="M11" t="s">
        <v>175</v>
      </c>
      <c r="N11" t="s">
        <v>176</v>
      </c>
    </row>
    <row r="12" spans="1:14" x14ac:dyDescent="0.2">
      <c r="A12" t="s">
        <v>472</v>
      </c>
      <c r="B12" t="s">
        <v>183</v>
      </c>
      <c r="C12" t="s">
        <v>177</v>
      </c>
      <c r="D12" t="s">
        <v>178</v>
      </c>
      <c r="E12">
        <v>34756.6</v>
      </c>
      <c r="F12" t="s">
        <v>182</v>
      </c>
      <c r="G12">
        <v>2.9590000000000001</v>
      </c>
      <c r="H12" t="s">
        <v>179</v>
      </c>
      <c r="I12" t="s">
        <v>180</v>
      </c>
      <c r="J12">
        <v>8057934</v>
      </c>
      <c r="K12">
        <v>2.8170000000000002</v>
      </c>
      <c r="L12" t="s">
        <v>181</v>
      </c>
      <c r="M12">
        <v>17.600000000000001</v>
      </c>
      <c r="N12" t="s">
        <v>182</v>
      </c>
    </row>
    <row r="13" spans="1:14" x14ac:dyDescent="0.2">
      <c r="A13" t="s">
        <v>473</v>
      </c>
      <c r="B13" t="s">
        <v>183</v>
      </c>
      <c r="C13" t="s">
        <v>177</v>
      </c>
      <c r="D13" t="s">
        <v>178</v>
      </c>
      <c r="E13">
        <v>50881.7</v>
      </c>
      <c r="F13" t="s">
        <v>182</v>
      </c>
      <c r="G13">
        <v>2.9630000000000001</v>
      </c>
      <c r="H13" t="s">
        <v>179</v>
      </c>
      <c r="I13" t="s">
        <v>180</v>
      </c>
      <c r="J13">
        <v>7649821.2999999998</v>
      </c>
      <c r="K13">
        <v>2.82</v>
      </c>
      <c r="L13" t="s">
        <v>181</v>
      </c>
      <c r="M13">
        <v>27.4</v>
      </c>
      <c r="N13" t="s">
        <v>182</v>
      </c>
    </row>
    <row r="14" spans="1:14" x14ac:dyDescent="0.2">
      <c r="A14" t="s">
        <v>474</v>
      </c>
      <c r="B14" t="s">
        <v>183</v>
      </c>
      <c r="C14" t="s">
        <v>177</v>
      </c>
      <c r="D14" t="s">
        <v>178</v>
      </c>
      <c r="E14">
        <v>88522.6</v>
      </c>
      <c r="F14" t="s">
        <v>182</v>
      </c>
      <c r="G14">
        <v>2.964</v>
      </c>
      <c r="H14" t="s">
        <v>179</v>
      </c>
      <c r="I14" t="s">
        <v>180</v>
      </c>
      <c r="J14">
        <v>7727623.7000000002</v>
      </c>
      <c r="K14">
        <v>2.823</v>
      </c>
      <c r="L14" t="s">
        <v>181</v>
      </c>
      <c r="M14">
        <v>47.7</v>
      </c>
      <c r="N14" t="s">
        <v>182</v>
      </c>
    </row>
    <row r="15" spans="1:14" x14ac:dyDescent="0.2">
      <c r="A15" t="s">
        <v>475</v>
      </c>
      <c r="B15" t="s">
        <v>183</v>
      </c>
      <c r="C15" t="s">
        <v>177</v>
      </c>
      <c r="D15" t="s">
        <v>178</v>
      </c>
      <c r="E15">
        <v>9266.6</v>
      </c>
      <c r="F15" t="s">
        <v>182</v>
      </c>
      <c r="G15">
        <v>2.964</v>
      </c>
      <c r="H15" t="s">
        <v>179</v>
      </c>
      <c r="I15" t="s">
        <v>180</v>
      </c>
      <c r="J15">
        <v>7672926.7999999998</v>
      </c>
      <c r="K15">
        <v>2.8210000000000002</v>
      </c>
      <c r="L15" t="s">
        <v>181</v>
      </c>
      <c r="M15">
        <v>4.5999999999999996</v>
      </c>
      <c r="N15" t="s">
        <v>182</v>
      </c>
    </row>
    <row r="16" spans="1:14" x14ac:dyDescent="0.2">
      <c r="A16" t="s">
        <v>476</v>
      </c>
      <c r="B16" t="s">
        <v>183</v>
      </c>
      <c r="C16" t="s">
        <v>177</v>
      </c>
      <c r="D16" t="s">
        <v>178</v>
      </c>
      <c r="E16">
        <v>3003.8</v>
      </c>
      <c r="F16" t="s">
        <v>182</v>
      </c>
      <c r="G16">
        <v>2.96</v>
      </c>
      <c r="H16" t="s">
        <v>179</v>
      </c>
      <c r="I16" t="s">
        <v>180</v>
      </c>
      <c r="J16">
        <v>7406595.0999999996</v>
      </c>
      <c r="K16">
        <v>2.8130000000000002</v>
      </c>
      <c r="L16" t="s">
        <v>181</v>
      </c>
      <c r="M16">
        <v>1.2</v>
      </c>
      <c r="N16" t="s">
        <v>182</v>
      </c>
    </row>
    <row r="17" spans="1:14" x14ac:dyDescent="0.2">
      <c r="A17" t="s">
        <v>477</v>
      </c>
      <c r="B17" t="s">
        <v>183</v>
      </c>
      <c r="C17" t="s">
        <v>177</v>
      </c>
      <c r="D17" t="s">
        <v>178</v>
      </c>
      <c r="E17">
        <v>2314.3000000000002</v>
      </c>
      <c r="F17" t="s">
        <v>182</v>
      </c>
      <c r="G17">
        <v>2.9540000000000002</v>
      </c>
      <c r="H17" t="s">
        <v>179</v>
      </c>
      <c r="I17" t="s">
        <v>180</v>
      </c>
      <c r="J17">
        <v>6697067</v>
      </c>
      <c r="K17">
        <v>2.8119999999999998</v>
      </c>
      <c r="L17" t="s">
        <v>181</v>
      </c>
      <c r="M17">
        <v>1</v>
      </c>
      <c r="N17" t="s">
        <v>182</v>
      </c>
    </row>
    <row r="18" spans="1:14" ht="16" thickBot="1" x14ac:dyDescent="0.25"/>
    <row r="19" spans="1:14" ht="16" thickBot="1" x14ac:dyDescent="0.25">
      <c r="A19" s="50" t="s">
        <v>184</v>
      </c>
      <c r="B19" s="51"/>
      <c r="C19" s="51"/>
      <c r="D19" s="51"/>
      <c r="E19" s="51"/>
      <c r="F19" s="51"/>
      <c r="G19" s="51"/>
      <c r="H19" s="51"/>
      <c r="I19" s="51"/>
    </row>
    <row r="20" spans="1:14" ht="53" thickBot="1" x14ac:dyDescent="0.25">
      <c r="A20" s="29" t="s">
        <v>185</v>
      </c>
      <c r="B20" s="39" t="s">
        <v>186</v>
      </c>
      <c r="C20" s="30" t="s">
        <v>188</v>
      </c>
      <c r="D20" s="32" t="s">
        <v>189</v>
      </c>
      <c r="E20" s="32" t="s">
        <v>190</v>
      </c>
      <c r="F20" s="32" t="s">
        <v>191</v>
      </c>
      <c r="G20" s="32" t="s">
        <v>192</v>
      </c>
      <c r="H20" s="32" t="s">
        <v>193</v>
      </c>
      <c r="I20" s="32" t="s">
        <v>194</v>
      </c>
    </row>
    <row r="21" spans="1:14" ht="16" thickTop="1" x14ac:dyDescent="0.2">
      <c r="A21" s="48" t="s">
        <v>149</v>
      </c>
      <c r="B21" s="38">
        <v>1</v>
      </c>
      <c r="C21" s="34">
        <v>4.5999999999999996</v>
      </c>
      <c r="D21" s="31">
        <v>1</v>
      </c>
      <c r="E21" s="35">
        <v>4.5999999999999996</v>
      </c>
      <c r="F21" s="36">
        <v>4.7500000000000098E-2</v>
      </c>
      <c r="G21" s="37">
        <v>0.28500000000000059</v>
      </c>
      <c r="H21" s="33">
        <v>1.3110000000000026</v>
      </c>
      <c r="I21" s="33">
        <v>27.599999999999998</v>
      </c>
    </row>
    <row r="22" spans="1:14" x14ac:dyDescent="0.2">
      <c r="A22" s="48"/>
      <c r="B22" s="38">
        <v>2</v>
      </c>
      <c r="C22" s="34">
        <v>1.2</v>
      </c>
      <c r="D22" s="31">
        <v>1</v>
      </c>
      <c r="E22" s="35">
        <v>1.2</v>
      </c>
      <c r="F22" s="36">
        <v>5.8000000000000052E-2</v>
      </c>
      <c r="G22" s="37">
        <v>0.34800000000000031</v>
      </c>
      <c r="H22" s="33">
        <v>0.41760000000000036</v>
      </c>
      <c r="I22" s="33">
        <v>7.2</v>
      </c>
    </row>
    <row r="23" spans="1:14" x14ac:dyDescent="0.2">
      <c r="A23" s="48"/>
      <c r="B23" s="38">
        <v>3</v>
      </c>
      <c r="C23" s="34" t="s">
        <v>195</v>
      </c>
      <c r="D23" s="31">
        <v>1</v>
      </c>
      <c r="E23" s="35" t="s">
        <v>195</v>
      </c>
      <c r="F23" s="36">
        <v>2.4799999999999933E-2</v>
      </c>
      <c r="G23" s="37">
        <v>0.1487999999999996</v>
      </c>
      <c r="H23" s="33">
        <v>0</v>
      </c>
      <c r="I23" s="33">
        <v>0</v>
      </c>
    </row>
    <row r="24" spans="1:14" x14ac:dyDescent="0.2">
      <c r="A24" s="48" t="s">
        <v>478</v>
      </c>
      <c r="B24" s="38">
        <v>1</v>
      </c>
      <c r="C24" s="34">
        <v>17.600000000000001</v>
      </c>
      <c r="D24" s="31">
        <v>1</v>
      </c>
      <c r="E24" s="35">
        <v>17.600000000000001</v>
      </c>
      <c r="F24" s="36">
        <v>6.9199999999999928E-2</v>
      </c>
      <c r="G24" s="37">
        <v>0.41519999999999957</v>
      </c>
      <c r="H24" s="33">
        <v>7.3075199999999931</v>
      </c>
      <c r="I24" s="33">
        <v>105.60000000000001</v>
      </c>
    </row>
    <row r="25" spans="1:14" x14ac:dyDescent="0.2">
      <c r="A25" s="48"/>
      <c r="B25" s="38">
        <v>2</v>
      </c>
      <c r="C25" s="34">
        <v>27.4</v>
      </c>
      <c r="D25" s="31">
        <v>1</v>
      </c>
      <c r="E25" s="35">
        <v>27.4</v>
      </c>
      <c r="F25" s="36">
        <v>2.9300000000000104E-2</v>
      </c>
      <c r="G25" s="37">
        <v>0.17580000000000062</v>
      </c>
      <c r="H25" s="33">
        <v>4.8169200000000165</v>
      </c>
      <c r="I25" s="33">
        <v>164.39999999999998</v>
      </c>
    </row>
    <row r="26" spans="1:14" ht="16" thickBot="1" x14ac:dyDescent="0.25">
      <c r="A26" s="49"/>
      <c r="B26" s="45">
        <v>3</v>
      </c>
      <c r="C26" s="41">
        <v>47.7</v>
      </c>
      <c r="D26" s="40">
        <v>1</v>
      </c>
      <c r="E26" s="42">
        <v>47.7</v>
      </c>
      <c r="F26" s="43">
        <v>3.0999999999999917E-2</v>
      </c>
      <c r="G26" s="43">
        <v>0.1859999999999995</v>
      </c>
      <c r="H26" s="44">
        <v>8.8721999999999763</v>
      </c>
      <c r="I26" s="44">
        <v>286.2</v>
      </c>
    </row>
  </sheetData>
  <mergeCells count="3">
    <mergeCell ref="A24:A26"/>
    <mergeCell ref="A21:A23"/>
    <mergeCell ref="A19:I19"/>
  </mergeCells>
  <phoneticPr fontId="7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6DBF-5955-4BE2-8C89-D65F40407261}">
  <dimension ref="A1:J18"/>
  <sheetViews>
    <sheetView workbookViewId="0">
      <selection activeCell="E12" sqref="E12"/>
    </sheetView>
  </sheetViews>
  <sheetFormatPr baseColWidth="10" defaultColWidth="8.83203125" defaultRowHeight="15" x14ac:dyDescent="0.2"/>
  <sheetData>
    <row r="1" spans="1:10" x14ac:dyDescent="0.2">
      <c r="A1" s="1" t="s">
        <v>470</v>
      </c>
    </row>
    <row r="3" spans="1:10" ht="17" x14ac:dyDescent="0.2">
      <c r="A3" s="1" t="s">
        <v>12</v>
      </c>
      <c r="C3" t="s">
        <v>530</v>
      </c>
    </row>
    <row r="5" spans="1:10" x14ac:dyDescent="0.2">
      <c r="B5" t="s">
        <v>13</v>
      </c>
      <c r="C5" t="s">
        <v>14</v>
      </c>
      <c r="D5" t="s">
        <v>15</v>
      </c>
      <c r="E5" t="s">
        <v>16</v>
      </c>
    </row>
    <row r="6" spans="1:10" x14ac:dyDescent="0.2">
      <c r="B6" s="14">
        <v>48.48</v>
      </c>
      <c r="C6" s="14">
        <v>27.27</v>
      </c>
      <c r="D6" s="14">
        <v>47.03</v>
      </c>
      <c r="E6" s="14">
        <v>6.86</v>
      </c>
    </row>
    <row r="7" spans="1:10" x14ac:dyDescent="0.2">
      <c r="B7" s="14">
        <v>54.72</v>
      </c>
      <c r="C7" s="14">
        <v>50.3</v>
      </c>
      <c r="D7" s="14">
        <v>26.75</v>
      </c>
      <c r="E7" s="14">
        <v>2.75</v>
      </c>
    </row>
    <row r="8" spans="1:10" x14ac:dyDescent="0.2">
      <c r="B8" s="14">
        <v>47.98</v>
      </c>
      <c r="C8" s="14">
        <v>26.63</v>
      </c>
      <c r="D8" s="14">
        <v>24.58</v>
      </c>
      <c r="E8" s="14">
        <v>4.28</v>
      </c>
    </row>
    <row r="9" spans="1:10" x14ac:dyDescent="0.2">
      <c r="B9" s="14">
        <v>47.44</v>
      </c>
      <c r="C9" s="14">
        <v>24.56</v>
      </c>
      <c r="D9" s="14">
        <v>36</v>
      </c>
      <c r="E9" s="14">
        <v>5.48</v>
      </c>
    </row>
    <row r="10" spans="1:10" x14ac:dyDescent="0.2">
      <c r="B10" s="14">
        <v>38.32</v>
      </c>
      <c r="C10" s="14">
        <v>92.29</v>
      </c>
      <c r="D10" s="14">
        <v>32.89</v>
      </c>
      <c r="E10" s="14">
        <v>1.47</v>
      </c>
    </row>
    <row r="11" spans="1:10" x14ac:dyDescent="0.2">
      <c r="A11" t="s">
        <v>120</v>
      </c>
      <c r="B11" s="4">
        <f>AVERAGE(B6:B10)</f>
        <v>47.387999999999991</v>
      </c>
      <c r="C11" s="4">
        <f t="shared" ref="C11:E11" si="0">AVERAGE(C6:C10)</f>
        <v>44.21</v>
      </c>
      <c r="D11" s="4">
        <f t="shared" si="0"/>
        <v>33.450000000000003</v>
      </c>
      <c r="E11" s="4">
        <f t="shared" si="0"/>
        <v>4.1680000000000001</v>
      </c>
    </row>
    <row r="12" spans="1:10" x14ac:dyDescent="0.2">
      <c r="A12" t="s">
        <v>119</v>
      </c>
      <c r="B12" s="4">
        <f>STDEV(B6:B10)</f>
        <v>5.8637121348170238</v>
      </c>
      <c r="C12" s="4">
        <f t="shared" ref="C12:E12" si="1">STDEV(C6:C10)</f>
        <v>28.857048532377664</v>
      </c>
      <c r="D12" s="4">
        <f t="shared" si="1"/>
        <v>8.8712935922558653</v>
      </c>
      <c r="E12" s="4">
        <f t="shared" si="1"/>
        <v>2.1372107991492086</v>
      </c>
    </row>
    <row r="15" spans="1:10" x14ac:dyDescent="0.2">
      <c r="G15" s="12"/>
      <c r="H15" s="12"/>
      <c r="I15" s="12"/>
      <c r="J15" s="12"/>
    </row>
    <row r="16" spans="1:10" x14ac:dyDescent="0.2">
      <c r="G16" s="12"/>
      <c r="H16" s="12"/>
      <c r="I16" s="12"/>
      <c r="J16" s="12"/>
    </row>
    <row r="18" spans="7:7" x14ac:dyDescent="0.2">
      <c r="G18" s="19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2DAD-A08C-464E-8BEC-257AE6310DD5}">
  <dimension ref="A1:J80"/>
  <sheetViews>
    <sheetView topLeftCell="A30" workbookViewId="0">
      <selection activeCell="O17" sqref="O17"/>
    </sheetView>
  </sheetViews>
  <sheetFormatPr baseColWidth="10" defaultColWidth="8.83203125" defaultRowHeight="15" x14ac:dyDescent="0.2"/>
  <cols>
    <col min="3" max="3" width="16.5" customWidth="1"/>
  </cols>
  <sheetData>
    <row r="1" spans="1:10" x14ac:dyDescent="0.2">
      <c r="A1" s="1" t="s">
        <v>479</v>
      </c>
    </row>
    <row r="3" spans="1:10" x14ac:dyDescent="0.2">
      <c r="A3" s="1" t="s">
        <v>17</v>
      </c>
    </row>
    <row r="5" spans="1:10" x14ac:dyDescent="0.2">
      <c r="B5" t="s">
        <v>18</v>
      </c>
      <c r="C5" s="2" t="s">
        <v>20</v>
      </c>
      <c r="D5" s="2" t="s">
        <v>19</v>
      </c>
      <c r="E5" s="2" t="s">
        <v>14</v>
      </c>
      <c r="F5" s="2" t="s">
        <v>19</v>
      </c>
      <c r="G5" s="2" t="s">
        <v>15</v>
      </c>
      <c r="H5" s="2" t="s">
        <v>19</v>
      </c>
      <c r="I5" s="2" t="s">
        <v>16</v>
      </c>
      <c r="J5" s="2" t="s">
        <v>19</v>
      </c>
    </row>
    <row r="6" spans="1:10" x14ac:dyDescent="0.2">
      <c r="B6">
        <v>1</v>
      </c>
      <c r="C6">
        <v>7</v>
      </c>
      <c r="D6">
        <v>100</v>
      </c>
      <c r="E6">
        <v>7</v>
      </c>
      <c r="F6">
        <v>100</v>
      </c>
      <c r="G6">
        <v>7</v>
      </c>
      <c r="H6">
        <v>100</v>
      </c>
      <c r="I6">
        <v>7</v>
      </c>
      <c r="J6">
        <v>100</v>
      </c>
    </row>
    <row r="7" spans="1:10" x14ac:dyDescent="0.2">
      <c r="B7">
        <v>2</v>
      </c>
      <c r="C7">
        <v>7</v>
      </c>
      <c r="D7">
        <v>100</v>
      </c>
      <c r="E7">
        <v>7</v>
      </c>
      <c r="F7">
        <v>100</v>
      </c>
      <c r="G7">
        <v>7</v>
      </c>
      <c r="H7">
        <v>100</v>
      </c>
      <c r="I7">
        <v>7</v>
      </c>
      <c r="J7">
        <v>100</v>
      </c>
    </row>
    <row r="8" spans="1:10" x14ac:dyDescent="0.2">
      <c r="B8">
        <v>3</v>
      </c>
      <c r="C8">
        <v>7</v>
      </c>
      <c r="D8">
        <v>100</v>
      </c>
      <c r="E8">
        <v>7</v>
      </c>
      <c r="F8">
        <v>100</v>
      </c>
      <c r="G8">
        <v>7</v>
      </c>
      <c r="H8">
        <v>100</v>
      </c>
      <c r="I8">
        <v>7</v>
      </c>
      <c r="J8">
        <v>100</v>
      </c>
    </row>
    <row r="9" spans="1:10" x14ac:dyDescent="0.2">
      <c r="B9">
        <v>4</v>
      </c>
      <c r="C9">
        <v>7</v>
      </c>
      <c r="D9">
        <v>100</v>
      </c>
      <c r="E9">
        <v>7</v>
      </c>
      <c r="F9">
        <v>100</v>
      </c>
      <c r="G9">
        <v>7</v>
      </c>
      <c r="H9">
        <v>100</v>
      </c>
      <c r="I9">
        <v>7</v>
      </c>
      <c r="J9">
        <v>100</v>
      </c>
    </row>
    <row r="10" spans="1:10" x14ac:dyDescent="0.2">
      <c r="B10">
        <v>5</v>
      </c>
      <c r="C10">
        <v>7</v>
      </c>
      <c r="D10">
        <v>100</v>
      </c>
      <c r="E10">
        <v>7</v>
      </c>
      <c r="F10">
        <v>100</v>
      </c>
      <c r="G10">
        <v>7</v>
      </c>
      <c r="H10">
        <v>100</v>
      </c>
      <c r="I10">
        <v>7</v>
      </c>
      <c r="J10">
        <v>100</v>
      </c>
    </row>
    <row r="11" spans="1:10" x14ac:dyDescent="0.2">
      <c r="B11">
        <v>6</v>
      </c>
      <c r="C11">
        <v>7</v>
      </c>
      <c r="D11">
        <v>100</v>
      </c>
      <c r="E11">
        <v>7</v>
      </c>
      <c r="F11">
        <v>100</v>
      </c>
      <c r="G11">
        <v>7</v>
      </c>
      <c r="H11">
        <v>100</v>
      </c>
      <c r="I11">
        <v>7</v>
      </c>
      <c r="J11">
        <v>100</v>
      </c>
    </row>
    <row r="12" spans="1:10" x14ac:dyDescent="0.2">
      <c r="B12">
        <v>7</v>
      </c>
      <c r="C12">
        <v>7</v>
      </c>
      <c r="D12">
        <v>100</v>
      </c>
      <c r="E12">
        <v>7</v>
      </c>
      <c r="F12">
        <v>100</v>
      </c>
      <c r="G12">
        <v>7</v>
      </c>
      <c r="H12">
        <v>100</v>
      </c>
      <c r="I12">
        <v>7</v>
      </c>
      <c r="J12">
        <v>100</v>
      </c>
    </row>
    <row r="13" spans="1:10" x14ac:dyDescent="0.2">
      <c r="B13">
        <v>8</v>
      </c>
      <c r="C13">
        <v>7</v>
      </c>
      <c r="D13">
        <v>100</v>
      </c>
      <c r="E13">
        <v>7</v>
      </c>
      <c r="F13">
        <v>100</v>
      </c>
      <c r="G13">
        <v>7</v>
      </c>
      <c r="H13">
        <v>100</v>
      </c>
      <c r="I13">
        <v>7</v>
      </c>
      <c r="J13">
        <v>100</v>
      </c>
    </row>
    <row r="14" spans="1:10" x14ac:dyDescent="0.2">
      <c r="B14">
        <v>9</v>
      </c>
      <c r="C14">
        <v>7</v>
      </c>
      <c r="D14">
        <v>100</v>
      </c>
      <c r="E14">
        <v>7</v>
      </c>
      <c r="F14">
        <v>100</v>
      </c>
      <c r="G14">
        <v>7</v>
      </c>
      <c r="H14">
        <v>100</v>
      </c>
      <c r="I14">
        <v>7</v>
      </c>
      <c r="J14">
        <v>100</v>
      </c>
    </row>
    <row r="15" spans="1:10" x14ac:dyDescent="0.2">
      <c r="B15">
        <v>10</v>
      </c>
      <c r="C15">
        <v>7</v>
      </c>
      <c r="D15">
        <v>100</v>
      </c>
      <c r="E15">
        <v>7</v>
      </c>
      <c r="F15">
        <v>100</v>
      </c>
      <c r="G15">
        <v>7</v>
      </c>
      <c r="H15">
        <v>100</v>
      </c>
      <c r="I15">
        <v>7</v>
      </c>
      <c r="J15">
        <v>100</v>
      </c>
    </row>
    <row r="16" spans="1:10" x14ac:dyDescent="0.2">
      <c r="B16">
        <v>11</v>
      </c>
      <c r="C16">
        <v>7</v>
      </c>
      <c r="D16">
        <v>100</v>
      </c>
      <c r="E16">
        <v>7</v>
      </c>
      <c r="F16">
        <v>100</v>
      </c>
      <c r="G16">
        <v>7</v>
      </c>
      <c r="H16">
        <v>100</v>
      </c>
      <c r="I16">
        <v>7</v>
      </c>
      <c r="J16">
        <v>100</v>
      </c>
    </row>
    <row r="17" spans="2:10" x14ac:dyDescent="0.2">
      <c r="B17">
        <v>12</v>
      </c>
      <c r="C17">
        <v>7</v>
      </c>
      <c r="D17">
        <v>100</v>
      </c>
      <c r="E17">
        <v>7</v>
      </c>
      <c r="F17">
        <v>100</v>
      </c>
      <c r="G17">
        <v>7</v>
      </c>
      <c r="H17">
        <v>100</v>
      </c>
      <c r="I17">
        <v>7</v>
      </c>
      <c r="J17">
        <v>100</v>
      </c>
    </row>
    <row r="18" spans="2:10" x14ac:dyDescent="0.2">
      <c r="B18">
        <v>13</v>
      </c>
      <c r="C18">
        <v>7</v>
      </c>
      <c r="D18">
        <v>100</v>
      </c>
      <c r="E18">
        <v>7</v>
      </c>
      <c r="F18">
        <v>100</v>
      </c>
      <c r="G18">
        <v>7</v>
      </c>
      <c r="H18">
        <v>100</v>
      </c>
      <c r="I18">
        <v>7</v>
      </c>
      <c r="J18">
        <v>100</v>
      </c>
    </row>
    <row r="19" spans="2:10" x14ac:dyDescent="0.2">
      <c r="B19">
        <v>14</v>
      </c>
      <c r="C19">
        <v>7</v>
      </c>
      <c r="D19">
        <v>100</v>
      </c>
      <c r="E19">
        <v>7</v>
      </c>
      <c r="F19">
        <v>100</v>
      </c>
      <c r="G19">
        <v>7</v>
      </c>
      <c r="H19">
        <v>100</v>
      </c>
      <c r="I19">
        <v>7</v>
      </c>
      <c r="J19">
        <v>100</v>
      </c>
    </row>
    <row r="20" spans="2:10" x14ac:dyDescent="0.2">
      <c r="B20">
        <v>15</v>
      </c>
      <c r="C20">
        <v>7</v>
      </c>
      <c r="D20">
        <v>100</v>
      </c>
      <c r="E20">
        <v>7</v>
      </c>
      <c r="F20">
        <v>100</v>
      </c>
      <c r="G20">
        <v>7</v>
      </c>
      <c r="H20">
        <v>100</v>
      </c>
      <c r="I20">
        <v>7</v>
      </c>
      <c r="J20">
        <v>100</v>
      </c>
    </row>
    <row r="21" spans="2:10" x14ac:dyDescent="0.2">
      <c r="B21">
        <v>16</v>
      </c>
      <c r="C21">
        <v>7</v>
      </c>
      <c r="D21">
        <v>100</v>
      </c>
      <c r="E21">
        <v>7</v>
      </c>
      <c r="F21">
        <v>100</v>
      </c>
      <c r="G21">
        <v>7</v>
      </c>
      <c r="H21">
        <v>100</v>
      </c>
      <c r="I21">
        <v>7</v>
      </c>
      <c r="J21">
        <v>100</v>
      </c>
    </row>
    <row r="22" spans="2:10" x14ac:dyDescent="0.2">
      <c r="B22">
        <v>17</v>
      </c>
      <c r="C22">
        <v>7</v>
      </c>
      <c r="D22">
        <v>100</v>
      </c>
      <c r="E22">
        <v>7</v>
      </c>
      <c r="F22">
        <v>100</v>
      </c>
      <c r="G22">
        <v>7</v>
      </c>
      <c r="H22">
        <v>100</v>
      </c>
      <c r="I22">
        <v>7</v>
      </c>
      <c r="J22">
        <v>100</v>
      </c>
    </row>
    <row r="23" spans="2:10" x14ac:dyDescent="0.2">
      <c r="B23">
        <v>18</v>
      </c>
      <c r="C23">
        <v>7</v>
      </c>
      <c r="D23">
        <v>100</v>
      </c>
      <c r="E23">
        <v>7</v>
      </c>
      <c r="F23">
        <v>100</v>
      </c>
      <c r="G23">
        <v>7</v>
      </c>
      <c r="H23">
        <v>100</v>
      </c>
      <c r="I23">
        <v>7</v>
      </c>
      <c r="J23">
        <v>100</v>
      </c>
    </row>
    <row r="24" spans="2:10" x14ac:dyDescent="0.2">
      <c r="B24">
        <v>19</v>
      </c>
      <c r="C24">
        <v>7</v>
      </c>
      <c r="D24">
        <v>100</v>
      </c>
      <c r="E24">
        <v>7</v>
      </c>
      <c r="F24">
        <v>100</v>
      </c>
      <c r="G24">
        <v>7</v>
      </c>
      <c r="H24">
        <v>100</v>
      </c>
      <c r="I24">
        <v>7</v>
      </c>
      <c r="J24">
        <v>100</v>
      </c>
    </row>
    <row r="25" spans="2:10" x14ac:dyDescent="0.2">
      <c r="B25">
        <v>20</v>
      </c>
      <c r="C25">
        <v>7</v>
      </c>
      <c r="D25">
        <v>100</v>
      </c>
      <c r="E25">
        <v>7</v>
      </c>
      <c r="F25">
        <v>100</v>
      </c>
      <c r="G25">
        <v>7</v>
      </c>
      <c r="H25">
        <v>100</v>
      </c>
      <c r="I25">
        <v>7</v>
      </c>
      <c r="J25">
        <v>100</v>
      </c>
    </row>
    <row r="26" spans="2:10" x14ac:dyDescent="0.2">
      <c r="B26">
        <v>21</v>
      </c>
      <c r="C26">
        <v>7</v>
      </c>
      <c r="D26">
        <v>100</v>
      </c>
      <c r="E26">
        <v>7</v>
      </c>
      <c r="F26">
        <v>100</v>
      </c>
      <c r="G26">
        <v>7</v>
      </c>
      <c r="H26">
        <v>100</v>
      </c>
      <c r="I26">
        <v>7</v>
      </c>
      <c r="J26">
        <v>100</v>
      </c>
    </row>
    <row r="27" spans="2:10" x14ac:dyDescent="0.2">
      <c r="B27">
        <v>22</v>
      </c>
      <c r="C27">
        <v>7</v>
      </c>
      <c r="D27">
        <v>100</v>
      </c>
      <c r="E27">
        <v>7</v>
      </c>
      <c r="F27">
        <v>100</v>
      </c>
      <c r="G27">
        <v>7</v>
      </c>
      <c r="H27">
        <v>100</v>
      </c>
      <c r="I27">
        <v>7</v>
      </c>
      <c r="J27">
        <v>100</v>
      </c>
    </row>
    <row r="28" spans="2:10" x14ac:dyDescent="0.2">
      <c r="B28">
        <v>23</v>
      </c>
      <c r="C28">
        <v>7</v>
      </c>
      <c r="D28">
        <v>100</v>
      </c>
      <c r="E28">
        <v>7</v>
      </c>
      <c r="F28">
        <v>100</v>
      </c>
      <c r="G28">
        <v>7</v>
      </c>
      <c r="H28">
        <v>100</v>
      </c>
      <c r="I28">
        <v>7</v>
      </c>
      <c r="J28">
        <v>100</v>
      </c>
    </row>
    <row r="29" spans="2:10" x14ac:dyDescent="0.2">
      <c r="B29">
        <v>24</v>
      </c>
      <c r="C29">
        <v>7</v>
      </c>
      <c r="D29">
        <v>100</v>
      </c>
      <c r="E29">
        <v>7</v>
      </c>
      <c r="F29">
        <v>100</v>
      </c>
      <c r="G29">
        <v>7</v>
      </c>
      <c r="H29">
        <v>100</v>
      </c>
      <c r="I29">
        <v>7</v>
      </c>
      <c r="J29">
        <v>100</v>
      </c>
    </row>
    <row r="30" spans="2:10" x14ac:dyDescent="0.2">
      <c r="B30">
        <v>25</v>
      </c>
      <c r="C30">
        <v>7</v>
      </c>
      <c r="D30">
        <v>100</v>
      </c>
      <c r="E30">
        <v>7</v>
      </c>
      <c r="F30">
        <v>100</v>
      </c>
      <c r="G30">
        <v>7</v>
      </c>
      <c r="H30">
        <v>100</v>
      </c>
      <c r="I30">
        <v>7</v>
      </c>
      <c r="J30">
        <v>100</v>
      </c>
    </row>
    <row r="31" spans="2:10" x14ac:dyDescent="0.2">
      <c r="B31">
        <v>26</v>
      </c>
      <c r="C31">
        <v>7</v>
      </c>
      <c r="D31">
        <v>100</v>
      </c>
      <c r="E31">
        <v>7</v>
      </c>
      <c r="F31">
        <v>100</v>
      </c>
      <c r="G31">
        <v>7</v>
      </c>
      <c r="H31">
        <v>100</v>
      </c>
      <c r="I31">
        <v>7</v>
      </c>
      <c r="J31">
        <v>100</v>
      </c>
    </row>
    <row r="32" spans="2:10" x14ac:dyDescent="0.2">
      <c r="B32">
        <v>27</v>
      </c>
      <c r="C32">
        <v>7</v>
      </c>
      <c r="D32">
        <v>100</v>
      </c>
      <c r="E32">
        <v>7</v>
      </c>
      <c r="F32">
        <v>100</v>
      </c>
      <c r="G32">
        <v>7</v>
      </c>
      <c r="H32">
        <v>100</v>
      </c>
      <c r="I32">
        <v>7</v>
      </c>
      <c r="J32">
        <v>100</v>
      </c>
    </row>
    <row r="33" spans="2:10" x14ac:dyDescent="0.2">
      <c r="B33">
        <v>28</v>
      </c>
      <c r="C33">
        <v>7</v>
      </c>
      <c r="D33">
        <v>100</v>
      </c>
      <c r="E33">
        <v>7</v>
      </c>
      <c r="F33">
        <v>100</v>
      </c>
      <c r="G33">
        <v>7</v>
      </c>
      <c r="H33">
        <v>100</v>
      </c>
      <c r="I33">
        <v>7</v>
      </c>
      <c r="J33">
        <v>100</v>
      </c>
    </row>
    <row r="34" spans="2:10" x14ac:dyDescent="0.2">
      <c r="B34">
        <v>29</v>
      </c>
      <c r="C34">
        <v>7</v>
      </c>
      <c r="D34">
        <v>100</v>
      </c>
      <c r="E34">
        <v>7</v>
      </c>
      <c r="F34">
        <v>100</v>
      </c>
      <c r="G34">
        <v>7</v>
      </c>
      <c r="H34">
        <v>100</v>
      </c>
      <c r="I34">
        <v>7</v>
      </c>
      <c r="J34">
        <v>100</v>
      </c>
    </row>
    <row r="35" spans="2:10" x14ac:dyDescent="0.2">
      <c r="B35">
        <v>30</v>
      </c>
      <c r="C35">
        <v>7</v>
      </c>
      <c r="D35">
        <v>100</v>
      </c>
      <c r="E35">
        <v>7</v>
      </c>
      <c r="F35">
        <v>100</v>
      </c>
      <c r="G35">
        <v>7</v>
      </c>
      <c r="H35">
        <v>100</v>
      </c>
      <c r="I35">
        <v>7</v>
      </c>
      <c r="J35">
        <v>100</v>
      </c>
    </row>
    <row r="36" spans="2:10" x14ac:dyDescent="0.2">
      <c r="B36">
        <v>31</v>
      </c>
      <c r="C36">
        <v>7</v>
      </c>
      <c r="D36">
        <v>100</v>
      </c>
      <c r="E36">
        <v>7</v>
      </c>
      <c r="F36">
        <v>100</v>
      </c>
      <c r="G36">
        <v>7</v>
      </c>
      <c r="H36">
        <v>100</v>
      </c>
      <c r="I36">
        <v>7</v>
      </c>
      <c r="J36">
        <v>100</v>
      </c>
    </row>
    <row r="37" spans="2:10" x14ac:dyDescent="0.2">
      <c r="B37">
        <v>32</v>
      </c>
      <c r="C37">
        <v>6</v>
      </c>
      <c r="D37" s="4">
        <f>6*100/7</f>
        <v>85.714285714285708</v>
      </c>
      <c r="E37">
        <v>7</v>
      </c>
      <c r="F37">
        <v>100</v>
      </c>
      <c r="G37">
        <v>7</v>
      </c>
      <c r="H37">
        <v>100</v>
      </c>
      <c r="I37">
        <v>7</v>
      </c>
      <c r="J37">
        <v>100</v>
      </c>
    </row>
    <row r="38" spans="2:10" x14ac:dyDescent="0.2">
      <c r="B38">
        <v>33</v>
      </c>
      <c r="C38">
        <v>6</v>
      </c>
      <c r="D38" s="4">
        <f t="shared" ref="D38:D40" si="0">6*100/7</f>
        <v>85.714285714285708</v>
      </c>
      <c r="E38">
        <v>7</v>
      </c>
      <c r="F38">
        <v>100</v>
      </c>
      <c r="G38">
        <v>7</v>
      </c>
      <c r="H38">
        <v>100</v>
      </c>
      <c r="I38">
        <v>7</v>
      </c>
      <c r="J38">
        <v>100</v>
      </c>
    </row>
    <row r="39" spans="2:10" x14ac:dyDescent="0.2">
      <c r="B39">
        <v>34</v>
      </c>
      <c r="C39">
        <v>6</v>
      </c>
      <c r="D39" s="4">
        <f t="shared" si="0"/>
        <v>85.714285714285708</v>
      </c>
      <c r="E39">
        <v>7</v>
      </c>
      <c r="F39">
        <v>100</v>
      </c>
      <c r="G39">
        <v>7</v>
      </c>
      <c r="H39">
        <v>100</v>
      </c>
      <c r="I39">
        <v>7</v>
      </c>
      <c r="J39">
        <v>100</v>
      </c>
    </row>
    <row r="40" spans="2:10" x14ac:dyDescent="0.2">
      <c r="B40">
        <v>35</v>
      </c>
      <c r="C40">
        <v>6</v>
      </c>
      <c r="D40" s="4">
        <f t="shared" si="0"/>
        <v>85.714285714285708</v>
      </c>
      <c r="E40">
        <v>7</v>
      </c>
      <c r="F40">
        <v>100</v>
      </c>
      <c r="G40">
        <v>7</v>
      </c>
      <c r="H40">
        <v>100</v>
      </c>
      <c r="I40">
        <v>7</v>
      </c>
      <c r="J40">
        <v>100</v>
      </c>
    </row>
    <row r="41" spans="2:10" x14ac:dyDescent="0.2">
      <c r="B41">
        <v>36</v>
      </c>
      <c r="C41">
        <v>5</v>
      </c>
      <c r="D41" s="4">
        <f>5*100/7</f>
        <v>71.428571428571431</v>
      </c>
      <c r="E41">
        <v>7</v>
      </c>
      <c r="F41">
        <v>100</v>
      </c>
      <c r="G41">
        <v>7</v>
      </c>
      <c r="H41">
        <v>100</v>
      </c>
      <c r="I41">
        <v>7</v>
      </c>
      <c r="J41">
        <v>100</v>
      </c>
    </row>
    <row r="42" spans="2:10" x14ac:dyDescent="0.2">
      <c r="B42">
        <v>37</v>
      </c>
      <c r="C42">
        <v>5</v>
      </c>
      <c r="D42" s="4">
        <f t="shared" ref="D42:D43" si="1">5*100/7</f>
        <v>71.428571428571431</v>
      </c>
      <c r="E42">
        <v>7</v>
      </c>
      <c r="F42">
        <v>100</v>
      </c>
      <c r="G42">
        <v>7</v>
      </c>
      <c r="H42">
        <v>100</v>
      </c>
      <c r="I42">
        <v>7</v>
      </c>
      <c r="J42">
        <v>100</v>
      </c>
    </row>
    <row r="43" spans="2:10" x14ac:dyDescent="0.2">
      <c r="B43">
        <v>38</v>
      </c>
      <c r="C43">
        <v>5</v>
      </c>
      <c r="D43" s="4">
        <f t="shared" si="1"/>
        <v>71.428571428571431</v>
      </c>
      <c r="E43">
        <v>6</v>
      </c>
      <c r="F43" s="4">
        <f>600/7</f>
        <v>85.714285714285708</v>
      </c>
      <c r="G43">
        <v>7</v>
      </c>
      <c r="H43">
        <v>100</v>
      </c>
      <c r="I43">
        <v>6</v>
      </c>
      <c r="J43" s="4">
        <f>600/7</f>
        <v>85.714285714285708</v>
      </c>
    </row>
    <row r="44" spans="2:10" x14ac:dyDescent="0.2">
      <c r="B44">
        <v>39</v>
      </c>
      <c r="C44">
        <v>4</v>
      </c>
      <c r="D44" s="4">
        <f>4*100/7</f>
        <v>57.142857142857146</v>
      </c>
      <c r="E44">
        <v>6</v>
      </c>
      <c r="F44" s="4">
        <f>600/7</f>
        <v>85.714285714285708</v>
      </c>
      <c r="G44">
        <v>7</v>
      </c>
      <c r="H44">
        <v>100</v>
      </c>
      <c r="I44">
        <v>6</v>
      </c>
      <c r="J44" s="4">
        <f t="shared" ref="J44:J49" si="2">600/7</f>
        <v>85.714285714285708</v>
      </c>
    </row>
    <row r="45" spans="2:10" x14ac:dyDescent="0.2">
      <c r="B45">
        <v>40</v>
      </c>
      <c r="C45">
        <v>4</v>
      </c>
      <c r="D45" s="4">
        <f t="shared" ref="D45:D46" si="3">4*100/7</f>
        <v>57.142857142857146</v>
      </c>
      <c r="E45">
        <v>5</v>
      </c>
      <c r="F45" s="4">
        <f>500/7</f>
        <v>71.428571428571431</v>
      </c>
      <c r="G45">
        <v>7</v>
      </c>
      <c r="H45">
        <v>100</v>
      </c>
      <c r="I45">
        <v>6</v>
      </c>
      <c r="J45" s="4">
        <f t="shared" si="2"/>
        <v>85.714285714285708</v>
      </c>
    </row>
    <row r="46" spans="2:10" x14ac:dyDescent="0.2">
      <c r="B46">
        <v>41</v>
      </c>
      <c r="C46">
        <v>4</v>
      </c>
      <c r="D46" s="4">
        <f t="shared" si="3"/>
        <v>57.142857142857146</v>
      </c>
      <c r="E46">
        <v>5</v>
      </c>
      <c r="F46" s="4">
        <f>500/7</f>
        <v>71.428571428571431</v>
      </c>
      <c r="G46">
        <v>6</v>
      </c>
      <c r="H46" s="4">
        <f>600/7</f>
        <v>85.714285714285708</v>
      </c>
      <c r="I46">
        <v>6</v>
      </c>
      <c r="J46" s="4">
        <f t="shared" si="2"/>
        <v>85.714285714285708</v>
      </c>
    </row>
    <row r="47" spans="2:10" x14ac:dyDescent="0.2">
      <c r="B47">
        <v>42</v>
      </c>
      <c r="C47">
        <v>3</v>
      </c>
      <c r="D47" s="4">
        <f>300/7</f>
        <v>42.857142857142854</v>
      </c>
      <c r="E47">
        <v>4</v>
      </c>
      <c r="F47" s="4">
        <f>400/7</f>
        <v>57.142857142857146</v>
      </c>
      <c r="G47">
        <v>3</v>
      </c>
      <c r="H47" s="4">
        <f>300/7</f>
        <v>42.857142857142854</v>
      </c>
      <c r="I47">
        <v>6</v>
      </c>
      <c r="J47" s="4">
        <f t="shared" si="2"/>
        <v>85.714285714285708</v>
      </c>
    </row>
    <row r="48" spans="2:10" x14ac:dyDescent="0.2">
      <c r="B48">
        <v>43</v>
      </c>
      <c r="C48">
        <v>2</v>
      </c>
      <c r="D48" s="4">
        <f>200/7</f>
        <v>28.571428571428573</v>
      </c>
      <c r="E48">
        <v>2</v>
      </c>
      <c r="F48" s="4">
        <f>200/7</f>
        <v>28.571428571428573</v>
      </c>
      <c r="G48">
        <v>3</v>
      </c>
      <c r="H48" s="4">
        <f>300/7</f>
        <v>42.857142857142854</v>
      </c>
      <c r="I48">
        <v>6</v>
      </c>
      <c r="J48" s="4">
        <f t="shared" si="2"/>
        <v>85.714285714285708</v>
      </c>
    </row>
    <row r="49" spans="2:10" x14ac:dyDescent="0.2">
      <c r="B49">
        <v>44</v>
      </c>
      <c r="C49">
        <v>1</v>
      </c>
      <c r="D49" s="4">
        <f>100/7</f>
        <v>14.285714285714286</v>
      </c>
      <c r="E49">
        <v>1</v>
      </c>
      <c r="F49" s="4">
        <f>100/7</f>
        <v>14.285714285714286</v>
      </c>
      <c r="G49">
        <v>2</v>
      </c>
      <c r="H49" s="4">
        <f>200/7</f>
        <v>28.571428571428573</v>
      </c>
      <c r="I49">
        <v>6</v>
      </c>
      <c r="J49" s="4">
        <f t="shared" si="2"/>
        <v>85.714285714285708</v>
      </c>
    </row>
    <row r="50" spans="2:10" x14ac:dyDescent="0.2">
      <c r="B50">
        <v>45</v>
      </c>
      <c r="C50">
        <v>1</v>
      </c>
      <c r="D50" s="4">
        <f t="shared" ref="D50:D51" si="4">100/7</f>
        <v>14.285714285714286</v>
      </c>
      <c r="E50">
        <v>1</v>
      </c>
      <c r="F50" s="4">
        <f>100/7</f>
        <v>14.285714285714286</v>
      </c>
      <c r="G50">
        <v>1</v>
      </c>
      <c r="H50" s="4">
        <f>100/7</f>
        <v>14.285714285714286</v>
      </c>
      <c r="I50">
        <v>5</v>
      </c>
      <c r="J50" s="4">
        <f>500/7</f>
        <v>71.428571428571431</v>
      </c>
    </row>
    <row r="51" spans="2:10" x14ac:dyDescent="0.2">
      <c r="B51">
        <v>46</v>
      </c>
      <c r="C51">
        <v>1</v>
      </c>
      <c r="D51" s="4">
        <f t="shared" si="4"/>
        <v>14.285714285714286</v>
      </c>
      <c r="E51">
        <v>0</v>
      </c>
      <c r="F51">
        <v>0</v>
      </c>
      <c r="G51">
        <v>0</v>
      </c>
      <c r="H51">
        <v>0</v>
      </c>
      <c r="I51">
        <v>5</v>
      </c>
      <c r="J51" s="4">
        <f>500/7</f>
        <v>71.428571428571431</v>
      </c>
    </row>
    <row r="52" spans="2:10" x14ac:dyDescent="0.2">
      <c r="B52">
        <v>47</v>
      </c>
      <c r="C52">
        <v>0</v>
      </c>
      <c r="D52">
        <v>0</v>
      </c>
      <c r="I52">
        <v>5</v>
      </c>
      <c r="J52" s="4">
        <f t="shared" ref="J52:J64" si="5">500/7</f>
        <v>71.428571428571431</v>
      </c>
    </row>
    <row r="53" spans="2:10" x14ac:dyDescent="0.2">
      <c r="B53">
        <v>48</v>
      </c>
      <c r="I53">
        <v>5</v>
      </c>
      <c r="J53" s="4">
        <f t="shared" si="5"/>
        <v>71.428571428571431</v>
      </c>
    </row>
    <row r="54" spans="2:10" x14ac:dyDescent="0.2">
      <c r="B54">
        <v>49</v>
      </c>
      <c r="I54">
        <v>5</v>
      </c>
      <c r="J54" s="4">
        <f t="shared" si="5"/>
        <v>71.428571428571431</v>
      </c>
    </row>
    <row r="55" spans="2:10" x14ac:dyDescent="0.2">
      <c r="B55">
        <v>50</v>
      </c>
      <c r="I55">
        <v>5</v>
      </c>
      <c r="J55" s="4">
        <f t="shared" si="5"/>
        <v>71.428571428571431</v>
      </c>
    </row>
    <row r="56" spans="2:10" x14ac:dyDescent="0.2">
      <c r="B56">
        <v>51</v>
      </c>
      <c r="I56">
        <v>5</v>
      </c>
      <c r="J56" s="4">
        <f t="shared" si="5"/>
        <v>71.428571428571431</v>
      </c>
    </row>
    <row r="57" spans="2:10" x14ac:dyDescent="0.2">
      <c r="B57">
        <v>52</v>
      </c>
      <c r="I57">
        <v>5</v>
      </c>
      <c r="J57" s="4">
        <f t="shared" si="5"/>
        <v>71.428571428571431</v>
      </c>
    </row>
    <row r="58" spans="2:10" x14ac:dyDescent="0.2">
      <c r="B58">
        <v>53</v>
      </c>
      <c r="I58">
        <v>5</v>
      </c>
      <c r="J58" s="4">
        <f t="shared" si="5"/>
        <v>71.428571428571431</v>
      </c>
    </row>
    <row r="59" spans="2:10" x14ac:dyDescent="0.2">
      <c r="B59">
        <v>54</v>
      </c>
      <c r="I59">
        <v>5</v>
      </c>
      <c r="J59" s="4">
        <f t="shared" si="5"/>
        <v>71.428571428571431</v>
      </c>
    </row>
    <row r="60" spans="2:10" x14ac:dyDescent="0.2">
      <c r="B60">
        <v>55</v>
      </c>
      <c r="I60">
        <v>5</v>
      </c>
      <c r="J60" s="4">
        <f t="shared" si="5"/>
        <v>71.428571428571431</v>
      </c>
    </row>
    <row r="61" spans="2:10" x14ac:dyDescent="0.2">
      <c r="B61">
        <v>56</v>
      </c>
      <c r="I61">
        <v>5</v>
      </c>
      <c r="J61" s="4">
        <f t="shared" si="5"/>
        <v>71.428571428571431</v>
      </c>
    </row>
    <row r="62" spans="2:10" x14ac:dyDescent="0.2">
      <c r="B62">
        <v>57</v>
      </c>
      <c r="I62">
        <v>5</v>
      </c>
      <c r="J62" s="4">
        <f t="shared" si="5"/>
        <v>71.428571428571431</v>
      </c>
    </row>
    <row r="63" spans="2:10" x14ac:dyDescent="0.2">
      <c r="B63">
        <v>58</v>
      </c>
      <c r="I63">
        <v>5</v>
      </c>
      <c r="J63" s="4">
        <f t="shared" si="5"/>
        <v>71.428571428571431</v>
      </c>
    </row>
    <row r="64" spans="2:10" x14ac:dyDescent="0.2">
      <c r="B64">
        <v>59</v>
      </c>
      <c r="I64">
        <v>5</v>
      </c>
      <c r="J64" s="4">
        <f t="shared" si="5"/>
        <v>71.428571428571431</v>
      </c>
    </row>
    <row r="65" spans="2:10" x14ac:dyDescent="0.2">
      <c r="B65">
        <v>60</v>
      </c>
      <c r="I65">
        <v>4</v>
      </c>
      <c r="J65" s="4">
        <f>400/7</f>
        <v>57.142857142857146</v>
      </c>
    </row>
    <row r="66" spans="2:10" x14ac:dyDescent="0.2">
      <c r="B66">
        <v>61</v>
      </c>
      <c r="I66">
        <v>4</v>
      </c>
      <c r="J66" s="4">
        <f t="shared" ref="J66:J68" si="6">400/7</f>
        <v>57.142857142857146</v>
      </c>
    </row>
    <row r="67" spans="2:10" x14ac:dyDescent="0.2">
      <c r="B67">
        <v>62</v>
      </c>
      <c r="I67">
        <v>4</v>
      </c>
      <c r="J67" s="4">
        <f t="shared" si="6"/>
        <v>57.142857142857146</v>
      </c>
    </row>
    <row r="68" spans="2:10" x14ac:dyDescent="0.2">
      <c r="B68">
        <v>63</v>
      </c>
      <c r="I68">
        <v>4</v>
      </c>
      <c r="J68" s="4">
        <f t="shared" si="6"/>
        <v>57.142857142857146</v>
      </c>
    </row>
    <row r="69" spans="2:10" x14ac:dyDescent="0.2">
      <c r="B69">
        <v>64</v>
      </c>
      <c r="I69">
        <v>3</v>
      </c>
      <c r="J69" s="4">
        <f>300/7</f>
        <v>42.857142857142854</v>
      </c>
    </row>
    <row r="70" spans="2:10" x14ac:dyDescent="0.2">
      <c r="B70">
        <v>65</v>
      </c>
      <c r="I70">
        <v>3</v>
      </c>
      <c r="J70" s="4">
        <f t="shared" ref="J70:J73" si="7">300/7</f>
        <v>42.857142857142854</v>
      </c>
    </row>
    <row r="71" spans="2:10" x14ac:dyDescent="0.2">
      <c r="B71">
        <v>66</v>
      </c>
      <c r="I71">
        <v>3</v>
      </c>
      <c r="J71" s="4">
        <f t="shared" si="7"/>
        <v>42.857142857142854</v>
      </c>
    </row>
    <row r="72" spans="2:10" x14ac:dyDescent="0.2">
      <c r="B72">
        <v>67</v>
      </c>
      <c r="I72">
        <v>3</v>
      </c>
      <c r="J72" s="4">
        <f t="shared" si="7"/>
        <v>42.857142857142854</v>
      </c>
    </row>
    <row r="73" spans="2:10" x14ac:dyDescent="0.2">
      <c r="B73">
        <v>68</v>
      </c>
      <c r="I73">
        <v>3</v>
      </c>
      <c r="J73" s="4">
        <f t="shared" si="7"/>
        <v>42.857142857142854</v>
      </c>
    </row>
    <row r="74" spans="2:10" x14ac:dyDescent="0.2">
      <c r="B74">
        <v>69</v>
      </c>
      <c r="I74">
        <v>2</v>
      </c>
      <c r="J74" s="4">
        <f>200/7</f>
        <v>28.571428571428573</v>
      </c>
    </row>
    <row r="75" spans="2:10" x14ac:dyDescent="0.2">
      <c r="B75">
        <v>70</v>
      </c>
      <c r="I75">
        <v>2</v>
      </c>
      <c r="J75" s="4">
        <f t="shared" ref="J75:J77" si="8">200/7</f>
        <v>28.571428571428573</v>
      </c>
    </row>
    <row r="76" spans="2:10" x14ac:dyDescent="0.2">
      <c r="B76">
        <v>71</v>
      </c>
      <c r="I76">
        <v>2</v>
      </c>
      <c r="J76" s="4">
        <f t="shared" si="8"/>
        <v>28.571428571428573</v>
      </c>
    </row>
    <row r="77" spans="2:10" x14ac:dyDescent="0.2">
      <c r="B77">
        <v>72</v>
      </c>
      <c r="I77">
        <v>2</v>
      </c>
      <c r="J77" s="4">
        <f t="shared" si="8"/>
        <v>28.571428571428573</v>
      </c>
    </row>
    <row r="78" spans="2:10" x14ac:dyDescent="0.2">
      <c r="B78">
        <v>73</v>
      </c>
      <c r="I78">
        <v>1</v>
      </c>
      <c r="J78" s="4">
        <f>100/7</f>
        <v>14.285714285714286</v>
      </c>
    </row>
    <row r="79" spans="2:10" x14ac:dyDescent="0.2">
      <c r="B79">
        <v>74</v>
      </c>
      <c r="I79">
        <v>1</v>
      </c>
      <c r="J79" s="4">
        <f>100/7</f>
        <v>14.285714285714286</v>
      </c>
    </row>
    <row r="80" spans="2:10" x14ac:dyDescent="0.2">
      <c r="B80">
        <v>75</v>
      </c>
      <c r="I80">
        <v>0</v>
      </c>
      <c r="J80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0177-4527-4B1C-88D7-BBD29FE103E4}">
  <dimension ref="A1:E12"/>
  <sheetViews>
    <sheetView workbookViewId="0">
      <selection activeCell="E11" sqref="E11"/>
    </sheetView>
  </sheetViews>
  <sheetFormatPr baseColWidth="10" defaultColWidth="8.83203125" defaultRowHeight="15" x14ac:dyDescent="0.2"/>
  <cols>
    <col min="5" max="5" width="12" bestFit="1" customWidth="1"/>
  </cols>
  <sheetData>
    <row r="1" spans="1:5" x14ac:dyDescent="0.2">
      <c r="A1" s="13" t="s">
        <v>480</v>
      </c>
    </row>
    <row r="3" spans="1:5" ht="17" x14ac:dyDescent="0.2">
      <c r="A3" s="1" t="s">
        <v>23</v>
      </c>
      <c r="B3" s="1"/>
      <c r="C3" s="1"/>
      <c r="D3" s="1"/>
      <c r="E3" t="s">
        <v>531</v>
      </c>
    </row>
    <row r="4" spans="1:5" x14ac:dyDescent="0.2">
      <c r="B4" t="s">
        <v>99</v>
      </c>
    </row>
    <row r="5" spans="1:5" x14ac:dyDescent="0.2">
      <c r="B5" t="s">
        <v>28</v>
      </c>
      <c r="C5" t="s">
        <v>14</v>
      </c>
      <c r="D5" t="s">
        <v>27</v>
      </c>
      <c r="E5" t="s">
        <v>16</v>
      </c>
    </row>
    <row r="6" spans="1:5" x14ac:dyDescent="0.2">
      <c r="A6" t="s">
        <v>128</v>
      </c>
      <c r="B6" s="14">
        <v>3.19</v>
      </c>
      <c r="C6" s="14">
        <v>3.07</v>
      </c>
      <c r="D6" s="14">
        <v>6.48</v>
      </c>
      <c r="E6" s="14">
        <v>0.98</v>
      </c>
    </row>
    <row r="7" spans="1:5" x14ac:dyDescent="0.2">
      <c r="A7" t="s">
        <v>126</v>
      </c>
      <c r="B7" s="14">
        <v>4.87</v>
      </c>
      <c r="C7" s="14">
        <v>3.65</v>
      </c>
      <c r="D7" s="14">
        <v>4.47</v>
      </c>
      <c r="E7" s="14">
        <v>0.28999999999999998</v>
      </c>
    </row>
    <row r="8" spans="1:5" x14ac:dyDescent="0.2">
      <c r="A8" t="s">
        <v>127</v>
      </c>
      <c r="B8" s="14">
        <v>4.72</v>
      </c>
      <c r="C8" s="14">
        <v>4.29</v>
      </c>
      <c r="D8" s="14">
        <v>4.71</v>
      </c>
      <c r="E8" s="14">
        <v>0.35</v>
      </c>
    </row>
    <row r="9" spans="1:5" x14ac:dyDescent="0.2">
      <c r="A9" t="s">
        <v>154</v>
      </c>
      <c r="B9" s="14">
        <v>14.4</v>
      </c>
      <c r="C9" s="14">
        <v>2.25</v>
      </c>
      <c r="D9" s="14">
        <v>6.65</v>
      </c>
      <c r="E9" s="14">
        <v>1.0900000000000001</v>
      </c>
    </row>
    <row r="10" spans="1:5" x14ac:dyDescent="0.2">
      <c r="A10" t="s">
        <v>155</v>
      </c>
      <c r="B10" s="14">
        <v>7.2</v>
      </c>
      <c r="C10" s="14">
        <v>6.74</v>
      </c>
      <c r="D10" s="14">
        <v>6.24</v>
      </c>
      <c r="E10" s="14">
        <v>0</v>
      </c>
    </row>
    <row r="11" spans="1:5" x14ac:dyDescent="0.2">
      <c r="A11" t="s">
        <v>120</v>
      </c>
      <c r="B11" s="14">
        <f>AVERAGE(B6:B10)</f>
        <v>6.8760000000000003</v>
      </c>
      <c r="C11" s="14">
        <f t="shared" ref="C11:E11" si="0">AVERAGE(C6:C10)</f>
        <v>4</v>
      </c>
      <c r="D11" s="14">
        <f t="shared" si="0"/>
        <v>5.7100000000000009</v>
      </c>
      <c r="E11" s="14">
        <f t="shared" si="0"/>
        <v>0.54200000000000004</v>
      </c>
    </row>
    <row r="12" spans="1:5" x14ac:dyDescent="0.2">
      <c r="A12" t="s">
        <v>119</v>
      </c>
      <c r="B12" s="14">
        <f>STDEV(B6:B10)</f>
        <v>4.4433804698675061</v>
      </c>
      <c r="C12" s="14">
        <f t="shared" ref="C12:E12" si="1">STDEV(C6:C10)</f>
        <v>1.7059894489708904</v>
      </c>
      <c r="D12" s="14">
        <f t="shared" si="1"/>
        <v>1.0362190888031337</v>
      </c>
      <c r="E12" s="14">
        <f t="shared" si="1"/>
        <v>0.47071222631242549</v>
      </c>
    </row>
  </sheetData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DFA6-9023-4DD6-A101-AD12B4731356}">
  <dimension ref="A1:S18"/>
  <sheetViews>
    <sheetView workbookViewId="0">
      <selection activeCell="N18" sqref="N18"/>
    </sheetView>
  </sheetViews>
  <sheetFormatPr baseColWidth="10" defaultColWidth="8.83203125" defaultRowHeight="15" x14ac:dyDescent="0.2"/>
  <cols>
    <col min="3" max="3" width="10.33203125" customWidth="1"/>
  </cols>
  <sheetData>
    <row r="1" spans="1:19" x14ac:dyDescent="0.2">
      <c r="A1" s="1" t="s">
        <v>481</v>
      </c>
    </row>
    <row r="2" spans="1:19" x14ac:dyDescent="0.2">
      <c r="A2" s="1"/>
    </row>
    <row r="3" spans="1:19" x14ac:dyDescent="0.2">
      <c r="A3" s="1" t="s">
        <v>24</v>
      </c>
    </row>
    <row r="5" spans="1:19" x14ac:dyDescent="0.2">
      <c r="B5" t="s">
        <v>28</v>
      </c>
      <c r="G5" t="s">
        <v>14</v>
      </c>
      <c r="L5" t="s">
        <v>27</v>
      </c>
      <c r="Q5" t="s">
        <v>16</v>
      </c>
    </row>
    <row r="6" spans="1:19" x14ac:dyDescent="0.2">
      <c r="B6" t="s">
        <v>25</v>
      </c>
      <c r="C6" t="s">
        <v>26</v>
      </c>
      <c r="D6" t="s">
        <v>121</v>
      </c>
      <c r="G6" t="s">
        <v>25</v>
      </c>
      <c r="H6" t="s">
        <v>26</v>
      </c>
      <c r="I6" t="s">
        <v>121</v>
      </c>
      <c r="L6" t="s">
        <v>25</v>
      </c>
      <c r="M6" t="s">
        <v>26</v>
      </c>
      <c r="N6" t="s">
        <v>121</v>
      </c>
      <c r="Q6" t="s">
        <v>25</v>
      </c>
      <c r="R6" t="s">
        <v>26</v>
      </c>
      <c r="S6" t="s">
        <v>121</v>
      </c>
    </row>
    <row r="7" spans="1:19" x14ac:dyDescent="0.2">
      <c r="B7">
        <v>104</v>
      </c>
      <c r="C7">
        <v>494</v>
      </c>
      <c r="D7" s="4">
        <f>(B7/C7)*100</f>
        <v>21.052631578947366</v>
      </c>
      <c r="G7">
        <v>236</v>
      </c>
      <c r="H7">
        <v>604</v>
      </c>
      <c r="I7" s="4">
        <f>(G7/H7)*100</f>
        <v>39.072847682119203</v>
      </c>
      <c r="L7">
        <v>207</v>
      </c>
      <c r="M7">
        <v>643</v>
      </c>
      <c r="N7" s="4">
        <f>(L7/M7)*100</f>
        <v>32.192846034214618</v>
      </c>
      <c r="Q7">
        <v>17</v>
      </c>
      <c r="R7">
        <v>485</v>
      </c>
      <c r="S7" s="4">
        <f>(Q7/R7)*100</f>
        <v>3.5051546391752577</v>
      </c>
    </row>
    <row r="8" spans="1:19" x14ac:dyDescent="0.2">
      <c r="B8">
        <v>113</v>
      </c>
      <c r="C8">
        <v>540</v>
      </c>
      <c r="D8" s="4">
        <f t="shared" ref="D8:D16" si="0">(B8/C8)*100</f>
        <v>20.925925925925924</v>
      </c>
      <c r="G8">
        <v>163</v>
      </c>
      <c r="H8">
        <v>651</v>
      </c>
      <c r="I8" s="4">
        <f t="shared" ref="I8:I16" si="1">(G8/H8)*100</f>
        <v>25.038402457757297</v>
      </c>
      <c r="L8">
        <v>269</v>
      </c>
      <c r="M8">
        <v>558</v>
      </c>
      <c r="N8" s="4">
        <f t="shared" ref="N8:N16" si="2">(L8/M8)*100</f>
        <v>48.207885304659499</v>
      </c>
      <c r="Q8">
        <v>14</v>
      </c>
      <c r="R8">
        <v>559</v>
      </c>
      <c r="S8" s="4">
        <f t="shared" ref="S8:S16" si="3">(Q8/R8)*100</f>
        <v>2.5044722719141324</v>
      </c>
    </row>
    <row r="9" spans="1:19" x14ac:dyDescent="0.2">
      <c r="B9">
        <v>206</v>
      </c>
      <c r="C9">
        <v>638</v>
      </c>
      <c r="D9" s="4">
        <f t="shared" si="0"/>
        <v>32.288401253918494</v>
      </c>
      <c r="G9">
        <v>206</v>
      </c>
      <c r="H9">
        <v>552</v>
      </c>
      <c r="I9" s="4">
        <f t="shared" si="1"/>
        <v>37.318840579710141</v>
      </c>
      <c r="L9">
        <v>125</v>
      </c>
      <c r="M9">
        <v>602</v>
      </c>
      <c r="N9" s="4">
        <f t="shared" si="2"/>
        <v>20.764119601328904</v>
      </c>
      <c r="Q9">
        <v>19</v>
      </c>
      <c r="R9">
        <v>589</v>
      </c>
      <c r="S9" s="4">
        <f t="shared" si="3"/>
        <v>3.225806451612903</v>
      </c>
    </row>
    <row r="10" spans="1:19" x14ac:dyDescent="0.2">
      <c r="B10">
        <v>128</v>
      </c>
      <c r="C10">
        <v>472</v>
      </c>
      <c r="D10" s="4">
        <f t="shared" si="0"/>
        <v>27.118644067796609</v>
      </c>
      <c r="G10">
        <v>193</v>
      </c>
      <c r="H10">
        <v>547</v>
      </c>
      <c r="I10" s="4">
        <f t="shared" si="1"/>
        <v>35.283363802559414</v>
      </c>
      <c r="L10">
        <v>159</v>
      </c>
      <c r="M10">
        <v>621</v>
      </c>
      <c r="N10" s="4">
        <f t="shared" si="2"/>
        <v>25.60386473429952</v>
      </c>
      <c r="Q10">
        <v>58</v>
      </c>
      <c r="R10">
        <v>607</v>
      </c>
      <c r="S10" s="4">
        <f t="shared" si="3"/>
        <v>9.5551894563426689</v>
      </c>
    </row>
    <row r="11" spans="1:19" x14ac:dyDescent="0.2">
      <c r="B11">
        <v>242</v>
      </c>
      <c r="C11">
        <v>447</v>
      </c>
      <c r="D11" s="4">
        <f t="shared" si="0"/>
        <v>54.138702460850105</v>
      </c>
      <c r="G11">
        <v>109</v>
      </c>
      <c r="H11">
        <v>580</v>
      </c>
      <c r="I11" s="4">
        <f t="shared" si="1"/>
        <v>18.793103448275861</v>
      </c>
      <c r="L11">
        <v>106</v>
      </c>
      <c r="M11">
        <v>443</v>
      </c>
      <c r="N11" s="4">
        <f t="shared" si="2"/>
        <v>23.927765237020317</v>
      </c>
      <c r="Q11">
        <v>20</v>
      </c>
      <c r="R11">
        <v>450</v>
      </c>
      <c r="S11" s="4">
        <f t="shared" si="3"/>
        <v>4.4444444444444446</v>
      </c>
    </row>
    <row r="12" spans="1:19" x14ac:dyDescent="0.2">
      <c r="B12">
        <v>189</v>
      </c>
      <c r="C12">
        <v>534</v>
      </c>
      <c r="D12" s="4">
        <f t="shared" si="0"/>
        <v>35.393258426966291</v>
      </c>
      <c r="G12">
        <v>97</v>
      </c>
      <c r="H12">
        <v>529</v>
      </c>
      <c r="I12" s="4">
        <f t="shared" si="1"/>
        <v>18.336483931947072</v>
      </c>
      <c r="L12">
        <v>80</v>
      </c>
      <c r="M12">
        <v>487</v>
      </c>
      <c r="N12" s="4">
        <f t="shared" si="2"/>
        <v>16.427104722792606</v>
      </c>
      <c r="Q12">
        <v>13</v>
      </c>
      <c r="R12">
        <v>551</v>
      </c>
      <c r="S12" s="4">
        <f t="shared" si="3"/>
        <v>2.3593466424682399</v>
      </c>
    </row>
    <row r="13" spans="1:19" x14ac:dyDescent="0.2">
      <c r="B13">
        <v>119</v>
      </c>
      <c r="C13">
        <v>590</v>
      </c>
      <c r="D13" s="4">
        <f t="shared" si="0"/>
        <v>20.16949152542373</v>
      </c>
      <c r="G13">
        <v>134</v>
      </c>
      <c r="H13">
        <v>470</v>
      </c>
      <c r="I13" s="4">
        <f t="shared" si="1"/>
        <v>28.510638297872344</v>
      </c>
      <c r="L13">
        <v>157</v>
      </c>
      <c r="M13">
        <v>510</v>
      </c>
      <c r="N13" s="4">
        <f t="shared" si="2"/>
        <v>30.784313725490197</v>
      </c>
      <c r="Q13">
        <v>15</v>
      </c>
      <c r="R13">
        <v>515</v>
      </c>
      <c r="S13" s="4">
        <f t="shared" si="3"/>
        <v>2.912621359223301</v>
      </c>
    </row>
    <row r="14" spans="1:19" x14ac:dyDescent="0.2">
      <c r="B14">
        <v>140</v>
      </c>
      <c r="C14">
        <v>615</v>
      </c>
      <c r="D14" s="4">
        <f t="shared" si="0"/>
        <v>22.76422764227642</v>
      </c>
      <c r="G14">
        <v>172</v>
      </c>
      <c r="H14">
        <v>533</v>
      </c>
      <c r="I14" s="4">
        <f t="shared" si="1"/>
        <v>32.270168855534706</v>
      </c>
      <c r="L14">
        <v>183</v>
      </c>
      <c r="M14">
        <v>587</v>
      </c>
      <c r="N14" s="4">
        <f t="shared" si="2"/>
        <v>31.175468483816015</v>
      </c>
      <c r="Q14">
        <v>20</v>
      </c>
      <c r="R14">
        <v>439</v>
      </c>
      <c r="S14" s="4">
        <f t="shared" si="3"/>
        <v>4.5558086560364464</v>
      </c>
    </row>
    <row r="15" spans="1:19" x14ac:dyDescent="0.2">
      <c r="B15">
        <v>178</v>
      </c>
      <c r="C15">
        <v>609</v>
      </c>
      <c r="D15" s="4">
        <f t="shared" si="0"/>
        <v>29.228243021346469</v>
      </c>
      <c r="G15">
        <v>166</v>
      </c>
      <c r="H15">
        <v>498</v>
      </c>
      <c r="I15" s="4">
        <f t="shared" si="1"/>
        <v>33.333333333333329</v>
      </c>
      <c r="L15">
        <v>128</v>
      </c>
      <c r="M15">
        <v>439</v>
      </c>
      <c r="N15" s="4">
        <f t="shared" si="2"/>
        <v>29.157175398633257</v>
      </c>
      <c r="Q15">
        <v>33</v>
      </c>
      <c r="R15">
        <v>408</v>
      </c>
      <c r="S15" s="4">
        <f t="shared" si="3"/>
        <v>8.0882352941176467</v>
      </c>
    </row>
    <row r="16" spans="1:19" x14ac:dyDescent="0.2">
      <c r="B16">
        <v>159</v>
      </c>
      <c r="C16">
        <v>576</v>
      </c>
      <c r="D16" s="4">
        <f t="shared" si="0"/>
        <v>27.604166666666668</v>
      </c>
      <c r="G16">
        <v>150</v>
      </c>
      <c r="H16">
        <v>561</v>
      </c>
      <c r="I16" s="4">
        <f t="shared" si="1"/>
        <v>26.737967914438503</v>
      </c>
      <c r="L16">
        <v>136</v>
      </c>
      <c r="M16">
        <v>514</v>
      </c>
      <c r="N16" s="4">
        <f t="shared" si="2"/>
        <v>26.459143968871597</v>
      </c>
      <c r="Q16">
        <v>25</v>
      </c>
      <c r="R16">
        <v>518</v>
      </c>
      <c r="S16" s="4">
        <f t="shared" si="3"/>
        <v>4.8262548262548259</v>
      </c>
    </row>
    <row r="17" spans="3:19" x14ac:dyDescent="0.2">
      <c r="C17" t="s">
        <v>120</v>
      </c>
      <c r="D17" s="4">
        <f>AVERAGE(D7:D16)</f>
        <v>29.068369257011806</v>
      </c>
      <c r="H17" t="s">
        <v>120</v>
      </c>
      <c r="I17" s="4">
        <f>AVERAGE(I7:I16)</f>
        <v>29.469515030354792</v>
      </c>
      <c r="M17" t="s">
        <v>120</v>
      </c>
      <c r="N17" s="4">
        <f>AVERAGE(N7:N16)</f>
        <v>28.469968721112657</v>
      </c>
      <c r="R17" t="s">
        <v>120</v>
      </c>
      <c r="S17" s="4">
        <f>AVERAGE(S7:S16)</f>
        <v>4.5977334041589861</v>
      </c>
    </row>
    <row r="18" spans="3:19" x14ac:dyDescent="0.2">
      <c r="C18" t="s">
        <v>119</v>
      </c>
      <c r="D18" s="4">
        <f>STDEV(D7:D16)</f>
        <v>10.1890408091146</v>
      </c>
      <c r="H18" t="s">
        <v>119</v>
      </c>
      <c r="I18" s="4">
        <f>STDEV(I7:I16)</f>
        <v>7.2751876604040486</v>
      </c>
      <c r="M18" t="s">
        <v>119</v>
      </c>
      <c r="N18" s="4">
        <f>STDEV(N7:N16)</f>
        <v>8.5237811511064692</v>
      </c>
      <c r="R18" t="s">
        <v>119</v>
      </c>
      <c r="S18" s="4">
        <f>STDEV(S7:S16)</f>
        <v>2.4070517506012368</v>
      </c>
    </row>
  </sheetData>
  <pageMargins left="0.7" right="0.7" top="0.75" bottom="0.75" header="0.3" footer="0.3"/>
  <pageSetup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1E74-A4FB-4F67-8671-7CAC3939465B}">
  <dimension ref="A1:S18"/>
  <sheetViews>
    <sheetView workbookViewId="0">
      <selection activeCell="D18" sqref="D18"/>
    </sheetView>
  </sheetViews>
  <sheetFormatPr baseColWidth="10" defaultColWidth="8.83203125" defaultRowHeight="15" x14ac:dyDescent="0.2"/>
  <sheetData>
    <row r="1" spans="1:19" x14ac:dyDescent="0.2">
      <c r="A1" s="1" t="s">
        <v>482</v>
      </c>
    </row>
    <row r="2" spans="1:19" x14ac:dyDescent="0.2">
      <c r="A2" s="1"/>
    </row>
    <row r="3" spans="1:19" x14ac:dyDescent="0.2">
      <c r="A3" s="1" t="s">
        <v>29</v>
      </c>
    </row>
    <row r="5" spans="1:19" x14ac:dyDescent="0.2">
      <c r="B5" t="s">
        <v>28</v>
      </c>
      <c r="G5" t="s">
        <v>14</v>
      </c>
      <c r="L5" t="s">
        <v>27</v>
      </c>
      <c r="Q5" t="s">
        <v>16</v>
      </c>
    </row>
    <row r="6" spans="1:19" x14ac:dyDescent="0.2">
      <c r="B6" t="s">
        <v>30</v>
      </c>
      <c r="C6" t="s">
        <v>26</v>
      </c>
      <c r="D6" t="s">
        <v>122</v>
      </c>
      <c r="G6" t="s">
        <v>30</v>
      </c>
      <c r="H6" t="s">
        <v>26</v>
      </c>
      <c r="I6" t="s">
        <v>122</v>
      </c>
      <c r="L6" t="s">
        <v>30</v>
      </c>
      <c r="M6" t="s">
        <v>26</v>
      </c>
      <c r="N6" t="s">
        <v>122</v>
      </c>
      <c r="Q6" t="s">
        <v>30</v>
      </c>
      <c r="R6" t="s">
        <v>26</v>
      </c>
      <c r="S6" t="s">
        <v>122</v>
      </c>
    </row>
    <row r="7" spans="1:19" x14ac:dyDescent="0.2">
      <c r="B7">
        <v>7</v>
      </c>
      <c r="C7">
        <v>469</v>
      </c>
      <c r="D7" s="4">
        <f>(B7/C7)*100</f>
        <v>1.4925373134328357</v>
      </c>
      <c r="G7">
        <v>12</v>
      </c>
      <c r="H7">
        <v>722</v>
      </c>
      <c r="I7" s="4">
        <f>(G7/H7)*100</f>
        <v>1.662049861495845</v>
      </c>
      <c r="L7">
        <v>7</v>
      </c>
      <c r="M7">
        <v>588</v>
      </c>
      <c r="N7" s="4">
        <f>(L7/M7)*100</f>
        <v>1.1904761904761905</v>
      </c>
      <c r="Q7">
        <v>129</v>
      </c>
      <c r="R7">
        <v>525</v>
      </c>
      <c r="S7" s="4">
        <f>(Q7/R7)*100</f>
        <v>24.571428571428573</v>
      </c>
    </row>
    <row r="8" spans="1:19" x14ac:dyDescent="0.2">
      <c r="B8">
        <v>6</v>
      </c>
      <c r="C8">
        <v>289</v>
      </c>
      <c r="D8" s="4">
        <f t="shared" ref="D8:D16" si="0">(B8/C8)*100</f>
        <v>2.0761245674740483</v>
      </c>
      <c r="G8">
        <v>6</v>
      </c>
      <c r="H8">
        <v>683</v>
      </c>
      <c r="I8" s="4">
        <f t="shared" ref="I8:I16" si="1">(G8/H8)*100</f>
        <v>0.87847730600292828</v>
      </c>
      <c r="L8">
        <v>17</v>
      </c>
      <c r="M8">
        <v>638</v>
      </c>
      <c r="N8" s="4">
        <f t="shared" ref="N8:N16" si="2">(L8/M8)*100</f>
        <v>2.6645768025078369</v>
      </c>
      <c r="Q8">
        <v>90</v>
      </c>
      <c r="R8">
        <v>377</v>
      </c>
      <c r="S8" s="4">
        <f t="shared" ref="S8:S16" si="3">(Q8/R8)*100</f>
        <v>23.872679045092838</v>
      </c>
    </row>
    <row r="9" spans="1:19" x14ac:dyDescent="0.2">
      <c r="B9">
        <v>8</v>
      </c>
      <c r="C9">
        <v>539</v>
      </c>
      <c r="D9" s="4">
        <f t="shared" si="0"/>
        <v>1.4842300556586272</v>
      </c>
      <c r="G9">
        <v>11</v>
      </c>
      <c r="H9">
        <v>643</v>
      </c>
      <c r="I9" s="4">
        <f t="shared" si="1"/>
        <v>1.7107309486780715</v>
      </c>
      <c r="L9">
        <v>8</v>
      </c>
      <c r="M9">
        <v>684</v>
      </c>
      <c r="N9" s="4">
        <f t="shared" si="2"/>
        <v>1.1695906432748537</v>
      </c>
      <c r="Q9">
        <v>120</v>
      </c>
      <c r="R9">
        <v>398</v>
      </c>
      <c r="S9" s="4">
        <f t="shared" si="3"/>
        <v>30.150753768844218</v>
      </c>
    </row>
    <row r="10" spans="1:19" x14ac:dyDescent="0.2">
      <c r="B10">
        <v>10</v>
      </c>
      <c r="C10">
        <v>535</v>
      </c>
      <c r="D10" s="4">
        <f t="shared" si="0"/>
        <v>1.8691588785046727</v>
      </c>
      <c r="G10">
        <v>5</v>
      </c>
      <c r="H10">
        <v>559</v>
      </c>
      <c r="I10" s="4">
        <f t="shared" si="1"/>
        <v>0.89445438282647582</v>
      </c>
      <c r="L10">
        <v>5</v>
      </c>
      <c r="M10">
        <v>327</v>
      </c>
      <c r="N10" s="4">
        <f t="shared" si="2"/>
        <v>1.5290519877675841</v>
      </c>
      <c r="Q10">
        <v>98</v>
      </c>
      <c r="R10">
        <v>483</v>
      </c>
      <c r="S10" s="4">
        <f t="shared" si="3"/>
        <v>20.289855072463769</v>
      </c>
    </row>
    <row r="11" spans="1:19" x14ac:dyDescent="0.2">
      <c r="B11">
        <v>15</v>
      </c>
      <c r="C11">
        <v>561</v>
      </c>
      <c r="D11" s="4">
        <f t="shared" si="0"/>
        <v>2.6737967914438503</v>
      </c>
      <c r="G11">
        <v>5</v>
      </c>
      <c r="H11">
        <v>588</v>
      </c>
      <c r="I11" s="4">
        <f t="shared" si="1"/>
        <v>0.85034013605442182</v>
      </c>
      <c r="L11">
        <v>10</v>
      </c>
      <c r="M11">
        <v>642</v>
      </c>
      <c r="N11" s="4">
        <f t="shared" si="2"/>
        <v>1.557632398753894</v>
      </c>
      <c r="Q11">
        <v>86</v>
      </c>
      <c r="R11">
        <v>560</v>
      </c>
      <c r="S11" s="4">
        <f t="shared" si="3"/>
        <v>15.357142857142858</v>
      </c>
    </row>
    <row r="12" spans="1:19" x14ac:dyDescent="0.2">
      <c r="B12">
        <v>5</v>
      </c>
      <c r="C12">
        <v>511</v>
      </c>
      <c r="D12" s="4">
        <f t="shared" si="0"/>
        <v>0.97847358121330719</v>
      </c>
      <c r="G12">
        <v>5</v>
      </c>
      <c r="H12">
        <v>498</v>
      </c>
      <c r="I12" s="4">
        <f t="shared" si="1"/>
        <v>1.0040160642570282</v>
      </c>
      <c r="L12">
        <v>9</v>
      </c>
      <c r="M12">
        <v>533</v>
      </c>
      <c r="N12" s="4">
        <f t="shared" si="2"/>
        <v>1.6885553470919326</v>
      </c>
      <c r="Q12">
        <v>130</v>
      </c>
      <c r="R12">
        <v>521</v>
      </c>
      <c r="S12" s="4">
        <f t="shared" si="3"/>
        <v>24.95201535508637</v>
      </c>
    </row>
    <row r="13" spans="1:19" x14ac:dyDescent="0.2">
      <c r="B13">
        <v>11</v>
      </c>
      <c r="C13">
        <v>487</v>
      </c>
      <c r="D13" s="4">
        <f t="shared" si="0"/>
        <v>2.2587268993839835</v>
      </c>
      <c r="G13">
        <v>9</v>
      </c>
      <c r="H13">
        <v>428</v>
      </c>
      <c r="I13" s="4">
        <f t="shared" si="1"/>
        <v>2.1028037383177569</v>
      </c>
      <c r="L13">
        <v>5</v>
      </c>
      <c r="M13">
        <v>489</v>
      </c>
      <c r="N13" s="4">
        <f t="shared" si="2"/>
        <v>1.0224948875255624</v>
      </c>
      <c r="Q13">
        <v>124</v>
      </c>
      <c r="R13">
        <v>432</v>
      </c>
      <c r="S13" s="4">
        <f t="shared" si="3"/>
        <v>28.703703703703702</v>
      </c>
    </row>
    <row r="14" spans="1:19" x14ac:dyDescent="0.2">
      <c r="B14">
        <v>8</v>
      </c>
      <c r="C14">
        <v>402</v>
      </c>
      <c r="D14" s="4">
        <f t="shared" si="0"/>
        <v>1.9900497512437811</v>
      </c>
      <c r="G14">
        <v>10</v>
      </c>
      <c r="H14">
        <v>609</v>
      </c>
      <c r="I14" s="4">
        <f t="shared" si="1"/>
        <v>1.6420361247947455</v>
      </c>
      <c r="L14">
        <v>8</v>
      </c>
      <c r="M14">
        <v>436</v>
      </c>
      <c r="N14" s="4">
        <f t="shared" si="2"/>
        <v>1.834862385321101</v>
      </c>
      <c r="Q14">
        <v>137</v>
      </c>
      <c r="R14">
        <v>458</v>
      </c>
      <c r="S14" s="4">
        <f t="shared" si="3"/>
        <v>29.912663755458514</v>
      </c>
    </row>
    <row r="15" spans="1:19" x14ac:dyDescent="0.2">
      <c r="B15">
        <v>12</v>
      </c>
      <c r="C15">
        <v>433</v>
      </c>
      <c r="D15" s="4">
        <f t="shared" si="0"/>
        <v>2.7713625866050808</v>
      </c>
      <c r="G15">
        <v>11</v>
      </c>
      <c r="H15">
        <v>519</v>
      </c>
      <c r="I15" s="4">
        <f t="shared" si="1"/>
        <v>2.1194605009633909</v>
      </c>
      <c r="L15">
        <v>9</v>
      </c>
      <c r="M15">
        <v>457</v>
      </c>
      <c r="N15" s="4">
        <f t="shared" si="2"/>
        <v>1.9693654266958425</v>
      </c>
      <c r="Q15">
        <v>152</v>
      </c>
      <c r="R15">
        <v>493</v>
      </c>
      <c r="S15" s="4">
        <f t="shared" si="3"/>
        <v>30.831643002028397</v>
      </c>
    </row>
    <row r="16" spans="1:19" x14ac:dyDescent="0.2">
      <c r="B16">
        <v>10</v>
      </c>
      <c r="C16">
        <v>516</v>
      </c>
      <c r="D16" s="4">
        <f t="shared" si="0"/>
        <v>1.9379844961240309</v>
      </c>
      <c r="G16">
        <v>7</v>
      </c>
      <c r="H16">
        <v>470</v>
      </c>
      <c r="I16" s="4">
        <f t="shared" si="1"/>
        <v>1.4893617021276597</v>
      </c>
      <c r="L16">
        <v>11</v>
      </c>
      <c r="M16">
        <v>410</v>
      </c>
      <c r="N16" s="4">
        <f t="shared" si="2"/>
        <v>2.6829268292682928</v>
      </c>
      <c r="Q16">
        <v>92</v>
      </c>
      <c r="R16">
        <v>411</v>
      </c>
      <c r="S16" s="4">
        <f t="shared" si="3"/>
        <v>22.384428223844282</v>
      </c>
    </row>
    <row r="17" spans="3:19" x14ac:dyDescent="0.2">
      <c r="C17" t="s">
        <v>120</v>
      </c>
      <c r="D17" s="4">
        <f>AVERAGE(D7:D16)</f>
        <v>1.953244492108422</v>
      </c>
      <c r="H17" t="s">
        <v>120</v>
      </c>
      <c r="I17" s="4">
        <f>AVERAGE(I7:I16)</f>
        <v>1.4353730765518324</v>
      </c>
      <c r="M17" t="s">
        <v>120</v>
      </c>
      <c r="N17" s="4">
        <f>AVERAGE(N7:N16)</f>
        <v>1.7309532898683091</v>
      </c>
      <c r="R17" t="s">
        <v>120</v>
      </c>
      <c r="S17" s="4">
        <f>AVERAGE(S7:S16)</f>
        <v>25.102631335509351</v>
      </c>
    </row>
    <row r="18" spans="3:19" x14ac:dyDescent="0.2">
      <c r="C18" t="s">
        <v>119</v>
      </c>
      <c r="D18" s="4">
        <f>STDEV(D7:D16)</f>
        <v>0.54650340107700046</v>
      </c>
      <c r="H18" t="s">
        <v>119</v>
      </c>
      <c r="I18" s="4">
        <f>STDEV(I7:I16)</f>
        <v>0.49635631783339651</v>
      </c>
      <c r="M18" t="s">
        <v>119</v>
      </c>
      <c r="N18" s="4">
        <f>STDEV(N7:N16)</f>
        <v>0.57997151334466246</v>
      </c>
      <c r="R18" t="s">
        <v>119</v>
      </c>
      <c r="S18" s="4">
        <f>STDEV(S7:S16)</f>
        <v>4.9637897959140966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28E8-B3FB-4196-8748-824EFE081DF5}">
  <dimension ref="A1:R43"/>
  <sheetViews>
    <sheetView workbookViewId="0">
      <selection activeCell="E12" sqref="E12"/>
    </sheetView>
  </sheetViews>
  <sheetFormatPr baseColWidth="10" defaultColWidth="8.83203125" defaultRowHeight="15" x14ac:dyDescent="0.2"/>
  <sheetData>
    <row r="1" spans="1:18" x14ac:dyDescent="0.2">
      <c r="A1" s="1" t="s">
        <v>483</v>
      </c>
    </row>
    <row r="2" spans="1:18" x14ac:dyDescent="0.2">
      <c r="A2" s="1"/>
    </row>
    <row r="3" spans="1:18" x14ac:dyDescent="0.2">
      <c r="A3" s="1" t="s">
        <v>31</v>
      </c>
    </row>
    <row r="4" spans="1:18" x14ac:dyDescent="0.2">
      <c r="A4" s="1"/>
    </row>
    <row r="5" spans="1:18" x14ac:dyDescent="0.2">
      <c r="C5" t="s">
        <v>28</v>
      </c>
    </row>
    <row r="6" spans="1:18" x14ac:dyDescent="0.2"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18" x14ac:dyDescent="0.2">
      <c r="C7" t="s">
        <v>128</v>
      </c>
      <c r="D7" s="4">
        <v>25.6</v>
      </c>
      <c r="E7" s="4">
        <v>25.4</v>
      </c>
      <c r="F7" s="4">
        <v>25.3</v>
      </c>
      <c r="G7" s="4">
        <v>25.9</v>
      </c>
      <c r="H7" s="4">
        <v>17.399999999999999</v>
      </c>
    </row>
    <row r="8" spans="1:18" x14ac:dyDescent="0.2">
      <c r="C8" t="s">
        <v>126</v>
      </c>
      <c r="D8" s="4">
        <v>22.4</v>
      </c>
      <c r="E8" s="4">
        <v>23.9</v>
      </c>
      <c r="F8" s="4">
        <v>24.1</v>
      </c>
      <c r="G8" s="4">
        <v>24.3</v>
      </c>
      <c r="H8" s="4">
        <v>23.8</v>
      </c>
    </row>
    <row r="9" spans="1:18" x14ac:dyDescent="0.2">
      <c r="C9" t="s">
        <v>127</v>
      </c>
      <c r="D9" s="4">
        <v>23.7</v>
      </c>
      <c r="E9" s="4">
        <v>24</v>
      </c>
      <c r="F9" s="4">
        <v>23.7</v>
      </c>
      <c r="G9" s="4">
        <v>23.9</v>
      </c>
      <c r="H9" s="4">
        <v>22.6</v>
      </c>
    </row>
    <row r="10" spans="1:18" x14ac:dyDescent="0.2">
      <c r="C10" t="s">
        <v>154</v>
      </c>
      <c r="D10" s="4">
        <v>24.8</v>
      </c>
      <c r="E10" s="4">
        <v>25.1</v>
      </c>
      <c r="F10" s="4">
        <v>25.7</v>
      </c>
      <c r="G10" s="4">
        <v>25.2</v>
      </c>
      <c r="H10" s="4">
        <v>25.6</v>
      </c>
    </row>
    <row r="11" spans="1:18" x14ac:dyDescent="0.2">
      <c r="C11" t="s">
        <v>155</v>
      </c>
      <c r="D11" s="4">
        <v>21.2</v>
      </c>
      <c r="E11" s="4">
        <v>22.6</v>
      </c>
      <c r="F11" s="4">
        <v>22.7</v>
      </c>
      <c r="G11" s="4">
        <v>23</v>
      </c>
      <c r="H11" s="4">
        <v>21.5</v>
      </c>
      <c r="R11" s="12"/>
    </row>
    <row r="12" spans="1:18" x14ac:dyDescent="0.2">
      <c r="C12" t="s">
        <v>120</v>
      </c>
      <c r="D12" s="4">
        <f>AVERAGE(D7:D11)</f>
        <v>23.54</v>
      </c>
      <c r="E12" s="4">
        <f t="shared" ref="E12:H12" si="0">AVERAGE(E7:E11)</f>
        <v>24.2</v>
      </c>
      <c r="F12" s="4">
        <f t="shared" si="0"/>
        <v>24.300000000000004</v>
      </c>
      <c r="G12" s="4">
        <f t="shared" si="0"/>
        <v>24.46</v>
      </c>
      <c r="H12" s="4">
        <f t="shared" si="0"/>
        <v>22.18</v>
      </c>
      <c r="R12" s="12"/>
    </row>
    <row r="13" spans="1:18" x14ac:dyDescent="0.2">
      <c r="C13" t="s">
        <v>119</v>
      </c>
      <c r="D13" s="4">
        <f>STDEV(D7:D11)</f>
        <v>1.777076250474358</v>
      </c>
      <c r="E13" s="4">
        <f t="shared" ref="E13:H13" si="1">STDEV(E7:E11)</f>
        <v>1.1113055385446431</v>
      </c>
      <c r="F13" s="4">
        <f t="shared" si="1"/>
        <v>1.216552506059644</v>
      </c>
      <c r="G13" s="4">
        <f t="shared" si="1"/>
        <v>1.1282730166054664</v>
      </c>
      <c r="H13" s="4">
        <f t="shared" si="1"/>
        <v>3.0744105126023751</v>
      </c>
      <c r="R13" s="12"/>
    </row>
    <row r="14" spans="1:18" x14ac:dyDescent="0.2">
      <c r="R14" s="12"/>
    </row>
    <row r="15" spans="1:18" x14ac:dyDescent="0.2">
      <c r="C15" t="s">
        <v>14</v>
      </c>
      <c r="R15" s="12"/>
    </row>
    <row r="16" spans="1:18" x14ac:dyDescent="0.2">
      <c r="D16" s="1" t="s">
        <v>32</v>
      </c>
      <c r="E16" s="1" t="s">
        <v>33</v>
      </c>
      <c r="F16" s="1" t="s">
        <v>34</v>
      </c>
      <c r="G16" s="1" t="s">
        <v>37</v>
      </c>
      <c r="H16" s="1" t="s">
        <v>36</v>
      </c>
      <c r="R16" s="12"/>
    </row>
    <row r="17" spans="3:8" x14ac:dyDescent="0.2">
      <c r="C17" t="s">
        <v>128</v>
      </c>
      <c r="D17" s="4">
        <v>23.6</v>
      </c>
      <c r="E17" s="4">
        <v>23.8</v>
      </c>
      <c r="F17" s="4">
        <v>23.6</v>
      </c>
      <c r="G17" s="4">
        <v>24.5</v>
      </c>
      <c r="H17" s="4">
        <v>24.2</v>
      </c>
    </row>
    <row r="18" spans="3:8" x14ac:dyDescent="0.2">
      <c r="C18" t="s">
        <v>126</v>
      </c>
      <c r="D18" s="4">
        <v>26.5</v>
      </c>
      <c r="E18" s="4">
        <v>26.7</v>
      </c>
      <c r="F18" s="4">
        <v>26.5</v>
      </c>
      <c r="G18" s="4">
        <v>25.8</v>
      </c>
      <c r="H18" s="4">
        <v>25.4</v>
      </c>
    </row>
    <row r="19" spans="3:8" x14ac:dyDescent="0.2">
      <c r="C19" t="s">
        <v>127</v>
      </c>
      <c r="D19" s="4">
        <v>23.5</v>
      </c>
      <c r="E19" s="4">
        <v>24.9</v>
      </c>
      <c r="F19" s="4">
        <v>24.5</v>
      </c>
      <c r="G19" s="4">
        <v>25.9</v>
      </c>
      <c r="H19" s="4">
        <v>24.2</v>
      </c>
    </row>
    <row r="20" spans="3:8" x14ac:dyDescent="0.2">
      <c r="C20" t="s">
        <v>154</v>
      </c>
      <c r="D20" s="4">
        <v>24.3</v>
      </c>
      <c r="E20" s="4">
        <v>24.1</v>
      </c>
      <c r="F20" s="4">
        <v>23.5</v>
      </c>
      <c r="G20" s="4">
        <v>23</v>
      </c>
      <c r="H20" s="4">
        <v>22.6</v>
      </c>
    </row>
    <row r="21" spans="3:8" ht="15.75" customHeight="1" x14ac:dyDescent="0.2">
      <c r="C21" t="s">
        <v>155</v>
      </c>
      <c r="D21" s="4">
        <v>23.4</v>
      </c>
      <c r="E21" s="4">
        <v>24.3</v>
      </c>
      <c r="F21" s="4">
        <v>23.6</v>
      </c>
      <c r="G21" s="4">
        <v>23.2</v>
      </c>
      <c r="H21" s="4">
        <v>23.7</v>
      </c>
    </row>
    <row r="22" spans="3:8" ht="15.75" customHeight="1" x14ac:dyDescent="0.2">
      <c r="C22" t="s">
        <v>120</v>
      </c>
      <c r="D22" s="4">
        <f>AVERAGE(D17:D21)</f>
        <v>24.259999999999998</v>
      </c>
      <c r="E22" s="4">
        <f t="shared" ref="E22:H22" si="2">AVERAGE(E17:E21)</f>
        <v>24.759999999999998</v>
      </c>
      <c r="F22" s="4">
        <f t="shared" si="2"/>
        <v>24.339999999999996</v>
      </c>
      <c r="G22" s="4">
        <f t="shared" si="2"/>
        <v>24.479999999999997</v>
      </c>
      <c r="H22" s="4">
        <f t="shared" si="2"/>
        <v>24.020000000000003</v>
      </c>
    </row>
    <row r="23" spans="3:8" x14ac:dyDescent="0.2">
      <c r="C23" t="s">
        <v>119</v>
      </c>
      <c r="D23" s="4">
        <f>STDEV(D17:D21)</f>
        <v>1.3011533345459327</v>
      </c>
      <c r="E23" s="4">
        <f t="shared" ref="E23:H23" si="3">STDEV(E17:E21)</f>
        <v>1.1567194992736995</v>
      </c>
      <c r="F23" s="4">
        <f t="shared" si="3"/>
        <v>1.2739701723352863</v>
      </c>
      <c r="G23" s="4">
        <f t="shared" si="3"/>
        <v>1.3773162309360911</v>
      </c>
      <c r="H23" s="4">
        <f t="shared" si="3"/>
        <v>1.0109401564880081</v>
      </c>
    </row>
    <row r="25" spans="3:8" x14ac:dyDescent="0.2">
      <c r="C25" t="s">
        <v>27</v>
      </c>
    </row>
    <row r="26" spans="3:8" x14ac:dyDescent="0.2">
      <c r="D26" s="1" t="s">
        <v>32</v>
      </c>
      <c r="E26" s="1" t="s">
        <v>33</v>
      </c>
      <c r="F26" s="1" t="s">
        <v>34</v>
      </c>
      <c r="G26" s="1" t="s">
        <v>37</v>
      </c>
      <c r="H26" s="1" t="s">
        <v>36</v>
      </c>
    </row>
    <row r="27" spans="3:8" x14ac:dyDescent="0.2">
      <c r="C27" t="s">
        <v>128</v>
      </c>
      <c r="D27" s="4">
        <v>22.1</v>
      </c>
      <c r="E27" s="4">
        <v>21.9</v>
      </c>
      <c r="F27" s="4">
        <v>21.9</v>
      </c>
      <c r="G27" s="4">
        <v>22.9</v>
      </c>
      <c r="H27" s="4">
        <v>22.2</v>
      </c>
    </row>
    <row r="28" spans="3:8" x14ac:dyDescent="0.2">
      <c r="C28" t="s">
        <v>126</v>
      </c>
      <c r="D28" s="4">
        <v>22.4</v>
      </c>
      <c r="E28" s="4">
        <v>22.8</v>
      </c>
      <c r="F28" s="4">
        <v>23</v>
      </c>
      <c r="G28" s="4">
        <v>23.8</v>
      </c>
      <c r="H28" s="4">
        <v>22</v>
      </c>
    </row>
    <row r="29" spans="3:8" x14ac:dyDescent="0.2">
      <c r="C29" t="s">
        <v>127</v>
      </c>
      <c r="D29" s="4">
        <v>22.3</v>
      </c>
      <c r="E29" s="4">
        <v>22.3</v>
      </c>
      <c r="F29" s="4">
        <v>21.7</v>
      </c>
      <c r="G29" s="4">
        <v>23.1</v>
      </c>
      <c r="H29" s="4">
        <v>22.6</v>
      </c>
    </row>
    <row r="30" spans="3:8" x14ac:dyDescent="0.2">
      <c r="C30" t="s">
        <v>154</v>
      </c>
      <c r="D30" s="4">
        <v>24.6</v>
      </c>
      <c r="E30" s="4">
        <v>24.7</v>
      </c>
      <c r="F30" s="4">
        <v>24.1</v>
      </c>
      <c r="G30" s="4">
        <v>24.8</v>
      </c>
      <c r="H30" s="4">
        <v>26.2</v>
      </c>
    </row>
    <row r="31" spans="3:8" x14ac:dyDescent="0.2">
      <c r="C31" t="s">
        <v>155</v>
      </c>
      <c r="D31" s="4">
        <v>23.1</v>
      </c>
      <c r="E31" s="4">
        <v>23.2</v>
      </c>
      <c r="F31" s="4">
        <v>23.7</v>
      </c>
      <c r="G31" s="4">
        <v>24.4</v>
      </c>
      <c r="H31" s="4">
        <v>24.4</v>
      </c>
    </row>
    <row r="32" spans="3:8" x14ac:dyDescent="0.2">
      <c r="C32" t="s">
        <v>120</v>
      </c>
      <c r="D32" s="4">
        <f>AVERAGE(D27:D31)</f>
        <v>22.9</v>
      </c>
      <c r="E32" s="4">
        <f t="shared" ref="E32:H32" si="4">AVERAGE(E27:E31)</f>
        <v>22.98</v>
      </c>
      <c r="F32" s="4">
        <f t="shared" si="4"/>
        <v>22.88</v>
      </c>
      <c r="G32" s="4">
        <f t="shared" si="4"/>
        <v>23.8</v>
      </c>
      <c r="H32" s="4">
        <f t="shared" si="4"/>
        <v>23.48</v>
      </c>
    </row>
    <row r="33" spans="3:8" x14ac:dyDescent="0.2">
      <c r="C33" t="s">
        <v>119</v>
      </c>
      <c r="D33" s="4">
        <f>STDEV(D27:D31)</f>
        <v>1.0222524150130441</v>
      </c>
      <c r="E33" s="4">
        <f t="shared" ref="E33:H33" si="5">STDEV(E27:E31)</f>
        <v>1.0802777420645118</v>
      </c>
      <c r="F33" s="4">
        <f t="shared" si="5"/>
        <v>1.0639548862616317</v>
      </c>
      <c r="G33" s="4">
        <f t="shared" si="5"/>
        <v>0.81547532151500457</v>
      </c>
      <c r="H33" s="4">
        <f t="shared" si="5"/>
        <v>1.7922053453775877</v>
      </c>
    </row>
    <row r="34" spans="3:8" x14ac:dyDescent="0.2">
      <c r="D34" s="4"/>
      <c r="E34" s="4"/>
      <c r="F34" s="4"/>
      <c r="G34" s="4"/>
      <c r="H34" s="4"/>
    </row>
    <row r="35" spans="3:8" x14ac:dyDescent="0.2">
      <c r="C35" t="s">
        <v>16</v>
      </c>
    </row>
    <row r="36" spans="3:8" x14ac:dyDescent="0.2">
      <c r="D36" s="1" t="s">
        <v>32</v>
      </c>
      <c r="E36" s="1" t="s">
        <v>33</v>
      </c>
      <c r="F36" s="1" t="s">
        <v>34</v>
      </c>
      <c r="G36" s="1" t="s">
        <v>37</v>
      </c>
      <c r="H36" s="1" t="s">
        <v>36</v>
      </c>
    </row>
    <row r="37" spans="3:8" x14ac:dyDescent="0.2">
      <c r="C37" t="s">
        <v>128</v>
      </c>
      <c r="D37" s="4">
        <v>20.6</v>
      </c>
      <c r="E37" s="4">
        <v>19.2</v>
      </c>
      <c r="F37" s="4">
        <v>19.600000000000001</v>
      </c>
      <c r="G37" s="4">
        <v>20.8</v>
      </c>
      <c r="H37" s="4">
        <v>19.600000000000001</v>
      </c>
    </row>
    <row r="38" spans="3:8" x14ac:dyDescent="0.2">
      <c r="C38" t="s">
        <v>126</v>
      </c>
      <c r="D38" s="4">
        <v>24.5</v>
      </c>
      <c r="E38" s="4">
        <v>24.6</v>
      </c>
      <c r="F38" s="4">
        <v>22.5</v>
      </c>
      <c r="G38" s="4">
        <v>25.3</v>
      </c>
      <c r="H38" s="4">
        <v>23.9</v>
      </c>
    </row>
    <row r="39" spans="3:8" x14ac:dyDescent="0.2">
      <c r="C39" t="s">
        <v>127</v>
      </c>
      <c r="D39" s="4">
        <v>25.2</v>
      </c>
      <c r="E39" s="4">
        <v>25.6</v>
      </c>
      <c r="F39" s="4">
        <v>24.9</v>
      </c>
      <c r="G39" s="4">
        <v>25.3</v>
      </c>
      <c r="H39" s="4">
        <v>25</v>
      </c>
    </row>
    <row r="40" spans="3:8" x14ac:dyDescent="0.2">
      <c r="C40" t="s">
        <v>154</v>
      </c>
      <c r="D40" s="4">
        <v>25.4</v>
      </c>
      <c r="E40" s="4">
        <v>25.5</v>
      </c>
      <c r="F40" s="4">
        <v>24.7</v>
      </c>
      <c r="G40" s="4">
        <v>25</v>
      </c>
      <c r="H40" s="4">
        <v>24.5</v>
      </c>
    </row>
    <row r="41" spans="3:8" x14ac:dyDescent="0.2">
      <c r="C41" t="s">
        <v>155</v>
      </c>
      <c r="D41" s="4">
        <v>21.9</v>
      </c>
      <c r="E41" s="4">
        <v>23.5</v>
      </c>
      <c r="F41" s="4">
        <v>23.7</v>
      </c>
      <c r="G41" s="4">
        <v>24.6</v>
      </c>
      <c r="H41" s="4">
        <v>24.2</v>
      </c>
    </row>
    <row r="42" spans="3:8" x14ac:dyDescent="0.2">
      <c r="C42" t="s">
        <v>120</v>
      </c>
      <c r="D42" s="4">
        <f>AVERAGE(D37:D41)</f>
        <v>23.52</v>
      </c>
      <c r="E42" s="4">
        <f t="shared" ref="E42:H42" si="6">AVERAGE(E37:E41)</f>
        <v>23.68</v>
      </c>
      <c r="F42" s="4">
        <f t="shared" si="6"/>
        <v>23.080000000000002</v>
      </c>
      <c r="G42" s="4">
        <f t="shared" si="6"/>
        <v>24.2</v>
      </c>
      <c r="H42" s="4">
        <f t="shared" si="6"/>
        <v>23.44</v>
      </c>
    </row>
    <row r="43" spans="3:8" x14ac:dyDescent="0.2">
      <c r="C43" t="s">
        <v>119</v>
      </c>
      <c r="D43" s="4">
        <f>STDEV(D37:D41)</f>
        <v>2.1487205495363972</v>
      </c>
      <c r="E43" s="4">
        <f t="shared" ref="E43:H43" si="7">STDEV(E37:E41)</f>
        <v>2.6432934002868471</v>
      </c>
      <c r="F43" s="4">
        <f t="shared" si="7"/>
        <v>2.1661024906499682</v>
      </c>
      <c r="G43" s="4">
        <f t="shared" si="7"/>
        <v>1.9222382786741083</v>
      </c>
      <c r="H43" s="4">
        <f t="shared" si="7"/>
        <v>2.1847196616499782</v>
      </c>
    </row>
  </sheetData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C061C-C837-4966-842C-6BF4E61F02D7}">
  <dimension ref="A1:G19"/>
  <sheetViews>
    <sheetView workbookViewId="0">
      <selection activeCell="F18" sqref="F18"/>
    </sheetView>
  </sheetViews>
  <sheetFormatPr baseColWidth="10" defaultColWidth="8.83203125" defaultRowHeight="15" x14ac:dyDescent="0.2"/>
  <sheetData>
    <row r="1" spans="1:7" x14ac:dyDescent="0.2">
      <c r="A1" s="1" t="s">
        <v>484</v>
      </c>
    </row>
    <row r="3" spans="1:7" x14ac:dyDescent="0.2">
      <c r="A3" s="1" t="s">
        <v>64</v>
      </c>
    </row>
    <row r="5" spans="1:7" x14ac:dyDescent="0.2">
      <c r="A5" t="s">
        <v>21</v>
      </c>
      <c r="E5" t="s">
        <v>22</v>
      </c>
    </row>
    <row r="6" spans="1:7" x14ac:dyDescent="0.2">
      <c r="B6" t="s">
        <v>1</v>
      </c>
      <c r="C6" t="s">
        <v>2</v>
      </c>
      <c r="F6" t="s">
        <v>1</v>
      </c>
      <c r="G6" t="s">
        <v>2</v>
      </c>
    </row>
    <row r="7" spans="1:7" x14ac:dyDescent="0.2">
      <c r="B7" s="4">
        <v>1.0999999999999999E-2</v>
      </c>
      <c r="C7" s="4">
        <v>2.3E-2</v>
      </c>
      <c r="D7" s="4"/>
      <c r="E7" s="4"/>
      <c r="F7" s="4">
        <v>60.652999999999999</v>
      </c>
      <c r="G7" s="4">
        <v>47.417999999999999</v>
      </c>
    </row>
    <row r="8" spans="1:7" x14ac:dyDescent="0.2">
      <c r="B8" s="4">
        <v>1.4E-2</v>
      </c>
      <c r="C8" s="4">
        <v>1.9E-2</v>
      </c>
      <c r="D8" s="4"/>
      <c r="E8" s="4"/>
      <c r="F8" s="4">
        <v>55.38</v>
      </c>
      <c r="G8" s="4">
        <v>42.322000000000003</v>
      </c>
    </row>
    <row r="9" spans="1:7" x14ac:dyDescent="0.2">
      <c r="B9" s="4">
        <v>2.1999999999999999E-2</v>
      </c>
      <c r="C9" s="4">
        <v>1.4E-2</v>
      </c>
      <c r="D9" s="4"/>
      <c r="E9" s="4"/>
      <c r="F9" s="4">
        <v>50.277000000000001</v>
      </c>
      <c r="G9" s="4">
        <v>54.896999999999998</v>
      </c>
    </row>
    <row r="10" spans="1:7" x14ac:dyDescent="0.2">
      <c r="B10" s="4">
        <v>3.5000000000000003E-2</v>
      </c>
      <c r="C10" s="4">
        <v>3.5999999999999997E-2</v>
      </c>
      <c r="D10" s="4"/>
      <c r="E10" s="4"/>
      <c r="F10" s="4">
        <v>55.423000000000002</v>
      </c>
      <c r="G10" s="4">
        <v>49.718000000000004</v>
      </c>
    </row>
    <row r="11" spans="1:7" x14ac:dyDescent="0.2">
      <c r="B11" s="4">
        <v>2.8000000000000001E-2</v>
      </c>
      <c r="C11" s="4">
        <v>8.5999999999999993E-2</v>
      </c>
      <c r="D11" s="4"/>
      <c r="E11" s="4"/>
      <c r="F11" s="4">
        <v>41.752000000000002</v>
      </c>
      <c r="G11" s="4">
        <v>53.692</v>
      </c>
    </row>
    <row r="12" spans="1:7" x14ac:dyDescent="0.2">
      <c r="B12" s="4">
        <v>7.5999999999999998E-2</v>
      </c>
      <c r="C12" s="4">
        <v>4.4999999999999998E-2</v>
      </c>
      <c r="D12" s="4"/>
      <c r="E12" s="4"/>
      <c r="F12" s="4">
        <v>44.228999999999999</v>
      </c>
      <c r="G12" s="4">
        <v>44.728999999999999</v>
      </c>
    </row>
    <row r="13" spans="1:7" x14ac:dyDescent="0.2">
      <c r="B13" s="4">
        <v>8.4000000000000005E-2</v>
      </c>
      <c r="C13" s="4">
        <v>3.9E-2</v>
      </c>
      <c r="D13" s="4"/>
      <c r="E13" s="4"/>
      <c r="F13" s="4">
        <v>50.351999999999997</v>
      </c>
      <c r="G13" s="4">
        <v>48.936</v>
      </c>
    </row>
    <row r="14" spans="1:7" x14ac:dyDescent="0.2">
      <c r="B14" s="4">
        <v>4.2999999999999997E-2</v>
      </c>
      <c r="C14" s="4">
        <v>5.5E-2</v>
      </c>
      <c r="D14" s="4"/>
      <c r="E14" s="4"/>
      <c r="F14" s="4">
        <v>49.856000000000002</v>
      </c>
      <c r="G14" s="4">
        <v>49.072000000000003</v>
      </c>
    </row>
    <row r="15" spans="1:7" x14ac:dyDescent="0.2">
      <c r="B15" s="4">
        <v>7.0999999999999994E-2</v>
      </c>
      <c r="C15" s="4">
        <v>4.7E-2</v>
      </c>
      <c r="D15" s="4"/>
      <c r="E15" s="4"/>
      <c r="F15" s="4">
        <v>47.134999999999998</v>
      </c>
      <c r="G15" s="4">
        <v>41.255000000000003</v>
      </c>
    </row>
    <row r="16" spans="1:7" x14ac:dyDescent="0.2">
      <c r="B16" s="4">
        <v>5.1999999999999998E-2</v>
      </c>
      <c r="C16" s="4">
        <v>8.2000000000000003E-2</v>
      </c>
      <c r="D16" s="4"/>
      <c r="E16" s="4"/>
      <c r="F16" s="4">
        <v>53.287999999999997</v>
      </c>
      <c r="G16" s="4">
        <v>43.591000000000001</v>
      </c>
    </row>
    <row r="17" spans="1:7" x14ac:dyDescent="0.2">
      <c r="A17" t="s">
        <v>120</v>
      </c>
      <c r="B17" s="4">
        <f>AVERAGE(B7:B16)</f>
        <v>4.36E-2</v>
      </c>
      <c r="C17" s="4">
        <f>AVERAGE(C7:C16)</f>
        <v>4.4599999999999994E-2</v>
      </c>
      <c r="D17" s="5"/>
      <c r="E17" t="s">
        <v>120</v>
      </c>
      <c r="F17" s="4">
        <f>AVERAGE(F7:F16)</f>
        <v>50.834499999999998</v>
      </c>
      <c r="G17" s="4">
        <f>AVERAGE(G7:G16)</f>
        <v>47.563000000000002</v>
      </c>
    </row>
    <row r="18" spans="1:7" x14ac:dyDescent="0.2">
      <c r="A18" t="s">
        <v>119</v>
      </c>
      <c r="B18" s="4">
        <f>STDEV(B7:B16)</f>
        <v>2.6302513610341933E-2</v>
      </c>
      <c r="C18" s="4">
        <f>STDEV(C7:C16)</f>
        <v>2.4473114500065851E-2</v>
      </c>
      <c r="D18" s="5"/>
      <c r="E18" t="s">
        <v>119</v>
      </c>
      <c r="F18" s="4">
        <f>STDEV(F7:F16)</f>
        <v>5.63175834491821</v>
      </c>
      <c r="G18" s="4">
        <f>STDEV(G7:G16)</f>
        <v>4.6097329640663567</v>
      </c>
    </row>
    <row r="19" spans="1:7" x14ac:dyDescent="0.2">
      <c r="B19" s="4"/>
      <c r="C19" s="4"/>
      <c r="D19" s="4"/>
      <c r="E19" s="4"/>
      <c r="F19" s="4"/>
      <c r="G19" s="4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353D-B6E8-4853-B131-4528CFDBEF06}">
  <dimension ref="A1:N26"/>
  <sheetViews>
    <sheetView topLeftCell="A4" workbookViewId="0">
      <selection activeCell="F5" sqref="F5"/>
    </sheetView>
  </sheetViews>
  <sheetFormatPr baseColWidth="10" defaultColWidth="8.83203125" defaultRowHeight="15" x14ac:dyDescent="0.2"/>
  <cols>
    <col min="1" max="1" width="31.6640625" customWidth="1"/>
  </cols>
  <sheetData>
    <row r="1" spans="1:14" x14ac:dyDescent="0.2">
      <c r="A1" s="1" t="s">
        <v>485</v>
      </c>
    </row>
    <row r="2" spans="1:14" x14ac:dyDescent="0.2">
      <c r="A2" s="1"/>
    </row>
    <row r="3" spans="1:14" x14ac:dyDescent="0.2">
      <c r="A3" s="1" t="s">
        <v>123</v>
      </c>
    </row>
    <row r="4" spans="1:14" x14ac:dyDescent="0.2">
      <c r="A4" t="s">
        <v>148</v>
      </c>
      <c r="B4" t="s">
        <v>128</v>
      </c>
      <c r="C4" t="s">
        <v>126</v>
      </c>
      <c r="D4" t="s">
        <v>127</v>
      </c>
      <c r="E4" t="s">
        <v>120</v>
      </c>
      <c r="F4" t="s">
        <v>119</v>
      </c>
    </row>
    <row r="5" spans="1:14" x14ac:dyDescent="0.2">
      <c r="A5" t="s">
        <v>151</v>
      </c>
      <c r="B5" s="15">
        <v>430.49999999999994</v>
      </c>
      <c r="C5" s="15">
        <v>112.8</v>
      </c>
      <c r="D5" s="15">
        <v>176.4</v>
      </c>
      <c r="E5" s="16">
        <f>AVERAGE(B5:D5)</f>
        <v>239.89999999999998</v>
      </c>
      <c r="F5" s="16">
        <f>STDEV(B5:D5)</f>
        <v>168.09970255773797</v>
      </c>
    </row>
    <row r="6" spans="1:14" x14ac:dyDescent="0.2">
      <c r="A6" t="s">
        <v>152</v>
      </c>
      <c r="B6" s="15">
        <v>233.39999999999998</v>
      </c>
      <c r="C6" s="15">
        <v>995.4</v>
      </c>
      <c r="D6" s="15">
        <v>2389.8000000000002</v>
      </c>
      <c r="E6" s="16">
        <f>AVERAGE(B6:D6)</f>
        <v>1206.2</v>
      </c>
      <c r="F6" s="16">
        <f>STDEV(B6:D6)</f>
        <v>1093.5459386783893</v>
      </c>
    </row>
    <row r="9" spans="1:14" x14ac:dyDescent="0.2">
      <c r="A9" t="s">
        <v>279</v>
      </c>
    </row>
    <row r="11" spans="1:14" x14ac:dyDescent="0.2">
      <c r="A11" t="s">
        <v>163</v>
      </c>
      <c r="B11" t="s">
        <v>164</v>
      </c>
      <c r="C11" t="s">
        <v>165</v>
      </c>
      <c r="D11" t="s">
        <v>166</v>
      </c>
      <c r="E11" t="s">
        <v>167</v>
      </c>
      <c r="F11" t="s">
        <v>168</v>
      </c>
      <c r="G11" t="s">
        <v>169</v>
      </c>
      <c r="H11" t="s">
        <v>170</v>
      </c>
      <c r="I11" t="s">
        <v>171</v>
      </c>
      <c r="J11" t="s">
        <v>172</v>
      </c>
      <c r="K11" t="s">
        <v>173</v>
      </c>
      <c r="L11" t="s">
        <v>174</v>
      </c>
      <c r="M11" t="s">
        <v>175</v>
      </c>
      <c r="N11" t="s">
        <v>176</v>
      </c>
    </row>
    <row r="12" spans="1:14" x14ac:dyDescent="0.2">
      <c r="A12" t="s">
        <v>486</v>
      </c>
      <c r="B12" t="s">
        <v>183</v>
      </c>
      <c r="C12" t="s">
        <v>177</v>
      </c>
      <c r="D12" t="s">
        <v>178</v>
      </c>
      <c r="E12">
        <v>29593.1</v>
      </c>
      <c r="F12" t="s">
        <v>182</v>
      </c>
      <c r="G12">
        <v>2.9550000000000001</v>
      </c>
      <c r="H12" t="s">
        <v>179</v>
      </c>
      <c r="I12" t="s">
        <v>180</v>
      </c>
      <c r="J12">
        <v>5914971</v>
      </c>
      <c r="K12">
        <v>2.8140000000000001</v>
      </c>
      <c r="L12" t="s">
        <v>181</v>
      </c>
      <c r="M12">
        <v>20.5</v>
      </c>
      <c r="N12" t="s">
        <v>182</v>
      </c>
    </row>
    <row r="13" spans="1:14" x14ac:dyDescent="0.2">
      <c r="A13" t="s">
        <v>487</v>
      </c>
      <c r="B13" t="s">
        <v>183</v>
      </c>
      <c r="C13" t="s">
        <v>177</v>
      </c>
      <c r="D13" t="s">
        <v>178</v>
      </c>
      <c r="E13">
        <v>30970.7</v>
      </c>
      <c r="F13" t="s">
        <v>182</v>
      </c>
      <c r="G13">
        <v>2.9550000000000001</v>
      </c>
      <c r="H13" t="s">
        <v>179</v>
      </c>
      <c r="I13" t="s">
        <v>180</v>
      </c>
      <c r="J13">
        <v>6751605.2999999998</v>
      </c>
      <c r="K13">
        <v>2.8140000000000001</v>
      </c>
      <c r="L13" t="s">
        <v>181</v>
      </c>
      <c r="M13">
        <v>18.8</v>
      </c>
      <c r="N13" t="s">
        <v>182</v>
      </c>
    </row>
    <row r="14" spans="1:14" x14ac:dyDescent="0.2">
      <c r="A14" t="s">
        <v>488</v>
      </c>
      <c r="B14" t="s">
        <v>183</v>
      </c>
      <c r="C14" t="s">
        <v>177</v>
      </c>
      <c r="D14" t="s">
        <v>178</v>
      </c>
      <c r="E14">
        <v>49279.1</v>
      </c>
      <c r="F14" t="s">
        <v>182</v>
      </c>
      <c r="G14">
        <v>2.9590000000000001</v>
      </c>
      <c r="H14" t="s">
        <v>179</v>
      </c>
      <c r="I14" t="s">
        <v>180</v>
      </c>
      <c r="J14">
        <v>6933337.0999999996</v>
      </c>
      <c r="K14">
        <v>2.8159999999999998</v>
      </c>
      <c r="L14" t="s">
        <v>181</v>
      </c>
      <c r="M14">
        <v>29.4</v>
      </c>
      <c r="N14" t="s">
        <v>182</v>
      </c>
    </row>
    <row r="15" spans="1:14" x14ac:dyDescent="0.2">
      <c r="A15" t="s">
        <v>489</v>
      </c>
      <c r="B15" t="s">
        <v>183</v>
      </c>
      <c r="C15" t="s">
        <v>177</v>
      </c>
      <c r="D15" t="s">
        <v>178</v>
      </c>
      <c r="E15">
        <v>58725.7</v>
      </c>
      <c r="F15" t="s">
        <v>182</v>
      </c>
      <c r="G15">
        <v>2.9580000000000002</v>
      </c>
      <c r="H15" t="s">
        <v>179</v>
      </c>
      <c r="I15" t="s">
        <v>180</v>
      </c>
      <c r="J15">
        <v>6259506.2999999998</v>
      </c>
      <c r="K15">
        <v>2.819</v>
      </c>
      <c r="L15" t="s">
        <v>181</v>
      </c>
      <c r="M15">
        <v>38.9</v>
      </c>
      <c r="N15" t="s">
        <v>182</v>
      </c>
    </row>
    <row r="16" spans="1:14" x14ac:dyDescent="0.2">
      <c r="A16" t="s">
        <v>490</v>
      </c>
      <c r="B16" t="s">
        <v>183</v>
      </c>
      <c r="C16" t="s">
        <v>177</v>
      </c>
      <c r="D16" t="s">
        <v>178</v>
      </c>
      <c r="E16">
        <v>234143.4</v>
      </c>
      <c r="F16" t="s">
        <v>182</v>
      </c>
      <c r="G16">
        <v>2.9580000000000002</v>
      </c>
      <c r="H16" t="s">
        <v>179</v>
      </c>
      <c r="I16" t="s">
        <v>180</v>
      </c>
      <c r="J16">
        <v>5955293.9000000004</v>
      </c>
      <c r="K16">
        <v>2.8159999999999998</v>
      </c>
      <c r="L16" t="s">
        <v>181</v>
      </c>
      <c r="M16">
        <v>165.9</v>
      </c>
      <c r="N16" t="s">
        <v>182</v>
      </c>
    </row>
    <row r="17" spans="1:14" x14ac:dyDescent="0.2">
      <c r="A17" t="s">
        <v>491</v>
      </c>
      <c r="B17" t="s">
        <v>183</v>
      </c>
      <c r="C17" t="s">
        <v>177</v>
      </c>
      <c r="D17" t="s">
        <v>178</v>
      </c>
      <c r="E17">
        <v>613122.5</v>
      </c>
      <c r="F17" t="s">
        <v>182</v>
      </c>
      <c r="G17">
        <v>2.96</v>
      </c>
      <c r="H17" t="s">
        <v>179</v>
      </c>
      <c r="I17" t="s">
        <v>180</v>
      </c>
      <c r="J17">
        <v>6588093</v>
      </c>
      <c r="K17">
        <v>2.8180000000000001</v>
      </c>
      <c r="L17" t="s">
        <v>181</v>
      </c>
      <c r="M17">
        <v>398.3</v>
      </c>
      <c r="N17" t="s">
        <v>182</v>
      </c>
    </row>
    <row r="18" spans="1:14" ht="16" thickBot="1" x14ac:dyDescent="0.25"/>
    <row r="19" spans="1:14" ht="16" thickBot="1" x14ac:dyDescent="0.25">
      <c r="A19" s="50" t="s">
        <v>184</v>
      </c>
      <c r="B19" s="51"/>
      <c r="C19" s="51"/>
      <c r="D19" s="51"/>
      <c r="E19" s="51"/>
      <c r="F19" s="51"/>
      <c r="G19" s="51"/>
      <c r="H19" s="51"/>
      <c r="I19" s="51"/>
    </row>
    <row r="20" spans="1:14" ht="53" thickBot="1" x14ac:dyDescent="0.25">
      <c r="A20" s="29" t="s">
        <v>185</v>
      </c>
      <c r="B20" s="39" t="s">
        <v>186</v>
      </c>
      <c r="C20" s="30" t="s">
        <v>188</v>
      </c>
      <c r="D20" s="32" t="s">
        <v>189</v>
      </c>
      <c r="E20" s="32" t="s">
        <v>190</v>
      </c>
      <c r="F20" s="32" t="s">
        <v>191</v>
      </c>
      <c r="G20" s="32" t="s">
        <v>192</v>
      </c>
      <c r="H20" s="32" t="s">
        <v>193</v>
      </c>
      <c r="I20" s="32" t="s">
        <v>194</v>
      </c>
    </row>
    <row r="21" spans="1:14" ht="16" thickTop="1" x14ac:dyDescent="0.2">
      <c r="A21" s="55" t="s">
        <v>492</v>
      </c>
      <c r="B21" s="38">
        <v>1</v>
      </c>
      <c r="C21" s="34">
        <v>20.5</v>
      </c>
      <c r="D21" s="31">
        <v>1</v>
      </c>
      <c r="E21" s="35">
        <v>20.5</v>
      </c>
      <c r="F21" s="36">
        <v>4.9000000000000155E-3</v>
      </c>
      <c r="G21" s="28">
        <v>0.10290000000000032</v>
      </c>
      <c r="H21" s="33">
        <v>2.1094500000000065</v>
      </c>
      <c r="I21" s="33">
        <v>430.49999999999994</v>
      </c>
    </row>
    <row r="22" spans="1:14" x14ac:dyDescent="0.2">
      <c r="A22" s="53"/>
      <c r="B22" s="38">
        <v>2</v>
      </c>
      <c r="C22" s="34">
        <v>18.8</v>
      </c>
      <c r="D22" s="31">
        <v>1</v>
      </c>
      <c r="E22" s="35">
        <v>18.8</v>
      </c>
      <c r="F22" s="36">
        <v>2.9900000000000038E-2</v>
      </c>
      <c r="G22" s="37">
        <v>0.17940000000000023</v>
      </c>
      <c r="H22" s="33">
        <v>3.3727200000000042</v>
      </c>
      <c r="I22" s="33">
        <v>112.8</v>
      </c>
    </row>
    <row r="23" spans="1:14" x14ac:dyDescent="0.2">
      <c r="A23" s="54"/>
      <c r="B23" s="38">
        <v>3</v>
      </c>
      <c r="C23" s="34">
        <v>29.4</v>
      </c>
      <c r="D23" s="31">
        <v>1</v>
      </c>
      <c r="E23" s="35">
        <v>29.4</v>
      </c>
      <c r="F23" s="36">
        <v>5.7700000000000085E-2</v>
      </c>
      <c r="G23" s="37">
        <v>0.34620000000000051</v>
      </c>
      <c r="H23" s="33">
        <v>10.178280000000015</v>
      </c>
      <c r="I23" s="33">
        <v>176.4</v>
      </c>
    </row>
    <row r="24" spans="1:14" x14ac:dyDescent="0.2">
      <c r="A24" s="52" t="s">
        <v>152</v>
      </c>
      <c r="B24" s="38">
        <v>1</v>
      </c>
      <c r="C24" s="34">
        <v>38.9</v>
      </c>
      <c r="D24" s="31">
        <v>1</v>
      </c>
      <c r="E24" s="35">
        <v>38.9</v>
      </c>
      <c r="F24" s="36">
        <v>4.5199999999999907E-2</v>
      </c>
      <c r="G24" s="37">
        <v>0.27119999999999944</v>
      </c>
      <c r="H24" s="33">
        <v>10.549679999999977</v>
      </c>
      <c r="I24" s="33">
        <v>233.39999999999998</v>
      </c>
    </row>
    <row r="25" spans="1:14" x14ac:dyDescent="0.2">
      <c r="A25" s="53"/>
      <c r="B25" s="38">
        <v>2</v>
      </c>
      <c r="C25" s="34">
        <v>165.9</v>
      </c>
      <c r="D25" s="31">
        <v>1</v>
      </c>
      <c r="E25" s="35">
        <v>165.9</v>
      </c>
      <c r="F25" s="36">
        <v>1.5099999999999891E-2</v>
      </c>
      <c r="G25" s="37">
        <v>9.0599999999999348E-2</v>
      </c>
      <c r="H25" s="33">
        <v>15.030539999999892</v>
      </c>
      <c r="I25" s="33">
        <v>995.4</v>
      </c>
    </row>
    <row r="26" spans="1:14" x14ac:dyDescent="0.2">
      <c r="A26" s="54"/>
      <c r="B26" s="38">
        <v>3</v>
      </c>
      <c r="C26" s="34">
        <v>398.3</v>
      </c>
      <c r="D26" s="31">
        <v>1</v>
      </c>
      <c r="E26" s="35">
        <v>398.3</v>
      </c>
      <c r="F26" s="36">
        <v>2.6999999999999913E-2</v>
      </c>
      <c r="G26" s="37">
        <v>0.16199999999999948</v>
      </c>
      <c r="H26" s="33">
        <v>64.524599999999793</v>
      </c>
      <c r="I26" s="33">
        <v>2389.8000000000002</v>
      </c>
    </row>
  </sheetData>
  <mergeCells count="3">
    <mergeCell ref="A19:I19"/>
    <mergeCell ref="A24:A26"/>
    <mergeCell ref="A21:A23"/>
  </mergeCells>
  <phoneticPr fontId="7" type="noConversion"/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2A31-89E3-4A6A-9148-F406F5FB460F}">
  <dimension ref="A1:E12"/>
  <sheetViews>
    <sheetView workbookViewId="0">
      <selection activeCell="D12" sqref="D12"/>
    </sheetView>
  </sheetViews>
  <sheetFormatPr baseColWidth="10" defaultColWidth="8.83203125" defaultRowHeight="15" x14ac:dyDescent="0.2"/>
  <sheetData>
    <row r="1" spans="1:5" x14ac:dyDescent="0.2">
      <c r="A1" s="1" t="s">
        <v>493</v>
      </c>
    </row>
    <row r="3" spans="1:5" ht="17" x14ac:dyDescent="0.2">
      <c r="A3" s="1" t="s">
        <v>65</v>
      </c>
      <c r="C3" t="s">
        <v>530</v>
      </c>
    </row>
    <row r="5" spans="1:5" x14ac:dyDescent="0.2">
      <c r="B5" t="s">
        <v>13</v>
      </c>
      <c r="C5" t="s">
        <v>14</v>
      </c>
      <c r="D5" t="s">
        <v>15</v>
      </c>
      <c r="E5" t="s">
        <v>16</v>
      </c>
    </row>
    <row r="6" spans="1:5" x14ac:dyDescent="0.2">
      <c r="A6" t="s">
        <v>128</v>
      </c>
      <c r="B6" s="4">
        <v>98.7</v>
      </c>
      <c r="C6" s="4">
        <v>90.15</v>
      </c>
      <c r="D6" s="4">
        <v>108.4</v>
      </c>
      <c r="E6" s="4">
        <v>31.72</v>
      </c>
    </row>
    <row r="7" spans="1:5" x14ac:dyDescent="0.2">
      <c r="A7" t="s">
        <v>126</v>
      </c>
      <c r="B7" s="4">
        <v>119.5</v>
      </c>
      <c r="C7" s="4">
        <v>74.53</v>
      </c>
      <c r="D7" s="4">
        <v>80.67</v>
      </c>
      <c r="E7" s="4">
        <v>37.950000000000003</v>
      </c>
    </row>
    <row r="8" spans="1:5" x14ac:dyDescent="0.2">
      <c r="A8" t="s">
        <v>127</v>
      </c>
      <c r="B8" s="4">
        <v>82.94</v>
      </c>
      <c r="C8" s="4">
        <v>72.47</v>
      </c>
      <c r="D8" s="4">
        <v>75.36</v>
      </c>
      <c r="E8" s="4">
        <v>25.43</v>
      </c>
    </row>
    <row r="9" spans="1:5" x14ac:dyDescent="0.2">
      <c r="A9" t="s">
        <v>154</v>
      </c>
      <c r="B9" s="4">
        <v>94.54</v>
      </c>
      <c r="C9" s="4">
        <v>69.28</v>
      </c>
      <c r="D9" s="4">
        <v>92.92</v>
      </c>
      <c r="E9" s="4">
        <v>38.700000000000003</v>
      </c>
    </row>
    <row r="10" spans="1:5" x14ac:dyDescent="0.2">
      <c r="A10" t="s">
        <v>155</v>
      </c>
      <c r="B10" s="4">
        <v>68.06</v>
      </c>
      <c r="C10" s="4">
        <v>78.95</v>
      </c>
      <c r="D10" s="4">
        <v>77.430000000000007</v>
      </c>
      <c r="E10" s="4">
        <v>44.6</v>
      </c>
    </row>
    <row r="11" spans="1:5" x14ac:dyDescent="0.2">
      <c r="A11" t="s">
        <v>120</v>
      </c>
      <c r="B11" s="4">
        <f>AVERAGE(B6:B10)</f>
        <v>92.748000000000005</v>
      </c>
      <c r="C11" s="4">
        <f t="shared" ref="C11:E11" si="0">AVERAGE(C6:C10)</f>
        <v>77.075999999999993</v>
      </c>
      <c r="D11" s="4">
        <f t="shared" si="0"/>
        <v>86.956000000000003</v>
      </c>
      <c r="E11" s="4">
        <f t="shared" si="0"/>
        <v>35.68</v>
      </c>
    </row>
    <row r="12" spans="1:5" x14ac:dyDescent="0.2">
      <c r="A12" t="s">
        <v>119</v>
      </c>
      <c r="B12" s="4">
        <f>STDEV(B6:B10)</f>
        <v>19.104981549323753</v>
      </c>
      <c r="C12" s="4">
        <f t="shared" ref="C12:E12" si="1">STDEV(C6:C10)</f>
        <v>8.1073472850248649</v>
      </c>
      <c r="D12" s="4">
        <f t="shared" si="1"/>
        <v>13.785319365179724</v>
      </c>
      <c r="E12" s="4">
        <f t="shared" si="1"/>
        <v>7.3243395606703059</v>
      </c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76DEA-8DC8-4DBA-8B0B-DF6FDCD86275}">
  <dimension ref="A1:J37"/>
  <sheetViews>
    <sheetView topLeftCell="A17" workbookViewId="0"/>
  </sheetViews>
  <sheetFormatPr baseColWidth="10" defaultColWidth="8.83203125" defaultRowHeight="15" x14ac:dyDescent="0.2"/>
  <cols>
    <col min="3" max="3" width="10.83203125" customWidth="1"/>
    <col min="7" max="7" width="20" customWidth="1"/>
    <col min="9" max="9" width="21.1640625" customWidth="1"/>
  </cols>
  <sheetData>
    <row r="1" spans="1:10" x14ac:dyDescent="0.2">
      <c r="A1" s="1" t="s">
        <v>494</v>
      </c>
    </row>
    <row r="3" spans="1:10" x14ac:dyDescent="0.2">
      <c r="A3" s="1" t="s">
        <v>66</v>
      </c>
    </row>
    <row r="5" spans="1:10" x14ac:dyDescent="0.2">
      <c r="B5" t="s">
        <v>18</v>
      </c>
      <c r="C5" s="2" t="s">
        <v>67</v>
      </c>
      <c r="D5" s="2" t="s">
        <v>19</v>
      </c>
      <c r="E5" s="2" t="s">
        <v>14</v>
      </c>
      <c r="F5" s="2" t="s">
        <v>19</v>
      </c>
      <c r="G5" s="2" t="s">
        <v>15</v>
      </c>
      <c r="H5" s="2" t="s">
        <v>19</v>
      </c>
      <c r="I5" s="2" t="s">
        <v>16</v>
      </c>
      <c r="J5" s="2" t="s">
        <v>19</v>
      </c>
    </row>
    <row r="6" spans="1:10" x14ac:dyDescent="0.2">
      <c r="B6">
        <v>0</v>
      </c>
      <c r="C6">
        <v>7</v>
      </c>
      <c r="D6">
        <v>100</v>
      </c>
      <c r="E6">
        <v>7</v>
      </c>
      <c r="F6">
        <v>100</v>
      </c>
      <c r="G6">
        <v>7</v>
      </c>
      <c r="H6">
        <v>100</v>
      </c>
      <c r="I6">
        <v>7</v>
      </c>
      <c r="J6">
        <v>100</v>
      </c>
    </row>
    <row r="7" spans="1:10" x14ac:dyDescent="0.2">
      <c r="B7">
        <v>1</v>
      </c>
      <c r="C7">
        <v>7</v>
      </c>
      <c r="D7">
        <v>100</v>
      </c>
      <c r="E7">
        <v>7</v>
      </c>
      <c r="F7">
        <v>100</v>
      </c>
      <c r="G7">
        <v>7</v>
      </c>
      <c r="H7">
        <v>100</v>
      </c>
      <c r="I7">
        <v>7</v>
      </c>
      <c r="J7">
        <v>100</v>
      </c>
    </row>
    <row r="8" spans="1:10" x14ac:dyDescent="0.2">
      <c r="B8">
        <v>2</v>
      </c>
      <c r="C8">
        <v>7</v>
      </c>
      <c r="D8">
        <v>100</v>
      </c>
      <c r="E8">
        <v>7</v>
      </c>
      <c r="F8">
        <v>100</v>
      </c>
      <c r="G8">
        <v>7</v>
      </c>
      <c r="H8">
        <v>100</v>
      </c>
      <c r="I8">
        <v>7</v>
      </c>
      <c r="J8">
        <v>100</v>
      </c>
    </row>
    <row r="9" spans="1:10" x14ac:dyDescent="0.2">
      <c r="B9">
        <v>3</v>
      </c>
      <c r="C9">
        <v>7</v>
      </c>
      <c r="D9">
        <v>100</v>
      </c>
      <c r="E9">
        <v>7</v>
      </c>
      <c r="F9">
        <v>100</v>
      </c>
      <c r="G9">
        <v>7</v>
      </c>
      <c r="H9">
        <v>100</v>
      </c>
      <c r="I9">
        <v>7</v>
      </c>
      <c r="J9">
        <v>100</v>
      </c>
    </row>
    <row r="10" spans="1:10" x14ac:dyDescent="0.2">
      <c r="B10">
        <v>4</v>
      </c>
      <c r="C10">
        <v>7</v>
      </c>
      <c r="D10">
        <v>100</v>
      </c>
      <c r="E10">
        <v>7</v>
      </c>
      <c r="F10">
        <v>100</v>
      </c>
      <c r="G10">
        <v>7</v>
      </c>
      <c r="H10">
        <v>100</v>
      </c>
      <c r="I10">
        <v>7</v>
      </c>
      <c r="J10">
        <v>100</v>
      </c>
    </row>
    <row r="11" spans="1:10" x14ac:dyDescent="0.2">
      <c r="B11">
        <v>5</v>
      </c>
      <c r="C11">
        <v>7</v>
      </c>
      <c r="D11">
        <v>100</v>
      </c>
      <c r="E11">
        <v>7</v>
      </c>
      <c r="F11">
        <v>100</v>
      </c>
      <c r="G11">
        <v>7</v>
      </c>
      <c r="H11">
        <v>100</v>
      </c>
      <c r="I11">
        <v>7</v>
      </c>
      <c r="J11">
        <v>100</v>
      </c>
    </row>
    <row r="12" spans="1:10" x14ac:dyDescent="0.2">
      <c r="B12">
        <v>6</v>
      </c>
      <c r="C12">
        <v>7</v>
      </c>
      <c r="D12">
        <v>100</v>
      </c>
      <c r="E12">
        <v>7</v>
      </c>
      <c r="F12">
        <v>100</v>
      </c>
      <c r="G12">
        <v>7</v>
      </c>
      <c r="H12">
        <v>100</v>
      </c>
      <c r="I12">
        <v>7</v>
      </c>
      <c r="J12">
        <v>100</v>
      </c>
    </row>
    <row r="13" spans="1:10" x14ac:dyDescent="0.2">
      <c r="B13">
        <v>7</v>
      </c>
      <c r="C13">
        <v>7</v>
      </c>
      <c r="D13">
        <v>100</v>
      </c>
      <c r="E13">
        <v>7</v>
      </c>
      <c r="F13">
        <v>100</v>
      </c>
      <c r="G13">
        <v>7</v>
      </c>
      <c r="H13">
        <v>100</v>
      </c>
      <c r="I13">
        <v>7</v>
      </c>
      <c r="J13">
        <v>100</v>
      </c>
    </row>
    <row r="14" spans="1:10" x14ac:dyDescent="0.2">
      <c r="B14">
        <v>8</v>
      </c>
      <c r="C14">
        <v>7</v>
      </c>
      <c r="D14">
        <v>100</v>
      </c>
      <c r="E14">
        <v>7</v>
      </c>
      <c r="F14">
        <v>100</v>
      </c>
      <c r="G14">
        <v>7</v>
      </c>
      <c r="H14">
        <v>100</v>
      </c>
      <c r="I14">
        <v>7</v>
      </c>
      <c r="J14">
        <v>100</v>
      </c>
    </row>
    <row r="15" spans="1:10" x14ac:dyDescent="0.2">
      <c r="B15">
        <v>9</v>
      </c>
      <c r="C15">
        <v>7</v>
      </c>
      <c r="D15">
        <v>100</v>
      </c>
      <c r="E15">
        <v>7</v>
      </c>
      <c r="F15">
        <v>100</v>
      </c>
      <c r="G15">
        <v>7</v>
      </c>
      <c r="H15">
        <v>100</v>
      </c>
      <c r="I15">
        <v>7</v>
      </c>
      <c r="J15">
        <v>100</v>
      </c>
    </row>
    <row r="16" spans="1:10" x14ac:dyDescent="0.2">
      <c r="B16">
        <v>10</v>
      </c>
      <c r="C16">
        <v>7</v>
      </c>
      <c r="D16">
        <v>100</v>
      </c>
      <c r="E16">
        <v>7</v>
      </c>
      <c r="F16">
        <v>100</v>
      </c>
      <c r="G16">
        <v>7</v>
      </c>
      <c r="H16">
        <v>100</v>
      </c>
      <c r="I16">
        <v>7</v>
      </c>
      <c r="J16">
        <v>100</v>
      </c>
    </row>
    <row r="17" spans="2:10" x14ac:dyDescent="0.2">
      <c r="B17">
        <v>11</v>
      </c>
      <c r="C17">
        <v>7</v>
      </c>
      <c r="D17">
        <v>100</v>
      </c>
      <c r="E17">
        <v>7</v>
      </c>
      <c r="F17">
        <v>100</v>
      </c>
      <c r="G17">
        <v>7</v>
      </c>
      <c r="H17">
        <v>100</v>
      </c>
      <c r="I17">
        <v>7</v>
      </c>
      <c r="J17">
        <v>100</v>
      </c>
    </row>
    <row r="18" spans="2:10" x14ac:dyDescent="0.2">
      <c r="B18">
        <v>12</v>
      </c>
      <c r="C18">
        <v>7</v>
      </c>
      <c r="D18">
        <v>100</v>
      </c>
      <c r="E18">
        <v>7</v>
      </c>
      <c r="F18">
        <v>100</v>
      </c>
      <c r="G18">
        <v>7</v>
      </c>
      <c r="H18">
        <v>100</v>
      </c>
      <c r="I18">
        <v>7</v>
      </c>
      <c r="J18">
        <v>100</v>
      </c>
    </row>
    <row r="19" spans="2:10" x14ac:dyDescent="0.2">
      <c r="B19">
        <v>13</v>
      </c>
      <c r="C19">
        <v>7</v>
      </c>
      <c r="D19">
        <v>100</v>
      </c>
      <c r="E19">
        <v>7</v>
      </c>
      <c r="F19">
        <v>100</v>
      </c>
      <c r="G19">
        <v>7</v>
      </c>
      <c r="H19">
        <v>100</v>
      </c>
      <c r="I19">
        <v>7</v>
      </c>
      <c r="J19">
        <v>100</v>
      </c>
    </row>
    <row r="20" spans="2:10" x14ac:dyDescent="0.2">
      <c r="B20">
        <v>14</v>
      </c>
      <c r="C20">
        <v>7</v>
      </c>
      <c r="D20">
        <v>100</v>
      </c>
      <c r="E20">
        <v>7</v>
      </c>
      <c r="F20">
        <v>100</v>
      </c>
      <c r="G20">
        <v>7</v>
      </c>
      <c r="H20">
        <v>100</v>
      </c>
      <c r="I20">
        <v>7</v>
      </c>
      <c r="J20">
        <v>100</v>
      </c>
    </row>
    <row r="21" spans="2:10" x14ac:dyDescent="0.2">
      <c r="B21">
        <v>15</v>
      </c>
      <c r="C21">
        <v>7</v>
      </c>
      <c r="D21">
        <v>100</v>
      </c>
      <c r="E21">
        <v>7</v>
      </c>
      <c r="F21">
        <v>100</v>
      </c>
      <c r="G21">
        <v>7</v>
      </c>
      <c r="H21">
        <v>100</v>
      </c>
      <c r="I21">
        <v>7</v>
      </c>
      <c r="J21">
        <v>100</v>
      </c>
    </row>
    <row r="22" spans="2:10" x14ac:dyDescent="0.2">
      <c r="B22">
        <v>16</v>
      </c>
      <c r="C22">
        <v>6</v>
      </c>
      <c r="D22">
        <v>85.714290000000005</v>
      </c>
      <c r="E22">
        <v>6</v>
      </c>
      <c r="F22">
        <v>85.714290000000005</v>
      </c>
      <c r="G22">
        <v>6</v>
      </c>
      <c r="H22">
        <v>85.714290000000005</v>
      </c>
      <c r="I22">
        <v>7</v>
      </c>
      <c r="J22">
        <v>100</v>
      </c>
    </row>
    <row r="23" spans="2:10" x14ac:dyDescent="0.2">
      <c r="B23">
        <v>17</v>
      </c>
      <c r="C23">
        <v>4</v>
      </c>
      <c r="D23">
        <v>57.142859999999999</v>
      </c>
      <c r="E23">
        <v>5</v>
      </c>
      <c r="F23">
        <v>71.428569999999993</v>
      </c>
      <c r="G23">
        <v>5</v>
      </c>
      <c r="H23">
        <v>57.142859999999999</v>
      </c>
      <c r="I23">
        <v>7</v>
      </c>
      <c r="J23">
        <v>100</v>
      </c>
    </row>
    <row r="24" spans="2:10" x14ac:dyDescent="0.2">
      <c r="B24">
        <v>18</v>
      </c>
      <c r="C24">
        <v>4</v>
      </c>
      <c r="D24">
        <v>57.142859999999999</v>
      </c>
      <c r="E24">
        <v>4</v>
      </c>
      <c r="F24">
        <v>57.142859999999999</v>
      </c>
      <c r="G24">
        <v>3</v>
      </c>
      <c r="H24">
        <v>42.857140000000001</v>
      </c>
      <c r="I24">
        <v>6</v>
      </c>
      <c r="J24">
        <v>85.714290000000005</v>
      </c>
    </row>
    <row r="25" spans="2:10" x14ac:dyDescent="0.2">
      <c r="B25">
        <v>19</v>
      </c>
      <c r="C25">
        <v>0</v>
      </c>
      <c r="D25">
        <v>0</v>
      </c>
      <c r="E25">
        <v>2</v>
      </c>
      <c r="F25">
        <v>28.571429999999999</v>
      </c>
      <c r="G25">
        <v>1</v>
      </c>
      <c r="H25">
        <v>14.28571</v>
      </c>
      <c r="I25">
        <v>6</v>
      </c>
      <c r="J25">
        <v>85.714290000000005</v>
      </c>
    </row>
    <row r="26" spans="2:10" x14ac:dyDescent="0.2">
      <c r="B26">
        <v>20</v>
      </c>
      <c r="E26">
        <v>1</v>
      </c>
      <c r="F26">
        <v>14.28571</v>
      </c>
      <c r="G26">
        <v>0</v>
      </c>
      <c r="H26">
        <v>0</v>
      </c>
      <c r="I26">
        <v>5</v>
      </c>
      <c r="J26">
        <v>71.428569999999993</v>
      </c>
    </row>
    <row r="27" spans="2:10" x14ac:dyDescent="0.2">
      <c r="B27">
        <v>21</v>
      </c>
      <c r="E27">
        <v>0</v>
      </c>
      <c r="F27">
        <v>0</v>
      </c>
      <c r="I27">
        <v>4</v>
      </c>
      <c r="J27">
        <v>57.142859999999999</v>
      </c>
    </row>
    <row r="28" spans="2:10" x14ac:dyDescent="0.2">
      <c r="B28">
        <v>22</v>
      </c>
      <c r="I28">
        <v>4</v>
      </c>
      <c r="J28">
        <v>57.142859999999999</v>
      </c>
    </row>
    <row r="29" spans="2:10" x14ac:dyDescent="0.2">
      <c r="B29">
        <v>23</v>
      </c>
      <c r="I29">
        <v>4</v>
      </c>
      <c r="J29">
        <v>57.142859999999999</v>
      </c>
    </row>
    <row r="30" spans="2:10" x14ac:dyDescent="0.2">
      <c r="B30">
        <v>24</v>
      </c>
      <c r="I30">
        <v>3</v>
      </c>
      <c r="J30">
        <v>42.857140000000001</v>
      </c>
    </row>
    <row r="31" spans="2:10" x14ac:dyDescent="0.2">
      <c r="B31">
        <v>25</v>
      </c>
      <c r="I31">
        <v>3</v>
      </c>
      <c r="J31">
        <v>42.857140000000001</v>
      </c>
    </row>
    <row r="32" spans="2:10" x14ac:dyDescent="0.2">
      <c r="B32">
        <v>26</v>
      </c>
      <c r="I32">
        <v>2</v>
      </c>
      <c r="J32">
        <v>28.571429999999999</v>
      </c>
    </row>
    <row r="33" spans="2:10" x14ac:dyDescent="0.2">
      <c r="B33">
        <v>27</v>
      </c>
      <c r="I33">
        <v>2</v>
      </c>
      <c r="J33">
        <v>28.571429999999999</v>
      </c>
    </row>
    <row r="34" spans="2:10" x14ac:dyDescent="0.2">
      <c r="B34">
        <v>28</v>
      </c>
      <c r="I34">
        <v>1</v>
      </c>
      <c r="J34">
        <v>14.28571</v>
      </c>
    </row>
    <row r="35" spans="2:10" x14ac:dyDescent="0.2">
      <c r="B35">
        <v>29</v>
      </c>
      <c r="I35">
        <v>1</v>
      </c>
      <c r="J35">
        <v>14.28571</v>
      </c>
    </row>
    <row r="36" spans="2:10" x14ac:dyDescent="0.2">
      <c r="B36">
        <v>30</v>
      </c>
      <c r="I36">
        <v>1</v>
      </c>
      <c r="J36">
        <v>14.28571</v>
      </c>
    </row>
    <row r="37" spans="2:10" x14ac:dyDescent="0.2">
      <c r="I37">
        <v>0</v>
      </c>
      <c r="J37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7F458-51CF-4765-ABC0-900FFC048C97}">
  <dimension ref="A1:H10"/>
  <sheetViews>
    <sheetView workbookViewId="0">
      <selection activeCell="H7" sqref="H7"/>
    </sheetView>
  </sheetViews>
  <sheetFormatPr baseColWidth="10" defaultColWidth="8.83203125" defaultRowHeight="15" x14ac:dyDescent="0.2"/>
  <sheetData>
    <row r="1" spans="1:8" x14ac:dyDescent="0.2">
      <c r="A1" s="13" t="s">
        <v>495</v>
      </c>
    </row>
    <row r="3" spans="1:8" x14ac:dyDescent="0.2">
      <c r="A3" s="1" t="s">
        <v>23</v>
      </c>
      <c r="B3" s="1"/>
      <c r="C3" s="1"/>
      <c r="D3" s="1"/>
    </row>
    <row r="5" spans="1:8" ht="17" x14ac:dyDescent="0.2">
      <c r="A5" t="s">
        <v>105</v>
      </c>
      <c r="B5" t="s">
        <v>104</v>
      </c>
      <c r="E5" t="s">
        <v>532</v>
      </c>
    </row>
    <row r="6" spans="1:8" x14ac:dyDescent="0.2">
      <c r="B6" t="s">
        <v>128</v>
      </c>
      <c r="C6" t="s">
        <v>126</v>
      </c>
      <c r="D6" t="s">
        <v>127</v>
      </c>
      <c r="E6" t="s">
        <v>154</v>
      </c>
      <c r="F6" t="s">
        <v>155</v>
      </c>
      <c r="G6" t="s">
        <v>120</v>
      </c>
      <c r="H6" t="s">
        <v>119</v>
      </c>
    </row>
    <row r="7" spans="1:8" x14ac:dyDescent="0.2">
      <c r="A7" t="s">
        <v>28</v>
      </c>
      <c r="B7" s="17">
        <v>6.12</v>
      </c>
      <c r="C7" s="17">
        <v>4.97</v>
      </c>
      <c r="D7" s="18">
        <v>9.42</v>
      </c>
      <c r="E7" s="18">
        <v>4.5999999999999996</v>
      </c>
      <c r="F7" s="18">
        <v>10.9</v>
      </c>
      <c r="G7" s="4">
        <f>AVERAGE(B7:F7)</f>
        <v>7.202</v>
      </c>
      <c r="H7" s="4">
        <f>STDEV(B7:F7)</f>
        <v>2.8070304594001159</v>
      </c>
    </row>
    <row r="8" spans="1:8" x14ac:dyDescent="0.2">
      <c r="A8" t="s">
        <v>14</v>
      </c>
      <c r="B8" s="18">
        <v>4.34</v>
      </c>
      <c r="C8" s="18">
        <v>4.66</v>
      </c>
      <c r="D8" s="18">
        <v>3.4</v>
      </c>
      <c r="E8" s="18">
        <v>5.7</v>
      </c>
      <c r="F8" s="17">
        <v>8.9</v>
      </c>
      <c r="G8" s="4">
        <f>AVERAGE(B8:F8)</f>
        <v>5.4</v>
      </c>
      <c r="H8" s="4">
        <f t="shared" ref="H8:H10" si="0">STDEV(B8:F8)</f>
        <v>2.1219802072592477</v>
      </c>
    </row>
    <row r="9" spans="1:8" x14ac:dyDescent="0.2">
      <c r="A9" t="s">
        <v>27</v>
      </c>
      <c r="B9" s="18">
        <v>6.09</v>
      </c>
      <c r="C9" s="18">
        <v>7.4</v>
      </c>
      <c r="D9" s="18">
        <v>7.72</v>
      </c>
      <c r="E9" s="18">
        <v>8.34</v>
      </c>
      <c r="F9" s="18">
        <v>9.01</v>
      </c>
      <c r="G9" s="4">
        <f>AVERAGE(B9:F9)</f>
        <v>7.7120000000000006</v>
      </c>
      <c r="H9" s="4">
        <f t="shared" si="0"/>
        <v>1.0962983170652045</v>
      </c>
    </row>
    <row r="10" spans="1:8" x14ac:dyDescent="0.2">
      <c r="A10" t="s">
        <v>16</v>
      </c>
      <c r="B10" s="18">
        <v>1.78</v>
      </c>
      <c r="C10" s="18">
        <v>2.77</v>
      </c>
      <c r="D10" s="18">
        <v>0.99</v>
      </c>
      <c r="E10" s="18">
        <v>0.89</v>
      </c>
      <c r="F10" s="18">
        <v>1.57</v>
      </c>
      <c r="G10" s="4">
        <f>AVERAGE(B10:F10)</f>
        <v>1.6</v>
      </c>
      <c r="H10" s="4">
        <f t="shared" si="0"/>
        <v>0.75471849056452822</v>
      </c>
    </row>
  </sheetData>
  <phoneticPr fontId="7" type="noConversion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C657-CAF9-4D24-8360-1E9D839588B0}">
  <dimension ref="A1:T18"/>
  <sheetViews>
    <sheetView workbookViewId="0">
      <selection activeCell="I17" sqref="I17"/>
    </sheetView>
  </sheetViews>
  <sheetFormatPr baseColWidth="10" defaultColWidth="8.83203125" defaultRowHeight="15" x14ac:dyDescent="0.2"/>
  <sheetData>
    <row r="1" spans="1:20" x14ac:dyDescent="0.2">
      <c r="A1" s="1" t="s">
        <v>496</v>
      </c>
    </row>
    <row r="2" spans="1:20" x14ac:dyDescent="0.2">
      <c r="A2" s="1"/>
    </row>
    <row r="3" spans="1:20" x14ac:dyDescent="0.2">
      <c r="A3" s="1" t="s">
        <v>24</v>
      </c>
    </row>
    <row r="5" spans="1:20" x14ac:dyDescent="0.2">
      <c r="B5" t="s">
        <v>28</v>
      </c>
      <c r="G5" t="s">
        <v>14</v>
      </c>
      <c r="L5" t="s">
        <v>27</v>
      </c>
      <c r="Q5" t="s">
        <v>16</v>
      </c>
    </row>
    <row r="6" spans="1:20" x14ac:dyDescent="0.2">
      <c r="B6" t="s">
        <v>25</v>
      </c>
      <c r="C6" t="s">
        <v>26</v>
      </c>
      <c r="D6" t="s">
        <v>124</v>
      </c>
      <c r="G6" t="s">
        <v>25</v>
      </c>
      <c r="H6" t="s">
        <v>26</v>
      </c>
      <c r="I6" t="s">
        <v>121</v>
      </c>
      <c r="L6" t="s">
        <v>25</v>
      </c>
      <c r="M6" t="s">
        <v>26</v>
      </c>
      <c r="N6" t="s">
        <v>121</v>
      </c>
      <c r="Q6" t="s">
        <v>25</v>
      </c>
      <c r="R6" t="s">
        <v>26</v>
      </c>
      <c r="S6" t="s">
        <v>121</v>
      </c>
    </row>
    <row r="7" spans="1:20" x14ac:dyDescent="0.2">
      <c r="B7">
        <v>205</v>
      </c>
      <c r="C7">
        <v>599</v>
      </c>
      <c r="D7" s="4">
        <f>(B7/C7)*100</f>
        <v>34.223706176961606</v>
      </c>
      <c r="E7" s="4"/>
      <c r="G7">
        <v>282</v>
      </c>
      <c r="H7">
        <v>580</v>
      </c>
      <c r="I7" s="4">
        <f>(G7/H7)*100</f>
        <v>48.620689655172413</v>
      </c>
      <c r="J7" s="4"/>
      <c r="L7">
        <v>298</v>
      </c>
      <c r="M7">
        <v>544</v>
      </c>
      <c r="N7" s="4">
        <f>(L7/M7)*100</f>
        <v>54.779411764705884</v>
      </c>
      <c r="O7" s="4"/>
      <c r="Q7">
        <v>116</v>
      </c>
      <c r="R7">
        <v>641</v>
      </c>
      <c r="S7" s="4">
        <f>(Q7/R7)*100</f>
        <v>18.096723868954758</v>
      </c>
      <c r="T7" s="4"/>
    </row>
    <row r="8" spans="1:20" x14ac:dyDescent="0.2">
      <c r="B8">
        <v>277</v>
      </c>
      <c r="C8">
        <v>569</v>
      </c>
      <c r="D8" s="4">
        <f t="shared" ref="D8:D16" si="0">(B8/C8)*100</f>
        <v>48.68189806678383</v>
      </c>
      <c r="E8" s="4"/>
      <c r="G8">
        <v>278</v>
      </c>
      <c r="H8">
        <v>635</v>
      </c>
      <c r="I8" s="4">
        <f t="shared" ref="I8:I16" si="1">(G8/H8)*100</f>
        <v>43.779527559055119</v>
      </c>
      <c r="J8" s="4"/>
      <c r="L8">
        <v>203</v>
      </c>
      <c r="M8">
        <v>482</v>
      </c>
      <c r="N8" s="4">
        <f t="shared" ref="N8:N16" si="2">(L8/M8)*100</f>
        <v>42.116182572614107</v>
      </c>
      <c r="O8" s="4"/>
      <c r="Q8">
        <v>214</v>
      </c>
      <c r="R8">
        <v>784</v>
      </c>
      <c r="S8" s="4">
        <f t="shared" ref="S8:S16" si="3">(Q8/R8)*100</f>
        <v>27.295918367346939</v>
      </c>
      <c r="T8" s="4"/>
    </row>
    <row r="9" spans="1:20" x14ac:dyDescent="0.2">
      <c r="B9">
        <v>293</v>
      </c>
      <c r="C9">
        <v>599</v>
      </c>
      <c r="D9" s="4">
        <f t="shared" si="0"/>
        <v>48.914858096828048</v>
      </c>
      <c r="E9" s="4"/>
      <c r="G9">
        <v>371</v>
      </c>
      <c r="H9">
        <v>639</v>
      </c>
      <c r="I9" s="4">
        <f t="shared" si="1"/>
        <v>58.05946791862285</v>
      </c>
      <c r="J9" s="4"/>
      <c r="L9">
        <v>348</v>
      </c>
      <c r="M9">
        <v>569</v>
      </c>
      <c r="N9" s="4">
        <f t="shared" si="2"/>
        <v>61.159929701230233</v>
      </c>
      <c r="O9" s="4"/>
      <c r="Q9">
        <v>128</v>
      </c>
      <c r="R9">
        <v>594</v>
      </c>
      <c r="S9" s="4">
        <f t="shared" si="3"/>
        <v>21.548821548821547</v>
      </c>
      <c r="T9" s="4"/>
    </row>
    <row r="10" spans="1:20" x14ac:dyDescent="0.2">
      <c r="B10">
        <v>338</v>
      </c>
      <c r="C10">
        <v>617</v>
      </c>
      <c r="D10" s="4">
        <f t="shared" si="0"/>
        <v>54.78119935170178</v>
      </c>
      <c r="E10" s="4"/>
      <c r="G10">
        <v>201</v>
      </c>
      <c r="H10">
        <v>517</v>
      </c>
      <c r="I10" s="4">
        <f t="shared" si="1"/>
        <v>38.878143133462281</v>
      </c>
      <c r="J10" s="4"/>
      <c r="L10">
        <v>236</v>
      </c>
      <c r="M10">
        <v>471</v>
      </c>
      <c r="N10" s="4">
        <f t="shared" si="2"/>
        <v>50.106157112526539</v>
      </c>
      <c r="O10" s="4"/>
      <c r="Q10">
        <v>118</v>
      </c>
      <c r="R10">
        <v>819</v>
      </c>
      <c r="S10" s="4">
        <f t="shared" si="3"/>
        <v>14.407814407814406</v>
      </c>
      <c r="T10" s="4"/>
    </row>
    <row r="11" spans="1:20" x14ac:dyDescent="0.2">
      <c r="B11">
        <v>225</v>
      </c>
      <c r="C11">
        <v>540</v>
      </c>
      <c r="D11" s="4">
        <f t="shared" si="0"/>
        <v>41.666666666666671</v>
      </c>
      <c r="E11" s="4"/>
      <c r="G11">
        <v>319</v>
      </c>
      <c r="H11">
        <v>639</v>
      </c>
      <c r="I11" s="4">
        <f t="shared" si="1"/>
        <v>49.921752738654149</v>
      </c>
      <c r="J11" s="4"/>
      <c r="L11">
        <v>186</v>
      </c>
      <c r="M11">
        <v>498</v>
      </c>
      <c r="N11" s="4">
        <f t="shared" si="2"/>
        <v>37.349397590361441</v>
      </c>
      <c r="O11" s="4"/>
      <c r="Q11">
        <v>226</v>
      </c>
      <c r="R11">
        <v>772</v>
      </c>
      <c r="S11" s="4">
        <f t="shared" si="3"/>
        <v>29.274611398963728</v>
      </c>
      <c r="T11" s="4"/>
    </row>
    <row r="12" spans="1:20" x14ac:dyDescent="0.2">
      <c r="B12">
        <v>196</v>
      </c>
      <c r="C12">
        <v>481</v>
      </c>
      <c r="D12" s="4">
        <f t="shared" si="0"/>
        <v>40.74844074844075</v>
      </c>
      <c r="E12" s="4"/>
      <c r="G12">
        <v>206</v>
      </c>
      <c r="H12">
        <v>596</v>
      </c>
      <c r="I12" s="4">
        <f t="shared" si="1"/>
        <v>34.563758389261743</v>
      </c>
      <c r="J12" s="4"/>
      <c r="L12">
        <v>125</v>
      </c>
      <c r="M12">
        <v>540</v>
      </c>
      <c r="N12" s="4">
        <f t="shared" si="2"/>
        <v>23.148148148148149</v>
      </c>
      <c r="O12" s="4"/>
      <c r="Q12">
        <v>130</v>
      </c>
      <c r="R12">
        <v>665</v>
      </c>
      <c r="S12" s="4">
        <f t="shared" si="3"/>
        <v>19.548872180451127</v>
      </c>
      <c r="T12" s="4"/>
    </row>
    <row r="13" spans="1:20" x14ac:dyDescent="0.2">
      <c r="B13">
        <v>281</v>
      </c>
      <c r="C13">
        <v>584</v>
      </c>
      <c r="D13" s="4">
        <f t="shared" si="0"/>
        <v>48.11643835616438</v>
      </c>
      <c r="E13" s="4"/>
      <c r="G13">
        <v>332</v>
      </c>
      <c r="H13">
        <v>578</v>
      </c>
      <c r="I13" s="4">
        <f t="shared" si="1"/>
        <v>57.439446366782008</v>
      </c>
      <c r="J13" s="4"/>
      <c r="L13">
        <v>283</v>
      </c>
      <c r="M13">
        <v>532</v>
      </c>
      <c r="N13" s="4">
        <f t="shared" si="2"/>
        <v>53.195488721804509</v>
      </c>
      <c r="O13" s="4"/>
      <c r="Q13">
        <v>250</v>
      </c>
      <c r="R13">
        <v>775</v>
      </c>
      <c r="S13" s="4">
        <f t="shared" si="3"/>
        <v>32.258064516129032</v>
      </c>
      <c r="T13" s="4"/>
    </row>
    <row r="14" spans="1:20" x14ac:dyDescent="0.2">
      <c r="B14">
        <v>286</v>
      </c>
      <c r="C14">
        <v>597</v>
      </c>
      <c r="D14" s="4">
        <f t="shared" si="0"/>
        <v>47.906197654941373</v>
      </c>
      <c r="E14" s="4"/>
      <c r="G14">
        <v>312</v>
      </c>
      <c r="H14">
        <v>609</v>
      </c>
      <c r="I14" s="4">
        <f t="shared" si="1"/>
        <v>51.231527093596064</v>
      </c>
      <c r="J14" s="4"/>
      <c r="L14">
        <v>240</v>
      </c>
      <c r="M14">
        <v>618</v>
      </c>
      <c r="N14" s="4">
        <f t="shared" si="2"/>
        <v>38.834951456310677</v>
      </c>
      <c r="O14" s="4"/>
      <c r="Q14">
        <v>169</v>
      </c>
      <c r="R14">
        <v>683</v>
      </c>
      <c r="S14" s="4">
        <f t="shared" si="3"/>
        <v>24.743777452415813</v>
      </c>
      <c r="T14" s="4"/>
    </row>
    <row r="15" spans="1:20" x14ac:dyDescent="0.2">
      <c r="B15">
        <v>347</v>
      </c>
      <c r="C15">
        <v>586</v>
      </c>
      <c r="D15" s="4">
        <f t="shared" si="0"/>
        <v>59.215017064846421</v>
      </c>
      <c r="E15" s="4"/>
      <c r="G15">
        <v>284</v>
      </c>
      <c r="H15">
        <v>539</v>
      </c>
      <c r="I15" s="4">
        <f t="shared" si="1"/>
        <v>52.690166975881262</v>
      </c>
      <c r="J15" s="4"/>
      <c r="L15">
        <v>255</v>
      </c>
      <c r="M15">
        <v>593</v>
      </c>
      <c r="N15" s="4">
        <f t="shared" si="2"/>
        <v>43.001686340640809</v>
      </c>
      <c r="O15" s="4"/>
      <c r="Q15">
        <v>134</v>
      </c>
      <c r="R15">
        <v>587</v>
      </c>
      <c r="S15" s="4">
        <f t="shared" si="3"/>
        <v>22.827938671209541</v>
      </c>
      <c r="T15" s="4"/>
    </row>
    <row r="16" spans="1:20" x14ac:dyDescent="0.2">
      <c r="B16">
        <v>305</v>
      </c>
      <c r="C16">
        <v>604</v>
      </c>
      <c r="D16" s="4">
        <f t="shared" si="0"/>
        <v>50.496688741721854</v>
      </c>
      <c r="E16" s="4"/>
      <c r="G16">
        <v>205</v>
      </c>
      <c r="H16">
        <v>554</v>
      </c>
      <c r="I16" s="4">
        <f t="shared" si="1"/>
        <v>37.003610108303249</v>
      </c>
      <c r="J16" s="4"/>
      <c r="L16">
        <v>317</v>
      </c>
      <c r="M16">
        <v>632</v>
      </c>
      <c r="N16" s="4">
        <f t="shared" si="2"/>
        <v>50.158227848101269</v>
      </c>
      <c r="O16" s="4"/>
      <c r="Q16">
        <v>165</v>
      </c>
      <c r="R16">
        <v>672</v>
      </c>
      <c r="S16" s="4">
        <f t="shared" si="3"/>
        <v>24.553571428571427</v>
      </c>
      <c r="T16" s="4"/>
    </row>
    <row r="17" spans="3:19" x14ac:dyDescent="0.2">
      <c r="C17" t="s">
        <v>120</v>
      </c>
      <c r="D17" s="4">
        <f>AVERAGE(D7:D16)</f>
        <v>47.475111092505678</v>
      </c>
      <c r="H17" t="s">
        <v>120</v>
      </c>
      <c r="I17" s="4">
        <f>AVERAGE(I7:I16)</f>
        <v>47.218808993879115</v>
      </c>
      <c r="M17" t="s">
        <v>120</v>
      </c>
      <c r="N17" s="4">
        <f>AVERAGE(N7:N16)</f>
        <v>45.38495812564436</v>
      </c>
      <c r="R17" t="s">
        <v>120</v>
      </c>
      <c r="S17" s="4">
        <f>AVERAGE(S7:S16)</f>
        <v>23.455611384067829</v>
      </c>
    </row>
    <row r="18" spans="3:19" x14ac:dyDescent="0.2">
      <c r="C18" t="s">
        <v>119</v>
      </c>
      <c r="D18" s="4">
        <f>STDEV(D7:D16)</f>
        <v>7.1417897282548708</v>
      </c>
      <c r="H18" t="s">
        <v>119</v>
      </c>
      <c r="I18" s="4">
        <f>STDEV(I7:I16)</f>
        <v>8.3212319539456399</v>
      </c>
      <c r="M18" t="s">
        <v>119</v>
      </c>
      <c r="N18" s="4">
        <f>STDEV(N7:N16)</f>
        <v>10.860208284142958</v>
      </c>
      <c r="R18" t="s">
        <v>119</v>
      </c>
      <c r="S18" s="4">
        <f>STDEV(S7:S16)</f>
        <v>5.3627265594074034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A5B3-D930-40BB-AC17-FC80E347790D}">
  <dimension ref="A1:T18"/>
  <sheetViews>
    <sheetView workbookViewId="0">
      <selection activeCell="D18" sqref="D18"/>
    </sheetView>
  </sheetViews>
  <sheetFormatPr baseColWidth="10" defaultColWidth="8.83203125" defaultRowHeight="15" x14ac:dyDescent="0.2"/>
  <sheetData>
    <row r="1" spans="1:20" x14ac:dyDescent="0.2">
      <c r="A1" s="1" t="s">
        <v>497</v>
      </c>
    </row>
    <row r="2" spans="1:20" x14ac:dyDescent="0.2">
      <c r="A2" s="1"/>
    </row>
    <row r="3" spans="1:20" x14ac:dyDescent="0.2">
      <c r="A3" s="1" t="s">
        <v>29</v>
      </c>
    </row>
    <row r="5" spans="1:20" x14ac:dyDescent="0.2">
      <c r="B5" t="s">
        <v>28</v>
      </c>
      <c r="G5" t="s">
        <v>14</v>
      </c>
      <c r="L5" t="s">
        <v>27</v>
      </c>
      <c r="Q5" t="s">
        <v>16</v>
      </c>
    </row>
    <row r="6" spans="1:20" x14ac:dyDescent="0.2">
      <c r="B6" t="s">
        <v>30</v>
      </c>
      <c r="C6" t="s">
        <v>26</v>
      </c>
      <c r="D6" t="s">
        <v>122</v>
      </c>
      <c r="G6" t="s">
        <v>30</v>
      </c>
      <c r="H6" t="s">
        <v>26</v>
      </c>
      <c r="I6" t="s">
        <v>122</v>
      </c>
      <c r="L6" t="s">
        <v>30</v>
      </c>
      <c r="M6" t="s">
        <v>26</v>
      </c>
      <c r="N6" t="s">
        <v>122</v>
      </c>
      <c r="Q6" t="s">
        <v>30</v>
      </c>
      <c r="R6" t="s">
        <v>26</v>
      </c>
      <c r="S6" t="s">
        <v>122</v>
      </c>
    </row>
    <row r="7" spans="1:20" x14ac:dyDescent="0.2">
      <c r="B7">
        <v>5</v>
      </c>
      <c r="C7">
        <v>417</v>
      </c>
      <c r="D7" s="4">
        <f>(B7/C7)*100</f>
        <v>1.1990407673860912</v>
      </c>
      <c r="E7" s="4"/>
      <c r="G7">
        <v>9</v>
      </c>
      <c r="H7">
        <v>509</v>
      </c>
      <c r="I7" s="4">
        <f>(G7/H7)*100</f>
        <v>1.768172888015717</v>
      </c>
      <c r="J7" s="4"/>
      <c r="L7">
        <v>4</v>
      </c>
      <c r="M7">
        <v>547</v>
      </c>
      <c r="N7" s="4">
        <f>(L7/M7)*100</f>
        <v>0.73126142595978061</v>
      </c>
      <c r="O7" s="4"/>
      <c r="Q7">
        <v>145</v>
      </c>
      <c r="R7">
        <v>539</v>
      </c>
      <c r="S7" s="4">
        <f>(Q7/R7)*100</f>
        <v>26.90166975881262</v>
      </c>
      <c r="T7" s="4"/>
    </row>
    <row r="8" spans="1:20" x14ac:dyDescent="0.2">
      <c r="B8">
        <v>3</v>
      </c>
      <c r="C8">
        <v>493</v>
      </c>
      <c r="D8" s="4">
        <f t="shared" ref="D8:D16" si="0">(B8/C8)*100</f>
        <v>0.6085192697768762</v>
      </c>
      <c r="E8" s="4"/>
      <c r="G8">
        <v>14</v>
      </c>
      <c r="H8">
        <v>450</v>
      </c>
      <c r="I8" s="4">
        <f t="shared" ref="I8:I16" si="1">(G8/H8)*100</f>
        <v>3.1111111111111112</v>
      </c>
      <c r="J8" s="4"/>
      <c r="L8">
        <v>6</v>
      </c>
      <c r="M8">
        <v>551</v>
      </c>
      <c r="N8" s="4">
        <f t="shared" ref="N8:N16" si="2">(L8/M8)*100</f>
        <v>1.0889292196007259</v>
      </c>
      <c r="O8" s="4"/>
      <c r="Q8">
        <v>74</v>
      </c>
      <c r="R8">
        <v>461</v>
      </c>
      <c r="S8" s="4">
        <f t="shared" ref="S8:S16" si="3">(Q8/R8)*100</f>
        <v>16.052060737527114</v>
      </c>
      <c r="T8" s="4"/>
    </row>
    <row r="9" spans="1:20" x14ac:dyDescent="0.2">
      <c r="B9">
        <v>7</v>
      </c>
      <c r="C9">
        <v>577</v>
      </c>
      <c r="D9" s="4">
        <f t="shared" si="0"/>
        <v>1.2131715771230502</v>
      </c>
      <c r="E9" s="4"/>
      <c r="G9">
        <v>10</v>
      </c>
      <c r="H9">
        <v>573</v>
      </c>
      <c r="I9" s="4">
        <f t="shared" si="1"/>
        <v>1.7452006980802792</v>
      </c>
      <c r="J9" s="4"/>
      <c r="L9">
        <v>7</v>
      </c>
      <c r="M9">
        <v>493</v>
      </c>
      <c r="N9" s="4">
        <f t="shared" si="2"/>
        <v>1.4198782961460445</v>
      </c>
      <c r="O9" s="4"/>
      <c r="Q9">
        <v>98</v>
      </c>
      <c r="R9">
        <v>560</v>
      </c>
      <c r="S9" s="4">
        <f t="shared" si="3"/>
        <v>17.5</v>
      </c>
      <c r="T9" s="4"/>
    </row>
    <row r="10" spans="1:20" x14ac:dyDescent="0.2">
      <c r="B10">
        <v>4</v>
      </c>
      <c r="C10">
        <v>539</v>
      </c>
      <c r="D10" s="4">
        <f t="shared" si="0"/>
        <v>0.7421150278293136</v>
      </c>
      <c r="E10" s="4"/>
      <c r="G10">
        <v>2</v>
      </c>
      <c r="H10">
        <v>596</v>
      </c>
      <c r="I10" s="4">
        <f t="shared" si="1"/>
        <v>0.33557046979865773</v>
      </c>
      <c r="J10" s="4"/>
      <c r="L10">
        <v>8</v>
      </c>
      <c r="M10">
        <v>416</v>
      </c>
      <c r="N10" s="4">
        <f t="shared" si="2"/>
        <v>1.9230769230769231</v>
      </c>
      <c r="O10" s="4"/>
      <c r="Q10">
        <v>143</v>
      </c>
      <c r="R10">
        <v>529</v>
      </c>
      <c r="S10" s="4">
        <f t="shared" si="3"/>
        <v>27.032136105860115</v>
      </c>
      <c r="T10" s="4"/>
    </row>
    <row r="11" spans="1:20" x14ac:dyDescent="0.2">
      <c r="B11">
        <v>9</v>
      </c>
      <c r="C11">
        <v>455</v>
      </c>
      <c r="D11" s="4">
        <f t="shared" si="0"/>
        <v>1.9780219780219779</v>
      </c>
      <c r="E11" s="4"/>
      <c r="G11">
        <v>6</v>
      </c>
      <c r="H11">
        <v>564</v>
      </c>
      <c r="I11" s="4">
        <f t="shared" si="1"/>
        <v>1.0638297872340425</v>
      </c>
      <c r="J11" s="4"/>
      <c r="L11">
        <v>3</v>
      </c>
      <c r="M11">
        <v>526</v>
      </c>
      <c r="N11" s="4">
        <f t="shared" si="2"/>
        <v>0.57034220532319391</v>
      </c>
      <c r="O11" s="4"/>
      <c r="Q11">
        <v>209</v>
      </c>
      <c r="R11">
        <v>656</v>
      </c>
      <c r="S11" s="4">
        <f t="shared" si="3"/>
        <v>31.859756097560975</v>
      </c>
      <c r="T11" s="4"/>
    </row>
    <row r="12" spans="1:20" x14ac:dyDescent="0.2">
      <c r="B12">
        <v>11</v>
      </c>
      <c r="C12">
        <v>620</v>
      </c>
      <c r="D12" s="4">
        <f t="shared" si="0"/>
        <v>1.7741935483870968</v>
      </c>
      <c r="E12" s="4"/>
      <c r="G12">
        <v>5</v>
      </c>
      <c r="H12">
        <v>547</v>
      </c>
      <c r="I12" s="4">
        <f t="shared" si="1"/>
        <v>0.91407678244972579</v>
      </c>
      <c r="J12" s="4"/>
      <c r="L12">
        <v>4</v>
      </c>
      <c r="M12">
        <v>555</v>
      </c>
      <c r="N12" s="4">
        <f t="shared" si="2"/>
        <v>0.72072072072072069</v>
      </c>
      <c r="O12" s="4"/>
      <c r="Q12">
        <v>137</v>
      </c>
      <c r="R12">
        <v>528</v>
      </c>
      <c r="S12" s="4">
        <f t="shared" si="3"/>
        <v>25.946969696969695</v>
      </c>
      <c r="T12" s="4"/>
    </row>
    <row r="13" spans="1:20" x14ac:dyDescent="0.2">
      <c r="B13">
        <v>8</v>
      </c>
      <c r="C13">
        <v>518</v>
      </c>
      <c r="D13" s="4">
        <f t="shared" si="0"/>
        <v>1.5444015444015444</v>
      </c>
      <c r="E13" s="4"/>
      <c r="G13">
        <v>7</v>
      </c>
      <c r="H13">
        <v>594</v>
      </c>
      <c r="I13" s="4">
        <f t="shared" si="1"/>
        <v>1.1784511784511784</v>
      </c>
      <c r="J13" s="4"/>
      <c r="L13">
        <v>5</v>
      </c>
      <c r="M13">
        <v>564</v>
      </c>
      <c r="N13" s="4">
        <f t="shared" si="2"/>
        <v>0.88652482269503552</v>
      </c>
      <c r="O13" s="4"/>
      <c r="Q13">
        <v>105</v>
      </c>
      <c r="R13">
        <v>614</v>
      </c>
      <c r="S13" s="4">
        <f t="shared" si="3"/>
        <v>17.100977198697066</v>
      </c>
      <c r="T13" s="4"/>
    </row>
    <row r="14" spans="1:20" x14ac:dyDescent="0.2">
      <c r="B14">
        <v>6</v>
      </c>
      <c r="C14">
        <v>633</v>
      </c>
      <c r="D14" s="4">
        <f t="shared" si="0"/>
        <v>0.94786729857819907</v>
      </c>
      <c r="E14" s="4"/>
      <c r="G14">
        <v>5</v>
      </c>
      <c r="H14">
        <v>532</v>
      </c>
      <c r="I14" s="4">
        <f t="shared" si="1"/>
        <v>0.93984962406015038</v>
      </c>
      <c r="J14" s="4"/>
      <c r="L14">
        <v>9</v>
      </c>
      <c r="M14">
        <v>539</v>
      </c>
      <c r="N14" s="4">
        <f t="shared" si="2"/>
        <v>1.6697588126159555</v>
      </c>
      <c r="O14" s="4"/>
      <c r="Q14">
        <v>89</v>
      </c>
      <c r="R14">
        <v>582</v>
      </c>
      <c r="S14" s="4">
        <f t="shared" si="3"/>
        <v>15.292096219931272</v>
      </c>
      <c r="T14" s="4"/>
    </row>
    <row r="15" spans="1:20" x14ac:dyDescent="0.2">
      <c r="B15">
        <v>7</v>
      </c>
      <c r="C15">
        <v>585</v>
      </c>
      <c r="D15" s="4">
        <f t="shared" si="0"/>
        <v>1.1965811965811968</v>
      </c>
      <c r="E15" s="4"/>
      <c r="G15">
        <v>8</v>
      </c>
      <c r="H15">
        <v>628</v>
      </c>
      <c r="I15" s="4">
        <f t="shared" si="1"/>
        <v>1.2738853503184715</v>
      </c>
      <c r="J15" s="4"/>
      <c r="L15">
        <v>12</v>
      </c>
      <c r="M15">
        <v>615</v>
      </c>
      <c r="N15" s="4">
        <f t="shared" si="2"/>
        <v>1.9512195121951219</v>
      </c>
      <c r="O15" s="4"/>
      <c r="Q15">
        <v>136</v>
      </c>
      <c r="R15">
        <v>690</v>
      </c>
      <c r="S15" s="4">
        <f t="shared" si="3"/>
        <v>19.710144927536234</v>
      </c>
      <c r="T15" s="4"/>
    </row>
    <row r="16" spans="1:20" x14ac:dyDescent="0.2">
      <c r="B16">
        <v>9</v>
      </c>
      <c r="C16">
        <v>517</v>
      </c>
      <c r="D16" s="4">
        <f t="shared" si="0"/>
        <v>1.7408123791102514</v>
      </c>
      <c r="E16" s="4"/>
      <c r="G16">
        <v>6</v>
      </c>
      <c r="H16">
        <v>573</v>
      </c>
      <c r="I16" s="4">
        <f t="shared" si="1"/>
        <v>1.0471204188481675</v>
      </c>
      <c r="J16" s="4"/>
      <c r="L16">
        <v>7</v>
      </c>
      <c r="M16">
        <v>553</v>
      </c>
      <c r="N16" s="4">
        <f t="shared" si="2"/>
        <v>1.2658227848101267</v>
      </c>
      <c r="O16" s="4"/>
      <c r="Q16">
        <v>149</v>
      </c>
      <c r="R16">
        <v>623</v>
      </c>
      <c r="S16" s="4">
        <f t="shared" si="3"/>
        <v>23.91653290529695</v>
      </c>
      <c r="T16" s="4"/>
    </row>
    <row r="17" spans="3:19" x14ac:dyDescent="0.2">
      <c r="C17" t="s">
        <v>120</v>
      </c>
      <c r="D17" s="4">
        <f>AVERAGE(D7:D16)</f>
        <v>1.2944724587195595</v>
      </c>
      <c r="H17" t="s">
        <v>120</v>
      </c>
      <c r="I17" s="4">
        <f>AVERAGE(I7:I16)</f>
        <v>1.33772683083675</v>
      </c>
      <c r="M17" t="s">
        <v>120</v>
      </c>
      <c r="N17" s="4">
        <f>AVERAGE(N7:N16)</f>
        <v>1.2227534723143627</v>
      </c>
      <c r="R17" t="s">
        <v>120</v>
      </c>
      <c r="S17" s="4">
        <f>AVERAGE(S7:S16)</f>
        <v>22.131234364819203</v>
      </c>
    </row>
    <row r="18" spans="3:19" x14ac:dyDescent="0.2">
      <c r="C18" t="s">
        <v>119</v>
      </c>
      <c r="D18" s="4">
        <f>STDEV(D7:D16)</f>
        <v>0.45705841199684349</v>
      </c>
      <c r="H18" t="s">
        <v>119</v>
      </c>
      <c r="I18" s="4">
        <f>STDEV(I7:I16)</f>
        <v>0.74738282013913304</v>
      </c>
      <c r="M18" t="s">
        <v>119</v>
      </c>
      <c r="N18" s="4">
        <f>STDEV(N7:N16)</f>
        <v>0.50682487169237489</v>
      </c>
      <c r="R18" t="s">
        <v>119</v>
      </c>
      <c r="S18" s="4">
        <f>STDEV(S7:S16)</f>
        <v>5.7301426136008491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EDDE-13B2-4E07-A105-6AA574E730B2}">
  <dimension ref="A1:H43"/>
  <sheetViews>
    <sheetView workbookViewId="0">
      <selection activeCell="D13" sqref="D13"/>
    </sheetView>
  </sheetViews>
  <sheetFormatPr baseColWidth="10" defaultColWidth="8.83203125" defaultRowHeight="15" x14ac:dyDescent="0.2"/>
  <sheetData>
    <row r="1" spans="1:8" x14ac:dyDescent="0.2">
      <c r="A1" s="1" t="s">
        <v>498</v>
      </c>
    </row>
    <row r="2" spans="1:8" x14ac:dyDescent="0.2">
      <c r="A2" s="1"/>
    </row>
    <row r="3" spans="1:8" x14ac:dyDescent="0.2">
      <c r="A3" s="1" t="s">
        <v>68</v>
      </c>
    </row>
    <row r="4" spans="1:8" x14ac:dyDescent="0.2">
      <c r="A4" s="1"/>
    </row>
    <row r="5" spans="1:8" x14ac:dyDescent="0.2">
      <c r="C5" t="s">
        <v>28</v>
      </c>
    </row>
    <row r="6" spans="1:8" x14ac:dyDescent="0.2">
      <c r="D6" s="9" t="s">
        <v>69</v>
      </c>
      <c r="E6" s="9" t="s">
        <v>70</v>
      </c>
      <c r="F6" s="9" t="s">
        <v>71</v>
      </c>
      <c r="G6" s="9" t="s">
        <v>72</v>
      </c>
      <c r="H6" s="9" t="s">
        <v>73</v>
      </c>
    </row>
    <row r="7" spans="1:8" x14ac:dyDescent="0.2">
      <c r="C7" t="s">
        <v>128</v>
      </c>
      <c r="D7" s="4">
        <v>22.7</v>
      </c>
      <c r="E7" s="4">
        <v>20</v>
      </c>
      <c r="F7" s="4">
        <v>21.7</v>
      </c>
      <c r="G7" s="4">
        <v>21.5</v>
      </c>
      <c r="H7" s="4">
        <v>18.2</v>
      </c>
    </row>
    <row r="8" spans="1:8" x14ac:dyDescent="0.2">
      <c r="C8" t="s">
        <v>126</v>
      </c>
      <c r="D8" s="4">
        <v>23.5</v>
      </c>
      <c r="E8" s="4">
        <v>21.9</v>
      </c>
      <c r="F8" s="4">
        <v>23</v>
      </c>
      <c r="G8" s="4">
        <v>21.9</v>
      </c>
      <c r="H8" s="4">
        <v>17.3</v>
      </c>
    </row>
    <row r="9" spans="1:8" x14ac:dyDescent="0.2">
      <c r="C9" t="s">
        <v>127</v>
      </c>
      <c r="D9" s="4">
        <v>22.6</v>
      </c>
      <c r="E9" s="4">
        <v>16.600000000000001</v>
      </c>
      <c r="F9" s="4">
        <v>18</v>
      </c>
      <c r="G9" s="4">
        <v>18.7</v>
      </c>
      <c r="H9" s="4">
        <v>17.100000000000001</v>
      </c>
    </row>
    <row r="10" spans="1:8" x14ac:dyDescent="0.2">
      <c r="C10" t="s">
        <v>154</v>
      </c>
      <c r="D10" s="4">
        <v>22</v>
      </c>
      <c r="E10" s="4">
        <v>20</v>
      </c>
      <c r="F10" s="4">
        <v>21.9</v>
      </c>
      <c r="G10" s="4">
        <v>20.8</v>
      </c>
      <c r="H10" s="4">
        <v>18.399999999999999</v>
      </c>
    </row>
    <row r="11" spans="1:8" x14ac:dyDescent="0.2">
      <c r="C11" t="s">
        <v>155</v>
      </c>
      <c r="D11" s="4">
        <v>22</v>
      </c>
      <c r="E11" s="4">
        <v>20.7</v>
      </c>
      <c r="F11" s="4">
        <v>21.4</v>
      </c>
      <c r="G11" s="4">
        <v>21.1</v>
      </c>
      <c r="H11" s="4">
        <v>18.100000000000001</v>
      </c>
    </row>
    <row r="12" spans="1:8" x14ac:dyDescent="0.2">
      <c r="C12" t="s">
        <v>120</v>
      </c>
      <c r="D12" s="4">
        <f>AVERAGE(D7:D11)</f>
        <v>22.560000000000002</v>
      </c>
      <c r="E12" s="4">
        <f t="shared" ref="E12:H12" si="0">AVERAGE(E7:E11)</f>
        <v>19.84</v>
      </c>
      <c r="F12" s="4">
        <f t="shared" si="0"/>
        <v>21.2</v>
      </c>
      <c r="G12" s="4">
        <f t="shared" si="0"/>
        <v>20.8</v>
      </c>
      <c r="H12" s="4">
        <f t="shared" si="0"/>
        <v>17.82</v>
      </c>
    </row>
    <row r="13" spans="1:8" x14ac:dyDescent="0.2">
      <c r="C13" t="s">
        <v>119</v>
      </c>
      <c r="D13" s="4">
        <f>STDEV(D7:D11)</f>
        <v>0.61886993787063205</v>
      </c>
      <c r="E13" s="4">
        <f t="shared" ref="E13:H13" si="1">STDEV(E7:E11)</f>
        <v>1.9705329228409243</v>
      </c>
      <c r="F13" s="4">
        <f t="shared" si="1"/>
        <v>1.8881207588499203</v>
      </c>
      <c r="G13" s="4">
        <f t="shared" si="1"/>
        <v>1.2449899597988734</v>
      </c>
      <c r="H13" s="4">
        <f t="shared" si="1"/>
        <v>0.58051701094799879</v>
      </c>
    </row>
    <row r="15" spans="1:8" x14ac:dyDescent="0.2">
      <c r="C15" t="s">
        <v>14</v>
      </c>
    </row>
    <row r="16" spans="1:8" x14ac:dyDescent="0.2">
      <c r="D16" s="9" t="s">
        <v>69</v>
      </c>
      <c r="E16" s="9" t="s">
        <v>70</v>
      </c>
      <c r="F16" s="9" t="s">
        <v>71</v>
      </c>
      <c r="G16" s="9" t="s">
        <v>72</v>
      </c>
      <c r="H16" s="9" t="s">
        <v>73</v>
      </c>
    </row>
    <row r="17" spans="3:8" x14ac:dyDescent="0.2">
      <c r="C17" t="s">
        <v>128</v>
      </c>
      <c r="D17" s="4">
        <v>21.6</v>
      </c>
      <c r="E17" s="4">
        <v>19.8</v>
      </c>
      <c r="F17" s="4">
        <v>20</v>
      </c>
      <c r="G17" s="4">
        <v>19.600000000000001</v>
      </c>
      <c r="H17" s="4">
        <v>18.2</v>
      </c>
    </row>
    <row r="18" spans="3:8" x14ac:dyDescent="0.2">
      <c r="C18" t="s">
        <v>126</v>
      </c>
      <c r="D18" s="4">
        <v>21.5</v>
      </c>
      <c r="E18" s="4">
        <v>19.600000000000001</v>
      </c>
      <c r="F18" s="4">
        <v>21.3</v>
      </c>
      <c r="G18" s="4">
        <v>18.3</v>
      </c>
      <c r="H18" s="4">
        <v>18.5</v>
      </c>
    </row>
    <row r="19" spans="3:8" x14ac:dyDescent="0.2">
      <c r="C19" t="s">
        <v>127</v>
      </c>
      <c r="D19" s="4">
        <v>22.3</v>
      </c>
      <c r="E19" s="4">
        <v>20</v>
      </c>
      <c r="F19" s="4">
        <v>20.5</v>
      </c>
      <c r="G19" s="4">
        <v>20.399999999999999</v>
      </c>
      <c r="H19" s="4">
        <v>19.5</v>
      </c>
    </row>
    <row r="20" spans="3:8" x14ac:dyDescent="0.2">
      <c r="C20" t="s">
        <v>154</v>
      </c>
      <c r="D20" s="4">
        <v>21.3</v>
      </c>
      <c r="E20" s="4">
        <v>19.5</v>
      </c>
      <c r="F20" s="4">
        <v>20</v>
      </c>
      <c r="G20" s="4">
        <v>19</v>
      </c>
      <c r="H20" s="4">
        <v>18.7</v>
      </c>
    </row>
    <row r="21" spans="3:8" x14ac:dyDescent="0.2">
      <c r="C21" t="s">
        <v>155</v>
      </c>
      <c r="D21" s="4">
        <v>20</v>
      </c>
      <c r="E21" s="4">
        <v>19.399999999999999</v>
      </c>
      <c r="F21" s="4">
        <v>19.7</v>
      </c>
      <c r="G21" s="4">
        <v>18.600000000000001</v>
      </c>
      <c r="H21" s="4">
        <v>17.2</v>
      </c>
    </row>
    <row r="22" spans="3:8" x14ac:dyDescent="0.2">
      <c r="C22" t="s">
        <v>120</v>
      </c>
      <c r="D22" s="4">
        <f>AVERAGE(D17:D21)</f>
        <v>21.34</v>
      </c>
      <c r="E22" s="4">
        <f t="shared" ref="E22:H22" si="2">AVERAGE(E17:E21)</f>
        <v>19.660000000000004</v>
      </c>
      <c r="F22" s="4">
        <f t="shared" si="2"/>
        <v>20.3</v>
      </c>
      <c r="G22" s="4">
        <f t="shared" si="2"/>
        <v>19.18</v>
      </c>
      <c r="H22" s="4">
        <f t="shared" si="2"/>
        <v>18.420000000000002</v>
      </c>
    </row>
    <row r="23" spans="3:8" x14ac:dyDescent="0.2">
      <c r="C23" t="s">
        <v>119</v>
      </c>
      <c r="D23" s="4">
        <f>STDEV(D17:D21)</f>
        <v>0.83845095265018366</v>
      </c>
      <c r="E23" s="4">
        <f t="shared" ref="E23:H23" si="3">STDEV(E17:E21)</f>
        <v>0.24083189157584631</v>
      </c>
      <c r="F23" s="4">
        <f t="shared" si="3"/>
        <v>0.62849025449882723</v>
      </c>
      <c r="G23" s="4">
        <f t="shared" si="3"/>
        <v>0.83785440262613575</v>
      </c>
      <c r="H23" s="4">
        <f t="shared" si="3"/>
        <v>0.83486525858967242</v>
      </c>
    </row>
    <row r="25" spans="3:8" x14ac:dyDescent="0.2">
      <c r="C25" t="s">
        <v>27</v>
      </c>
    </row>
    <row r="26" spans="3:8" x14ac:dyDescent="0.2">
      <c r="D26" s="9" t="s">
        <v>69</v>
      </c>
      <c r="E26" s="9" t="s">
        <v>70</v>
      </c>
      <c r="F26" s="9" t="s">
        <v>71</v>
      </c>
      <c r="G26" s="9" t="s">
        <v>72</v>
      </c>
      <c r="H26" s="9" t="s">
        <v>73</v>
      </c>
    </row>
    <row r="27" spans="3:8" x14ac:dyDescent="0.2">
      <c r="C27" t="s">
        <v>128</v>
      </c>
      <c r="D27" s="4">
        <v>23</v>
      </c>
      <c r="E27" s="4">
        <v>22.8</v>
      </c>
      <c r="F27" s="4">
        <v>23.6</v>
      </c>
      <c r="G27" s="4">
        <v>23.5</v>
      </c>
      <c r="H27" s="4">
        <v>20</v>
      </c>
    </row>
    <row r="28" spans="3:8" x14ac:dyDescent="0.2">
      <c r="C28" t="s">
        <v>126</v>
      </c>
      <c r="D28" s="4">
        <v>22.5</v>
      </c>
      <c r="E28" s="4">
        <v>21.3</v>
      </c>
      <c r="F28" s="4">
        <v>22.2</v>
      </c>
      <c r="G28" s="4">
        <v>22.4</v>
      </c>
      <c r="H28" s="4">
        <v>19.3</v>
      </c>
    </row>
    <row r="29" spans="3:8" x14ac:dyDescent="0.2">
      <c r="C29" t="s">
        <v>127</v>
      </c>
      <c r="D29" s="4">
        <v>22.1</v>
      </c>
      <c r="E29" s="4">
        <v>21.2</v>
      </c>
      <c r="F29" s="4">
        <v>22.2</v>
      </c>
      <c r="G29" s="4">
        <v>21.7</v>
      </c>
      <c r="H29" s="4">
        <v>20.5</v>
      </c>
    </row>
    <row r="30" spans="3:8" x14ac:dyDescent="0.2">
      <c r="C30" t="s">
        <v>154</v>
      </c>
      <c r="D30" s="4">
        <v>22.6</v>
      </c>
      <c r="E30" s="4">
        <v>21.5</v>
      </c>
      <c r="F30" s="4">
        <v>21.9</v>
      </c>
      <c r="G30" s="4">
        <v>21.6</v>
      </c>
      <c r="H30" s="4">
        <v>19.100000000000001</v>
      </c>
    </row>
    <row r="31" spans="3:8" x14ac:dyDescent="0.2">
      <c r="C31" t="s">
        <v>155</v>
      </c>
      <c r="D31" s="4">
        <v>22</v>
      </c>
      <c r="E31" s="4">
        <v>22.1</v>
      </c>
      <c r="F31" s="4">
        <v>20.100000000000001</v>
      </c>
      <c r="G31" s="4">
        <v>20.5</v>
      </c>
      <c r="H31" s="4">
        <v>18.600000000000001</v>
      </c>
    </row>
    <row r="32" spans="3:8" x14ac:dyDescent="0.2">
      <c r="C32" t="s">
        <v>120</v>
      </c>
      <c r="D32" s="4">
        <f>AVERAGE(D27:D31)</f>
        <v>22.439999999999998</v>
      </c>
      <c r="E32" s="4">
        <f t="shared" ref="E32:H32" si="4">AVERAGE(E27:E31)</f>
        <v>21.78</v>
      </c>
      <c r="F32" s="4">
        <f t="shared" si="4"/>
        <v>22</v>
      </c>
      <c r="G32" s="4">
        <f t="shared" si="4"/>
        <v>21.939999999999998</v>
      </c>
      <c r="H32" s="4">
        <f t="shared" si="4"/>
        <v>19.5</v>
      </c>
    </row>
    <row r="33" spans="3:8" x14ac:dyDescent="0.2">
      <c r="C33" t="s">
        <v>119</v>
      </c>
      <c r="D33" s="4">
        <f>STDEV(D27:D31)</f>
        <v>0.40373258476372681</v>
      </c>
      <c r="E33" s="4">
        <f t="shared" ref="E33:H33" si="5">STDEV(E27:E31)</f>
        <v>0.66858058601787163</v>
      </c>
      <c r="F33" s="4">
        <f t="shared" si="5"/>
        <v>1.2509996003196802</v>
      </c>
      <c r="G33" s="4">
        <f t="shared" si="5"/>
        <v>1.10589330407594</v>
      </c>
      <c r="H33" s="4">
        <f t="shared" si="5"/>
        <v>0.75166481891864467</v>
      </c>
    </row>
    <row r="34" spans="3:8" ht="14.25" customHeight="1" x14ac:dyDescent="0.2"/>
    <row r="35" spans="3:8" x14ac:dyDescent="0.2">
      <c r="C35" t="s">
        <v>16</v>
      </c>
    </row>
    <row r="36" spans="3:8" x14ac:dyDescent="0.2">
      <c r="D36" s="9" t="s">
        <v>69</v>
      </c>
      <c r="E36" s="9" t="s">
        <v>70</v>
      </c>
      <c r="F36" s="9" t="s">
        <v>71</v>
      </c>
      <c r="G36" s="9" t="s">
        <v>72</v>
      </c>
      <c r="H36" s="9" t="s">
        <v>73</v>
      </c>
    </row>
    <row r="37" spans="3:8" x14ac:dyDescent="0.2">
      <c r="C37" t="s">
        <v>128</v>
      </c>
      <c r="D37" s="4">
        <v>22.4</v>
      </c>
      <c r="E37" s="4">
        <v>21.6</v>
      </c>
      <c r="F37" s="4">
        <v>21.4</v>
      </c>
      <c r="G37" s="4">
        <v>21.8</v>
      </c>
      <c r="H37" s="4">
        <v>21.9</v>
      </c>
    </row>
    <row r="38" spans="3:8" x14ac:dyDescent="0.2">
      <c r="C38" t="s">
        <v>126</v>
      </c>
      <c r="D38" s="4">
        <v>22.5</v>
      </c>
      <c r="E38" s="4">
        <v>21.7</v>
      </c>
      <c r="F38" s="4">
        <v>21.4</v>
      </c>
      <c r="G38" s="4">
        <v>21.6</v>
      </c>
      <c r="H38" s="4">
        <v>21</v>
      </c>
    </row>
    <row r="39" spans="3:8" x14ac:dyDescent="0.2">
      <c r="C39" t="s">
        <v>127</v>
      </c>
      <c r="D39" s="4">
        <v>20.6</v>
      </c>
      <c r="E39" s="4">
        <v>20.100000000000001</v>
      </c>
      <c r="F39" s="4">
        <v>20.100000000000001</v>
      </c>
      <c r="G39" s="4">
        <v>20.5</v>
      </c>
      <c r="H39" s="4">
        <v>20.2</v>
      </c>
    </row>
    <row r="40" spans="3:8" x14ac:dyDescent="0.2">
      <c r="C40" t="s">
        <v>154</v>
      </c>
      <c r="D40" s="4">
        <v>21.6</v>
      </c>
      <c r="E40" s="4">
        <v>21.4</v>
      </c>
      <c r="F40" s="4">
        <v>20.2</v>
      </c>
      <c r="G40" s="4">
        <v>20.3</v>
      </c>
      <c r="H40" s="4">
        <v>20.7</v>
      </c>
    </row>
    <row r="41" spans="3:8" x14ac:dyDescent="0.2">
      <c r="C41" t="s">
        <v>155</v>
      </c>
      <c r="D41" s="4">
        <v>21.3</v>
      </c>
      <c r="E41" s="4">
        <v>20.7</v>
      </c>
      <c r="F41" s="4">
        <v>21.3</v>
      </c>
      <c r="G41" s="4">
        <v>21</v>
      </c>
      <c r="H41" s="4">
        <v>20.6</v>
      </c>
    </row>
    <row r="42" spans="3:8" x14ac:dyDescent="0.2">
      <c r="C42" t="s">
        <v>120</v>
      </c>
      <c r="D42" s="4">
        <f>AVERAGE(D37:D41)</f>
        <v>21.68</v>
      </c>
      <c r="E42" s="4">
        <f t="shared" ref="E42:H42" si="6">AVERAGE(E37:E41)</f>
        <v>21.1</v>
      </c>
      <c r="F42" s="4">
        <f t="shared" si="6"/>
        <v>20.88</v>
      </c>
      <c r="G42" s="4">
        <f t="shared" si="6"/>
        <v>21.04</v>
      </c>
      <c r="H42" s="4">
        <f t="shared" si="6"/>
        <v>20.880000000000003</v>
      </c>
    </row>
    <row r="43" spans="3:8" x14ac:dyDescent="0.2">
      <c r="C43" t="s">
        <v>119</v>
      </c>
      <c r="D43" s="4">
        <f>STDEV(D37:D41)</f>
        <v>0.79183331579316529</v>
      </c>
      <c r="E43" s="4">
        <f t="shared" ref="E43:H43" si="7">STDEV(E37:E41)</f>
        <v>0.68190908484929236</v>
      </c>
      <c r="F43" s="4">
        <f t="shared" si="7"/>
        <v>0.6685805860178704</v>
      </c>
      <c r="G43" s="4">
        <f t="shared" si="7"/>
        <v>0.65802735505448429</v>
      </c>
      <c r="H43" s="4">
        <f t="shared" si="7"/>
        <v>0.63796551630946274</v>
      </c>
    </row>
  </sheetData>
  <phoneticPr fontId="7" type="noConversion"/>
  <pageMargins left="0.7" right="0.7" top="0.75" bottom="0.75" header="0.3" footer="0.3"/>
  <pageSetup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129A-F627-4CFC-9E27-7960B894FB9C}">
  <dimension ref="A1:F23"/>
  <sheetViews>
    <sheetView workbookViewId="0">
      <selection activeCell="S35" sqref="S35"/>
    </sheetView>
  </sheetViews>
  <sheetFormatPr baseColWidth="10" defaultColWidth="8.83203125" defaultRowHeight="15" x14ac:dyDescent="0.2"/>
  <sheetData>
    <row r="1" spans="1:6" x14ac:dyDescent="0.2">
      <c r="A1" s="1" t="s">
        <v>519</v>
      </c>
    </row>
    <row r="3" spans="1:6" x14ac:dyDescent="0.2">
      <c r="A3" t="s">
        <v>158</v>
      </c>
    </row>
    <row r="5" spans="1:6" x14ac:dyDescent="0.2">
      <c r="A5" t="s">
        <v>517</v>
      </c>
    </row>
    <row r="7" spans="1:6" x14ac:dyDescent="0.2">
      <c r="D7" t="s">
        <v>160</v>
      </c>
    </row>
    <row r="9" spans="1:6" x14ac:dyDescent="0.2">
      <c r="D9" t="s">
        <v>162</v>
      </c>
      <c r="F9" t="s">
        <v>161</v>
      </c>
    </row>
    <row r="17" spans="1:4" x14ac:dyDescent="0.2">
      <c r="A17" t="s">
        <v>159</v>
      </c>
    </row>
    <row r="19" spans="1:4" x14ac:dyDescent="0.2">
      <c r="A19" t="s">
        <v>518</v>
      </c>
    </row>
    <row r="21" spans="1:4" x14ac:dyDescent="0.2">
      <c r="D21" t="s">
        <v>160</v>
      </c>
    </row>
    <row r="23" spans="1:4" x14ac:dyDescent="0.2">
      <c r="D23" t="s">
        <v>162</v>
      </c>
    </row>
  </sheetData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E623-E1DD-4440-98AC-6FC45937E5F0}">
  <dimension ref="A1:N24"/>
  <sheetViews>
    <sheetView workbookViewId="0">
      <selection activeCell="E8" sqref="E8"/>
    </sheetView>
  </sheetViews>
  <sheetFormatPr baseColWidth="10" defaultColWidth="8.83203125" defaultRowHeight="15" x14ac:dyDescent="0.2"/>
  <cols>
    <col min="3" max="3" width="13.6640625" customWidth="1"/>
    <col min="7" max="7" width="14" customWidth="1"/>
    <col min="11" max="11" width="13.6640625" customWidth="1"/>
    <col min="16" max="16" width="12" bestFit="1" customWidth="1"/>
  </cols>
  <sheetData>
    <row r="1" spans="1:14" x14ac:dyDescent="0.2">
      <c r="A1" s="1" t="s">
        <v>499</v>
      </c>
      <c r="B1" s="1"/>
      <c r="C1" s="1"/>
      <c r="D1" s="1"/>
    </row>
    <row r="2" spans="1:14" x14ac:dyDescent="0.2">
      <c r="A2" s="1"/>
      <c r="B2" s="1"/>
      <c r="C2" s="1"/>
      <c r="D2" s="1"/>
    </row>
    <row r="3" spans="1:14" x14ac:dyDescent="0.2">
      <c r="A3" s="1" t="s">
        <v>74</v>
      </c>
      <c r="B3" s="1"/>
      <c r="C3" s="1"/>
      <c r="D3" s="1"/>
    </row>
    <row r="5" spans="1:14" x14ac:dyDescent="0.2">
      <c r="A5" t="s">
        <v>76</v>
      </c>
      <c r="E5" t="s">
        <v>78</v>
      </c>
      <c r="I5" t="s">
        <v>79</v>
      </c>
      <c r="M5" t="s">
        <v>75</v>
      </c>
    </row>
    <row r="7" spans="1:14" x14ac:dyDescent="0.2">
      <c r="A7" t="s">
        <v>1</v>
      </c>
      <c r="B7" t="s">
        <v>2</v>
      </c>
      <c r="C7" t="s">
        <v>77</v>
      </c>
      <c r="E7" t="s">
        <v>1</v>
      </c>
      <c r="F7" t="s">
        <v>2</v>
      </c>
      <c r="G7" t="s">
        <v>77</v>
      </c>
      <c r="I7" t="s">
        <v>1</v>
      </c>
      <c r="J7" t="s">
        <v>2</v>
      </c>
      <c r="K7" t="s">
        <v>77</v>
      </c>
      <c r="M7" t="s">
        <v>1</v>
      </c>
      <c r="N7" t="s">
        <v>2</v>
      </c>
    </row>
    <row r="8" spans="1:14" x14ac:dyDescent="0.2">
      <c r="A8" s="4">
        <v>18.18</v>
      </c>
      <c r="B8" s="4">
        <v>5</v>
      </c>
      <c r="C8" s="4">
        <v>5.79</v>
      </c>
      <c r="D8" s="4"/>
      <c r="E8" s="4">
        <v>17.13</v>
      </c>
      <c r="F8" s="4">
        <v>7.12</v>
      </c>
      <c r="G8" s="4">
        <v>4.0599999999999996</v>
      </c>
      <c r="H8" s="4"/>
      <c r="I8" s="4">
        <v>12.2</v>
      </c>
      <c r="J8" s="4">
        <v>5.42</v>
      </c>
      <c r="K8" s="4">
        <v>5.07</v>
      </c>
      <c r="L8" s="4"/>
      <c r="M8" s="4">
        <v>10.38</v>
      </c>
      <c r="N8" s="4">
        <v>5.22</v>
      </c>
    </row>
    <row r="9" spans="1:14" x14ac:dyDescent="0.2">
      <c r="A9" s="4">
        <v>14.92</v>
      </c>
      <c r="B9" s="4">
        <v>5.65</v>
      </c>
      <c r="C9" s="4">
        <v>7.12</v>
      </c>
      <c r="D9" s="4"/>
      <c r="E9" s="4">
        <v>13</v>
      </c>
      <c r="F9" s="4">
        <v>9.44</v>
      </c>
      <c r="G9" s="4">
        <v>5.29</v>
      </c>
      <c r="H9" s="4"/>
      <c r="I9" s="4">
        <v>12.19</v>
      </c>
      <c r="J9" s="4">
        <v>4.2300000000000004</v>
      </c>
      <c r="K9" s="4">
        <v>4.66</v>
      </c>
      <c r="L9" s="4"/>
      <c r="M9" s="4">
        <v>12.23</v>
      </c>
      <c r="N9" s="4">
        <v>8.7799999999999994</v>
      </c>
    </row>
    <row r="10" spans="1:14" x14ac:dyDescent="0.2">
      <c r="A10" s="4">
        <v>13.2</v>
      </c>
      <c r="B10" s="4">
        <v>6.96</v>
      </c>
      <c r="C10" s="4">
        <v>4.57</v>
      </c>
      <c r="D10" s="4"/>
      <c r="E10" s="4">
        <v>19.84</v>
      </c>
      <c r="F10" s="4">
        <v>8.1199999999999992</v>
      </c>
      <c r="G10" s="4">
        <v>6.18</v>
      </c>
      <c r="H10" s="4"/>
      <c r="I10" s="4">
        <v>10.02</v>
      </c>
      <c r="J10" s="4">
        <v>3.54</v>
      </c>
      <c r="K10" s="4">
        <v>5.2</v>
      </c>
      <c r="L10" s="4"/>
      <c r="M10" s="4">
        <v>14.82</v>
      </c>
      <c r="N10" s="4">
        <v>4.83</v>
      </c>
    </row>
    <row r="11" spans="1:14" x14ac:dyDescent="0.2">
      <c r="A11" s="4">
        <v>13.92</v>
      </c>
      <c r="B11" s="4">
        <v>5.85</v>
      </c>
      <c r="C11" s="4">
        <v>7.91</v>
      </c>
      <c r="D11" s="4"/>
      <c r="E11" s="4">
        <v>14.2</v>
      </c>
      <c r="F11" s="4">
        <v>11.36</v>
      </c>
      <c r="G11" s="4">
        <v>6.26</v>
      </c>
      <c r="H11" s="4"/>
      <c r="I11" s="4">
        <v>12.49</v>
      </c>
      <c r="J11" s="4">
        <v>3.54</v>
      </c>
      <c r="K11" s="4">
        <v>4.3099999999999996</v>
      </c>
      <c r="L11" s="4"/>
      <c r="M11" s="4">
        <v>14.76</v>
      </c>
      <c r="N11" s="4">
        <v>3.64</v>
      </c>
    </row>
    <row r="12" spans="1:14" x14ac:dyDescent="0.2">
      <c r="A12" s="4">
        <v>14.07</v>
      </c>
      <c r="B12" s="4">
        <v>8.5299999999999994</v>
      </c>
      <c r="C12" s="4">
        <v>5.16</v>
      </c>
      <c r="D12" s="4"/>
      <c r="E12" s="4">
        <v>13.16</v>
      </c>
      <c r="F12" s="4">
        <v>5.52</v>
      </c>
      <c r="G12" s="4">
        <v>4.08</v>
      </c>
      <c r="H12" s="4"/>
      <c r="I12" s="4">
        <v>15.61</v>
      </c>
      <c r="J12" s="4">
        <v>4.6500000000000004</v>
      </c>
      <c r="K12" s="4">
        <v>4.6100000000000003</v>
      </c>
      <c r="L12" s="4"/>
      <c r="M12" s="4">
        <v>14.85</v>
      </c>
      <c r="N12" s="4">
        <v>6.73</v>
      </c>
    </row>
    <row r="13" spans="1:14" x14ac:dyDescent="0.2">
      <c r="A13" s="4">
        <v>14.29</v>
      </c>
      <c r="B13" s="4">
        <v>5.16</v>
      </c>
      <c r="C13" s="4">
        <v>5.13</v>
      </c>
      <c r="D13" s="4"/>
      <c r="E13" s="4">
        <v>11.88</v>
      </c>
      <c r="F13" s="4">
        <v>7.24</v>
      </c>
      <c r="G13" s="4">
        <v>5.69</v>
      </c>
      <c r="H13" s="4"/>
      <c r="I13" s="4">
        <v>22.01</v>
      </c>
      <c r="J13" s="4">
        <v>4.6100000000000003</v>
      </c>
      <c r="K13" s="4">
        <v>2.36</v>
      </c>
      <c r="L13" s="4"/>
      <c r="M13" s="4">
        <v>13.97</v>
      </c>
      <c r="N13" s="4">
        <v>5.25</v>
      </c>
    </row>
    <row r="14" spans="1:14" x14ac:dyDescent="0.2">
      <c r="A14" s="4">
        <v>12.12</v>
      </c>
      <c r="B14" s="4">
        <v>8.15</v>
      </c>
      <c r="C14" s="4">
        <v>3.81</v>
      </c>
      <c r="D14" s="4"/>
      <c r="E14" s="4">
        <v>13.87</v>
      </c>
      <c r="F14" s="4">
        <v>6.02</v>
      </c>
      <c r="G14" s="4">
        <v>4.63</v>
      </c>
      <c r="H14" s="4"/>
      <c r="I14" s="4">
        <v>8.5399999999999991</v>
      </c>
      <c r="J14" s="4">
        <v>4.42</v>
      </c>
      <c r="K14" s="4">
        <v>5.63</v>
      </c>
      <c r="L14" s="4"/>
      <c r="M14" s="4">
        <v>8.32</v>
      </c>
      <c r="N14" s="4">
        <v>8.49</v>
      </c>
    </row>
    <row r="15" spans="1:14" x14ac:dyDescent="0.2">
      <c r="A15" s="4">
        <v>13.63</v>
      </c>
      <c r="B15" s="4">
        <v>9.6999999999999993</v>
      </c>
      <c r="C15" s="4">
        <v>4.72</v>
      </c>
      <c r="D15" s="4"/>
      <c r="E15" s="4">
        <v>14.75</v>
      </c>
      <c r="F15" s="4">
        <v>9.89</v>
      </c>
      <c r="G15" s="4">
        <v>6.05</v>
      </c>
      <c r="H15" s="4"/>
      <c r="I15" s="4">
        <v>8.2200000000000006</v>
      </c>
      <c r="J15" s="4">
        <v>3.19</v>
      </c>
      <c r="K15" s="4">
        <v>5.47</v>
      </c>
      <c r="L15" s="4"/>
      <c r="M15" s="4">
        <v>7.56</v>
      </c>
      <c r="N15" s="4">
        <v>5.0199999999999996</v>
      </c>
    </row>
    <row r="16" spans="1:14" x14ac:dyDescent="0.2">
      <c r="A16" s="4">
        <v>9.08</v>
      </c>
      <c r="B16" s="4">
        <v>5.36</v>
      </c>
      <c r="C16" s="4">
        <v>7.49</v>
      </c>
      <c r="D16" s="4"/>
      <c r="E16" s="4">
        <v>19.39</v>
      </c>
      <c r="F16" s="4">
        <v>4.9800000000000004</v>
      </c>
      <c r="G16" s="4">
        <v>7.22</v>
      </c>
      <c r="H16" s="4"/>
      <c r="I16" s="4">
        <v>10.97</v>
      </c>
      <c r="J16" s="4">
        <v>6.22</v>
      </c>
      <c r="K16" s="4">
        <v>5.42</v>
      </c>
      <c r="L16" s="4"/>
      <c r="M16" s="4">
        <v>8.2100000000000009</v>
      </c>
      <c r="N16" s="4">
        <v>6.01</v>
      </c>
    </row>
    <row r="17" spans="1:14" x14ac:dyDescent="0.2">
      <c r="A17" s="4">
        <v>20.22</v>
      </c>
      <c r="B17" s="4">
        <v>4.88</v>
      </c>
      <c r="C17" s="4">
        <v>7.84</v>
      </c>
      <c r="D17" s="4"/>
      <c r="E17" s="4">
        <v>10.1</v>
      </c>
      <c r="F17" s="4">
        <v>2.79</v>
      </c>
      <c r="G17" s="4">
        <v>6.16</v>
      </c>
      <c r="H17" s="4"/>
      <c r="I17" s="4">
        <v>8.77</v>
      </c>
      <c r="J17" s="4">
        <v>6.9</v>
      </c>
      <c r="K17" s="4">
        <v>3.55</v>
      </c>
      <c r="L17" s="4"/>
      <c r="M17" s="4">
        <v>16.97</v>
      </c>
      <c r="N17" s="4">
        <v>4.0999999999999996</v>
      </c>
    </row>
    <row r="18" spans="1:14" x14ac:dyDescent="0.2">
      <c r="A18" s="4">
        <v>21.45</v>
      </c>
      <c r="B18" s="4">
        <v>7.15</v>
      </c>
      <c r="C18" s="4">
        <v>5.33</v>
      </c>
      <c r="D18" s="4"/>
      <c r="E18" s="4">
        <v>12.76</v>
      </c>
      <c r="F18" s="4">
        <v>5.96</v>
      </c>
      <c r="G18" s="4">
        <v>5.5</v>
      </c>
      <c r="H18" s="4"/>
      <c r="I18" s="4">
        <v>9.16</v>
      </c>
      <c r="J18" s="4">
        <v>3.35</v>
      </c>
      <c r="K18" s="4">
        <v>6.53</v>
      </c>
      <c r="L18" s="4"/>
      <c r="M18" s="4">
        <v>19.739999999999998</v>
      </c>
      <c r="N18" s="4">
        <v>4.55</v>
      </c>
    </row>
    <row r="19" spans="1:14" x14ac:dyDescent="0.2">
      <c r="A19" s="4">
        <v>19.100000000000001</v>
      </c>
      <c r="B19" s="4">
        <v>4.68</v>
      </c>
      <c r="C19" s="4">
        <v>13.19</v>
      </c>
      <c r="D19" s="4"/>
      <c r="E19" s="4">
        <v>16.63</v>
      </c>
      <c r="F19" s="4">
        <v>6.12</v>
      </c>
      <c r="G19" s="4">
        <v>9.92</v>
      </c>
      <c r="H19" s="4"/>
      <c r="I19" s="4">
        <v>10.51</v>
      </c>
      <c r="J19" s="4">
        <v>5.92</v>
      </c>
      <c r="K19" s="4">
        <v>5.67</v>
      </c>
      <c r="L19" s="4"/>
      <c r="M19" s="4">
        <v>7.4</v>
      </c>
      <c r="N19" s="4">
        <v>5.54</v>
      </c>
    </row>
    <row r="20" spans="1:14" x14ac:dyDescent="0.2">
      <c r="A20" s="4">
        <v>14.51</v>
      </c>
      <c r="B20" s="4">
        <v>6.08</v>
      </c>
      <c r="C20" s="4">
        <v>7.9</v>
      </c>
      <c r="D20" s="4"/>
      <c r="E20" s="4">
        <v>18.739999999999998</v>
      </c>
      <c r="F20" s="4">
        <v>6.29</v>
      </c>
      <c r="G20" s="4">
        <v>6.78</v>
      </c>
      <c r="H20" s="4"/>
      <c r="I20" s="4">
        <v>10.029999999999999</v>
      </c>
      <c r="J20" s="4">
        <v>3.35</v>
      </c>
      <c r="K20" s="4">
        <v>7.96</v>
      </c>
      <c r="L20" s="4"/>
      <c r="M20" s="4">
        <v>17.71</v>
      </c>
      <c r="N20" s="4">
        <v>5.23</v>
      </c>
    </row>
    <row r="21" spans="1:14" x14ac:dyDescent="0.2">
      <c r="A21" s="4">
        <v>12.98</v>
      </c>
      <c r="B21" s="4">
        <v>3.67</v>
      </c>
      <c r="C21" s="4">
        <v>6.87</v>
      </c>
      <c r="D21" s="4"/>
      <c r="E21" s="4">
        <v>22.11</v>
      </c>
      <c r="F21" s="4">
        <v>5.86</v>
      </c>
      <c r="G21" s="4">
        <v>8.65</v>
      </c>
      <c r="H21" s="4"/>
      <c r="I21" s="4">
        <v>12.6</v>
      </c>
      <c r="J21" s="4">
        <v>5.14</v>
      </c>
      <c r="K21" s="4">
        <v>5.42</v>
      </c>
      <c r="L21" s="4"/>
      <c r="M21" s="4">
        <v>14.99</v>
      </c>
      <c r="N21" s="4">
        <v>3.54</v>
      </c>
    </row>
    <row r="22" spans="1:14" x14ac:dyDescent="0.2">
      <c r="A22" s="4">
        <v>21.72</v>
      </c>
      <c r="B22" s="4">
        <v>4.67</v>
      </c>
      <c r="C22" s="4">
        <v>9.2200000000000006</v>
      </c>
      <c r="D22" s="4"/>
      <c r="E22" s="4">
        <v>8.44</v>
      </c>
      <c r="F22" s="4">
        <v>8.01</v>
      </c>
      <c r="G22" s="4">
        <v>9.2799999999999994</v>
      </c>
      <c r="H22" s="4"/>
      <c r="I22" s="4">
        <v>10.85</v>
      </c>
      <c r="J22" s="4">
        <v>9.3800000000000008</v>
      </c>
      <c r="K22" s="4">
        <v>6.58</v>
      </c>
      <c r="L22" s="4"/>
      <c r="M22" s="4">
        <v>9.32</v>
      </c>
      <c r="N22" s="4">
        <v>4.7300000000000004</v>
      </c>
    </row>
    <row r="23" spans="1:14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230F-D804-44BF-808A-E24A9B39EC3B}">
  <dimension ref="A1:F19"/>
  <sheetViews>
    <sheetView workbookViewId="0">
      <selection activeCell="E23" sqref="E23"/>
    </sheetView>
  </sheetViews>
  <sheetFormatPr baseColWidth="10" defaultColWidth="8.83203125" defaultRowHeight="15" x14ac:dyDescent="0.2"/>
  <cols>
    <col min="1" max="1" width="11.83203125" customWidth="1"/>
    <col min="2" max="2" width="20.33203125" customWidth="1"/>
    <col min="5" max="5" width="10.83203125" customWidth="1"/>
    <col min="6" max="6" width="16.83203125" customWidth="1"/>
  </cols>
  <sheetData>
    <row r="1" spans="1:6" x14ac:dyDescent="0.2">
      <c r="A1" s="1" t="s">
        <v>500</v>
      </c>
      <c r="B1" s="1"/>
      <c r="C1" s="1"/>
      <c r="D1" s="1"/>
      <c r="E1" s="1"/>
    </row>
    <row r="2" spans="1:6" x14ac:dyDescent="0.2">
      <c r="A2" s="1"/>
      <c r="B2" s="1"/>
      <c r="C2" s="1"/>
      <c r="D2" s="1"/>
      <c r="E2" s="1"/>
    </row>
    <row r="3" spans="1:6" x14ac:dyDescent="0.2">
      <c r="A3" s="1" t="s">
        <v>80</v>
      </c>
      <c r="B3" s="1"/>
      <c r="C3" s="1"/>
      <c r="D3" s="1"/>
      <c r="E3" s="1" t="s">
        <v>153</v>
      </c>
    </row>
    <row r="4" spans="1:6" x14ac:dyDescent="0.2">
      <c r="A4" t="s">
        <v>89</v>
      </c>
      <c r="B4" t="s">
        <v>61</v>
      </c>
      <c r="E4" t="s">
        <v>89</v>
      </c>
      <c r="F4" t="s">
        <v>61</v>
      </c>
    </row>
    <row r="5" spans="1:6" x14ac:dyDescent="0.2">
      <c r="A5" s="4">
        <v>2.5</v>
      </c>
      <c r="B5" s="4">
        <v>8.93</v>
      </c>
      <c r="C5" s="4"/>
      <c r="D5" s="4"/>
      <c r="E5" s="4">
        <v>3.69</v>
      </c>
      <c r="F5" s="4">
        <v>3.35</v>
      </c>
    </row>
    <row r="6" spans="1:6" x14ac:dyDescent="0.2">
      <c r="A6" s="4">
        <v>2.79</v>
      </c>
      <c r="B6" s="4">
        <v>8.81</v>
      </c>
      <c r="C6" s="4"/>
      <c r="D6" s="4"/>
      <c r="E6" s="4">
        <v>3.4</v>
      </c>
      <c r="F6" s="4">
        <v>2.6</v>
      </c>
    </row>
    <row r="7" spans="1:6" x14ac:dyDescent="0.2">
      <c r="A7" s="4">
        <v>2.82</v>
      </c>
      <c r="B7" s="4">
        <v>7.49</v>
      </c>
      <c r="C7" s="4"/>
      <c r="D7" s="4"/>
      <c r="E7" s="4">
        <v>3.28</v>
      </c>
      <c r="F7" s="4">
        <v>3.07</v>
      </c>
    </row>
    <row r="8" spans="1:6" x14ac:dyDescent="0.2">
      <c r="A8" s="4">
        <v>2.36</v>
      </c>
      <c r="B8" s="4">
        <v>10.45</v>
      </c>
      <c r="C8" s="4"/>
      <c r="D8" s="4"/>
      <c r="E8" s="4">
        <v>3.66</v>
      </c>
      <c r="F8" s="4">
        <v>3.57</v>
      </c>
    </row>
    <row r="9" spans="1:6" x14ac:dyDescent="0.2">
      <c r="A9" s="4">
        <v>4.4800000000000004</v>
      </c>
      <c r="B9" s="4">
        <v>17.190000000000001</v>
      </c>
      <c r="C9" s="4"/>
      <c r="D9" s="4"/>
      <c r="E9" s="4">
        <v>3.69</v>
      </c>
      <c r="F9" s="4">
        <v>3.76</v>
      </c>
    </row>
    <row r="10" spans="1:6" x14ac:dyDescent="0.2">
      <c r="A10" s="4">
        <v>2.66</v>
      </c>
      <c r="B10" s="4">
        <v>6.52</v>
      </c>
      <c r="C10" s="4"/>
      <c r="D10" s="4"/>
      <c r="E10" s="4">
        <v>3.48</v>
      </c>
      <c r="F10" s="4">
        <v>3.8</v>
      </c>
    </row>
    <row r="11" spans="1:6" x14ac:dyDescent="0.2">
      <c r="A11" s="4">
        <v>3.43</v>
      </c>
      <c r="B11" s="4">
        <v>6</v>
      </c>
      <c r="C11" s="4"/>
      <c r="D11" s="4"/>
      <c r="E11" s="4">
        <v>3.16</v>
      </c>
      <c r="F11" s="4">
        <v>3.12</v>
      </c>
    </row>
    <row r="12" spans="1:6" x14ac:dyDescent="0.2">
      <c r="A12" s="4">
        <v>2.0699999999999998</v>
      </c>
      <c r="B12" s="4">
        <v>4.53</v>
      </c>
      <c r="C12" s="4"/>
      <c r="D12" s="4"/>
      <c r="E12" s="4">
        <v>2.77</v>
      </c>
      <c r="F12" s="4">
        <v>3.53</v>
      </c>
    </row>
    <row r="13" spans="1:6" x14ac:dyDescent="0.2">
      <c r="A13" s="4">
        <v>2.15</v>
      </c>
      <c r="B13" s="4">
        <v>9.83</v>
      </c>
      <c r="E13" s="4">
        <v>3.92</v>
      </c>
      <c r="F13" s="4">
        <v>4.28</v>
      </c>
    </row>
    <row r="14" spans="1:6" x14ac:dyDescent="0.2">
      <c r="A14" s="4">
        <v>3.28</v>
      </c>
      <c r="B14" s="4">
        <v>5.69</v>
      </c>
      <c r="E14" s="4">
        <v>4.1500000000000004</v>
      </c>
      <c r="F14" s="4">
        <v>3.87</v>
      </c>
    </row>
    <row r="15" spans="1:6" x14ac:dyDescent="0.2">
      <c r="A15" s="4">
        <v>2.76</v>
      </c>
      <c r="B15" s="4">
        <v>8.34</v>
      </c>
      <c r="E15" s="4">
        <v>3.06</v>
      </c>
      <c r="F15" s="4">
        <v>3.51</v>
      </c>
    </row>
    <row r="16" spans="1:6" x14ac:dyDescent="0.2">
      <c r="A16" s="4">
        <v>2.98</v>
      </c>
      <c r="B16" s="4">
        <v>6.88</v>
      </c>
      <c r="E16" s="4">
        <v>3.58</v>
      </c>
      <c r="F16" s="4">
        <v>3.04</v>
      </c>
    </row>
    <row r="17" spans="1:6" x14ac:dyDescent="0.2">
      <c r="A17" s="4">
        <v>3.55</v>
      </c>
      <c r="B17" s="4">
        <v>10.119999999999999</v>
      </c>
      <c r="E17" s="4">
        <v>2.86</v>
      </c>
      <c r="F17" s="4">
        <v>3.22</v>
      </c>
    </row>
    <row r="18" spans="1:6" x14ac:dyDescent="0.2">
      <c r="A18" s="4">
        <v>2.73</v>
      </c>
      <c r="B18" s="4">
        <v>5.38</v>
      </c>
      <c r="E18" s="4">
        <v>3.27</v>
      </c>
      <c r="F18" s="4">
        <v>3.43</v>
      </c>
    </row>
    <row r="19" spans="1:6" x14ac:dyDescent="0.2">
      <c r="A19" s="4">
        <v>3.15</v>
      </c>
      <c r="B19" s="4">
        <v>7.45</v>
      </c>
      <c r="E19" s="4">
        <v>3.95</v>
      </c>
      <c r="F19" s="4">
        <v>3.27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952A9-92F4-4921-9DF5-7805C901203C}">
  <dimension ref="A1:T84"/>
  <sheetViews>
    <sheetView zoomScaleNormal="100" workbookViewId="0">
      <selection activeCell="F7" sqref="F7"/>
    </sheetView>
  </sheetViews>
  <sheetFormatPr baseColWidth="10" defaultColWidth="8.83203125" defaultRowHeight="15" x14ac:dyDescent="0.2"/>
  <cols>
    <col min="23" max="23" width="15.5" customWidth="1"/>
  </cols>
  <sheetData>
    <row r="1" spans="1:19" x14ac:dyDescent="0.2">
      <c r="A1" s="1" t="s">
        <v>520</v>
      </c>
    </row>
    <row r="2" spans="1:19" x14ac:dyDescent="0.2">
      <c r="A2" s="1"/>
    </row>
    <row r="3" spans="1:19" x14ac:dyDescent="0.2">
      <c r="A3" s="1" t="s">
        <v>90</v>
      </c>
    </row>
    <row r="4" spans="1:19" x14ac:dyDescent="0.2">
      <c r="B4" t="s">
        <v>38</v>
      </c>
      <c r="G4" t="s">
        <v>3</v>
      </c>
      <c r="L4" t="s">
        <v>39</v>
      </c>
    </row>
    <row r="5" spans="1:19" x14ac:dyDescent="0.2">
      <c r="B5" t="s">
        <v>1</v>
      </c>
      <c r="C5" t="s">
        <v>2</v>
      </c>
      <c r="D5" t="s">
        <v>4</v>
      </c>
      <c r="G5" t="s">
        <v>1</v>
      </c>
      <c r="H5" t="s">
        <v>2</v>
      </c>
      <c r="I5" t="s">
        <v>4</v>
      </c>
      <c r="L5" t="s">
        <v>1</v>
      </c>
      <c r="M5" t="s">
        <v>2</v>
      </c>
      <c r="N5" t="s">
        <v>4</v>
      </c>
    </row>
    <row r="6" spans="1:19" x14ac:dyDescent="0.2">
      <c r="B6" t="s">
        <v>9</v>
      </c>
      <c r="C6" t="s">
        <v>9</v>
      </c>
      <c r="D6" t="s">
        <v>9</v>
      </c>
      <c r="G6" t="s">
        <v>9</v>
      </c>
      <c r="H6" t="s">
        <v>9</v>
      </c>
      <c r="I6" t="s">
        <v>9</v>
      </c>
      <c r="L6" t="s">
        <v>9</v>
      </c>
      <c r="M6" t="s">
        <v>9</v>
      </c>
      <c r="N6" t="s">
        <v>9</v>
      </c>
    </row>
    <row r="7" spans="1:19" x14ac:dyDescent="0.2">
      <c r="B7" s="4">
        <v>31.39</v>
      </c>
      <c r="C7" s="4">
        <v>15.89</v>
      </c>
      <c r="D7" s="4">
        <v>19.18</v>
      </c>
      <c r="E7" s="4"/>
      <c r="F7" s="4"/>
      <c r="G7" s="4">
        <v>28.47</v>
      </c>
      <c r="H7" s="4">
        <v>22.4</v>
      </c>
      <c r="I7" s="4">
        <v>29.62</v>
      </c>
      <c r="J7" s="4"/>
      <c r="K7" s="4"/>
      <c r="L7" s="4">
        <v>10.74</v>
      </c>
      <c r="M7" s="4">
        <v>17.25</v>
      </c>
      <c r="N7" s="4">
        <v>21.04</v>
      </c>
      <c r="Q7" s="4"/>
      <c r="R7" s="4"/>
      <c r="S7" s="4"/>
    </row>
    <row r="8" spans="1:19" x14ac:dyDescent="0.2">
      <c r="B8" s="4">
        <v>21.22</v>
      </c>
      <c r="C8" s="4">
        <v>21.46</v>
      </c>
      <c r="D8" s="4">
        <v>16.78</v>
      </c>
      <c r="E8" s="4"/>
      <c r="F8" s="4"/>
      <c r="G8" s="4">
        <v>18.45</v>
      </c>
      <c r="H8" s="4">
        <v>31.11</v>
      </c>
      <c r="I8" s="4">
        <v>16.260000000000002</v>
      </c>
      <c r="J8" s="4"/>
      <c r="K8" s="4"/>
      <c r="L8" s="4">
        <v>32.53</v>
      </c>
      <c r="M8" s="4">
        <v>17.670000000000002</v>
      </c>
      <c r="N8" s="4">
        <v>13.67</v>
      </c>
      <c r="Q8" s="4"/>
      <c r="R8" s="4"/>
    </row>
    <row r="9" spans="1:19" x14ac:dyDescent="0.2">
      <c r="B9" s="4">
        <v>30.34</v>
      </c>
      <c r="C9" s="4">
        <v>27.02</v>
      </c>
      <c r="D9" s="4">
        <v>18.45</v>
      </c>
      <c r="E9" s="4"/>
      <c r="F9" s="4"/>
      <c r="G9" s="4">
        <v>29.5</v>
      </c>
      <c r="H9" s="4">
        <v>10.24</v>
      </c>
      <c r="I9" s="4">
        <v>14.32</v>
      </c>
      <c r="J9" s="4"/>
      <c r="K9" s="4"/>
      <c r="L9" s="4">
        <v>17.87</v>
      </c>
      <c r="M9" s="4">
        <v>16.61</v>
      </c>
      <c r="N9" s="4">
        <v>29.83</v>
      </c>
      <c r="Q9" s="4"/>
      <c r="R9" s="4"/>
    </row>
    <row r="10" spans="1:19" x14ac:dyDescent="0.2">
      <c r="B10" s="4">
        <v>35.54</v>
      </c>
      <c r="C10" s="4">
        <v>19.59</v>
      </c>
      <c r="D10" s="4">
        <v>36.78</v>
      </c>
      <c r="E10" s="4"/>
      <c r="F10" s="4"/>
      <c r="G10" s="4">
        <v>26.84</v>
      </c>
      <c r="H10" s="4">
        <v>14.55</v>
      </c>
      <c r="I10" s="4">
        <v>18.04</v>
      </c>
      <c r="J10" s="4"/>
      <c r="K10" s="4"/>
      <c r="L10" s="4">
        <v>30.47</v>
      </c>
      <c r="M10" s="4">
        <v>14.94</v>
      </c>
      <c r="N10" s="4">
        <v>11.79</v>
      </c>
      <c r="Q10" s="4"/>
      <c r="R10" s="4"/>
    </row>
    <row r="11" spans="1:19" x14ac:dyDescent="0.2">
      <c r="B11" s="4">
        <v>30.49</v>
      </c>
      <c r="C11" s="4">
        <v>30.68</v>
      </c>
      <c r="D11" s="4">
        <v>22.66</v>
      </c>
      <c r="E11" s="4"/>
      <c r="F11" s="4"/>
      <c r="G11" s="4">
        <v>20</v>
      </c>
      <c r="H11" s="4">
        <v>28.69</v>
      </c>
      <c r="I11" s="4">
        <v>18.420000000000002</v>
      </c>
      <c r="J11" s="4"/>
      <c r="K11" s="4"/>
      <c r="L11" s="4">
        <v>25.84</v>
      </c>
      <c r="M11" s="4">
        <v>18.91</v>
      </c>
      <c r="N11" s="4">
        <v>28.01</v>
      </c>
      <c r="Q11" s="4"/>
      <c r="R11" s="4"/>
    </row>
    <row r="12" spans="1:19" x14ac:dyDescent="0.2">
      <c r="B12" s="4">
        <v>23.14</v>
      </c>
      <c r="C12" s="4">
        <v>25.55</v>
      </c>
      <c r="D12" s="4">
        <v>31.12</v>
      </c>
      <c r="E12" s="4"/>
      <c r="F12" s="4"/>
      <c r="G12" s="4">
        <v>14.67</v>
      </c>
      <c r="H12" s="4">
        <v>18.690000000000001</v>
      </c>
      <c r="I12" s="4">
        <v>10.74</v>
      </c>
      <c r="J12" s="4"/>
      <c r="K12" s="4"/>
      <c r="L12" s="4">
        <v>20.71</v>
      </c>
      <c r="M12" s="4">
        <v>13.95</v>
      </c>
      <c r="N12" s="4">
        <v>22.56</v>
      </c>
      <c r="Q12" s="4"/>
      <c r="R12" s="4"/>
    </row>
    <row r="13" spans="1:19" x14ac:dyDescent="0.2">
      <c r="B13" s="4">
        <v>29.59</v>
      </c>
      <c r="C13" s="4">
        <v>14.36</v>
      </c>
      <c r="D13" s="4">
        <v>28.83</v>
      </c>
      <c r="E13" s="4"/>
      <c r="F13" s="4"/>
      <c r="G13" s="4">
        <v>25.67</v>
      </c>
      <c r="H13" s="4">
        <v>13.81</v>
      </c>
      <c r="I13" s="4">
        <v>21.51</v>
      </c>
      <c r="J13" s="4"/>
      <c r="K13" s="4"/>
      <c r="L13" s="4">
        <v>18.52</v>
      </c>
      <c r="M13" s="4">
        <v>30.24</v>
      </c>
      <c r="N13" s="4">
        <v>16.579999999999998</v>
      </c>
      <c r="Q13" s="4"/>
      <c r="R13" s="4"/>
    </row>
    <row r="14" spans="1:19" x14ac:dyDescent="0.2">
      <c r="B14" s="4">
        <v>19.760000000000002</v>
      </c>
      <c r="C14" s="4">
        <v>17.82</v>
      </c>
      <c r="D14" s="4">
        <v>13.16</v>
      </c>
      <c r="E14" s="4"/>
      <c r="F14" s="4"/>
      <c r="G14" s="4">
        <v>27.14</v>
      </c>
      <c r="H14" s="4">
        <v>17.329999999999998</v>
      </c>
      <c r="I14" s="4">
        <v>19.420000000000002</v>
      </c>
      <c r="J14" s="4"/>
      <c r="K14" s="4"/>
      <c r="L14" s="4">
        <v>29.63</v>
      </c>
      <c r="M14" s="4">
        <v>18.559999999999999</v>
      </c>
      <c r="N14" s="4">
        <v>24.16</v>
      </c>
      <c r="Q14" s="4"/>
      <c r="R14" s="4"/>
    </row>
    <row r="15" spans="1:19" x14ac:dyDescent="0.2">
      <c r="B15" s="4">
        <v>16.579999999999998</v>
      </c>
      <c r="C15" s="4">
        <v>19.559999999999999</v>
      </c>
      <c r="D15" s="4">
        <v>14.06</v>
      </c>
      <c r="E15" s="4"/>
      <c r="F15" s="4"/>
      <c r="G15" s="4">
        <v>19.53</v>
      </c>
      <c r="H15" s="4">
        <v>23.17</v>
      </c>
      <c r="I15" s="4">
        <v>19.64</v>
      </c>
      <c r="J15" s="4"/>
      <c r="K15" s="4"/>
      <c r="L15" s="4">
        <v>17.84</v>
      </c>
      <c r="M15" s="4">
        <v>12.37</v>
      </c>
      <c r="N15" s="4">
        <v>25.35</v>
      </c>
      <c r="Q15" s="4"/>
      <c r="R15" s="4"/>
    </row>
    <row r="16" spans="1:19" x14ac:dyDescent="0.2">
      <c r="B16" s="4">
        <v>21.09</v>
      </c>
      <c r="C16" s="4">
        <v>22.46</v>
      </c>
      <c r="D16" s="4">
        <v>25.37</v>
      </c>
      <c r="E16" s="4"/>
      <c r="F16" s="4"/>
      <c r="G16" s="4">
        <v>21.44</v>
      </c>
      <c r="H16" s="4">
        <v>22.98</v>
      </c>
      <c r="I16" s="4">
        <v>30.18</v>
      </c>
      <c r="J16" s="4"/>
      <c r="K16" s="4"/>
      <c r="L16" s="4">
        <v>19.39</v>
      </c>
      <c r="M16" s="4">
        <v>19.48</v>
      </c>
      <c r="N16" s="4">
        <v>27.63</v>
      </c>
      <c r="Q16" s="4"/>
      <c r="R16" s="4"/>
    </row>
    <row r="17" spans="1:18" x14ac:dyDescent="0.2">
      <c r="B17" s="4">
        <v>23.78</v>
      </c>
      <c r="C17" s="4">
        <v>25.87</v>
      </c>
      <c r="D17" s="4">
        <v>19.05</v>
      </c>
      <c r="E17" s="4"/>
      <c r="F17" s="4"/>
      <c r="G17" s="4">
        <v>14.72</v>
      </c>
      <c r="H17" s="4">
        <v>15.02</v>
      </c>
      <c r="I17" s="4">
        <v>16.77</v>
      </c>
      <c r="J17" s="4"/>
      <c r="K17" s="4"/>
      <c r="L17" s="4">
        <v>22.56</v>
      </c>
      <c r="M17" s="4">
        <v>18.07</v>
      </c>
      <c r="N17" s="11">
        <v>14.86</v>
      </c>
      <c r="Q17" s="4"/>
      <c r="R17" s="4"/>
    </row>
    <row r="18" spans="1:18" x14ac:dyDescent="0.2">
      <c r="B18" s="4">
        <v>19.86</v>
      </c>
      <c r="C18" s="4">
        <v>18.36</v>
      </c>
      <c r="D18" s="4">
        <v>18.329999999999998</v>
      </c>
      <c r="E18" s="4"/>
      <c r="F18" s="4"/>
      <c r="G18" s="4">
        <v>19.600000000000001</v>
      </c>
      <c r="H18" s="4">
        <v>16.579999999999998</v>
      </c>
      <c r="I18" s="4">
        <v>24.58</v>
      </c>
      <c r="J18" s="4"/>
      <c r="K18" s="4"/>
      <c r="L18" s="4">
        <v>18.05</v>
      </c>
      <c r="M18" s="4">
        <v>22.14</v>
      </c>
      <c r="N18" s="11">
        <v>20.99</v>
      </c>
      <c r="Q18" s="4"/>
      <c r="R18" s="4"/>
    </row>
    <row r="19" spans="1:18" x14ac:dyDescent="0.2">
      <c r="B19" s="4">
        <v>24.52</v>
      </c>
      <c r="C19" s="4">
        <v>26.18</v>
      </c>
      <c r="D19" s="4">
        <v>24.59</v>
      </c>
      <c r="E19" s="4"/>
      <c r="F19" s="4"/>
      <c r="G19" s="4">
        <v>22.85</v>
      </c>
      <c r="H19" s="4">
        <v>19.27</v>
      </c>
      <c r="I19" s="4">
        <v>22.05</v>
      </c>
      <c r="J19" s="4"/>
      <c r="K19" s="4"/>
      <c r="L19" s="4">
        <v>25.34</v>
      </c>
      <c r="M19" s="4">
        <v>23.05</v>
      </c>
      <c r="N19" s="11">
        <v>26.17</v>
      </c>
      <c r="Q19" s="4"/>
      <c r="R19" s="4"/>
    </row>
    <row r="20" spans="1:18" x14ac:dyDescent="0.2">
      <c r="B20" s="4">
        <v>17.68</v>
      </c>
      <c r="C20" s="4">
        <v>24.35</v>
      </c>
      <c r="D20" s="4">
        <v>17.68</v>
      </c>
      <c r="E20" s="4"/>
      <c r="F20" s="4"/>
      <c r="G20" s="4">
        <v>26.74</v>
      </c>
      <c r="H20" s="4">
        <v>24.59</v>
      </c>
      <c r="I20" s="4">
        <v>16.39</v>
      </c>
      <c r="J20" s="4"/>
      <c r="K20" s="4"/>
      <c r="L20" s="4">
        <v>17.68</v>
      </c>
      <c r="M20" s="4">
        <v>19.57</v>
      </c>
      <c r="N20" s="11">
        <v>22.05</v>
      </c>
      <c r="Q20" s="4"/>
      <c r="R20" s="4"/>
    </row>
    <row r="21" spans="1:18" x14ac:dyDescent="0.2">
      <c r="B21" s="4">
        <v>19.309999999999999</v>
      </c>
      <c r="C21" s="4">
        <v>20.09</v>
      </c>
      <c r="D21" s="4">
        <v>19.77</v>
      </c>
      <c r="E21" s="4"/>
      <c r="F21" s="4"/>
      <c r="G21" s="4">
        <v>18.149999999999999</v>
      </c>
      <c r="H21" s="4">
        <v>14.83</v>
      </c>
      <c r="I21" s="4">
        <v>18.88</v>
      </c>
      <c r="J21" s="4"/>
      <c r="K21" s="4"/>
      <c r="L21" s="4">
        <v>19.61</v>
      </c>
      <c r="M21" s="4">
        <v>23.66</v>
      </c>
      <c r="N21" s="11">
        <v>18.690000000000001</v>
      </c>
      <c r="Q21" s="4"/>
      <c r="R21" s="4"/>
    </row>
    <row r="22" spans="1:18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8" x14ac:dyDescent="0.2">
      <c r="A23" s="1" t="s">
        <v>91</v>
      </c>
    </row>
    <row r="24" spans="1:18" x14ac:dyDescent="0.2">
      <c r="B24" t="s">
        <v>38</v>
      </c>
      <c r="G24" t="s">
        <v>3</v>
      </c>
      <c r="L24" t="s">
        <v>39</v>
      </c>
    </row>
    <row r="25" spans="1:18" x14ac:dyDescent="0.2">
      <c r="B25" t="s">
        <v>1</v>
      </c>
      <c r="C25" t="s">
        <v>2</v>
      </c>
      <c r="D25" t="s">
        <v>4</v>
      </c>
      <c r="G25" t="s">
        <v>1</v>
      </c>
      <c r="H25" t="s">
        <v>2</v>
      </c>
      <c r="I25" t="s">
        <v>4</v>
      </c>
      <c r="L25" t="s">
        <v>1</v>
      </c>
      <c r="M25" t="s">
        <v>2</v>
      </c>
      <c r="N25" t="s">
        <v>4</v>
      </c>
    </row>
    <row r="26" spans="1:18" x14ac:dyDescent="0.2">
      <c r="B26" t="s">
        <v>9</v>
      </c>
      <c r="C26" t="s">
        <v>9</v>
      </c>
      <c r="D26" t="s">
        <v>9</v>
      </c>
      <c r="G26" t="s">
        <v>9</v>
      </c>
      <c r="H26" t="s">
        <v>9</v>
      </c>
      <c r="I26" t="s">
        <v>9</v>
      </c>
      <c r="L26" t="s">
        <v>9</v>
      </c>
      <c r="M26" t="s">
        <v>9</v>
      </c>
      <c r="N26" t="s">
        <v>9</v>
      </c>
    </row>
    <row r="27" spans="1:18" x14ac:dyDescent="0.2">
      <c r="B27" s="4">
        <v>11.49</v>
      </c>
      <c r="C27" s="4">
        <v>12.56</v>
      </c>
      <c r="D27" s="4">
        <v>30.75</v>
      </c>
      <c r="E27" s="4"/>
      <c r="F27" s="4"/>
      <c r="G27" s="4">
        <v>10.37</v>
      </c>
      <c r="H27" s="4">
        <v>23.32</v>
      </c>
      <c r="I27" s="4">
        <v>20.95</v>
      </c>
      <c r="J27" s="4"/>
      <c r="K27" s="4"/>
      <c r="L27" s="4">
        <v>16.559999999999999</v>
      </c>
      <c r="M27" s="4">
        <v>15.86</v>
      </c>
      <c r="N27" s="4">
        <v>23.59</v>
      </c>
    </row>
    <row r="28" spans="1:18" x14ac:dyDescent="0.2">
      <c r="B28" s="4">
        <v>16.95</v>
      </c>
      <c r="C28" s="4">
        <v>13.96</v>
      </c>
      <c r="D28" s="4">
        <v>19.98</v>
      </c>
      <c r="E28" s="4"/>
      <c r="F28" s="4"/>
      <c r="G28" s="4">
        <v>17.46</v>
      </c>
      <c r="H28" s="4">
        <v>20.85</v>
      </c>
      <c r="I28" s="4">
        <v>18.059999999999999</v>
      </c>
      <c r="J28" s="4"/>
      <c r="K28" s="4"/>
      <c r="L28" s="4">
        <v>23.68</v>
      </c>
      <c r="M28" s="4">
        <v>30.59</v>
      </c>
      <c r="N28" s="4">
        <v>16.97</v>
      </c>
    </row>
    <row r="29" spans="1:18" x14ac:dyDescent="0.2">
      <c r="B29" s="4">
        <v>15.91</v>
      </c>
      <c r="C29" s="4">
        <v>18.05</v>
      </c>
      <c r="D29" s="4">
        <v>14.26</v>
      </c>
      <c r="E29" s="4"/>
      <c r="F29" s="4"/>
      <c r="G29" s="4">
        <v>12.54</v>
      </c>
      <c r="H29" s="4">
        <v>14.2</v>
      </c>
      <c r="I29" s="4">
        <v>17.059999999999999</v>
      </c>
      <c r="J29" s="4"/>
      <c r="K29" s="4"/>
      <c r="L29" s="4">
        <v>25.54</v>
      </c>
      <c r="M29" s="4">
        <v>18.88</v>
      </c>
      <c r="N29" s="4">
        <v>21.46</v>
      </c>
    </row>
    <row r="30" spans="1:18" x14ac:dyDescent="0.2">
      <c r="B30" s="4">
        <v>8.83</v>
      </c>
      <c r="C30" s="4">
        <v>22.66</v>
      </c>
      <c r="D30" s="4">
        <v>16.14</v>
      </c>
      <c r="E30" s="4"/>
      <c r="F30" s="4"/>
      <c r="G30" s="4">
        <v>24.48</v>
      </c>
      <c r="H30" s="4">
        <v>22.22</v>
      </c>
      <c r="I30" s="4">
        <v>21.67</v>
      </c>
      <c r="J30" s="4"/>
      <c r="K30" s="4"/>
      <c r="L30" s="4">
        <v>14.15</v>
      </c>
      <c r="M30" s="4">
        <v>22.79</v>
      </c>
      <c r="N30" s="4">
        <v>22.7</v>
      </c>
    </row>
    <row r="31" spans="1:18" x14ac:dyDescent="0.2">
      <c r="B31" s="4">
        <v>23.19</v>
      </c>
      <c r="C31" s="4">
        <v>19.38</v>
      </c>
      <c r="D31" s="4">
        <v>15.12</v>
      </c>
      <c r="E31" s="4"/>
      <c r="F31" s="4"/>
      <c r="G31" s="4">
        <v>20.96</v>
      </c>
      <c r="H31" s="4">
        <v>14.29</v>
      </c>
      <c r="I31" s="4">
        <v>21.49</v>
      </c>
      <c r="J31" s="4"/>
      <c r="K31" s="4"/>
      <c r="L31" s="4">
        <v>18.239999999999998</v>
      </c>
      <c r="M31" s="4">
        <v>19.739999999999998</v>
      </c>
      <c r="N31" s="4">
        <v>10.46</v>
      </c>
    </row>
    <row r="32" spans="1:18" x14ac:dyDescent="0.2">
      <c r="B32" s="4">
        <v>20.45</v>
      </c>
      <c r="C32" s="4">
        <v>17.059999999999999</v>
      </c>
      <c r="D32" s="4">
        <v>16.39</v>
      </c>
      <c r="E32" s="4"/>
      <c r="F32" s="4"/>
      <c r="G32" s="4">
        <v>21.52</v>
      </c>
      <c r="H32" s="4">
        <v>20.12</v>
      </c>
      <c r="I32" s="4">
        <v>24.37</v>
      </c>
      <c r="J32" s="4"/>
      <c r="K32" s="4"/>
      <c r="L32" s="4">
        <v>24.71</v>
      </c>
      <c r="M32" s="4">
        <v>20.6</v>
      </c>
      <c r="N32" s="4">
        <v>16.809999999999999</v>
      </c>
    </row>
    <row r="33" spans="1:20" x14ac:dyDescent="0.2">
      <c r="B33" s="4">
        <v>12.88</v>
      </c>
      <c r="C33" s="4">
        <v>12.58</v>
      </c>
      <c r="D33" s="4">
        <v>14.12</v>
      </c>
      <c r="E33" s="4"/>
      <c r="F33" s="4"/>
      <c r="G33" s="4">
        <v>23.24</v>
      </c>
      <c r="H33" s="4">
        <v>17.22</v>
      </c>
      <c r="I33" s="4">
        <v>16.71</v>
      </c>
      <c r="J33" s="4"/>
      <c r="K33" s="4"/>
      <c r="L33" s="4">
        <v>16.53</v>
      </c>
      <c r="M33" s="4">
        <v>17.12</v>
      </c>
      <c r="N33" s="4">
        <v>15.44</v>
      </c>
    </row>
    <row r="34" spans="1:20" x14ac:dyDescent="0.2">
      <c r="B34" s="4">
        <v>17.16</v>
      </c>
      <c r="C34" s="4">
        <v>18.63</v>
      </c>
      <c r="D34" s="4">
        <v>20.05</v>
      </c>
      <c r="E34" s="4"/>
      <c r="F34" s="4"/>
      <c r="G34" s="4">
        <v>15.58</v>
      </c>
      <c r="H34" s="4">
        <v>19.149999999999999</v>
      </c>
      <c r="I34" s="4">
        <v>12.45</v>
      </c>
      <c r="J34" s="4"/>
      <c r="K34" s="4"/>
      <c r="L34" s="4">
        <v>18.989999999999998</v>
      </c>
      <c r="M34" s="4">
        <v>14.06</v>
      </c>
      <c r="N34" s="4">
        <v>12.36</v>
      </c>
    </row>
    <row r="35" spans="1:20" x14ac:dyDescent="0.2">
      <c r="B35" s="4">
        <v>15.94</v>
      </c>
      <c r="C35" s="4">
        <v>14.16</v>
      </c>
      <c r="D35" s="4">
        <v>16.13</v>
      </c>
      <c r="E35" s="4"/>
      <c r="F35" s="4"/>
      <c r="G35" s="4">
        <v>13.69</v>
      </c>
      <c r="H35" s="4">
        <v>16.37</v>
      </c>
      <c r="I35" s="4">
        <v>13.12</v>
      </c>
      <c r="J35" s="4"/>
      <c r="K35" s="4"/>
      <c r="L35" s="4">
        <v>14.57</v>
      </c>
      <c r="M35" s="4">
        <v>13.28</v>
      </c>
      <c r="N35" s="4">
        <v>11.28</v>
      </c>
    </row>
    <row r="36" spans="1:20" x14ac:dyDescent="0.2">
      <c r="B36" s="4">
        <v>21.05</v>
      </c>
      <c r="C36" s="4">
        <v>17.22</v>
      </c>
      <c r="D36" s="4">
        <v>15.28</v>
      </c>
      <c r="E36" s="4"/>
      <c r="F36" s="4"/>
      <c r="G36" s="4">
        <v>17.25</v>
      </c>
      <c r="H36" s="4">
        <v>10</v>
      </c>
      <c r="I36" s="4">
        <v>11.87</v>
      </c>
      <c r="J36" s="4"/>
      <c r="K36" s="4"/>
      <c r="L36" s="4">
        <v>11.25</v>
      </c>
      <c r="M36" s="4">
        <v>11.22</v>
      </c>
      <c r="N36" s="11">
        <v>17.04</v>
      </c>
    </row>
    <row r="37" spans="1:20" x14ac:dyDescent="0.2">
      <c r="B37" s="4">
        <v>16.84</v>
      </c>
      <c r="C37" s="4">
        <v>10.11</v>
      </c>
      <c r="D37" s="4">
        <v>17.64</v>
      </c>
      <c r="E37" s="4"/>
      <c r="F37" s="4"/>
      <c r="G37" s="4">
        <v>15.09</v>
      </c>
      <c r="H37" s="4">
        <v>12.39</v>
      </c>
      <c r="I37" s="11">
        <v>14.26</v>
      </c>
      <c r="J37" s="4"/>
      <c r="K37" s="4"/>
      <c r="L37" s="4">
        <v>10.81</v>
      </c>
      <c r="M37" s="4">
        <v>10.07</v>
      </c>
      <c r="N37" s="4">
        <v>11.65</v>
      </c>
    </row>
    <row r="38" spans="1:20" x14ac:dyDescent="0.2">
      <c r="B38" s="4">
        <v>12.91</v>
      </c>
      <c r="C38" s="4">
        <v>12.07</v>
      </c>
      <c r="D38" s="4">
        <v>18.010000000000002</v>
      </c>
      <c r="E38" s="4"/>
      <c r="F38" s="4"/>
      <c r="G38" s="4">
        <v>11.36</v>
      </c>
      <c r="H38" s="4">
        <v>14.16</v>
      </c>
      <c r="I38" s="4">
        <v>13.71</v>
      </c>
      <c r="J38" s="4"/>
      <c r="K38" s="4"/>
      <c r="L38" s="4">
        <v>13.72</v>
      </c>
      <c r="M38" s="4">
        <v>13.27</v>
      </c>
      <c r="N38" s="4">
        <v>18.670000000000002</v>
      </c>
    </row>
    <row r="39" spans="1:20" x14ac:dyDescent="0.2">
      <c r="B39" s="4">
        <v>17.05</v>
      </c>
      <c r="C39" s="4">
        <v>16.39</v>
      </c>
      <c r="D39" s="4">
        <v>16.48</v>
      </c>
      <c r="E39" s="4"/>
      <c r="F39" s="4"/>
      <c r="G39" s="4">
        <v>20.52</v>
      </c>
      <c r="H39" s="4">
        <v>20.04</v>
      </c>
      <c r="I39" s="4">
        <v>10.52</v>
      </c>
      <c r="J39" s="4"/>
      <c r="K39" s="4"/>
      <c r="L39" s="4">
        <v>16.27</v>
      </c>
      <c r="M39" s="4">
        <v>17.170000000000002</v>
      </c>
      <c r="N39" s="4">
        <v>15.05</v>
      </c>
    </row>
    <row r="40" spans="1:20" x14ac:dyDescent="0.2">
      <c r="B40" s="4">
        <v>16.38</v>
      </c>
      <c r="C40" s="4">
        <v>21.05</v>
      </c>
      <c r="D40" s="4">
        <v>11.52</v>
      </c>
      <c r="E40" s="4"/>
      <c r="F40" s="4"/>
      <c r="G40" s="4">
        <v>14.18</v>
      </c>
      <c r="H40" s="4">
        <v>18.37</v>
      </c>
      <c r="I40" s="4">
        <v>14.37</v>
      </c>
      <c r="J40" s="4"/>
      <c r="K40" s="4"/>
      <c r="L40" s="4">
        <v>13.28</v>
      </c>
      <c r="M40" s="4">
        <v>12.85</v>
      </c>
      <c r="N40" s="4">
        <v>10.88</v>
      </c>
    </row>
    <row r="41" spans="1:20" x14ac:dyDescent="0.2">
      <c r="B41" s="4">
        <v>15.32</v>
      </c>
      <c r="C41" s="4">
        <v>18.47</v>
      </c>
      <c r="D41" s="4">
        <v>10.86</v>
      </c>
      <c r="E41" s="4"/>
      <c r="F41" s="4"/>
      <c r="G41" s="4">
        <v>13.67</v>
      </c>
      <c r="H41" s="4">
        <v>11.62</v>
      </c>
      <c r="I41" s="4">
        <v>15.76</v>
      </c>
      <c r="J41" s="4"/>
      <c r="K41" s="4"/>
      <c r="L41" s="4">
        <v>10.33</v>
      </c>
      <c r="M41" s="4">
        <v>13.05</v>
      </c>
      <c r="N41" s="4">
        <v>12.43</v>
      </c>
    </row>
    <row r="43" spans="1:20" x14ac:dyDescent="0.2">
      <c r="A43" s="1" t="s">
        <v>92</v>
      </c>
    </row>
    <row r="44" spans="1:20" x14ac:dyDescent="0.2">
      <c r="B44" t="s">
        <v>38</v>
      </c>
      <c r="G44" t="s">
        <v>3</v>
      </c>
      <c r="L44" t="s">
        <v>39</v>
      </c>
    </row>
    <row r="45" spans="1:20" x14ac:dyDescent="0.2">
      <c r="B45" t="s">
        <v>1</v>
      </c>
      <c r="C45" t="s">
        <v>2</v>
      </c>
      <c r="D45" t="s">
        <v>4</v>
      </c>
      <c r="G45" t="s">
        <v>1</v>
      </c>
      <c r="H45" t="s">
        <v>2</v>
      </c>
      <c r="I45" t="s">
        <v>4</v>
      </c>
      <c r="L45" t="s">
        <v>1</v>
      </c>
      <c r="M45" t="s">
        <v>2</v>
      </c>
      <c r="N45" t="s">
        <v>4</v>
      </c>
    </row>
    <row r="46" spans="1:20" x14ac:dyDescent="0.2">
      <c r="B46" t="s">
        <v>9</v>
      </c>
      <c r="C46" t="s">
        <v>9</v>
      </c>
      <c r="D46" t="s">
        <v>9</v>
      </c>
      <c r="G46" t="s">
        <v>9</v>
      </c>
      <c r="H46" t="s">
        <v>9</v>
      </c>
      <c r="I46" t="s">
        <v>9</v>
      </c>
      <c r="L46" t="s">
        <v>9</v>
      </c>
      <c r="M46" t="s">
        <v>9</v>
      </c>
      <c r="N46" t="s">
        <v>9</v>
      </c>
    </row>
    <row r="47" spans="1:20" x14ac:dyDescent="0.2">
      <c r="B47" s="4">
        <v>14.45</v>
      </c>
      <c r="C47" s="4">
        <v>15.44</v>
      </c>
      <c r="D47" s="4">
        <v>29.21</v>
      </c>
      <c r="E47" s="4"/>
      <c r="F47" s="4"/>
      <c r="G47" s="4">
        <v>18.54</v>
      </c>
      <c r="H47" s="4">
        <v>14.73</v>
      </c>
      <c r="I47" s="4">
        <v>10.3</v>
      </c>
      <c r="J47" s="4"/>
      <c r="K47" s="4"/>
      <c r="L47" s="4">
        <v>18.940000000000001</v>
      </c>
      <c r="M47" s="4">
        <v>19.43</v>
      </c>
      <c r="N47">
        <v>12.64</v>
      </c>
      <c r="O47" s="4"/>
      <c r="P47" s="4"/>
      <c r="T47" s="4"/>
    </row>
    <row r="48" spans="1:20" x14ac:dyDescent="0.2">
      <c r="B48" s="4">
        <v>16.71</v>
      </c>
      <c r="C48" s="4">
        <v>15.77</v>
      </c>
      <c r="D48" s="4">
        <v>14.87</v>
      </c>
      <c r="E48" s="4"/>
      <c r="F48" s="4"/>
      <c r="G48" s="4">
        <v>12.71</v>
      </c>
      <c r="H48" s="4">
        <v>14.84</v>
      </c>
      <c r="I48" s="4">
        <v>15.51</v>
      </c>
      <c r="J48" s="4"/>
      <c r="K48" s="4"/>
      <c r="L48" s="4">
        <v>17.47</v>
      </c>
      <c r="M48" s="4">
        <v>15.72</v>
      </c>
      <c r="N48" s="4">
        <v>18.489999999999998</v>
      </c>
      <c r="O48" s="4"/>
      <c r="P48" s="4"/>
      <c r="T48" s="4"/>
    </row>
    <row r="49" spans="2:20" x14ac:dyDescent="0.2">
      <c r="B49" s="4">
        <v>12.76</v>
      </c>
      <c r="C49" s="4">
        <v>19.53</v>
      </c>
      <c r="D49" s="4">
        <v>12.52</v>
      </c>
      <c r="E49" s="4"/>
      <c r="F49" s="4"/>
      <c r="G49" s="4">
        <v>16.760000000000002</v>
      </c>
      <c r="H49" s="4">
        <v>25.5</v>
      </c>
      <c r="I49" s="4">
        <v>18.510000000000002</v>
      </c>
      <c r="J49" s="4"/>
      <c r="K49" s="4"/>
      <c r="L49" s="4">
        <v>15.75</v>
      </c>
      <c r="M49" s="4">
        <v>13.03</v>
      </c>
      <c r="N49" s="4">
        <v>15.91</v>
      </c>
      <c r="O49" s="4"/>
      <c r="P49" s="4"/>
      <c r="T49" s="4"/>
    </row>
    <row r="50" spans="2:20" x14ac:dyDescent="0.2">
      <c r="B50" s="4">
        <v>24.32</v>
      </c>
      <c r="C50" s="4">
        <v>15.56</v>
      </c>
      <c r="D50" s="4">
        <v>16.559999999999999</v>
      </c>
      <c r="E50" s="4"/>
      <c r="F50" s="4"/>
      <c r="G50" s="4">
        <v>18.28</v>
      </c>
      <c r="H50" s="4">
        <v>18.29</v>
      </c>
      <c r="I50" s="4">
        <v>17.75</v>
      </c>
      <c r="J50" s="4"/>
      <c r="K50" s="4"/>
      <c r="L50" s="4">
        <v>7.12</v>
      </c>
      <c r="M50" s="4">
        <v>20.47</v>
      </c>
      <c r="N50" s="4">
        <v>16.36</v>
      </c>
      <c r="O50" s="4"/>
      <c r="P50" s="4"/>
      <c r="T50" s="4"/>
    </row>
    <row r="51" spans="2:20" x14ac:dyDescent="0.2">
      <c r="B51" s="4">
        <v>10.64</v>
      </c>
      <c r="C51" s="4">
        <v>11.23</v>
      </c>
      <c r="D51" s="4">
        <v>17.63</v>
      </c>
      <c r="E51" s="4"/>
      <c r="F51" s="4"/>
      <c r="G51" s="4">
        <v>12.19</v>
      </c>
      <c r="H51" s="4">
        <v>12.03</v>
      </c>
      <c r="I51" s="4">
        <v>15.72</v>
      </c>
      <c r="J51" s="4"/>
      <c r="K51" s="4"/>
      <c r="L51" s="4">
        <v>15.12</v>
      </c>
      <c r="M51" s="4">
        <v>13.49</v>
      </c>
      <c r="N51" s="4">
        <v>12.43</v>
      </c>
      <c r="O51" s="4"/>
      <c r="P51" s="4"/>
      <c r="T51" s="4"/>
    </row>
    <row r="52" spans="2:20" x14ac:dyDescent="0.2">
      <c r="B52" s="4">
        <v>12.46</v>
      </c>
      <c r="C52" s="4">
        <v>13.41</v>
      </c>
      <c r="D52" s="4">
        <v>25.64</v>
      </c>
      <c r="E52" s="4"/>
      <c r="F52" s="4"/>
      <c r="G52" s="4">
        <v>20.85</v>
      </c>
      <c r="H52" s="4">
        <v>16.03</v>
      </c>
      <c r="I52" s="4">
        <v>13.63</v>
      </c>
      <c r="J52" s="4"/>
      <c r="K52" s="4"/>
      <c r="L52" s="4">
        <v>19.46</v>
      </c>
      <c r="M52" s="4">
        <v>13.16</v>
      </c>
      <c r="N52" s="4">
        <v>12.36</v>
      </c>
      <c r="O52" s="4"/>
      <c r="P52" s="4"/>
      <c r="T52" s="4"/>
    </row>
    <row r="53" spans="2:20" x14ac:dyDescent="0.2">
      <c r="B53" s="4">
        <v>20.6</v>
      </c>
      <c r="C53" s="4">
        <v>17.309999999999999</v>
      </c>
      <c r="D53" s="4">
        <v>18.84</v>
      </c>
      <c r="E53" s="4"/>
      <c r="F53" s="4"/>
      <c r="G53" s="4">
        <v>10.77</v>
      </c>
      <c r="H53" s="4">
        <v>17.57</v>
      </c>
      <c r="I53" s="4">
        <v>15.3</v>
      </c>
      <c r="J53" s="4"/>
      <c r="K53" s="4"/>
      <c r="L53" s="4">
        <v>16.47</v>
      </c>
      <c r="M53" s="4">
        <v>13.77</v>
      </c>
      <c r="N53" s="4">
        <v>19.95</v>
      </c>
      <c r="O53" s="4"/>
      <c r="P53" s="4"/>
      <c r="T53" s="4"/>
    </row>
    <row r="54" spans="2:20" x14ac:dyDescent="0.2">
      <c r="B54" s="4">
        <v>9.26</v>
      </c>
      <c r="C54" s="4">
        <v>14.39</v>
      </c>
      <c r="D54" s="4">
        <v>9.94</v>
      </c>
      <c r="E54" s="4"/>
      <c r="F54" s="4"/>
      <c r="G54" s="4">
        <v>18.989999999999998</v>
      </c>
      <c r="H54" s="4">
        <v>15.97</v>
      </c>
      <c r="I54" s="4">
        <v>22.51</v>
      </c>
      <c r="J54" s="4"/>
      <c r="K54" s="4"/>
      <c r="L54" s="4">
        <v>19.95</v>
      </c>
      <c r="M54" s="4">
        <v>12.34</v>
      </c>
      <c r="N54" s="4">
        <v>17.399999999999999</v>
      </c>
      <c r="O54" s="4"/>
      <c r="P54" s="4"/>
      <c r="T54" s="4"/>
    </row>
    <row r="55" spans="2:20" x14ac:dyDescent="0.2">
      <c r="B55" s="4">
        <v>21.67</v>
      </c>
      <c r="C55" s="4">
        <v>7.82</v>
      </c>
      <c r="D55" s="4">
        <v>25.91</v>
      </c>
      <c r="E55" s="4"/>
      <c r="F55" s="4"/>
      <c r="G55" s="4">
        <v>12.91</v>
      </c>
      <c r="H55" s="4">
        <v>13.79</v>
      </c>
      <c r="I55" s="4">
        <v>14.21</v>
      </c>
      <c r="J55" s="4"/>
      <c r="K55" s="4"/>
      <c r="L55" s="4">
        <v>21.01</v>
      </c>
      <c r="M55" s="4">
        <v>24.55</v>
      </c>
      <c r="N55" s="4">
        <v>18.89</v>
      </c>
      <c r="O55" s="4"/>
      <c r="P55" s="4"/>
      <c r="T55" s="4"/>
    </row>
    <row r="56" spans="2:20" x14ac:dyDescent="0.2">
      <c r="B56" s="4">
        <v>10.26</v>
      </c>
      <c r="C56" s="4">
        <v>19.25</v>
      </c>
      <c r="D56" s="4">
        <v>11.79</v>
      </c>
      <c r="E56" s="4"/>
      <c r="F56" s="4"/>
      <c r="G56" s="4">
        <v>22.45</v>
      </c>
      <c r="H56" s="4">
        <v>16.23</v>
      </c>
      <c r="I56" s="4">
        <v>19.52</v>
      </c>
      <c r="J56" s="4"/>
      <c r="K56" s="4"/>
      <c r="L56" s="4">
        <v>19.14</v>
      </c>
      <c r="M56" s="4">
        <v>16.37</v>
      </c>
      <c r="N56" s="4">
        <v>16.79</v>
      </c>
      <c r="O56" s="4"/>
      <c r="P56" s="4"/>
      <c r="T56" s="4"/>
    </row>
    <row r="57" spans="2:20" x14ac:dyDescent="0.2">
      <c r="B57" s="4">
        <v>14.73</v>
      </c>
      <c r="C57" s="4">
        <v>15.75</v>
      </c>
      <c r="D57" s="4">
        <v>17.05</v>
      </c>
      <c r="E57" s="4"/>
      <c r="F57" s="4"/>
      <c r="G57" s="4">
        <v>20.22</v>
      </c>
      <c r="H57" s="4">
        <v>14.81</v>
      </c>
      <c r="I57" s="4">
        <v>17.37</v>
      </c>
      <c r="J57" s="4"/>
      <c r="K57" s="4"/>
      <c r="L57" s="4">
        <v>20.68</v>
      </c>
      <c r="M57" s="4">
        <v>14.82</v>
      </c>
      <c r="N57" s="4">
        <v>13.83</v>
      </c>
      <c r="O57" s="4"/>
      <c r="P57" s="4"/>
      <c r="T57" s="4"/>
    </row>
    <row r="58" spans="2:20" x14ac:dyDescent="0.2">
      <c r="B58" s="4">
        <v>15.97</v>
      </c>
      <c r="C58" s="4">
        <v>13.22</v>
      </c>
      <c r="D58" s="4">
        <v>14.52</v>
      </c>
      <c r="E58" s="4"/>
      <c r="F58" s="4"/>
      <c r="G58" s="4">
        <v>18.850000000000001</v>
      </c>
      <c r="H58" s="4">
        <v>19.260000000000002</v>
      </c>
      <c r="I58" s="4">
        <v>19.14</v>
      </c>
      <c r="J58" s="4"/>
      <c r="K58" s="4"/>
      <c r="L58" s="4">
        <v>22.63</v>
      </c>
      <c r="M58" s="4">
        <v>10.4</v>
      </c>
      <c r="N58" s="4">
        <v>14.73</v>
      </c>
      <c r="O58" s="4"/>
      <c r="P58" s="4"/>
      <c r="T58" s="4"/>
    </row>
    <row r="59" spans="2:20" x14ac:dyDescent="0.2">
      <c r="B59" s="4">
        <v>11.52</v>
      </c>
      <c r="C59" s="4">
        <v>10.98</v>
      </c>
      <c r="D59" s="4">
        <v>14.27</v>
      </c>
      <c r="E59" s="4"/>
      <c r="F59" s="4"/>
      <c r="G59" s="4">
        <v>11.05</v>
      </c>
      <c r="H59" s="4">
        <v>18</v>
      </c>
      <c r="I59" s="4">
        <v>13.38</v>
      </c>
      <c r="J59" s="4"/>
      <c r="K59" s="4"/>
      <c r="L59" s="4">
        <v>14.28</v>
      </c>
      <c r="M59" s="4">
        <v>13.18</v>
      </c>
      <c r="N59" s="4">
        <v>15.66</v>
      </c>
      <c r="O59" s="4"/>
      <c r="P59" s="4"/>
      <c r="T59" s="4"/>
    </row>
    <row r="60" spans="2:20" x14ac:dyDescent="0.2">
      <c r="B60" s="4">
        <v>18.989999999999998</v>
      </c>
      <c r="C60" s="4">
        <v>17.5</v>
      </c>
      <c r="D60" s="4">
        <v>22.7</v>
      </c>
      <c r="E60" s="4"/>
      <c r="F60" s="4"/>
      <c r="G60" s="4">
        <v>19.149999999999999</v>
      </c>
      <c r="H60" s="4">
        <v>14.72</v>
      </c>
      <c r="I60" s="4">
        <v>17.36</v>
      </c>
      <c r="J60" s="4"/>
      <c r="K60" s="4"/>
      <c r="L60" s="4">
        <v>13.67</v>
      </c>
      <c r="M60" s="4">
        <v>11.05</v>
      </c>
      <c r="N60" s="4">
        <v>18.260000000000002</v>
      </c>
      <c r="O60" s="4"/>
      <c r="P60" s="4"/>
      <c r="T60" s="4"/>
    </row>
    <row r="61" spans="2:20" x14ac:dyDescent="0.2">
      <c r="B61" s="4">
        <v>13.03</v>
      </c>
      <c r="C61" s="4">
        <v>22.08</v>
      </c>
      <c r="D61" s="4">
        <v>14.27</v>
      </c>
      <c r="E61" s="4"/>
      <c r="F61" s="4"/>
      <c r="G61" s="4">
        <v>13.28</v>
      </c>
      <c r="H61" s="4">
        <v>11.01</v>
      </c>
      <c r="I61" s="4">
        <v>13.57</v>
      </c>
      <c r="J61" s="4"/>
      <c r="K61" s="4"/>
      <c r="L61" s="4">
        <v>12.09</v>
      </c>
      <c r="M61" s="4">
        <v>19.8</v>
      </c>
      <c r="N61" s="4">
        <v>10.7</v>
      </c>
      <c r="O61" s="4"/>
      <c r="P61" s="4"/>
      <c r="T61" s="4"/>
    </row>
    <row r="70" spans="10:11" x14ac:dyDescent="0.2">
      <c r="J70" s="4"/>
      <c r="K70" s="4"/>
    </row>
    <row r="71" spans="10:11" x14ac:dyDescent="0.2">
      <c r="J71" s="4"/>
      <c r="K71" s="4"/>
    </row>
    <row r="72" spans="10:11" x14ac:dyDescent="0.2">
      <c r="J72" s="4"/>
      <c r="K72" s="4"/>
    </row>
    <row r="73" spans="10:11" x14ac:dyDescent="0.2">
      <c r="J73" s="4"/>
      <c r="K73" s="4"/>
    </row>
    <row r="74" spans="10:11" x14ac:dyDescent="0.2">
      <c r="J74" s="4"/>
      <c r="K74" s="4"/>
    </row>
    <row r="75" spans="10:11" x14ac:dyDescent="0.2">
      <c r="J75" s="4"/>
      <c r="K75" s="4"/>
    </row>
    <row r="76" spans="10:11" x14ac:dyDescent="0.2">
      <c r="J76" s="4"/>
      <c r="K76" s="4"/>
    </row>
    <row r="77" spans="10:11" x14ac:dyDescent="0.2">
      <c r="J77" s="4"/>
      <c r="K77" s="4"/>
    </row>
    <row r="78" spans="10:11" x14ac:dyDescent="0.2">
      <c r="J78" s="4"/>
      <c r="K78" s="4"/>
    </row>
    <row r="79" spans="10:11" x14ac:dyDescent="0.2">
      <c r="J79" s="4"/>
      <c r="K79" s="4"/>
    </row>
    <row r="80" spans="10:11" x14ac:dyDescent="0.2">
      <c r="J80" s="4"/>
      <c r="K80" s="4"/>
    </row>
    <row r="81" spans="10:11" x14ac:dyDescent="0.2">
      <c r="J81" s="4"/>
      <c r="K81" s="4"/>
    </row>
    <row r="82" spans="10:11" x14ac:dyDescent="0.2">
      <c r="J82" s="4"/>
      <c r="K82" s="4"/>
    </row>
    <row r="83" spans="10:11" x14ac:dyDescent="0.2">
      <c r="J83" s="4"/>
      <c r="K83" s="4"/>
    </row>
    <row r="84" spans="10:11" x14ac:dyDescent="0.2">
      <c r="J84" s="4"/>
      <c r="K84" s="4"/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0A9A-E8A6-4ED2-BF12-A95C0BA99E75}">
  <dimension ref="A1:E88"/>
  <sheetViews>
    <sheetView workbookViewId="0">
      <selection activeCell="H22" sqref="H22"/>
    </sheetView>
  </sheetViews>
  <sheetFormatPr baseColWidth="10" defaultColWidth="8.83203125" defaultRowHeight="15" x14ac:dyDescent="0.2"/>
  <sheetData>
    <row r="1" spans="1:5" x14ac:dyDescent="0.2">
      <c r="A1" s="1" t="s">
        <v>501</v>
      </c>
    </row>
    <row r="3" spans="1:5" x14ac:dyDescent="0.2">
      <c r="A3" s="1" t="s">
        <v>90</v>
      </c>
    </row>
    <row r="5" spans="1:5" x14ac:dyDescent="0.2">
      <c r="D5" t="s">
        <v>93</v>
      </c>
    </row>
    <row r="6" spans="1:5" x14ac:dyDescent="0.2">
      <c r="A6" t="s">
        <v>1</v>
      </c>
      <c r="B6" t="s">
        <v>2</v>
      </c>
      <c r="D6" t="s">
        <v>1</v>
      </c>
      <c r="E6" t="s">
        <v>2</v>
      </c>
    </row>
    <row r="7" spans="1:5" x14ac:dyDescent="0.2">
      <c r="A7" t="s">
        <v>9</v>
      </c>
      <c r="B7" t="s">
        <v>9</v>
      </c>
      <c r="D7" t="s">
        <v>9</v>
      </c>
      <c r="E7" t="s">
        <v>9</v>
      </c>
    </row>
    <row r="8" spans="1:5" x14ac:dyDescent="0.2">
      <c r="A8" s="4">
        <v>31.39</v>
      </c>
      <c r="B8" s="4">
        <v>15.89</v>
      </c>
      <c r="C8" s="4"/>
      <c r="D8" s="4">
        <v>22.36</v>
      </c>
      <c r="E8" s="4">
        <v>24.05</v>
      </c>
    </row>
    <row r="9" spans="1:5" x14ac:dyDescent="0.2">
      <c r="A9" s="4">
        <v>21.22</v>
      </c>
      <c r="B9" s="4">
        <v>21.46</v>
      </c>
      <c r="D9" s="4">
        <v>31.48</v>
      </c>
      <c r="E9" s="4">
        <v>21.53</v>
      </c>
    </row>
    <row r="10" spans="1:5" x14ac:dyDescent="0.2">
      <c r="A10" s="4">
        <v>30.34</v>
      </c>
      <c r="B10" s="4">
        <v>27.02</v>
      </c>
      <c r="D10" s="4">
        <v>19.670000000000002</v>
      </c>
      <c r="E10" s="4">
        <v>26.28</v>
      </c>
    </row>
    <row r="11" spans="1:5" x14ac:dyDescent="0.2">
      <c r="A11" s="4">
        <v>35.54</v>
      </c>
      <c r="B11" s="4">
        <v>19.59</v>
      </c>
      <c r="D11" s="4">
        <v>22.5</v>
      </c>
      <c r="E11" s="4">
        <v>18.36</v>
      </c>
    </row>
    <row r="12" spans="1:5" x14ac:dyDescent="0.2">
      <c r="A12" s="4">
        <v>30.49</v>
      </c>
      <c r="B12" s="4">
        <v>30.68</v>
      </c>
      <c r="D12" s="4">
        <v>28.62</v>
      </c>
      <c r="E12" s="4">
        <v>20.97</v>
      </c>
    </row>
    <row r="13" spans="1:5" x14ac:dyDescent="0.2">
      <c r="A13" s="4">
        <v>23.14</v>
      </c>
      <c r="B13" s="4">
        <v>25.55</v>
      </c>
      <c r="D13" s="4">
        <v>19.73</v>
      </c>
      <c r="E13" s="4">
        <v>15.69</v>
      </c>
    </row>
    <row r="14" spans="1:5" x14ac:dyDescent="0.2">
      <c r="A14" s="4">
        <v>29.59</v>
      </c>
      <c r="B14" s="4">
        <v>14.36</v>
      </c>
      <c r="D14" s="4">
        <v>21.49</v>
      </c>
      <c r="E14" s="4">
        <v>14.71</v>
      </c>
    </row>
    <row r="15" spans="1:5" x14ac:dyDescent="0.2">
      <c r="A15" s="4">
        <v>19.760000000000002</v>
      </c>
      <c r="B15" s="4">
        <v>17.82</v>
      </c>
      <c r="D15" s="4">
        <v>25.09</v>
      </c>
      <c r="E15" s="4">
        <v>18.04</v>
      </c>
    </row>
    <row r="16" spans="1:5" x14ac:dyDescent="0.2">
      <c r="A16" s="4">
        <v>16.579999999999998</v>
      </c>
      <c r="B16" s="4">
        <v>19.559999999999999</v>
      </c>
      <c r="D16" s="4">
        <v>22.77</v>
      </c>
      <c r="E16" s="4">
        <v>22.96</v>
      </c>
    </row>
    <row r="17" spans="1:5" x14ac:dyDescent="0.2">
      <c r="A17" s="4">
        <v>21.09</v>
      </c>
      <c r="B17" s="4">
        <v>22.46</v>
      </c>
      <c r="D17" s="4">
        <v>27.04</v>
      </c>
      <c r="E17" s="4">
        <v>17.440000000000001</v>
      </c>
    </row>
    <row r="18" spans="1:5" x14ac:dyDescent="0.2">
      <c r="A18" s="4">
        <v>23.78</v>
      </c>
      <c r="B18" s="4">
        <v>25.87</v>
      </c>
      <c r="D18" s="4">
        <v>18.61</v>
      </c>
      <c r="E18" s="4">
        <v>18.5</v>
      </c>
    </row>
    <row r="19" spans="1:5" x14ac:dyDescent="0.2">
      <c r="A19" s="4">
        <v>19.86</v>
      </c>
      <c r="B19" s="4">
        <v>18.36</v>
      </c>
      <c r="D19" s="4">
        <v>20.74</v>
      </c>
      <c r="E19" s="4">
        <v>15.35</v>
      </c>
    </row>
    <row r="20" spans="1:5" x14ac:dyDescent="0.2">
      <c r="A20" s="4">
        <v>24.52</v>
      </c>
      <c r="B20" s="4">
        <v>26.18</v>
      </c>
      <c r="D20" s="4">
        <v>31.92</v>
      </c>
      <c r="E20" s="4">
        <v>16.21</v>
      </c>
    </row>
    <row r="21" spans="1:5" x14ac:dyDescent="0.2">
      <c r="A21" s="4">
        <v>17.68</v>
      </c>
      <c r="B21" s="4">
        <v>24.35</v>
      </c>
      <c r="D21" s="4">
        <v>30.28</v>
      </c>
      <c r="E21" s="4">
        <v>21.39</v>
      </c>
    </row>
    <row r="22" spans="1:5" x14ac:dyDescent="0.2">
      <c r="A22" s="4">
        <v>19.309999999999999</v>
      </c>
      <c r="B22" s="4">
        <v>20.09</v>
      </c>
      <c r="D22" s="4">
        <v>17.71</v>
      </c>
      <c r="E22" s="4">
        <v>21.47</v>
      </c>
    </row>
    <row r="25" spans="1:5" x14ac:dyDescent="0.2">
      <c r="A25" s="1" t="s">
        <v>91</v>
      </c>
    </row>
    <row r="27" spans="1:5" x14ac:dyDescent="0.2">
      <c r="A27" t="s">
        <v>125</v>
      </c>
      <c r="D27" t="s">
        <v>93</v>
      </c>
    </row>
    <row r="28" spans="1:5" x14ac:dyDescent="0.2">
      <c r="A28" t="s">
        <v>1</v>
      </c>
      <c r="B28" t="s">
        <v>2</v>
      </c>
      <c r="D28" t="s">
        <v>1</v>
      </c>
      <c r="E28" t="s">
        <v>2</v>
      </c>
    </row>
    <row r="29" spans="1:5" x14ac:dyDescent="0.2">
      <c r="A29" t="s">
        <v>9</v>
      </c>
      <c r="B29" t="s">
        <v>9</v>
      </c>
      <c r="D29" t="s">
        <v>9</v>
      </c>
      <c r="E29" t="s">
        <v>9</v>
      </c>
    </row>
    <row r="30" spans="1:5" x14ac:dyDescent="0.2">
      <c r="A30" s="4">
        <v>11.49</v>
      </c>
      <c r="B30" s="4">
        <v>12.56</v>
      </c>
      <c r="C30" s="4"/>
      <c r="D30" s="4">
        <v>19.399999999999999</v>
      </c>
      <c r="E30" s="4">
        <v>16.22</v>
      </c>
    </row>
    <row r="31" spans="1:5" x14ac:dyDescent="0.2">
      <c r="A31" s="4">
        <v>16.95</v>
      </c>
      <c r="B31" s="4">
        <v>13.96</v>
      </c>
      <c r="C31" s="4"/>
      <c r="D31" s="4">
        <v>24.63</v>
      </c>
      <c r="E31" s="4">
        <v>32.299999999999997</v>
      </c>
    </row>
    <row r="32" spans="1:5" x14ac:dyDescent="0.2">
      <c r="A32" s="4">
        <v>15.91</v>
      </c>
      <c r="B32" s="4">
        <v>18.05</v>
      </c>
      <c r="C32" s="4"/>
      <c r="D32" s="4">
        <v>22.38</v>
      </c>
      <c r="E32" s="4">
        <v>10.029999999999999</v>
      </c>
    </row>
    <row r="33" spans="1:5" x14ac:dyDescent="0.2">
      <c r="A33" s="4">
        <v>8.83</v>
      </c>
      <c r="B33" s="4">
        <v>22.66</v>
      </c>
      <c r="C33" s="4"/>
      <c r="D33" s="4">
        <v>27.93</v>
      </c>
      <c r="E33" s="4">
        <v>11.25</v>
      </c>
    </row>
    <row r="34" spans="1:5" x14ac:dyDescent="0.2">
      <c r="A34" s="4">
        <v>23.19</v>
      </c>
      <c r="B34" s="4">
        <v>19.38</v>
      </c>
      <c r="C34" s="4"/>
      <c r="D34" s="4">
        <v>20.81</v>
      </c>
      <c r="E34" s="4">
        <v>14.87</v>
      </c>
    </row>
    <row r="35" spans="1:5" x14ac:dyDescent="0.2">
      <c r="A35" s="4">
        <v>20.45</v>
      </c>
      <c r="B35" s="4">
        <v>17.059999999999999</v>
      </c>
      <c r="C35" s="4"/>
      <c r="D35" s="4">
        <v>23.99</v>
      </c>
      <c r="E35" s="4">
        <v>14.15</v>
      </c>
    </row>
    <row r="36" spans="1:5" x14ac:dyDescent="0.2">
      <c r="A36" s="4">
        <v>12.88</v>
      </c>
      <c r="B36" s="4">
        <v>12.58</v>
      </c>
      <c r="C36" s="4"/>
      <c r="D36" s="4">
        <v>17.43</v>
      </c>
      <c r="E36" s="4">
        <v>15.95</v>
      </c>
    </row>
    <row r="37" spans="1:5" x14ac:dyDescent="0.2">
      <c r="A37" s="4">
        <v>17.16</v>
      </c>
      <c r="B37" s="4">
        <v>18.63</v>
      </c>
      <c r="C37" s="4"/>
      <c r="D37" s="4">
        <v>30.57</v>
      </c>
      <c r="E37" s="4">
        <v>15.66</v>
      </c>
    </row>
    <row r="38" spans="1:5" x14ac:dyDescent="0.2">
      <c r="A38" s="4">
        <v>15.94</v>
      </c>
      <c r="B38" s="4">
        <v>14.16</v>
      </c>
      <c r="C38" s="4"/>
      <c r="D38" s="4">
        <v>17.829999999999998</v>
      </c>
      <c r="E38" s="4">
        <v>11.48</v>
      </c>
    </row>
    <row r="39" spans="1:5" x14ac:dyDescent="0.2">
      <c r="A39" s="4">
        <v>21.05</v>
      </c>
      <c r="B39" s="4">
        <v>17.22</v>
      </c>
      <c r="C39" s="4"/>
      <c r="D39" s="4">
        <v>13.14</v>
      </c>
      <c r="E39" s="4">
        <v>23.24</v>
      </c>
    </row>
    <row r="40" spans="1:5" x14ac:dyDescent="0.2">
      <c r="A40" s="4">
        <v>16.84</v>
      </c>
      <c r="B40" s="4">
        <v>10.11</v>
      </c>
      <c r="C40" s="4"/>
      <c r="D40" s="4">
        <v>18.7</v>
      </c>
      <c r="E40" s="4">
        <v>14.55</v>
      </c>
    </row>
    <row r="41" spans="1:5" x14ac:dyDescent="0.2">
      <c r="A41" s="4">
        <v>12.91</v>
      </c>
      <c r="B41" s="4">
        <v>12.07</v>
      </c>
      <c r="C41" s="4"/>
      <c r="D41" s="4">
        <v>15.62</v>
      </c>
      <c r="E41" s="4">
        <v>22.14</v>
      </c>
    </row>
    <row r="42" spans="1:5" x14ac:dyDescent="0.2">
      <c r="A42" s="4">
        <v>17.05</v>
      </c>
      <c r="B42" s="4">
        <v>16.39</v>
      </c>
      <c r="C42" s="4"/>
      <c r="D42" s="4">
        <v>13.77</v>
      </c>
      <c r="E42" s="4">
        <v>16.87</v>
      </c>
    </row>
    <row r="43" spans="1:5" x14ac:dyDescent="0.2">
      <c r="A43" s="4">
        <v>16.38</v>
      </c>
      <c r="B43" s="4">
        <v>21.05</v>
      </c>
      <c r="C43" s="4"/>
      <c r="D43" s="4">
        <v>18.170000000000002</v>
      </c>
      <c r="E43" s="4">
        <v>11.52</v>
      </c>
    </row>
    <row r="44" spans="1:5" x14ac:dyDescent="0.2">
      <c r="A44" s="4">
        <v>15.32</v>
      </c>
      <c r="B44" s="4">
        <v>18.47</v>
      </c>
      <c r="C44" s="4"/>
      <c r="D44" s="4">
        <v>16.48</v>
      </c>
      <c r="E44" s="4">
        <v>19.68</v>
      </c>
    </row>
    <row r="47" spans="1:5" x14ac:dyDescent="0.2">
      <c r="A47" s="1" t="s">
        <v>92</v>
      </c>
    </row>
    <row r="49" spans="1:5" x14ac:dyDescent="0.2">
      <c r="A49" t="s">
        <v>125</v>
      </c>
      <c r="D49" t="s">
        <v>93</v>
      </c>
    </row>
    <row r="50" spans="1:5" x14ac:dyDescent="0.2">
      <c r="A50" t="s">
        <v>1</v>
      </c>
      <c r="B50" t="s">
        <v>2</v>
      </c>
      <c r="D50" t="s">
        <v>1</v>
      </c>
      <c r="E50" t="s">
        <v>2</v>
      </c>
    </row>
    <row r="51" spans="1:5" x14ac:dyDescent="0.2">
      <c r="A51" t="s">
        <v>9</v>
      </c>
      <c r="B51" t="s">
        <v>9</v>
      </c>
      <c r="D51" t="s">
        <v>9</v>
      </c>
      <c r="E51" t="s">
        <v>9</v>
      </c>
    </row>
    <row r="52" spans="1:5" x14ac:dyDescent="0.2">
      <c r="A52" s="4">
        <v>14.45</v>
      </c>
      <c r="B52" s="4">
        <v>15.44</v>
      </c>
      <c r="C52" s="4"/>
      <c r="D52" s="4">
        <v>13.12</v>
      </c>
      <c r="E52" s="4">
        <v>13.07</v>
      </c>
    </row>
    <row r="53" spans="1:5" x14ac:dyDescent="0.2">
      <c r="A53" s="4">
        <v>16.71</v>
      </c>
      <c r="B53" s="4">
        <v>15.77</v>
      </c>
      <c r="C53" s="4"/>
      <c r="D53" s="4">
        <v>11.83</v>
      </c>
      <c r="E53" s="4">
        <v>14.77</v>
      </c>
    </row>
    <row r="54" spans="1:5" x14ac:dyDescent="0.2">
      <c r="A54" s="4">
        <v>12.76</v>
      </c>
      <c r="B54" s="4">
        <v>19.53</v>
      </c>
      <c r="C54" s="4"/>
      <c r="D54" s="4">
        <v>17.059999999999999</v>
      </c>
      <c r="E54" s="4">
        <v>10.65</v>
      </c>
    </row>
    <row r="55" spans="1:5" x14ac:dyDescent="0.2">
      <c r="A55" s="4">
        <v>24.32</v>
      </c>
      <c r="B55" s="4">
        <v>15.56</v>
      </c>
      <c r="C55" s="4"/>
      <c r="D55" s="4">
        <v>20.98</v>
      </c>
      <c r="E55" s="4">
        <v>11.04</v>
      </c>
    </row>
    <row r="56" spans="1:5" x14ac:dyDescent="0.2">
      <c r="A56" s="4">
        <v>10.64</v>
      </c>
      <c r="B56" s="4">
        <v>11.23</v>
      </c>
      <c r="C56" s="4"/>
      <c r="D56" s="4">
        <v>15.25</v>
      </c>
      <c r="E56" s="4">
        <v>13.26</v>
      </c>
    </row>
    <row r="57" spans="1:5" x14ac:dyDescent="0.2">
      <c r="A57" s="4">
        <v>12.46</v>
      </c>
      <c r="B57" s="4">
        <v>13.41</v>
      </c>
      <c r="C57" s="4"/>
      <c r="D57" s="4">
        <v>14.13</v>
      </c>
      <c r="E57" s="4">
        <v>16.93</v>
      </c>
    </row>
    <row r="58" spans="1:5" x14ac:dyDescent="0.2">
      <c r="A58" s="4">
        <v>20.6</v>
      </c>
      <c r="B58" s="4">
        <v>17.309999999999999</v>
      </c>
      <c r="C58" s="4"/>
      <c r="D58" s="4">
        <v>11.88</v>
      </c>
      <c r="E58" s="4">
        <v>15.07</v>
      </c>
    </row>
    <row r="59" spans="1:5" x14ac:dyDescent="0.2">
      <c r="A59" s="4">
        <v>9.26</v>
      </c>
      <c r="B59" s="4">
        <v>14.39</v>
      </c>
      <c r="C59" s="4"/>
      <c r="D59" s="4">
        <v>16.47</v>
      </c>
      <c r="E59" s="4">
        <v>23.86</v>
      </c>
    </row>
    <row r="60" spans="1:5" x14ac:dyDescent="0.2">
      <c r="A60" s="4">
        <v>21.67</v>
      </c>
      <c r="B60" s="4">
        <v>7.82</v>
      </c>
      <c r="C60" s="4"/>
      <c r="D60" s="4">
        <v>15.92</v>
      </c>
      <c r="E60" s="4">
        <v>18.920000000000002</v>
      </c>
    </row>
    <row r="61" spans="1:5" x14ac:dyDescent="0.2">
      <c r="A61" s="4">
        <v>10.26</v>
      </c>
      <c r="B61" s="4">
        <v>19.25</v>
      </c>
      <c r="C61" s="4"/>
      <c r="D61" s="4">
        <v>12.78</v>
      </c>
      <c r="E61" s="4">
        <v>14.47</v>
      </c>
    </row>
    <row r="62" spans="1:5" x14ac:dyDescent="0.2">
      <c r="A62" s="4">
        <v>14.73</v>
      </c>
      <c r="B62" s="4">
        <v>15.75</v>
      </c>
      <c r="C62" s="4"/>
      <c r="D62" s="4">
        <v>18.09</v>
      </c>
      <c r="E62" s="4">
        <v>13.15</v>
      </c>
    </row>
    <row r="63" spans="1:5" x14ac:dyDescent="0.2">
      <c r="A63" s="4">
        <v>15.97</v>
      </c>
      <c r="B63" s="4">
        <v>13.22</v>
      </c>
      <c r="C63" s="4"/>
      <c r="D63" s="4">
        <v>12.64</v>
      </c>
      <c r="E63" s="4">
        <v>14.33</v>
      </c>
    </row>
    <row r="64" spans="1:5" x14ac:dyDescent="0.2">
      <c r="A64" s="4">
        <v>11.52</v>
      </c>
      <c r="B64" s="4">
        <v>10.98</v>
      </c>
      <c r="C64" s="4"/>
      <c r="D64" s="4">
        <v>22.75</v>
      </c>
      <c r="E64" s="4">
        <v>19.82</v>
      </c>
    </row>
    <row r="65" spans="1:5" x14ac:dyDescent="0.2">
      <c r="A65" s="4">
        <v>18.989999999999998</v>
      </c>
      <c r="B65" s="4">
        <v>17.5</v>
      </c>
      <c r="C65" s="4"/>
      <c r="D65" s="4">
        <v>13.48</v>
      </c>
      <c r="E65" s="4">
        <v>13.54</v>
      </c>
    </row>
    <row r="66" spans="1:5" x14ac:dyDescent="0.2">
      <c r="A66" s="4">
        <v>13.03</v>
      </c>
      <c r="B66" s="4">
        <v>22.08</v>
      </c>
      <c r="C66" s="4"/>
      <c r="D66" s="4">
        <v>12.66</v>
      </c>
      <c r="E66" s="4">
        <v>19.05</v>
      </c>
    </row>
    <row r="69" spans="1:5" x14ac:dyDescent="0.2">
      <c r="A69" s="1" t="s">
        <v>11</v>
      </c>
    </row>
    <row r="71" spans="1:5" x14ac:dyDescent="0.2">
      <c r="A71" t="s">
        <v>125</v>
      </c>
      <c r="D71" t="s">
        <v>93</v>
      </c>
    </row>
    <row r="72" spans="1:5" x14ac:dyDescent="0.2">
      <c r="A72" t="s">
        <v>1</v>
      </c>
      <c r="B72" t="s">
        <v>2</v>
      </c>
      <c r="D72" t="s">
        <v>1</v>
      </c>
      <c r="E72" t="s">
        <v>2</v>
      </c>
    </row>
    <row r="73" spans="1:5" x14ac:dyDescent="0.2">
      <c r="A73" t="s">
        <v>9</v>
      </c>
      <c r="B73" t="s">
        <v>9</v>
      </c>
      <c r="D73" t="s">
        <v>9</v>
      </c>
      <c r="E73" t="s">
        <v>9</v>
      </c>
    </row>
    <row r="74" spans="1:5" x14ac:dyDescent="0.2">
      <c r="A74" s="4">
        <v>17.88</v>
      </c>
      <c r="B74" s="4">
        <v>18.03</v>
      </c>
      <c r="D74">
        <v>18.059999999999999</v>
      </c>
      <c r="E74">
        <v>16.11</v>
      </c>
    </row>
    <row r="75" spans="1:5" x14ac:dyDescent="0.2">
      <c r="A75" s="4">
        <v>14.29</v>
      </c>
      <c r="B75" s="4">
        <v>18.27</v>
      </c>
      <c r="D75">
        <v>19.34</v>
      </c>
      <c r="E75">
        <v>11.34</v>
      </c>
    </row>
    <row r="76" spans="1:5" x14ac:dyDescent="0.2">
      <c r="A76" s="4">
        <v>10.92</v>
      </c>
      <c r="B76" s="4">
        <v>10.43</v>
      </c>
      <c r="D76">
        <v>16.55</v>
      </c>
      <c r="E76">
        <v>18.170000000000002</v>
      </c>
    </row>
    <row r="77" spans="1:5" x14ac:dyDescent="0.2">
      <c r="A77" s="4">
        <v>14.44</v>
      </c>
      <c r="B77" s="4">
        <v>17.3</v>
      </c>
      <c r="D77">
        <v>17.13</v>
      </c>
      <c r="E77">
        <v>16.09</v>
      </c>
    </row>
    <row r="78" spans="1:5" x14ac:dyDescent="0.2">
      <c r="A78" s="4">
        <v>22.58</v>
      </c>
      <c r="B78" s="4">
        <v>15.86</v>
      </c>
      <c r="D78">
        <v>13.64</v>
      </c>
      <c r="E78">
        <v>19.28</v>
      </c>
    </row>
    <row r="79" spans="1:5" x14ac:dyDescent="0.2">
      <c r="A79" s="4">
        <v>18.72</v>
      </c>
      <c r="B79" s="4">
        <v>19.61</v>
      </c>
      <c r="D79">
        <v>16.91</v>
      </c>
      <c r="E79">
        <v>18.77</v>
      </c>
    </row>
    <row r="80" spans="1:5" x14ac:dyDescent="0.2">
      <c r="A80" s="4">
        <v>16.93</v>
      </c>
      <c r="B80" s="4">
        <v>20.04</v>
      </c>
      <c r="D80">
        <v>19.5</v>
      </c>
      <c r="E80">
        <v>15.08</v>
      </c>
    </row>
    <row r="81" spans="1:5" x14ac:dyDescent="0.2">
      <c r="A81" s="4">
        <v>15.92</v>
      </c>
      <c r="B81" s="4">
        <v>15.45</v>
      </c>
      <c r="D81">
        <v>12.36</v>
      </c>
      <c r="E81">
        <v>20.29</v>
      </c>
    </row>
    <row r="82" spans="1:5" x14ac:dyDescent="0.2">
      <c r="A82" s="4">
        <v>12.07</v>
      </c>
      <c r="B82" s="4">
        <v>14.38</v>
      </c>
      <c r="D82">
        <v>20.149999999999999</v>
      </c>
      <c r="E82">
        <v>14.36</v>
      </c>
    </row>
    <row r="83" spans="1:5" x14ac:dyDescent="0.2">
      <c r="A83" s="4">
        <v>18.350000000000001</v>
      </c>
      <c r="B83" s="4">
        <v>17.100000000000001</v>
      </c>
      <c r="D83">
        <v>18.39</v>
      </c>
      <c r="E83">
        <v>15.37</v>
      </c>
    </row>
    <row r="84" spans="1:5" x14ac:dyDescent="0.2">
      <c r="A84" s="4">
        <v>19.78</v>
      </c>
      <c r="B84" s="4">
        <v>19.63</v>
      </c>
      <c r="D84">
        <v>17.41</v>
      </c>
      <c r="E84">
        <v>19.059999999999999</v>
      </c>
    </row>
    <row r="85" spans="1:5" x14ac:dyDescent="0.2">
      <c r="A85" s="4">
        <v>17.329999999999998</v>
      </c>
      <c r="B85" s="4">
        <v>14.52</v>
      </c>
      <c r="D85">
        <v>19.39</v>
      </c>
      <c r="E85">
        <v>11.48</v>
      </c>
    </row>
    <row r="86" spans="1:5" x14ac:dyDescent="0.2">
      <c r="A86" s="4">
        <v>20.149999999999999</v>
      </c>
      <c r="B86" s="4">
        <v>16.149999999999999</v>
      </c>
      <c r="D86">
        <v>20.079999999999998</v>
      </c>
      <c r="E86">
        <v>12.35</v>
      </c>
    </row>
    <row r="87" spans="1:5" x14ac:dyDescent="0.2">
      <c r="A87" s="4">
        <v>18.54</v>
      </c>
      <c r="B87" s="4">
        <v>17.8</v>
      </c>
      <c r="D87">
        <v>16.77</v>
      </c>
      <c r="E87">
        <v>16.850000000000001</v>
      </c>
    </row>
    <row r="88" spans="1:5" x14ac:dyDescent="0.2">
      <c r="A88" s="4">
        <v>18.96</v>
      </c>
      <c r="B88" s="4">
        <v>17.25</v>
      </c>
      <c r="D88">
        <v>11.58</v>
      </c>
      <c r="E88">
        <v>11.4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4F25-D005-447A-A379-9DAA3FDC0AF1}">
  <dimension ref="A1:B105"/>
  <sheetViews>
    <sheetView workbookViewId="0">
      <selection activeCell="J20" sqref="J20"/>
    </sheetView>
  </sheetViews>
  <sheetFormatPr baseColWidth="10" defaultColWidth="8.83203125" defaultRowHeight="15" x14ac:dyDescent="0.2"/>
  <sheetData>
    <row r="1" spans="1:2" x14ac:dyDescent="0.2">
      <c r="A1" s="1" t="s">
        <v>502</v>
      </c>
    </row>
    <row r="2" spans="1:2" x14ac:dyDescent="0.2">
      <c r="A2" s="1"/>
    </row>
    <row r="3" spans="1:2" x14ac:dyDescent="0.2">
      <c r="A3" s="1" t="s">
        <v>42</v>
      </c>
    </row>
    <row r="5" spans="1:2" x14ac:dyDescent="0.2">
      <c r="A5" t="s">
        <v>43</v>
      </c>
      <c r="B5" s="7" t="s">
        <v>44</v>
      </c>
    </row>
    <row r="6" spans="1:2" x14ac:dyDescent="0.2">
      <c r="A6">
        <v>1</v>
      </c>
      <c r="B6" s="7">
        <v>51.414999999999999</v>
      </c>
    </row>
    <row r="7" spans="1:2" x14ac:dyDescent="0.2">
      <c r="A7">
        <v>2</v>
      </c>
      <c r="B7" s="7">
        <v>49.966999999999999</v>
      </c>
    </row>
    <row r="8" spans="1:2" x14ac:dyDescent="0.2">
      <c r="A8">
        <v>3</v>
      </c>
      <c r="B8" s="7">
        <v>52.997</v>
      </c>
    </row>
    <row r="9" spans="1:2" x14ac:dyDescent="0.2">
      <c r="A9">
        <v>4</v>
      </c>
      <c r="B9" s="7">
        <v>43.597000000000001</v>
      </c>
    </row>
    <row r="10" spans="1:2" x14ac:dyDescent="0.2">
      <c r="A10">
        <v>5</v>
      </c>
      <c r="B10" s="7">
        <v>52.082000000000001</v>
      </c>
    </row>
    <row r="11" spans="1:2" x14ac:dyDescent="0.2">
      <c r="A11">
        <v>6</v>
      </c>
      <c r="B11" s="7">
        <v>43.441000000000003</v>
      </c>
    </row>
    <row r="12" spans="1:2" x14ac:dyDescent="0.2">
      <c r="A12">
        <v>7</v>
      </c>
      <c r="B12" s="7">
        <v>43.555999999999997</v>
      </c>
    </row>
    <row r="13" spans="1:2" x14ac:dyDescent="0.2">
      <c r="A13">
        <v>8</v>
      </c>
      <c r="B13" s="7">
        <v>48.308</v>
      </c>
    </row>
    <row r="14" spans="1:2" x14ac:dyDescent="0.2">
      <c r="A14">
        <v>9</v>
      </c>
      <c r="B14" s="7">
        <v>51.003999999999998</v>
      </c>
    </row>
    <row r="15" spans="1:2" x14ac:dyDescent="0.2">
      <c r="A15">
        <v>10</v>
      </c>
      <c r="B15" s="7">
        <v>53.83</v>
      </c>
    </row>
    <row r="16" spans="1:2" x14ac:dyDescent="0.2">
      <c r="A16">
        <v>11</v>
      </c>
      <c r="B16" s="7">
        <v>52.997</v>
      </c>
    </row>
    <row r="17" spans="1:2" x14ac:dyDescent="0.2">
      <c r="A17">
        <v>12</v>
      </c>
      <c r="B17" s="7">
        <v>50.195</v>
      </c>
    </row>
    <row r="18" spans="1:2" x14ac:dyDescent="0.2">
      <c r="A18">
        <v>13</v>
      </c>
      <c r="B18" s="7">
        <v>55.363</v>
      </c>
    </row>
    <row r="19" spans="1:2" x14ac:dyDescent="0.2">
      <c r="A19">
        <v>14</v>
      </c>
      <c r="B19" s="7">
        <v>50.216000000000001</v>
      </c>
    </row>
    <row r="20" spans="1:2" x14ac:dyDescent="0.2">
      <c r="A20">
        <v>15</v>
      </c>
      <c r="B20" s="7">
        <v>42.405000000000001</v>
      </c>
    </row>
    <row r="21" spans="1:2" x14ac:dyDescent="0.2">
      <c r="A21">
        <v>16</v>
      </c>
      <c r="B21" s="7">
        <v>54.851999999999997</v>
      </c>
    </row>
    <row r="22" spans="1:2" x14ac:dyDescent="0.2">
      <c r="A22">
        <v>17</v>
      </c>
      <c r="B22" s="7">
        <v>48.945</v>
      </c>
    </row>
    <row r="23" spans="1:2" x14ac:dyDescent="0.2">
      <c r="A23">
        <v>18</v>
      </c>
      <c r="B23" s="7">
        <v>41.555999999999997</v>
      </c>
    </row>
    <row r="24" spans="1:2" x14ac:dyDescent="0.2">
      <c r="A24">
        <v>19</v>
      </c>
      <c r="B24" s="7">
        <v>43.597000000000001</v>
      </c>
    </row>
    <row r="25" spans="1:2" x14ac:dyDescent="0.2">
      <c r="A25">
        <v>20</v>
      </c>
      <c r="B25" s="7">
        <v>49.703000000000003</v>
      </c>
    </row>
    <row r="26" spans="1:2" x14ac:dyDescent="0.2">
      <c r="A26">
        <v>21</v>
      </c>
      <c r="B26" s="7">
        <v>53.271999999999998</v>
      </c>
    </row>
    <row r="27" spans="1:2" x14ac:dyDescent="0.2">
      <c r="A27">
        <v>22</v>
      </c>
      <c r="B27" s="7">
        <v>52.68</v>
      </c>
    </row>
    <row r="28" spans="1:2" x14ac:dyDescent="0.2">
      <c r="A28">
        <v>23</v>
      </c>
      <c r="B28" s="7">
        <v>52.896000000000001</v>
      </c>
    </row>
    <row r="29" spans="1:2" x14ac:dyDescent="0.2">
      <c r="A29">
        <v>24</v>
      </c>
      <c r="B29" s="7">
        <v>55.220999999999997</v>
      </c>
    </row>
    <row r="30" spans="1:2" x14ac:dyDescent="0.2">
      <c r="A30">
        <v>25</v>
      </c>
      <c r="B30" s="7">
        <v>37.927999999999997</v>
      </c>
    </row>
    <row r="31" spans="1:2" x14ac:dyDescent="0.2">
      <c r="A31">
        <v>26</v>
      </c>
      <c r="B31" s="7">
        <v>49.206000000000003</v>
      </c>
    </row>
    <row r="32" spans="1:2" x14ac:dyDescent="0.2">
      <c r="A32">
        <v>27</v>
      </c>
      <c r="B32" s="7">
        <v>49.011000000000003</v>
      </c>
    </row>
    <row r="33" spans="1:2" x14ac:dyDescent="0.2">
      <c r="A33">
        <v>28</v>
      </c>
      <c r="B33" s="7">
        <v>52.652999999999999</v>
      </c>
    </row>
    <row r="34" spans="1:2" x14ac:dyDescent="0.2">
      <c r="A34">
        <v>29</v>
      </c>
      <c r="B34" s="7">
        <v>44.220999999999997</v>
      </c>
    </row>
    <row r="35" spans="1:2" x14ac:dyDescent="0.2">
      <c r="A35">
        <v>30</v>
      </c>
      <c r="B35" s="7">
        <v>48.573</v>
      </c>
    </row>
    <row r="36" spans="1:2" x14ac:dyDescent="0.2">
      <c r="A36">
        <v>31</v>
      </c>
      <c r="B36" s="7">
        <v>53.637999999999998</v>
      </c>
    </row>
    <row r="37" spans="1:2" x14ac:dyDescent="0.2">
      <c r="A37">
        <v>32</v>
      </c>
      <c r="B37" s="7">
        <v>55.162999999999997</v>
      </c>
    </row>
    <row r="38" spans="1:2" x14ac:dyDescent="0.2">
      <c r="A38">
        <v>33</v>
      </c>
      <c r="B38" s="7">
        <v>40.118000000000002</v>
      </c>
    </row>
    <row r="39" spans="1:2" x14ac:dyDescent="0.2">
      <c r="A39">
        <v>34</v>
      </c>
      <c r="B39" s="7">
        <v>42.371000000000002</v>
      </c>
    </row>
    <row r="40" spans="1:2" x14ac:dyDescent="0.2">
      <c r="A40">
        <v>35</v>
      </c>
      <c r="B40" s="7">
        <v>49.96</v>
      </c>
    </row>
    <row r="41" spans="1:2" x14ac:dyDescent="0.2">
      <c r="A41">
        <v>36</v>
      </c>
      <c r="B41" s="7">
        <v>50.808</v>
      </c>
    </row>
    <row r="42" spans="1:2" x14ac:dyDescent="0.2">
      <c r="A42">
        <v>37</v>
      </c>
      <c r="B42" s="7">
        <v>50.365000000000002</v>
      </c>
    </row>
    <row r="43" spans="1:2" x14ac:dyDescent="0.2">
      <c r="A43">
        <v>38</v>
      </c>
      <c r="B43" s="7">
        <v>47.325000000000003</v>
      </c>
    </row>
    <row r="44" spans="1:2" x14ac:dyDescent="0.2">
      <c r="A44">
        <v>39</v>
      </c>
      <c r="B44" s="7">
        <v>52.055</v>
      </c>
    </row>
    <row r="45" spans="1:2" x14ac:dyDescent="0.2">
      <c r="A45">
        <v>40</v>
      </c>
      <c r="B45" s="7">
        <v>48.366999999999997</v>
      </c>
    </row>
    <row r="46" spans="1:2" x14ac:dyDescent="0.2">
      <c r="A46">
        <v>41</v>
      </c>
      <c r="B46" s="7">
        <v>57.594999999999999</v>
      </c>
    </row>
    <row r="47" spans="1:2" x14ac:dyDescent="0.2">
      <c r="A47">
        <v>42</v>
      </c>
      <c r="B47" s="7">
        <v>53.750999999999998</v>
      </c>
    </row>
    <row r="48" spans="1:2" x14ac:dyDescent="0.2">
      <c r="A48">
        <v>43</v>
      </c>
      <c r="B48" s="7">
        <v>49.451999999999998</v>
      </c>
    </row>
    <row r="49" spans="1:2" x14ac:dyDescent="0.2">
      <c r="A49">
        <v>44</v>
      </c>
      <c r="B49" s="7">
        <v>48.131</v>
      </c>
    </row>
    <row r="50" spans="1:2" x14ac:dyDescent="0.2">
      <c r="A50">
        <v>45</v>
      </c>
      <c r="B50" s="7">
        <v>53.170999999999999</v>
      </c>
    </row>
    <row r="51" spans="1:2" x14ac:dyDescent="0.2">
      <c r="A51">
        <v>46</v>
      </c>
      <c r="B51" s="7">
        <v>51.331000000000003</v>
      </c>
    </row>
    <row r="52" spans="1:2" x14ac:dyDescent="0.2">
      <c r="A52">
        <v>47</v>
      </c>
      <c r="B52" s="7">
        <v>48.756</v>
      </c>
    </row>
    <row r="53" spans="1:2" x14ac:dyDescent="0.2">
      <c r="A53">
        <v>48</v>
      </c>
      <c r="B53" s="7">
        <v>50.982999999999997</v>
      </c>
    </row>
    <row r="54" spans="1:2" x14ac:dyDescent="0.2">
      <c r="A54">
        <v>49</v>
      </c>
      <c r="B54" s="7">
        <v>50.808</v>
      </c>
    </row>
    <row r="55" spans="1:2" x14ac:dyDescent="0.2">
      <c r="A55">
        <v>50</v>
      </c>
      <c r="B55" s="7">
        <v>50.365000000000002</v>
      </c>
    </row>
    <row r="56" spans="1:2" x14ac:dyDescent="0.2">
      <c r="A56">
        <v>51</v>
      </c>
      <c r="B56" s="7">
        <v>48.366999999999997</v>
      </c>
    </row>
    <row r="57" spans="1:2" x14ac:dyDescent="0.2">
      <c r="A57">
        <v>52</v>
      </c>
      <c r="B57" s="7">
        <v>46.604999999999997</v>
      </c>
    </row>
    <row r="58" spans="1:2" x14ac:dyDescent="0.2">
      <c r="A58">
        <v>53</v>
      </c>
      <c r="B58" s="7">
        <v>50.555</v>
      </c>
    </row>
    <row r="59" spans="1:2" x14ac:dyDescent="0.2">
      <c r="A59">
        <v>54</v>
      </c>
      <c r="B59" s="7">
        <v>56.545999999999999</v>
      </c>
    </row>
    <row r="60" spans="1:2" x14ac:dyDescent="0.2">
      <c r="A60">
        <v>55</v>
      </c>
      <c r="B60" s="7">
        <v>57.384</v>
      </c>
    </row>
    <row r="61" spans="1:2" x14ac:dyDescent="0.2">
      <c r="A61">
        <v>56</v>
      </c>
      <c r="B61" s="7">
        <v>47.445</v>
      </c>
    </row>
    <row r="62" spans="1:2" x14ac:dyDescent="0.2">
      <c r="A62">
        <v>57</v>
      </c>
      <c r="B62" s="7">
        <v>50.180999999999997</v>
      </c>
    </row>
    <row r="63" spans="1:2" x14ac:dyDescent="0.2">
      <c r="A63">
        <v>58</v>
      </c>
      <c r="B63" s="7">
        <v>48.930999999999997</v>
      </c>
    </row>
    <row r="64" spans="1:2" x14ac:dyDescent="0.2">
      <c r="A64">
        <v>59</v>
      </c>
      <c r="B64" s="7">
        <v>41.898000000000003</v>
      </c>
    </row>
    <row r="65" spans="1:2" x14ac:dyDescent="0.2">
      <c r="A65">
        <v>60</v>
      </c>
      <c r="B65" s="7">
        <v>52.835000000000001</v>
      </c>
    </row>
    <row r="66" spans="1:2" x14ac:dyDescent="0.2">
      <c r="A66">
        <v>61</v>
      </c>
      <c r="B66" s="7">
        <v>45.670999999999999</v>
      </c>
    </row>
    <row r="67" spans="1:2" x14ac:dyDescent="0.2">
      <c r="A67">
        <v>62</v>
      </c>
      <c r="B67" s="7">
        <v>46.475000000000001</v>
      </c>
    </row>
    <row r="68" spans="1:2" x14ac:dyDescent="0.2">
      <c r="A68">
        <v>63</v>
      </c>
      <c r="B68" s="7">
        <v>49.451999999999998</v>
      </c>
    </row>
    <row r="69" spans="1:2" x14ac:dyDescent="0.2">
      <c r="A69">
        <v>64</v>
      </c>
      <c r="B69" s="7">
        <v>50.584000000000003</v>
      </c>
    </row>
    <row r="70" spans="1:2" x14ac:dyDescent="0.2">
      <c r="A70">
        <v>65</v>
      </c>
      <c r="B70" s="7">
        <v>52.869</v>
      </c>
    </row>
    <row r="71" spans="1:2" x14ac:dyDescent="0.2">
      <c r="A71">
        <v>66</v>
      </c>
      <c r="B71" s="7">
        <v>54.95</v>
      </c>
    </row>
    <row r="72" spans="1:2" x14ac:dyDescent="0.2">
      <c r="A72">
        <v>67</v>
      </c>
      <c r="B72" s="7">
        <v>47.625</v>
      </c>
    </row>
    <row r="73" spans="1:2" x14ac:dyDescent="0.2">
      <c r="A73">
        <v>68</v>
      </c>
      <c r="B73" s="7">
        <v>51.442</v>
      </c>
    </row>
    <row r="74" spans="1:2" x14ac:dyDescent="0.2">
      <c r="A74">
        <v>69</v>
      </c>
      <c r="B74" s="7">
        <v>50.808</v>
      </c>
    </row>
    <row r="75" spans="1:2" x14ac:dyDescent="0.2">
      <c r="A75">
        <v>70</v>
      </c>
      <c r="B75" s="7">
        <v>48.36</v>
      </c>
    </row>
    <row r="76" spans="1:2" x14ac:dyDescent="0.2">
      <c r="A76">
        <v>71</v>
      </c>
      <c r="B76" s="7">
        <v>51.331000000000003</v>
      </c>
    </row>
    <row r="77" spans="1:2" x14ac:dyDescent="0.2">
      <c r="A77">
        <v>72</v>
      </c>
      <c r="B77" s="7">
        <v>49.817999999999998</v>
      </c>
    </row>
    <row r="78" spans="1:2" x14ac:dyDescent="0.2">
      <c r="A78">
        <v>73</v>
      </c>
      <c r="B78" s="7">
        <v>47.054000000000002</v>
      </c>
    </row>
    <row r="79" spans="1:2" x14ac:dyDescent="0.2">
      <c r="A79">
        <v>74</v>
      </c>
      <c r="B79" s="7">
        <v>46.136000000000003</v>
      </c>
    </row>
    <row r="80" spans="1:2" x14ac:dyDescent="0.2">
      <c r="A80">
        <v>75</v>
      </c>
      <c r="B80" s="7">
        <v>51.917999999999999</v>
      </c>
    </row>
    <row r="81" spans="1:2" x14ac:dyDescent="0.2">
      <c r="A81">
        <v>76</v>
      </c>
      <c r="B81" s="7">
        <v>47.975000000000001</v>
      </c>
    </row>
    <row r="82" spans="1:2" x14ac:dyDescent="0.2">
      <c r="A82">
        <v>77</v>
      </c>
      <c r="B82" s="7">
        <v>43.768000000000001</v>
      </c>
    </row>
    <row r="83" spans="1:2" x14ac:dyDescent="0.2">
      <c r="A83">
        <v>78</v>
      </c>
      <c r="B83" s="7">
        <v>42.706000000000003</v>
      </c>
    </row>
    <row r="84" spans="1:2" x14ac:dyDescent="0.2">
      <c r="A84">
        <v>79</v>
      </c>
      <c r="B84" s="7">
        <v>46.924999999999997</v>
      </c>
    </row>
    <row r="85" spans="1:2" x14ac:dyDescent="0.2">
      <c r="A85">
        <v>80</v>
      </c>
      <c r="B85" s="7">
        <v>44.558</v>
      </c>
    </row>
    <row r="86" spans="1:2" x14ac:dyDescent="0.2">
      <c r="A86">
        <v>81</v>
      </c>
      <c r="B86" s="7">
        <v>47.796999999999997</v>
      </c>
    </row>
    <row r="87" spans="1:2" x14ac:dyDescent="0.2">
      <c r="A87">
        <v>82</v>
      </c>
      <c r="B87" s="7">
        <v>54.015000000000001</v>
      </c>
    </row>
    <row r="88" spans="1:2" x14ac:dyDescent="0.2">
      <c r="A88">
        <v>83</v>
      </c>
      <c r="B88" s="7">
        <v>49.530999999999999</v>
      </c>
    </row>
    <row r="89" spans="1:2" x14ac:dyDescent="0.2">
      <c r="A89">
        <v>84</v>
      </c>
      <c r="B89" s="7">
        <v>58.295000000000002</v>
      </c>
    </row>
    <row r="90" spans="1:2" x14ac:dyDescent="0.2">
      <c r="A90">
        <v>85</v>
      </c>
      <c r="B90" s="7">
        <v>49.445</v>
      </c>
    </row>
    <row r="91" spans="1:2" x14ac:dyDescent="0.2">
      <c r="A91">
        <v>86</v>
      </c>
      <c r="B91" s="7">
        <v>46.420999999999999</v>
      </c>
    </row>
    <row r="92" spans="1:2" x14ac:dyDescent="0.2">
      <c r="A92">
        <v>87</v>
      </c>
      <c r="B92" s="7">
        <v>51.503999999999998</v>
      </c>
    </row>
    <row r="93" spans="1:2" x14ac:dyDescent="0.2">
      <c r="A93">
        <v>88</v>
      </c>
      <c r="B93" s="7">
        <v>48.131</v>
      </c>
    </row>
    <row r="94" spans="1:2" x14ac:dyDescent="0.2">
      <c r="A94">
        <v>89</v>
      </c>
      <c r="B94" s="7">
        <v>45.177</v>
      </c>
    </row>
    <row r="95" spans="1:2" x14ac:dyDescent="0.2">
      <c r="A95">
        <v>90</v>
      </c>
      <c r="B95" s="7">
        <v>48.683</v>
      </c>
    </row>
    <row r="96" spans="1:2" x14ac:dyDescent="0.2">
      <c r="A96">
        <v>91</v>
      </c>
      <c r="B96" s="7">
        <v>46.420999999999999</v>
      </c>
    </row>
    <row r="97" spans="1:2" x14ac:dyDescent="0.2">
      <c r="A97">
        <v>92</v>
      </c>
      <c r="B97" s="7">
        <v>43.070999999999998</v>
      </c>
    </row>
    <row r="98" spans="1:2" x14ac:dyDescent="0.2">
      <c r="A98">
        <v>93</v>
      </c>
      <c r="B98" s="7">
        <v>49.817999999999998</v>
      </c>
    </row>
    <row r="99" spans="1:2" x14ac:dyDescent="0.2">
      <c r="A99">
        <v>94</v>
      </c>
      <c r="B99" s="7">
        <v>52.633000000000003</v>
      </c>
    </row>
    <row r="100" spans="1:2" x14ac:dyDescent="0.2">
      <c r="A100">
        <v>95</v>
      </c>
      <c r="B100" s="7">
        <v>52.511000000000003</v>
      </c>
    </row>
    <row r="101" spans="1:2" x14ac:dyDescent="0.2">
      <c r="A101">
        <v>96</v>
      </c>
      <c r="B101" s="7">
        <v>44.398000000000003</v>
      </c>
    </row>
    <row r="102" spans="1:2" x14ac:dyDescent="0.2">
      <c r="A102">
        <v>97</v>
      </c>
      <c r="B102" s="7">
        <v>51.524999999999999</v>
      </c>
    </row>
    <row r="103" spans="1:2" x14ac:dyDescent="0.2">
      <c r="A103">
        <v>98</v>
      </c>
      <c r="B103" s="7">
        <v>42.378999999999998</v>
      </c>
    </row>
    <row r="104" spans="1:2" x14ac:dyDescent="0.2">
      <c r="A104">
        <v>99</v>
      </c>
      <c r="B104" s="7">
        <v>47.325000000000003</v>
      </c>
    </row>
    <row r="105" spans="1:2" x14ac:dyDescent="0.2">
      <c r="A105">
        <v>100</v>
      </c>
      <c r="B105" s="7">
        <v>48.131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CAEE-4BCC-460C-8F64-6466EA583EC5}">
  <dimension ref="A1:D605"/>
  <sheetViews>
    <sheetView workbookViewId="0">
      <selection activeCell="F20" sqref="F20"/>
    </sheetView>
  </sheetViews>
  <sheetFormatPr baseColWidth="10" defaultColWidth="8.83203125" defaultRowHeight="15" x14ac:dyDescent="0.2"/>
  <cols>
    <col min="2" max="2" width="15.5" customWidth="1"/>
  </cols>
  <sheetData>
    <row r="1" spans="1:4" x14ac:dyDescent="0.2">
      <c r="A1" s="1" t="s">
        <v>503</v>
      </c>
    </row>
    <row r="2" spans="1:4" x14ac:dyDescent="0.2">
      <c r="A2" s="1"/>
    </row>
    <row r="3" spans="1:4" x14ac:dyDescent="0.2">
      <c r="A3" s="1" t="s">
        <v>48</v>
      </c>
    </row>
    <row r="4" spans="1:4" x14ac:dyDescent="0.2">
      <c r="B4" t="s">
        <v>49</v>
      </c>
      <c r="C4" t="s">
        <v>46</v>
      </c>
      <c r="D4" t="s">
        <v>47</v>
      </c>
    </row>
    <row r="5" spans="1:4" x14ac:dyDescent="0.2">
      <c r="B5">
        <v>300</v>
      </c>
      <c r="C5">
        <v>0.747</v>
      </c>
      <c r="D5">
        <v>0.85399999999999998</v>
      </c>
    </row>
    <row r="6" spans="1:4" x14ac:dyDescent="0.2">
      <c r="B6">
        <v>301</v>
      </c>
      <c r="C6">
        <v>0.74099999999999999</v>
      </c>
      <c r="D6">
        <v>0.85199999999999998</v>
      </c>
    </row>
    <row r="7" spans="1:4" x14ac:dyDescent="0.2">
      <c r="B7">
        <v>302</v>
      </c>
      <c r="C7">
        <v>0.73499999999999999</v>
      </c>
      <c r="D7">
        <v>0.84899999999999998</v>
      </c>
    </row>
    <row r="8" spans="1:4" x14ac:dyDescent="0.2">
      <c r="B8">
        <v>303</v>
      </c>
      <c r="C8">
        <v>0.73099999999999998</v>
      </c>
      <c r="D8">
        <v>0.84699999999999998</v>
      </c>
    </row>
    <row r="9" spans="1:4" x14ac:dyDescent="0.2">
      <c r="B9">
        <v>304</v>
      </c>
      <c r="C9">
        <v>0.72499999999999998</v>
      </c>
      <c r="D9">
        <v>0.84399999999999997</v>
      </c>
    </row>
    <row r="10" spans="1:4" x14ac:dyDescent="0.2">
      <c r="B10">
        <v>305</v>
      </c>
      <c r="C10">
        <v>0.71799999999999997</v>
      </c>
      <c r="D10">
        <v>0.84</v>
      </c>
    </row>
    <row r="11" spans="1:4" x14ac:dyDescent="0.2">
      <c r="B11">
        <v>306</v>
      </c>
      <c r="C11">
        <v>0.71199999999999997</v>
      </c>
      <c r="D11">
        <v>0.83799999999999997</v>
      </c>
    </row>
    <row r="12" spans="1:4" x14ac:dyDescent="0.2">
      <c r="B12">
        <v>307</v>
      </c>
      <c r="C12">
        <v>0.70599999999999996</v>
      </c>
      <c r="D12">
        <v>0.83399999999999996</v>
      </c>
    </row>
    <row r="13" spans="1:4" x14ac:dyDescent="0.2">
      <c r="B13">
        <v>308</v>
      </c>
      <c r="C13">
        <v>0.69799999999999995</v>
      </c>
      <c r="D13">
        <v>0.83099999999999996</v>
      </c>
    </row>
    <row r="14" spans="1:4" x14ac:dyDescent="0.2">
      <c r="B14">
        <v>309</v>
      </c>
      <c r="C14">
        <v>0.69199999999999995</v>
      </c>
      <c r="D14">
        <v>0.82699999999999996</v>
      </c>
    </row>
    <row r="15" spans="1:4" x14ac:dyDescent="0.2">
      <c r="B15">
        <v>310</v>
      </c>
      <c r="C15">
        <v>0.68600000000000005</v>
      </c>
      <c r="D15">
        <v>0.82399999999999995</v>
      </c>
    </row>
    <row r="16" spans="1:4" x14ac:dyDescent="0.2">
      <c r="B16">
        <v>311</v>
      </c>
      <c r="C16">
        <v>0.68</v>
      </c>
      <c r="D16">
        <v>0.82</v>
      </c>
    </row>
    <row r="17" spans="2:4" x14ac:dyDescent="0.2">
      <c r="B17">
        <v>312</v>
      </c>
      <c r="C17">
        <v>0.67300000000000004</v>
      </c>
      <c r="D17">
        <v>0.81699999999999995</v>
      </c>
    </row>
    <row r="18" spans="2:4" x14ac:dyDescent="0.2">
      <c r="B18">
        <v>313</v>
      </c>
      <c r="C18">
        <v>0.66600000000000004</v>
      </c>
      <c r="D18">
        <v>0.81299999999999994</v>
      </c>
    </row>
    <row r="19" spans="2:4" x14ac:dyDescent="0.2">
      <c r="B19">
        <v>314</v>
      </c>
      <c r="C19">
        <v>0.65900000000000003</v>
      </c>
      <c r="D19">
        <v>0.80900000000000005</v>
      </c>
    </row>
    <row r="20" spans="2:4" x14ac:dyDescent="0.2">
      <c r="B20">
        <v>315</v>
      </c>
      <c r="C20">
        <v>0.65400000000000003</v>
      </c>
      <c r="D20">
        <v>0.80600000000000005</v>
      </c>
    </row>
    <row r="21" spans="2:4" x14ac:dyDescent="0.2">
      <c r="B21">
        <v>316</v>
      </c>
      <c r="C21">
        <v>0.64700000000000002</v>
      </c>
      <c r="D21">
        <v>0.80300000000000005</v>
      </c>
    </row>
    <row r="22" spans="2:4" x14ac:dyDescent="0.2">
      <c r="B22">
        <v>317</v>
      </c>
      <c r="C22">
        <v>0.64</v>
      </c>
      <c r="D22">
        <v>0.79800000000000004</v>
      </c>
    </row>
    <row r="23" spans="2:4" x14ac:dyDescent="0.2">
      <c r="B23">
        <v>318</v>
      </c>
      <c r="C23">
        <v>0.63300000000000001</v>
      </c>
      <c r="D23">
        <v>0.79400000000000004</v>
      </c>
    </row>
    <row r="24" spans="2:4" x14ac:dyDescent="0.2">
      <c r="B24">
        <v>319</v>
      </c>
      <c r="C24">
        <v>0.627</v>
      </c>
      <c r="D24">
        <v>0.79100000000000004</v>
      </c>
    </row>
    <row r="25" spans="2:4" x14ac:dyDescent="0.2">
      <c r="B25">
        <v>320</v>
      </c>
      <c r="C25">
        <v>0.61899999999999999</v>
      </c>
      <c r="D25">
        <v>0.78700000000000003</v>
      </c>
    </row>
    <row r="26" spans="2:4" x14ac:dyDescent="0.2">
      <c r="B26">
        <v>321</v>
      </c>
      <c r="C26">
        <v>0.61299999999999999</v>
      </c>
      <c r="D26">
        <v>0.78400000000000003</v>
      </c>
    </row>
    <row r="27" spans="2:4" x14ac:dyDescent="0.2">
      <c r="B27">
        <v>322</v>
      </c>
      <c r="C27">
        <v>0.60699999999999998</v>
      </c>
      <c r="D27">
        <v>0.78</v>
      </c>
    </row>
    <row r="28" spans="2:4" x14ac:dyDescent="0.2">
      <c r="B28">
        <v>323</v>
      </c>
      <c r="C28">
        <v>0.6</v>
      </c>
      <c r="D28">
        <v>0.77600000000000002</v>
      </c>
    </row>
    <row r="29" spans="2:4" x14ac:dyDescent="0.2">
      <c r="B29">
        <v>324</v>
      </c>
      <c r="C29">
        <v>0.59399999999999997</v>
      </c>
      <c r="D29">
        <v>0.77300000000000002</v>
      </c>
    </row>
    <row r="30" spans="2:4" x14ac:dyDescent="0.2">
      <c r="B30">
        <v>325</v>
      </c>
      <c r="C30">
        <v>0.58799999999999997</v>
      </c>
      <c r="D30">
        <v>0.76900000000000002</v>
      </c>
    </row>
    <row r="31" spans="2:4" x14ac:dyDescent="0.2">
      <c r="B31">
        <v>326</v>
      </c>
      <c r="C31">
        <v>0.58199999999999996</v>
      </c>
      <c r="D31">
        <v>0.76600000000000001</v>
      </c>
    </row>
    <row r="32" spans="2:4" x14ac:dyDescent="0.2">
      <c r="B32">
        <v>327</v>
      </c>
      <c r="C32">
        <v>0.57599999999999996</v>
      </c>
      <c r="D32">
        <v>0.76200000000000001</v>
      </c>
    </row>
    <row r="33" spans="2:4" x14ac:dyDescent="0.2">
      <c r="B33">
        <v>328</v>
      </c>
      <c r="C33">
        <v>0.57099999999999995</v>
      </c>
      <c r="D33">
        <v>0.75800000000000001</v>
      </c>
    </row>
    <row r="34" spans="2:4" x14ac:dyDescent="0.2">
      <c r="B34">
        <v>329</v>
      </c>
      <c r="C34">
        <v>0.56399999999999995</v>
      </c>
      <c r="D34">
        <v>0.755</v>
      </c>
    </row>
    <row r="35" spans="2:4" x14ac:dyDescent="0.2">
      <c r="B35">
        <v>330</v>
      </c>
      <c r="C35">
        <v>0.55800000000000005</v>
      </c>
      <c r="D35">
        <v>0.752</v>
      </c>
    </row>
    <row r="36" spans="2:4" x14ac:dyDescent="0.2">
      <c r="B36">
        <v>331</v>
      </c>
      <c r="C36">
        <v>0.55300000000000005</v>
      </c>
      <c r="D36">
        <v>0.748</v>
      </c>
    </row>
    <row r="37" spans="2:4" x14ac:dyDescent="0.2">
      <c r="B37">
        <v>332</v>
      </c>
      <c r="C37">
        <v>0.54700000000000004</v>
      </c>
      <c r="D37">
        <v>0.745</v>
      </c>
    </row>
    <row r="38" spans="2:4" x14ac:dyDescent="0.2">
      <c r="B38">
        <v>333</v>
      </c>
      <c r="C38">
        <v>0.54200000000000004</v>
      </c>
      <c r="D38">
        <v>0.74199999999999999</v>
      </c>
    </row>
    <row r="39" spans="2:4" x14ac:dyDescent="0.2">
      <c r="B39">
        <v>334</v>
      </c>
      <c r="C39">
        <v>0.53700000000000003</v>
      </c>
      <c r="D39">
        <v>0.73899999999999999</v>
      </c>
    </row>
    <row r="40" spans="2:4" x14ac:dyDescent="0.2">
      <c r="B40">
        <v>335</v>
      </c>
      <c r="C40">
        <v>0.53300000000000003</v>
      </c>
      <c r="D40">
        <v>0.73599999999999999</v>
      </c>
    </row>
    <row r="41" spans="2:4" x14ac:dyDescent="0.2">
      <c r="B41">
        <v>336</v>
      </c>
      <c r="C41">
        <v>0.52700000000000002</v>
      </c>
      <c r="D41">
        <v>0.73299999999999998</v>
      </c>
    </row>
    <row r="42" spans="2:4" x14ac:dyDescent="0.2">
      <c r="B42">
        <v>337</v>
      </c>
      <c r="C42">
        <v>0.52300000000000002</v>
      </c>
      <c r="D42">
        <v>0.73</v>
      </c>
    </row>
    <row r="43" spans="2:4" x14ac:dyDescent="0.2">
      <c r="B43">
        <v>338</v>
      </c>
      <c r="C43">
        <v>0.51900000000000002</v>
      </c>
      <c r="D43">
        <v>0.72799999999999998</v>
      </c>
    </row>
    <row r="44" spans="2:4" x14ac:dyDescent="0.2">
      <c r="B44">
        <v>339</v>
      </c>
      <c r="C44">
        <v>0.51500000000000001</v>
      </c>
      <c r="D44">
        <v>0.72499999999999998</v>
      </c>
    </row>
    <row r="45" spans="2:4" x14ac:dyDescent="0.2">
      <c r="B45">
        <v>340</v>
      </c>
      <c r="C45">
        <v>0.51100000000000001</v>
      </c>
      <c r="D45">
        <v>0.72299999999999998</v>
      </c>
    </row>
    <row r="46" spans="2:4" x14ac:dyDescent="0.2">
      <c r="B46">
        <v>341</v>
      </c>
      <c r="C46">
        <v>0.50700000000000001</v>
      </c>
      <c r="D46">
        <v>0.72</v>
      </c>
    </row>
    <row r="47" spans="2:4" x14ac:dyDescent="0.2">
      <c r="B47">
        <v>342</v>
      </c>
      <c r="C47">
        <v>0.503</v>
      </c>
      <c r="D47">
        <v>0.71799999999999997</v>
      </c>
    </row>
    <row r="48" spans="2:4" x14ac:dyDescent="0.2">
      <c r="B48">
        <v>343</v>
      </c>
      <c r="C48">
        <v>0.5</v>
      </c>
      <c r="D48">
        <v>0.71599999999999997</v>
      </c>
    </row>
    <row r="49" spans="2:4" x14ac:dyDescent="0.2">
      <c r="B49">
        <v>344</v>
      </c>
      <c r="C49">
        <v>0.497</v>
      </c>
      <c r="D49">
        <v>0.71399999999999997</v>
      </c>
    </row>
    <row r="50" spans="2:4" x14ac:dyDescent="0.2">
      <c r="B50">
        <v>345</v>
      </c>
      <c r="C50">
        <v>0.49399999999999999</v>
      </c>
      <c r="D50">
        <v>0.71199999999999997</v>
      </c>
    </row>
    <row r="51" spans="2:4" x14ac:dyDescent="0.2">
      <c r="B51">
        <v>346</v>
      </c>
      <c r="C51">
        <v>0.49099999999999999</v>
      </c>
      <c r="D51">
        <v>0.71099999999999997</v>
      </c>
    </row>
    <row r="52" spans="2:4" x14ac:dyDescent="0.2">
      <c r="B52">
        <v>347</v>
      </c>
      <c r="C52">
        <v>0.48899999999999999</v>
      </c>
      <c r="D52">
        <v>0.70899999999999996</v>
      </c>
    </row>
    <row r="53" spans="2:4" x14ac:dyDescent="0.2">
      <c r="B53">
        <v>348</v>
      </c>
      <c r="C53">
        <v>0.48699999999999999</v>
      </c>
      <c r="D53">
        <v>0.70799999999999996</v>
      </c>
    </row>
    <row r="54" spans="2:4" x14ac:dyDescent="0.2">
      <c r="B54">
        <v>349</v>
      </c>
      <c r="C54">
        <v>0.48499999999999999</v>
      </c>
      <c r="D54">
        <v>0.70699999999999996</v>
      </c>
    </row>
    <row r="55" spans="2:4" x14ac:dyDescent="0.2">
      <c r="B55">
        <v>350</v>
      </c>
      <c r="C55">
        <v>0.48299999999999998</v>
      </c>
      <c r="D55">
        <v>0.70599999999999996</v>
      </c>
    </row>
    <row r="56" spans="2:4" x14ac:dyDescent="0.2">
      <c r="B56">
        <v>351</v>
      </c>
      <c r="C56">
        <v>0.48099999999999998</v>
      </c>
      <c r="D56">
        <v>0.70599999999999996</v>
      </c>
    </row>
    <row r="57" spans="2:4" x14ac:dyDescent="0.2">
      <c r="B57">
        <v>352</v>
      </c>
      <c r="C57">
        <v>0.47899999999999998</v>
      </c>
      <c r="D57">
        <v>0.70399999999999996</v>
      </c>
    </row>
    <row r="58" spans="2:4" x14ac:dyDescent="0.2">
      <c r="B58">
        <v>353</v>
      </c>
      <c r="C58">
        <v>0.47899999999999998</v>
      </c>
      <c r="D58">
        <v>0.70399999999999996</v>
      </c>
    </row>
    <row r="59" spans="2:4" x14ac:dyDescent="0.2">
      <c r="B59">
        <v>354</v>
      </c>
      <c r="C59">
        <v>0.47599999999999998</v>
      </c>
      <c r="D59">
        <v>0.70399999999999996</v>
      </c>
    </row>
    <row r="60" spans="2:4" x14ac:dyDescent="0.2">
      <c r="B60">
        <v>355</v>
      </c>
      <c r="C60">
        <v>0.47499999999999998</v>
      </c>
      <c r="D60">
        <v>0.70299999999999996</v>
      </c>
    </row>
    <row r="61" spans="2:4" x14ac:dyDescent="0.2">
      <c r="B61">
        <v>356</v>
      </c>
      <c r="C61">
        <v>0.47399999999999998</v>
      </c>
      <c r="D61">
        <v>0.70299999999999996</v>
      </c>
    </row>
    <row r="62" spans="2:4" x14ac:dyDescent="0.2">
      <c r="B62">
        <v>357</v>
      </c>
      <c r="C62">
        <v>0.47299999999999998</v>
      </c>
      <c r="D62">
        <v>0.70199999999999996</v>
      </c>
    </row>
    <row r="63" spans="2:4" x14ac:dyDescent="0.2">
      <c r="B63">
        <v>358</v>
      </c>
      <c r="C63">
        <v>0.47199999999999998</v>
      </c>
      <c r="D63">
        <v>0.70199999999999996</v>
      </c>
    </row>
    <row r="64" spans="2:4" x14ac:dyDescent="0.2">
      <c r="B64">
        <v>359</v>
      </c>
      <c r="C64">
        <v>0.47</v>
      </c>
      <c r="D64">
        <v>0.70199999999999996</v>
      </c>
    </row>
    <row r="65" spans="2:4" x14ac:dyDescent="0.2">
      <c r="B65">
        <v>360</v>
      </c>
      <c r="C65">
        <v>0.47</v>
      </c>
      <c r="D65">
        <v>0.70099999999999996</v>
      </c>
    </row>
    <row r="66" spans="2:4" x14ac:dyDescent="0.2">
      <c r="B66">
        <v>361</v>
      </c>
      <c r="C66">
        <v>0.46800000000000003</v>
      </c>
      <c r="D66">
        <v>0.70099999999999996</v>
      </c>
    </row>
    <row r="67" spans="2:4" x14ac:dyDescent="0.2">
      <c r="B67">
        <v>362</v>
      </c>
      <c r="C67">
        <v>0.46700000000000003</v>
      </c>
      <c r="D67">
        <v>0.7</v>
      </c>
    </row>
    <row r="68" spans="2:4" x14ac:dyDescent="0.2">
      <c r="B68">
        <v>363</v>
      </c>
      <c r="C68">
        <v>0.46600000000000003</v>
      </c>
      <c r="D68">
        <v>0.7</v>
      </c>
    </row>
    <row r="69" spans="2:4" x14ac:dyDescent="0.2">
      <c r="B69">
        <v>364</v>
      </c>
      <c r="C69">
        <v>0.46500000000000002</v>
      </c>
      <c r="D69">
        <v>0.69899999999999995</v>
      </c>
    </row>
    <row r="70" spans="2:4" x14ac:dyDescent="0.2">
      <c r="B70">
        <v>365</v>
      </c>
      <c r="C70">
        <v>0.46400000000000002</v>
      </c>
      <c r="D70">
        <v>0.69899999999999995</v>
      </c>
    </row>
    <row r="71" spans="2:4" x14ac:dyDescent="0.2">
      <c r="B71">
        <v>366</v>
      </c>
      <c r="C71">
        <v>0.46300000000000002</v>
      </c>
      <c r="D71">
        <v>0.69799999999999995</v>
      </c>
    </row>
    <row r="72" spans="2:4" x14ac:dyDescent="0.2">
      <c r="B72">
        <v>367</v>
      </c>
      <c r="C72">
        <v>0.46200000000000002</v>
      </c>
      <c r="D72">
        <v>0.69699999999999995</v>
      </c>
    </row>
    <row r="73" spans="2:4" x14ac:dyDescent="0.2">
      <c r="B73">
        <v>368</v>
      </c>
      <c r="C73">
        <v>0.46100000000000002</v>
      </c>
      <c r="D73">
        <v>0.69599999999999995</v>
      </c>
    </row>
    <row r="74" spans="2:4" x14ac:dyDescent="0.2">
      <c r="B74">
        <v>369</v>
      </c>
      <c r="C74">
        <v>0.46</v>
      </c>
      <c r="D74">
        <v>0.69499999999999995</v>
      </c>
    </row>
    <row r="75" spans="2:4" x14ac:dyDescent="0.2">
      <c r="B75">
        <v>370</v>
      </c>
      <c r="C75">
        <v>0.45900000000000002</v>
      </c>
      <c r="D75">
        <v>0.69499999999999995</v>
      </c>
    </row>
    <row r="76" spans="2:4" x14ac:dyDescent="0.2">
      <c r="B76">
        <v>371</v>
      </c>
      <c r="C76">
        <v>0.45800000000000002</v>
      </c>
      <c r="D76">
        <v>0.69399999999999995</v>
      </c>
    </row>
    <row r="77" spans="2:4" x14ac:dyDescent="0.2">
      <c r="B77">
        <v>372</v>
      </c>
      <c r="C77">
        <v>0.45700000000000002</v>
      </c>
      <c r="D77">
        <v>0.69199999999999995</v>
      </c>
    </row>
    <row r="78" spans="2:4" x14ac:dyDescent="0.2">
      <c r="B78">
        <v>373</v>
      </c>
      <c r="C78">
        <v>0.45500000000000002</v>
      </c>
      <c r="D78">
        <v>0.69099999999999995</v>
      </c>
    </row>
    <row r="79" spans="2:4" x14ac:dyDescent="0.2">
      <c r="B79">
        <v>374</v>
      </c>
      <c r="C79">
        <v>0.45400000000000001</v>
      </c>
      <c r="D79">
        <v>0.69</v>
      </c>
    </row>
    <row r="80" spans="2:4" x14ac:dyDescent="0.2">
      <c r="B80">
        <v>375</v>
      </c>
      <c r="C80">
        <v>0.45300000000000001</v>
      </c>
      <c r="D80">
        <v>0.68899999999999995</v>
      </c>
    </row>
    <row r="81" spans="2:4" x14ac:dyDescent="0.2">
      <c r="B81">
        <v>376</v>
      </c>
      <c r="C81">
        <v>0.45200000000000001</v>
      </c>
      <c r="D81">
        <v>0.68799999999999994</v>
      </c>
    </row>
    <row r="82" spans="2:4" x14ac:dyDescent="0.2">
      <c r="B82">
        <v>377</v>
      </c>
      <c r="C82">
        <v>0.45</v>
      </c>
      <c r="D82">
        <v>0.68700000000000006</v>
      </c>
    </row>
    <row r="83" spans="2:4" x14ac:dyDescent="0.2">
      <c r="B83">
        <v>378</v>
      </c>
      <c r="C83">
        <v>0.44900000000000001</v>
      </c>
      <c r="D83">
        <v>0.68500000000000005</v>
      </c>
    </row>
    <row r="84" spans="2:4" x14ac:dyDescent="0.2">
      <c r="B84">
        <v>379</v>
      </c>
      <c r="C84">
        <v>0.44800000000000001</v>
      </c>
      <c r="D84">
        <v>0.68400000000000005</v>
      </c>
    </row>
    <row r="85" spans="2:4" x14ac:dyDescent="0.2">
      <c r="B85">
        <v>380</v>
      </c>
      <c r="C85">
        <v>0.44700000000000001</v>
      </c>
      <c r="D85">
        <v>0.68300000000000005</v>
      </c>
    </row>
    <row r="86" spans="2:4" x14ac:dyDescent="0.2">
      <c r="B86">
        <v>381</v>
      </c>
      <c r="C86">
        <v>0.44500000000000001</v>
      </c>
      <c r="D86">
        <v>0.68200000000000005</v>
      </c>
    </row>
    <row r="87" spans="2:4" x14ac:dyDescent="0.2">
      <c r="B87">
        <v>382</v>
      </c>
      <c r="C87">
        <v>0.44400000000000001</v>
      </c>
      <c r="D87">
        <v>0.68</v>
      </c>
    </row>
    <row r="88" spans="2:4" x14ac:dyDescent="0.2">
      <c r="B88">
        <v>383</v>
      </c>
      <c r="C88">
        <v>0.443</v>
      </c>
      <c r="D88">
        <v>0.67900000000000005</v>
      </c>
    </row>
    <row r="89" spans="2:4" x14ac:dyDescent="0.2">
      <c r="B89">
        <v>384</v>
      </c>
      <c r="C89">
        <v>0.441</v>
      </c>
      <c r="D89">
        <v>0.67700000000000005</v>
      </c>
    </row>
    <row r="90" spans="2:4" x14ac:dyDescent="0.2">
      <c r="B90">
        <v>385</v>
      </c>
      <c r="C90">
        <v>0.441</v>
      </c>
      <c r="D90">
        <v>0.67600000000000005</v>
      </c>
    </row>
    <row r="91" spans="2:4" x14ac:dyDescent="0.2">
      <c r="B91">
        <v>386</v>
      </c>
      <c r="C91">
        <v>0.439</v>
      </c>
      <c r="D91">
        <v>0.67400000000000004</v>
      </c>
    </row>
    <row r="92" spans="2:4" x14ac:dyDescent="0.2">
      <c r="B92">
        <v>387</v>
      </c>
      <c r="C92">
        <v>0.438</v>
      </c>
      <c r="D92">
        <v>0.67200000000000004</v>
      </c>
    </row>
    <row r="93" spans="2:4" x14ac:dyDescent="0.2">
      <c r="B93">
        <v>388</v>
      </c>
      <c r="C93">
        <v>0.437</v>
      </c>
      <c r="D93">
        <v>0.67100000000000004</v>
      </c>
    </row>
    <row r="94" spans="2:4" x14ac:dyDescent="0.2">
      <c r="B94">
        <v>389</v>
      </c>
      <c r="C94">
        <v>0.435</v>
      </c>
      <c r="D94">
        <v>0.66900000000000004</v>
      </c>
    </row>
    <row r="95" spans="2:4" x14ac:dyDescent="0.2">
      <c r="B95">
        <v>390</v>
      </c>
      <c r="C95">
        <v>0.434</v>
      </c>
      <c r="D95">
        <v>0.66800000000000004</v>
      </c>
    </row>
    <row r="96" spans="2:4" x14ac:dyDescent="0.2">
      <c r="B96">
        <v>391</v>
      </c>
      <c r="C96">
        <v>0.433</v>
      </c>
      <c r="D96">
        <v>0.66600000000000004</v>
      </c>
    </row>
    <row r="97" spans="2:4" x14ac:dyDescent="0.2">
      <c r="B97">
        <v>392</v>
      </c>
      <c r="C97">
        <v>0.43099999999999999</v>
      </c>
      <c r="D97">
        <v>0.66400000000000003</v>
      </c>
    </row>
    <row r="98" spans="2:4" x14ac:dyDescent="0.2">
      <c r="B98">
        <v>393</v>
      </c>
      <c r="C98">
        <v>0.43099999999999999</v>
      </c>
      <c r="D98">
        <v>0.66300000000000003</v>
      </c>
    </row>
    <row r="99" spans="2:4" x14ac:dyDescent="0.2">
      <c r="B99">
        <v>394</v>
      </c>
      <c r="C99">
        <v>0.42899999999999999</v>
      </c>
      <c r="D99">
        <v>0.66100000000000003</v>
      </c>
    </row>
    <row r="100" spans="2:4" x14ac:dyDescent="0.2">
      <c r="B100">
        <v>395</v>
      </c>
      <c r="C100">
        <v>0.42799999999999999</v>
      </c>
      <c r="D100">
        <v>0.66</v>
      </c>
    </row>
    <row r="101" spans="2:4" x14ac:dyDescent="0.2">
      <c r="B101">
        <v>396</v>
      </c>
      <c r="C101">
        <v>0.42599999999999999</v>
      </c>
      <c r="D101">
        <v>0.65800000000000003</v>
      </c>
    </row>
    <row r="102" spans="2:4" x14ac:dyDescent="0.2">
      <c r="B102">
        <v>397</v>
      </c>
      <c r="C102">
        <v>0.42599999999999999</v>
      </c>
      <c r="D102">
        <v>0.65700000000000003</v>
      </c>
    </row>
    <row r="103" spans="2:4" x14ac:dyDescent="0.2">
      <c r="B103">
        <v>398</v>
      </c>
      <c r="C103">
        <v>0.42399999999999999</v>
      </c>
      <c r="D103">
        <v>0.65500000000000003</v>
      </c>
    </row>
    <row r="104" spans="2:4" x14ac:dyDescent="0.2">
      <c r="B104">
        <v>399</v>
      </c>
      <c r="C104">
        <v>0.42299999999999999</v>
      </c>
      <c r="D104">
        <v>0.65300000000000002</v>
      </c>
    </row>
    <row r="105" spans="2:4" x14ac:dyDescent="0.2">
      <c r="B105">
        <v>400</v>
      </c>
      <c r="C105">
        <v>0.42199999999999999</v>
      </c>
      <c r="D105">
        <v>0.65200000000000002</v>
      </c>
    </row>
    <row r="106" spans="2:4" x14ac:dyDescent="0.2">
      <c r="B106">
        <v>401</v>
      </c>
      <c r="C106">
        <v>0.42099999999999999</v>
      </c>
      <c r="D106">
        <v>0.65</v>
      </c>
    </row>
    <row r="107" spans="2:4" x14ac:dyDescent="0.2">
      <c r="B107">
        <v>402</v>
      </c>
      <c r="C107">
        <v>0.42</v>
      </c>
      <c r="D107">
        <v>0.64900000000000002</v>
      </c>
    </row>
    <row r="108" spans="2:4" x14ac:dyDescent="0.2">
      <c r="B108">
        <v>403</v>
      </c>
      <c r="C108">
        <v>0.41899999999999998</v>
      </c>
      <c r="D108">
        <v>0.64700000000000002</v>
      </c>
    </row>
    <row r="109" spans="2:4" x14ac:dyDescent="0.2">
      <c r="B109">
        <v>404</v>
      </c>
      <c r="C109">
        <v>0.41699999999999998</v>
      </c>
      <c r="D109">
        <v>0.64500000000000002</v>
      </c>
    </row>
    <row r="110" spans="2:4" x14ac:dyDescent="0.2">
      <c r="B110">
        <v>405</v>
      </c>
      <c r="C110">
        <v>0.41599999999999998</v>
      </c>
      <c r="D110">
        <v>0.64500000000000002</v>
      </c>
    </row>
    <row r="111" spans="2:4" x14ac:dyDescent="0.2">
      <c r="B111">
        <v>406</v>
      </c>
      <c r="C111">
        <v>0.41599999999999998</v>
      </c>
      <c r="D111">
        <v>0.64200000000000002</v>
      </c>
    </row>
    <row r="112" spans="2:4" x14ac:dyDescent="0.2">
      <c r="B112">
        <v>407</v>
      </c>
      <c r="C112">
        <v>0.41499999999999998</v>
      </c>
      <c r="D112">
        <v>0.64100000000000001</v>
      </c>
    </row>
    <row r="113" spans="2:4" x14ac:dyDescent="0.2">
      <c r="B113">
        <v>408</v>
      </c>
      <c r="C113">
        <v>0.41399999999999998</v>
      </c>
      <c r="D113">
        <v>0.64</v>
      </c>
    </row>
    <row r="114" spans="2:4" x14ac:dyDescent="0.2">
      <c r="B114">
        <v>409</v>
      </c>
      <c r="C114">
        <v>0.41299999999999998</v>
      </c>
      <c r="D114">
        <v>0.63800000000000001</v>
      </c>
    </row>
    <row r="115" spans="2:4" x14ac:dyDescent="0.2">
      <c r="B115">
        <v>410</v>
      </c>
      <c r="C115">
        <v>0.41199999999999998</v>
      </c>
      <c r="D115">
        <v>0.63700000000000001</v>
      </c>
    </row>
    <row r="116" spans="2:4" x14ac:dyDescent="0.2">
      <c r="B116">
        <v>411</v>
      </c>
      <c r="C116">
        <v>0.41099999999999998</v>
      </c>
      <c r="D116">
        <v>0.63500000000000001</v>
      </c>
    </row>
    <row r="117" spans="2:4" x14ac:dyDescent="0.2">
      <c r="B117">
        <v>412</v>
      </c>
      <c r="C117">
        <v>0.40899999999999997</v>
      </c>
      <c r="D117">
        <v>0.63400000000000001</v>
      </c>
    </row>
    <row r="118" spans="2:4" x14ac:dyDescent="0.2">
      <c r="B118">
        <v>413</v>
      </c>
      <c r="C118">
        <v>0.40799999999999997</v>
      </c>
      <c r="D118">
        <v>0.63200000000000001</v>
      </c>
    </row>
    <row r="119" spans="2:4" x14ac:dyDescent="0.2">
      <c r="B119">
        <v>414</v>
      </c>
      <c r="C119">
        <v>0.40799999999999997</v>
      </c>
      <c r="D119">
        <v>0.63200000000000001</v>
      </c>
    </row>
    <row r="120" spans="2:4" x14ac:dyDescent="0.2">
      <c r="B120">
        <v>415</v>
      </c>
      <c r="C120">
        <v>0.40699999999999997</v>
      </c>
      <c r="D120">
        <v>0.63</v>
      </c>
    </row>
    <row r="121" spans="2:4" x14ac:dyDescent="0.2">
      <c r="B121">
        <v>416</v>
      </c>
      <c r="C121">
        <v>0.40600000000000003</v>
      </c>
      <c r="D121">
        <v>0.629</v>
      </c>
    </row>
    <row r="122" spans="2:4" x14ac:dyDescent="0.2">
      <c r="B122">
        <v>417</v>
      </c>
      <c r="C122">
        <v>0.40500000000000003</v>
      </c>
      <c r="D122">
        <v>0.627</v>
      </c>
    </row>
    <row r="123" spans="2:4" x14ac:dyDescent="0.2">
      <c r="B123">
        <v>418</v>
      </c>
      <c r="C123">
        <v>0.40400000000000003</v>
      </c>
      <c r="D123">
        <v>0.626</v>
      </c>
    </row>
    <row r="124" spans="2:4" x14ac:dyDescent="0.2">
      <c r="B124">
        <v>419</v>
      </c>
      <c r="C124">
        <v>0.40300000000000002</v>
      </c>
      <c r="D124">
        <v>0.625</v>
      </c>
    </row>
    <row r="125" spans="2:4" x14ac:dyDescent="0.2">
      <c r="B125">
        <v>420</v>
      </c>
      <c r="C125">
        <v>0.40200000000000002</v>
      </c>
      <c r="D125">
        <v>0.623</v>
      </c>
    </row>
    <row r="126" spans="2:4" x14ac:dyDescent="0.2">
      <c r="B126">
        <v>421</v>
      </c>
      <c r="C126">
        <v>0.40100000000000002</v>
      </c>
      <c r="D126">
        <v>0.622</v>
      </c>
    </row>
    <row r="127" spans="2:4" x14ac:dyDescent="0.2">
      <c r="B127">
        <v>422</v>
      </c>
      <c r="C127">
        <v>0.4</v>
      </c>
      <c r="D127">
        <v>0.621</v>
      </c>
    </row>
    <row r="128" spans="2:4" x14ac:dyDescent="0.2">
      <c r="B128">
        <v>423</v>
      </c>
      <c r="C128">
        <v>0.4</v>
      </c>
      <c r="D128">
        <v>0.621</v>
      </c>
    </row>
    <row r="129" spans="2:4" x14ac:dyDescent="0.2">
      <c r="B129">
        <v>424</v>
      </c>
      <c r="C129">
        <v>0.39900000000000002</v>
      </c>
      <c r="D129">
        <v>0.62</v>
      </c>
    </row>
    <row r="130" spans="2:4" x14ac:dyDescent="0.2">
      <c r="B130">
        <v>425</v>
      </c>
      <c r="C130">
        <v>0.39800000000000002</v>
      </c>
      <c r="D130">
        <v>0.61899999999999999</v>
      </c>
    </row>
    <row r="131" spans="2:4" x14ac:dyDescent="0.2">
      <c r="B131">
        <v>426</v>
      </c>
      <c r="C131">
        <v>0.39700000000000002</v>
      </c>
      <c r="D131">
        <v>0.61799999999999999</v>
      </c>
    </row>
    <row r="132" spans="2:4" x14ac:dyDescent="0.2">
      <c r="B132">
        <v>427</v>
      </c>
      <c r="C132">
        <v>0.39700000000000002</v>
      </c>
      <c r="D132">
        <v>0.61699999999999999</v>
      </c>
    </row>
    <row r="133" spans="2:4" x14ac:dyDescent="0.2">
      <c r="B133">
        <v>428</v>
      </c>
      <c r="C133">
        <v>0.39700000000000002</v>
      </c>
      <c r="D133">
        <v>0.61599999999999999</v>
      </c>
    </row>
    <row r="134" spans="2:4" x14ac:dyDescent="0.2">
      <c r="B134">
        <v>429</v>
      </c>
      <c r="C134">
        <v>0.39600000000000002</v>
      </c>
      <c r="D134">
        <v>0.61499999999999999</v>
      </c>
    </row>
    <row r="135" spans="2:4" x14ac:dyDescent="0.2">
      <c r="B135">
        <v>430</v>
      </c>
      <c r="C135">
        <v>0.39500000000000002</v>
      </c>
      <c r="D135">
        <v>0.61399999999999999</v>
      </c>
    </row>
    <row r="136" spans="2:4" x14ac:dyDescent="0.2">
      <c r="B136">
        <v>431</v>
      </c>
      <c r="C136">
        <v>0.39500000000000002</v>
      </c>
      <c r="D136">
        <v>0.61299999999999999</v>
      </c>
    </row>
    <row r="137" spans="2:4" x14ac:dyDescent="0.2">
      <c r="B137">
        <v>432</v>
      </c>
      <c r="C137">
        <v>0.39400000000000002</v>
      </c>
      <c r="D137">
        <v>0.61199999999999999</v>
      </c>
    </row>
    <row r="138" spans="2:4" x14ac:dyDescent="0.2">
      <c r="B138">
        <v>433</v>
      </c>
      <c r="C138">
        <v>0.39300000000000002</v>
      </c>
      <c r="D138">
        <v>0.61099999999999999</v>
      </c>
    </row>
    <row r="139" spans="2:4" x14ac:dyDescent="0.2">
      <c r="B139">
        <v>434</v>
      </c>
      <c r="C139">
        <v>0.39200000000000002</v>
      </c>
      <c r="D139">
        <v>0.61</v>
      </c>
    </row>
    <row r="140" spans="2:4" x14ac:dyDescent="0.2">
      <c r="B140">
        <v>435</v>
      </c>
      <c r="C140">
        <v>0.39200000000000002</v>
      </c>
      <c r="D140">
        <v>0.60899999999999999</v>
      </c>
    </row>
    <row r="141" spans="2:4" x14ac:dyDescent="0.2">
      <c r="B141">
        <v>436</v>
      </c>
      <c r="C141">
        <v>0.39100000000000001</v>
      </c>
      <c r="D141">
        <v>0.60899999999999999</v>
      </c>
    </row>
    <row r="142" spans="2:4" x14ac:dyDescent="0.2">
      <c r="B142">
        <v>437</v>
      </c>
      <c r="C142">
        <v>0.39100000000000001</v>
      </c>
      <c r="D142">
        <v>0.60799999999999998</v>
      </c>
    </row>
    <row r="143" spans="2:4" x14ac:dyDescent="0.2">
      <c r="B143">
        <v>438</v>
      </c>
      <c r="C143">
        <v>0.39</v>
      </c>
      <c r="D143">
        <v>0.60799999999999998</v>
      </c>
    </row>
    <row r="144" spans="2:4" x14ac:dyDescent="0.2">
      <c r="B144">
        <v>439</v>
      </c>
      <c r="C144">
        <v>0.39</v>
      </c>
      <c r="D144">
        <v>0.60699999999999998</v>
      </c>
    </row>
    <row r="145" spans="2:4" x14ac:dyDescent="0.2">
      <c r="B145">
        <v>440</v>
      </c>
      <c r="C145">
        <v>0.39</v>
      </c>
      <c r="D145">
        <v>0.60599999999999998</v>
      </c>
    </row>
    <row r="146" spans="2:4" x14ac:dyDescent="0.2">
      <c r="B146">
        <v>441</v>
      </c>
      <c r="C146">
        <v>0.38900000000000001</v>
      </c>
      <c r="D146">
        <v>0.60599999999999998</v>
      </c>
    </row>
    <row r="147" spans="2:4" x14ac:dyDescent="0.2">
      <c r="B147">
        <v>442</v>
      </c>
      <c r="C147">
        <v>0.38900000000000001</v>
      </c>
      <c r="D147">
        <v>0.60399999999999998</v>
      </c>
    </row>
    <row r="148" spans="2:4" x14ac:dyDescent="0.2">
      <c r="B148">
        <v>443</v>
      </c>
      <c r="C148">
        <v>0.38800000000000001</v>
      </c>
      <c r="D148">
        <v>0.60399999999999998</v>
      </c>
    </row>
    <row r="149" spans="2:4" x14ac:dyDescent="0.2">
      <c r="B149">
        <v>444</v>
      </c>
      <c r="C149">
        <v>0.38800000000000001</v>
      </c>
      <c r="D149">
        <v>0.60399999999999998</v>
      </c>
    </row>
    <row r="150" spans="2:4" x14ac:dyDescent="0.2">
      <c r="B150">
        <v>445</v>
      </c>
      <c r="C150">
        <v>0.38700000000000001</v>
      </c>
      <c r="D150">
        <v>0.60399999999999998</v>
      </c>
    </row>
    <row r="151" spans="2:4" x14ac:dyDescent="0.2">
      <c r="B151">
        <v>446</v>
      </c>
      <c r="C151">
        <v>0.38700000000000001</v>
      </c>
      <c r="D151">
        <v>0.60299999999999998</v>
      </c>
    </row>
    <row r="152" spans="2:4" x14ac:dyDescent="0.2">
      <c r="B152">
        <v>447</v>
      </c>
      <c r="C152">
        <v>0.38600000000000001</v>
      </c>
      <c r="D152">
        <v>0.60299999999999998</v>
      </c>
    </row>
    <row r="153" spans="2:4" x14ac:dyDescent="0.2">
      <c r="B153">
        <v>448</v>
      </c>
      <c r="C153">
        <v>0.38600000000000001</v>
      </c>
      <c r="D153">
        <v>0.60299999999999998</v>
      </c>
    </row>
    <row r="154" spans="2:4" x14ac:dyDescent="0.2">
      <c r="B154">
        <v>449</v>
      </c>
      <c r="C154">
        <v>0.38600000000000001</v>
      </c>
      <c r="D154">
        <v>0.60199999999999998</v>
      </c>
    </row>
    <row r="155" spans="2:4" x14ac:dyDescent="0.2">
      <c r="B155">
        <v>450</v>
      </c>
      <c r="C155">
        <v>0.38600000000000001</v>
      </c>
      <c r="D155">
        <v>0.60199999999999998</v>
      </c>
    </row>
    <row r="156" spans="2:4" x14ac:dyDescent="0.2">
      <c r="B156">
        <v>451</v>
      </c>
      <c r="C156">
        <v>0.38500000000000001</v>
      </c>
      <c r="D156">
        <v>0.60199999999999998</v>
      </c>
    </row>
    <row r="157" spans="2:4" x14ac:dyDescent="0.2">
      <c r="B157">
        <v>452</v>
      </c>
      <c r="C157">
        <v>0.38600000000000001</v>
      </c>
      <c r="D157">
        <v>0.60199999999999998</v>
      </c>
    </row>
    <row r="158" spans="2:4" x14ac:dyDescent="0.2">
      <c r="B158">
        <v>453</v>
      </c>
      <c r="C158">
        <v>0.38500000000000001</v>
      </c>
      <c r="D158">
        <v>0.60099999999999998</v>
      </c>
    </row>
    <row r="159" spans="2:4" x14ac:dyDescent="0.2">
      <c r="B159">
        <v>454</v>
      </c>
      <c r="C159">
        <v>0.38500000000000001</v>
      </c>
      <c r="D159">
        <v>0.60199999999999998</v>
      </c>
    </row>
    <row r="160" spans="2:4" x14ac:dyDescent="0.2">
      <c r="B160">
        <v>455</v>
      </c>
      <c r="C160">
        <v>0.38500000000000001</v>
      </c>
      <c r="D160">
        <v>0.60199999999999998</v>
      </c>
    </row>
    <row r="161" spans="2:4" x14ac:dyDescent="0.2">
      <c r="B161">
        <v>456</v>
      </c>
      <c r="C161">
        <v>0.38500000000000001</v>
      </c>
      <c r="D161">
        <v>0.60199999999999998</v>
      </c>
    </row>
    <row r="162" spans="2:4" x14ac:dyDescent="0.2">
      <c r="B162">
        <v>457</v>
      </c>
      <c r="C162">
        <v>0.38600000000000001</v>
      </c>
      <c r="D162">
        <v>0.60199999999999998</v>
      </c>
    </row>
    <row r="163" spans="2:4" x14ac:dyDescent="0.2">
      <c r="B163">
        <v>458</v>
      </c>
      <c r="C163">
        <v>0.38600000000000001</v>
      </c>
      <c r="D163">
        <v>0.60199999999999998</v>
      </c>
    </row>
    <row r="164" spans="2:4" x14ac:dyDescent="0.2">
      <c r="B164">
        <v>459</v>
      </c>
      <c r="C164">
        <v>0.38700000000000001</v>
      </c>
      <c r="D164">
        <v>0.60299999999999998</v>
      </c>
    </row>
    <row r="165" spans="2:4" x14ac:dyDescent="0.2">
      <c r="B165">
        <v>460</v>
      </c>
      <c r="C165">
        <v>0.38600000000000001</v>
      </c>
      <c r="D165">
        <v>0.60299999999999998</v>
      </c>
    </row>
    <row r="166" spans="2:4" x14ac:dyDescent="0.2">
      <c r="B166">
        <v>461</v>
      </c>
      <c r="C166">
        <v>0.38600000000000001</v>
      </c>
      <c r="D166">
        <v>0.60399999999999998</v>
      </c>
    </row>
    <row r="167" spans="2:4" x14ac:dyDescent="0.2">
      <c r="B167">
        <v>462</v>
      </c>
      <c r="C167">
        <v>0.38700000000000001</v>
      </c>
      <c r="D167">
        <v>0.60499999999999998</v>
      </c>
    </row>
    <row r="168" spans="2:4" x14ac:dyDescent="0.2">
      <c r="B168">
        <v>463</v>
      </c>
      <c r="C168">
        <v>0.38700000000000001</v>
      </c>
      <c r="D168">
        <v>0.60499999999999998</v>
      </c>
    </row>
    <row r="169" spans="2:4" x14ac:dyDescent="0.2">
      <c r="B169">
        <v>464</v>
      </c>
      <c r="C169">
        <v>0.38800000000000001</v>
      </c>
      <c r="D169">
        <v>0.60599999999999998</v>
      </c>
    </row>
    <row r="170" spans="2:4" x14ac:dyDescent="0.2">
      <c r="B170">
        <v>465</v>
      </c>
      <c r="C170">
        <v>0.38900000000000001</v>
      </c>
      <c r="D170">
        <v>0.60799999999999998</v>
      </c>
    </row>
    <row r="171" spans="2:4" x14ac:dyDescent="0.2">
      <c r="B171">
        <v>466</v>
      </c>
      <c r="C171">
        <v>0.38900000000000001</v>
      </c>
      <c r="D171">
        <v>0.60899999999999999</v>
      </c>
    </row>
    <row r="172" spans="2:4" x14ac:dyDescent="0.2">
      <c r="B172">
        <v>467</v>
      </c>
      <c r="C172">
        <v>0.39100000000000001</v>
      </c>
      <c r="D172">
        <v>0.61</v>
      </c>
    </row>
    <row r="173" spans="2:4" x14ac:dyDescent="0.2">
      <c r="B173">
        <v>468</v>
      </c>
      <c r="C173">
        <v>0.39200000000000002</v>
      </c>
      <c r="D173">
        <v>0.61199999999999999</v>
      </c>
    </row>
    <row r="174" spans="2:4" x14ac:dyDescent="0.2">
      <c r="B174">
        <v>469</v>
      </c>
      <c r="C174">
        <v>0.39300000000000002</v>
      </c>
      <c r="D174">
        <v>0.61299999999999999</v>
      </c>
    </row>
    <row r="175" spans="2:4" x14ac:dyDescent="0.2">
      <c r="B175">
        <v>470</v>
      </c>
      <c r="C175">
        <v>0.39400000000000002</v>
      </c>
      <c r="D175">
        <v>0.61499999999999999</v>
      </c>
    </row>
    <row r="176" spans="2:4" x14ac:dyDescent="0.2">
      <c r="B176">
        <v>471</v>
      </c>
      <c r="C176">
        <v>0.39500000000000002</v>
      </c>
      <c r="D176">
        <v>0.61699999999999999</v>
      </c>
    </row>
    <row r="177" spans="2:4" x14ac:dyDescent="0.2">
      <c r="B177">
        <v>472</v>
      </c>
      <c r="C177">
        <v>0.39700000000000002</v>
      </c>
      <c r="D177">
        <v>0.62</v>
      </c>
    </row>
    <row r="178" spans="2:4" x14ac:dyDescent="0.2">
      <c r="B178">
        <v>473</v>
      </c>
      <c r="C178">
        <v>0.39800000000000002</v>
      </c>
      <c r="D178">
        <v>0.622</v>
      </c>
    </row>
    <row r="179" spans="2:4" x14ac:dyDescent="0.2">
      <c r="B179">
        <v>474</v>
      </c>
      <c r="C179">
        <v>0.4</v>
      </c>
      <c r="D179">
        <v>0.625</v>
      </c>
    </row>
    <row r="180" spans="2:4" x14ac:dyDescent="0.2">
      <c r="B180">
        <v>475</v>
      </c>
      <c r="C180">
        <v>0.40200000000000002</v>
      </c>
      <c r="D180">
        <v>0.628</v>
      </c>
    </row>
    <row r="181" spans="2:4" x14ac:dyDescent="0.2">
      <c r="B181">
        <v>476</v>
      </c>
      <c r="C181">
        <v>0.40400000000000003</v>
      </c>
      <c r="D181">
        <v>0.63100000000000001</v>
      </c>
    </row>
    <row r="182" spans="2:4" x14ac:dyDescent="0.2">
      <c r="B182">
        <v>477</v>
      </c>
      <c r="C182">
        <v>0.40600000000000003</v>
      </c>
      <c r="D182">
        <v>0.63400000000000001</v>
      </c>
    </row>
    <row r="183" spans="2:4" x14ac:dyDescent="0.2">
      <c r="B183">
        <v>478</v>
      </c>
      <c r="C183">
        <v>0.40899999999999997</v>
      </c>
      <c r="D183">
        <v>0.63800000000000001</v>
      </c>
    </row>
    <row r="184" spans="2:4" x14ac:dyDescent="0.2">
      <c r="B184">
        <v>479</v>
      </c>
      <c r="C184">
        <v>0.41199999999999998</v>
      </c>
      <c r="D184">
        <v>0.64200000000000002</v>
      </c>
    </row>
    <row r="185" spans="2:4" x14ac:dyDescent="0.2">
      <c r="B185">
        <v>480</v>
      </c>
      <c r="C185">
        <v>0.41499999999999998</v>
      </c>
      <c r="D185">
        <v>0.64800000000000002</v>
      </c>
    </row>
    <row r="186" spans="2:4" x14ac:dyDescent="0.2">
      <c r="B186">
        <v>481</v>
      </c>
      <c r="C186">
        <v>0.41799999999999998</v>
      </c>
      <c r="D186">
        <v>0.65200000000000002</v>
      </c>
    </row>
    <row r="187" spans="2:4" x14ac:dyDescent="0.2">
      <c r="B187">
        <v>482</v>
      </c>
      <c r="C187">
        <v>0.42199999999999999</v>
      </c>
      <c r="D187">
        <v>0.66</v>
      </c>
    </row>
    <row r="188" spans="2:4" x14ac:dyDescent="0.2">
      <c r="B188">
        <v>483</v>
      </c>
      <c r="C188">
        <v>0.42599999999999999</v>
      </c>
      <c r="D188">
        <v>0.66500000000000004</v>
      </c>
    </row>
    <row r="189" spans="2:4" x14ac:dyDescent="0.2">
      <c r="B189">
        <v>484</v>
      </c>
      <c r="C189">
        <v>0.42799999999999999</v>
      </c>
      <c r="D189">
        <v>0.66800000000000004</v>
      </c>
    </row>
    <row r="190" spans="2:4" x14ac:dyDescent="0.2">
      <c r="B190">
        <v>485</v>
      </c>
      <c r="C190">
        <v>0.43099999999999999</v>
      </c>
      <c r="D190">
        <v>0.67300000000000004</v>
      </c>
    </row>
    <row r="191" spans="2:4" x14ac:dyDescent="0.2">
      <c r="B191">
        <v>486</v>
      </c>
      <c r="C191">
        <v>0.438</v>
      </c>
      <c r="D191">
        <v>0.68300000000000005</v>
      </c>
    </row>
    <row r="192" spans="2:4" x14ac:dyDescent="0.2">
      <c r="B192">
        <v>487</v>
      </c>
      <c r="C192">
        <v>0.443</v>
      </c>
      <c r="D192">
        <v>0.69</v>
      </c>
    </row>
    <row r="193" spans="2:4" x14ac:dyDescent="0.2">
      <c r="B193">
        <v>488</v>
      </c>
      <c r="C193">
        <v>0.44700000000000001</v>
      </c>
      <c r="D193">
        <v>0.69599999999999995</v>
      </c>
    </row>
    <row r="194" spans="2:4" x14ac:dyDescent="0.2">
      <c r="B194">
        <v>489</v>
      </c>
      <c r="C194">
        <v>0.45200000000000001</v>
      </c>
      <c r="D194">
        <v>0.70399999999999996</v>
      </c>
    </row>
    <row r="195" spans="2:4" x14ac:dyDescent="0.2">
      <c r="B195">
        <v>490</v>
      </c>
      <c r="C195">
        <v>0.46</v>
      </c>
      <c r="D195">
        <v>0.71799999999999997</v>
      </c>
    </row>
    <row r="196" spans="2:4" x14ac:dyDescent="0.2">
      <c r="B196">
        <v>491</v>
      </c>
      <c r="C196">
        <v>0.46700000000000003</v>
      </c>
      <c r="D196">
        <v>0.72699999999999998</v>
      </c>
    </row>
    <row r="197" spans="2:4" x14ac:dyDescent="0.2">
      <c r="B197">
        <v>492</v>
      </c>
      <c r="C197">
        <v>0.47099999999999997</v>
      </c>
      <c r="D197">
        <v>0.73299999999999998</v>
      </c>
    </row>
    <row r="198" spans="2:4" x14ac:dyDescent="0.2">
      <c r="B198">
        <v>493</v>
      </c>
      <c r="C198">
        <v>0.47699999999999998</v>
      </c>
      <c r="D198">
        <v>0.74299999999999999</v>
      </c>
    </row>
    <row r="199" spans="2:4" x14ac:dyDescent="0.2">
      <c r="B199">
        <v>494</v>
      </c>
      <c r="C199">
        <v>0.48499999999999999</v>
      </c>
      <c r="D199">
        <v>0.75700000000000001</v>
      </c>
    </row>
    <row r="200" spans="2:4" x14ac:dyDescent="0.2">
      <c r="B200">
        <v>495</v>
      </c>
      <c r="C200">
        <v>0.495</v>
      </c>
      <c r="D200">
        <v>0.77100000000000002</v>
      </c>
    </row>
    <row r="201" spans="2:4" x14ac:dyDescent="0.2">
      <c r="B201">
        <v>496</v>
      </c>
      <c r="C201">
        <v>0.504</v>
      </c>
      <c r="D201">
        <v>0.78400000000000003</v>
      </c>
    </row>
    <row r="202" spans="2:4" x14ac:dyDescent="0.2">
      <c r="B202">
        <v>497</v>
      </c>
      <c r="C202">
        <v>0.51200000000000001</v>
      </c>
      <c r="D202">
        <v>0.79800000000000004</v>
      </c>
    </row>
    <row r="203" spans="2:4" x14ac:dyDescent="0.2">
      <c r="B203">
        <v>498</v>
      </c>
      <c r="C203">
        <v>0.52100000000000002</v>
      </c>
      <c r="D203">
        <v>0.81100000000000005</v>
      </c>
    </row>
    <row r="204" spans="2:4" x14ac:dyDescent="0.2">
      <c r="B204">
        <v>499</v>
      </c>
      <c r="C204">
        <v>0.53</v>
      </c>
      <c r="D204">
        <v>0.82699999999999996</v>
      </c>
    </row>
    <row r="205" spans="2:4" x14ac:dyDescent="0.2">
      <c r="B205">
        <v>500</v>
      </c>
      <c r="C205">
        <v>0.54</v>
      </c>
      <c r="D205">
        <v>0.84199999999999997</v>
      </c>
    </row>
    <row r="206" spans="2:4" x14ac:dyDescent="0.2">
      <c r="B206">
        <v>501</v>
      </c>
      <c r="C206">
        <v>0.55000000000000004</v>
      </c>
      <c r="D206">
        <v>0.86</v>
      </c>
    </row>
    <row r="207" spans="2:4" x14ac:dyDescent="0.2">
      <c r="B207">
        <v>502</v>
      </c>
      <c r="C207">
        <v>0.56200000000000006</v>
      </c>
      <c r="D207">
        <v>0.877</v>
      </c>
    </row>
    <row r="208" spans="2:4" x14ac:dyDescent="0.2">
      <c r="B208">
        <v>503</v>
      </c>
      <c r="C208">
        <v>0.57299999999999995</v>
      </c>
      <c r="D208">
        <v>0.89500000000000002</v>
      </c>
    </row>
    <row r="209" spans="2:4" x14ac:dyDescent="0.2">
      <c r="B209">
        <v>504</v>
      </c>
      <c r="C209">
        <v>0.58299999999999996</v>
      </c>
      <c r="D209">
        <v>0.91400000000000003</v>
      </c>
    </row>
    <row r="210" spans="2:4" x14ac:dyDescent="0.2">
      <c r="B210">
        <v>505</v>
      </c>
      <c r="C210">
        <v>0.59399999999999997</v>
      </c>
      <c r="D210">
        <v>0.93100000000000005</v>
      </c>
    </row>
    <row r="211" spans="2:4" x14ac:dyDescent="0.2">
      <c r="B211">
        <v>506</v>
      </c>
      <c r="C211">
        <v>0.60599999999999998</v>
      </c>
      <c r="D211">
        <v>0.95099999999999996</v>
      </c>
    </row>
    <row r="212" spans="2:4" x14ac:dyDescent="0.2">
      <c r="B212">
        <v>507</v>
      </c>
      <c r="C212">
        <v>0.61899999999999999</v>
      </c>
      <c r="D212">
        <v>0.97299999999999998</v>
      </c>
    </row>
    <row r="213" spans="2:4" x14ac:dyDescent="0.2">
      <c r="B213">
        <v>508</v>
      </c>
      <c r="C213">
        <v>0.63200000000000001</v>
      </c>
      <c r="D213">
        <v>0.99399999999999999</v>
      </c>
    </row>
    <row r="214" spans="2:4" x14ac:dyDescent="0.2">
      <c r="B214">
        <v>509</v>
      </c>
      <c r="C214">
        <v>0.64300000000000002</v>
      </c>
      <c r="D214">
        <v>1.0129999999999999</v>
      </c>
    </row>
    <row r="215" spans="2:4" x14ac:dyDescent="0.2">
      <c r="B215">
        <v>510</v>
      </c>
      <c r="C215">
        <v>0.65400000000000003</v>
      </c>
      <c r="D215">
        <v>1.0349999999999999</v>
      </c>
    </row>
    <row r="216" spans="2:4" x14ac:dyDescent="0.2">
      <c r="B216">
        <v>511</v>
      </c>
      <c r="C216">
        <v>0.66600000000000004</v>
      </c>
      <c r="D216">
        <v>1.0549999999999999</v>
      </c>
    </row>
    <row r="217" spans="2:4" x14ac:dyDescent="0.2">
      <c r="B217">
        <v>512</v>
      </c>
      <c r="C217">
        <v>0.67800000000000005</v>
      </c>
      <c r="D217">
        <v>1.0760000000000001</v>
      </c>
    </row>
    <row r="218" spans="2:4" x14ac:dyDescent="0.2">
      <c r="B218">
        <v>513</v>
      </c>
      <c r="C218">
        <v>0.68799999999999994</v>
      </c>
      <c r="D218">
        <v>1.0940000000000001</v>
      </c>
    </row>
    <row r="219" spans="2:4" x14ac:dyDescent="0.2">
      <c r="B219">
        <v>514</v>
      </c>
      <c r="C219">
        <v>0.70099999999999996</v>
      </c>
      <c r="D219">
        <v>1.1160000000000001</v>
      </c>
    </row>
    <row r="220" spans="2:4" x14ac:dyDescent="0.2">
      <c r="B220">
        <v>515</v>
      </c>
      <c r="C220">
        <v>0.71199999999999997</v>
      </c>
      <c r="D220">
        <v>1.137</v>
      </c>
    </row>
    <row r="221" spans="2:4" x14ac:dyDescent="0.2">
      <c r="B221">
        <v>516</v>
      </c>
      <c r="C221">
        <v>0.72299999999999998</v>
      </c>
      <c r="D221">
        <v>1.159</v>
      </c>
    </row>
    <row r="222" spans="2:4" x14ac:dyDescent="0.2">
      <c r="B222">
        <v>517</v>
      </c>
      <c r="C222">
        <v>0.73499999999999999</v>
      </c>
      <c r="D222">
        <v>1.18</v>
      </c>
    </row>
    <row r="223" spans="2:4" x14ac:dyDescent="0.2">
      <c r="B223">
        <v>518</v>
      </c>
      <c r="C223">
        <v>0.745</v>
      </c>
      <c r="D223">
        <v>1.1990000000000001</v>
      </c>
    </row>
    <row r="224" spans="2:4" x14ac:dyDescent="0.2">
      <c r="B224">
        <v>519</v>
      </c>
      <c r="C224">
        <v>0.753</v>
      </c>
      <c r="D224">
        <v>1.2150000000000001</v>
      </c>
    </row>
    <row r="225" spans="2:4" x14ac:dyDescent="0.2">
      <c r="B225">
        <v>520</v>
      </c>
      <c r="C225">
        <v>0.76100000000000001</v>
      </c>
      <c r="D225">
        <v>1.2310000000000001</v>
      </c>
    </row>
    <row r="226" spans="2:4" x14ac:dyDescent="0.2">
      <c r="B226">
        <v>521</v>
      </c>
      <c r="C226">
        <v>0.77</v>
      </c>
      <c r="D226">
        <v>1.25</v>
      </c>
    </row>
    <row r="227" spans="2:4" x14ac:dyDescent="0.2">
      <c r="B227">
        <v>522</v>
      </c>
      <c r="C227">
        <v>0.77800000000000002</v>
      </c>
      <c r="D227">
        <v>1.266</v>
      </c>
    </row>
    <row r="228" spans="2:4" x14ac:dyDescent="0.2">
      <c r="B228">
        <v>523</v>
      </c>
      <c r="C228">
        <v>0.78500000000000003</v>
      </c>
      <c r="D228">
        <v>1.282</v>
      </c>
    </row>
    <row r="229" spans="2:4" x14ac:dyDescent="0.2">
      <c r="B229">
        <v>524</v>
      </c>
      <c r="C229">
        <v>0.79</v>
      </c>
      <c r="D229">
        <v>1.296</v>
      </c>
    </row>
    <row r="230" spans="2:4" x14ac:dyDescent="0.2">
      <c r="B230">
        <v>525</v>
      </c>
      <c r="C230">
        <v>0.79600000000000004</v>
      </c>
      <c r="D230">
        <v>1.3080000000000001</v>
      </c>
    </row>
    <row r="231" spans="2:4" x14ac:dyDescent="0.2">
      <c r="B231">
        <v>526</v>
      </c>
      <c r="C231">
        <v>0.79900000000000004</v>
      </c>
      <c r="D231">
        <v>1.3169999999999999</v>
      </c>
    </row>
    <row r="232" spans="2:4" x14ac:dyDescent="0.2">
      <c r="B232">
        <v>527</v>
      </c>
      <c r="C232">
        <v>0.80300000000000005</v>
      </c>
      <c r="D232">
        <v>1.329</v>
      </c>
    </row>
    <row r="233" spans="2:4" x14ac:dyDescent="0.2">
      <c r="B233">
        <v>528</v>
      </c>
      <c r="C233">
        <v>0.80500000000000005</v>
      </c>
      <c r="D233">
        <v>1.337</v>
      </c>
    </row>
    <row r="234" spans="2:4" x14ac:dyDescent="0.2">
      <c r="B234">
        <v>529</v>
      </c>
      <c r="C234">
        <v>0.80500000000000005</v>
      </c>
      <c r="D234">
        <v>1.34</v>
      </c>
    </row>
    <row r="235" spans="2:4" x14ac:dyDescent="0.2">
      <c r="B235">
        <v>530</v>
      </c>
      <c r="C235">
        <v>0.80500000000000005</v>
      </c>
      <c r="D235">
        <v>1.343</v>
      </c>
    </row>
    <row r="236" spans="2:4" x14ac:dyDescent="0.2">
      <c r="B236">
        <v>531</v>
      </c>
      <c r="C236">
        <v>0.80400000000000005</v>
      </c>
      <c r="D236">
        <v>1.3460000000000001</v>
      </c>
    </row>
    <row r="237" spans="2:4" x14ac:dyDescent="0.2">
      <c r="B237">
        <v>532</v>
      </c>
      <c r="C237">
        <v>0.80200000000000005</v>
      </c>
      <c r="D237">
        <v>1.3480000000000001</v>
      </c>
    </row>
    <row r="238" spans="2:4" x14ac:dyDescent="0.2">
      <c r="B238">
        <v>533</v>
      </c>
      <c r="C238">
        <v>0.79900000000000004</v>
      </c>
      <c r="D238">
        <v>1.347</v>
      </c>
    </row>
    <row r="239" spans="2:4" x14ac:dyDescent="0.2">
      <c r="B239">
        <v>534</v>
      </c>
      <c r="C239">
        <v>0.79600000000000004</v>
      </c>
      <c r="D239">
        <v>1.343</v>
      </c>
    </row>
    <row r="240" spans="2:4" x14ac:dyDescent="0.2">
      <c r="B240">
        <v>535</v>
      </c>
      <c r="C240">
        <v>0.79100000000000004</v>
      </c>
      <c r="D240">
        <v>1.3380000000000001</v>
      </c>
    </row>
    <row r="241" spans="2:4" x14ac:dyDescent="0.2">
      <c r="B241">
        <v>536</v>
      </c>
      <c r="C241">
        <v>0.78400000000000003</v>
      </c>
      <c r="D241">
        <v>1.33</v>
      </c>
    </row>
    <row r="242" spans="2:4" x14ac:dyDescent="0.2">
      <c r="B242">
        <v>537</v>
      </c>
      <c r="C242">
        <v>0.77800000000000002</v>
      </c>
      <c r="D242">
        <v>1.323</v>
      </c>
    </row>
    <row r="243" spans="2:4" x14ac:dyDescent="0.2">
      <c r="B243">
        <v>538</v>
      </c>
      <c r="C243">
        <v>0.77100000000000002</v>
      </c>
      <c r="D243">
        <v>1.3129999999999999</v>
      </c>
    </row>
    <row r="244" spans="2:4" x14ac:dyDescent="0.2">
      <c r="B244">
        <v>539</v>
      </c>
      <c r="C244">
        <v>0.76200000000000001</v>
      </c>
      <c r="D244">
        <v>1.3</v>
      </c>
    </row>
    <row r="245" spans="2:4" x14ac:dyDescent="0.2">
      <c r="B245">
        <v>540</v>
      </c>
      <c r="C245">
        <v>0.751</v>
      </c>
      <c r="D245">
        <v>1.2829999999999999</v>
      </c>
    </row>
    <row r="246" spans="2:4" x14ac:dyDescent="0.2">
      <c r="B246">
        <v>541</v>
      </c>
      <c r="C246">
        <v>0.74099999999999999</v>
      </c>
      <c r="D246">
        <v>1.2689999999999999</v>
      </c>
    </row>
    <row r="247" spans="2:4" x14ac:dyDescent="0.2">
      <c r="B247">
        <v>542</v>
      </c>
      <c r="C247">
        <v>0.73299999999999998</v>
      </c>
      <c r="D247">
        <v>1.256</v>
      </c>
    </row>
    <row r="248" spans="2:4" x14ac:dyDescent="0.2">
      <c r="B248">
        <v>543</v>
      </c>
      <c r="C248">
        <v>0.72299999999999998</v>
      </c>
      <c r="D248">
        <v>1.24</v>
      </c>
    </row>
    <row r="249" spans="2:4" x14ac:dyDescent="0.2">
      <c r="B249">
        <v>544</v>
      </c>
      <c r="C249">
        <v>0.71099999999999997</v>
      </c>
      <c r="D249">
        <v>1.2210000000000001</v>
      </c>
    </row>
    <row r="250" spans="2:4" x14ac:dyDescent="0.2">
      <c r="B250">
        <v>545</v>
      </c>
      <c r="C250">
        <v>0.69799999999999995</v>
      </c>
      <c r="D250">
        <v>1.1990000000000001</v>
      </c>
    </row>
    <row r="251" spans="2:4" x14ac:dyDescent="0.2">
      <c r="B251">
        <v>546</v>
      </c>
      <c r="C251">
        <v>0.68500000000000005</v>
      </c>
      <c r="D251">
        <v>1.1759999999999999</v>
      </c>
    </row>
    <row r="252" spans="2:4" x14ac:dyDescent="0.2">
      <c r="B252">
        <v>547</v>
      </c>
      <c r="C252">
        <v>0.67200000000000004</v>
      </c>
      <c r="D252">
        <v>1.155</v>
      </c>
    </row>
    <row r="253" spans="2:4" x14ac:dyDescent="0.2">
      <c r="B253">
        <v>548</v>
      </c>
      <c r="C253">
        <v>0.66</v>
      </c>
      <c r="D253">
        <v>1.1359999999999999</v>
      </c>
    </row>
    <row r="254" spans="2:4" x14ac:dyDescent="0.2">
      <c r="B254">
        <v>549</v>
      </c>
      <c r="C254">
        <v>0.64600000000000002</v>
      </c>
      <c r="D254">
        <v>1.1120000000000001</v>
      </c>
    </row>
    <row r="255" spans="2:4" x14ac:dyDescent="0.2">
      <c r="B255">
        <v>550</v>
      </c>
      <c r="C255">
        <v>0.63100000000000001</v>
      </c>
      <c r="D255">
        <v>1.0860000000000001</v>
      </c>
    </row>
    <row r="256" spans="2:4" x14ac:dyDescent="0.2">
      <c r="B256">
        <v>551</v>
      </c>
      <c r="C256">
        <v>0.61599999999999999</v>
      </c>
      <c r="D256">
        <v>1.0589999999999999</v>
      </c>
    </row>
    <row r="257" spans="2:4" x14ac:dyDescent="0.2">
      <c r="B257">
        <v>552</v>
      </c>
      <c r="C257">
        <v>0.60199999999999998</v>
      </c>
      <c r="D257">
        <v>1.034</v>
      </c>
    </row>
    <row r="258" spans="2:4" x14ac:dyDescent="0.2">
      <c r="B258">
        <v>553</v>
      </c>
      <c r="C258">
        <v>0.58799999999999997</v>
      </c>
      <c r="D258">
        <v>1.0109999999999999</v>
      </c>
    </row>
    <row r="259" spans="2:4" x14ac:dyDescent="0.2">
      <c r="B259">
        <v>554</v>
      </c>
      <c r="C259">
        <v>0.57499999999999996</v>
      </c>
      <c r="D259">
        <v>0.98699999999999999</v>
      </c>
    </row>
    <row r="260" spans="2:4" x14ac:dyDescent="0.2">
      <c r="B260">
        <v>555</v>
      </c>
      <c r="C260">
        <v>0.56200000000000006</v>
      </c>
      <c r="D260">
        <v>0.96299999999999997</v>
      </c>
    </row>
    <row r="261" spans="2:4" x14ac:dyDescent="0.2">
      <c r="B261">
        <v>556</v>
      </c>
      <c r="C261">
        <v>0.54600000000000004</v>
      </c>
      <c r="D261">
        <v>0.93600000000000005</v>
      </c>
    </row>
    <row r="262" spans="2:4" x14ac:dyDescent="0.2">
      <c r="B262">
        <v>557</v>
      </c>
      <c r="C262">
        <v>0.53300000000000003</v>
      </c>
      <c r="D262">
        <v>0.91200000000000003</v>
      </c>
    </row>
    <row r="263" spans="2:4" x14ac:dyDescent="0.2">
      <c r="B263">
        <v>558</v>
      </c>
      <c r="C263">
        <v>0.51900000000000002</v>
      </c>
      <c r="D263">
        <v>0.88800000000000001</v>
      </c>
    </row>
    <row r="264" spans="2:4" x14ac:dyDescent="0.2">
      <c r="B264">
        <v>559</v>
      </c>
      <c r="C264">
        <v>0.505</v>
      </c>
      <c r="D264">
        <v>0.86299999999999999</v>
      </c>
    </row>
    <row r="265" spans="2:4" x14ac:dyDescent="0.2">
      <c r="B265">
        <v>560</v>
      </c>
      <c r="C265">
        <v>0.49</v>
      </c>
      <c r="D265">
        <v>0.83599999999999997</v>
      </c>
    </row>
    <row r="266" spans="2:4" x14ac:dyDescent="0.2">
      <c r="B266">
        <v>561</v>
      </c>
      <c r="C266">
        <v>0.47699999999999998</v>
      </c>
      <c r="D266">
        <v>0.81399999999999995</v>
      </c>
    </row>
    <row r="267" spans="2:4" x14ac:dyDescent="0.2">
      <c r="B267">
        <v>562</v>
      </c>
      <c r="C267">
        <v>0.46400000000000002</v>
      </c>
      <c r="D267">
        <v>0.79</v>
      </c>
    </row>
    <row r="268" spans="2:4" x14ac:dyDescent="0.2">
      <c r="B268">
        <v>563</v>
      </c>
      <c r="C268">
        <v>0.45200000000000001</v>
      </c>
      <c r="D268">
        <v>0.76900000000000002</v>
      </c>
    </row>
    <row r="269" spans="2:4" x14ac:dyDescent="0.2">
      <c r="B269">
        <v>564</v>
      </c>
      <c r="C269">
        <v>0.438</v>
      </c>
      <c r="D269">
        <v>0.74299999999999999</v>
      </c>
    </row>
    <row r="270" spans="2:4" x14ac:dyDescent="0.2">
      <c r="B270">
        <v>565</v>
      </c>
      <c r="C270">
        <v>0.42499999999999999</v>
      </c>
      <c r="D270">
        <v>0.72</v>
      </c>
    </row>
    <row r="271" spans="2:4" x14ac:dyDescent="0.2">
      <c r="B271">
        <v>566</v>
      </c>
      <c r="C271">
        <v>0.41299999999999998</v>
      </c>
      <c r="D271">
        <v>0.7</v>
      </c>
    </row>
    <row r="272" spans="2:4" x14ac:dyDescent="0.2">
      <c r="B272">
        <v>567</v>
      </c>
      <c r="C272">
        <v>0.40100000000000002</v>
      </c>
      <c r="D272">
        <v>0.67900000000000005</v>
      </c>
    </row>
    <row r="273" spans="2:4" x14ac:dyDescent="0.2">
      <c r="B273">
        <v>568</v>
      </c>
      <c r="C273">
        <v>0.39</v>
      </c>
      <c r="D273">
        <v>0.65900000000000003</v>
      </c>
    </row>
    <row r="274" spans="2:4" x14ac:dyDescent="0.2">
      <c r="B274">
        <v>569</v>
      </c>
      <c r="C274">
        <v>0.377</v>
      </c>
      <c r="D274">
        <v>0.63600000000000001</v>
      </c>
    </row>
    <row r="275" spans="2:4" x14ac:dyDescent="0.2">
      <c r="B275">
        <v>570</v>
      </c>
      <c r="C275">
        <v>0.36599999999999999</v>
      </c>
      <c r="D275">
        <v>0.61599999999999999</v>
      </c>
    </row>
    <row r="276" spans="2:4" x14ac:dyDescent="0.2">
      <c r="B276">
        <v>571</v>
      </c>
      <c r="C276">
        <v>0.35399999999999998</v>
      </c>
      <c r="D276">
        <v>0.59599999999999997</v>
      </c>
    </row>
    <row r="277" spans="2:4" x14ac:dyDescent="0.2">
      <c r="B277">
        <v>572</v>
      </c>
      <c r="C277">
        <v>0.34399999999999997</v>
      </c>
      <c r="D277">
        <v>0.57799999999999996</v>
      </c>
    </row>
    <row r="278" spans="2:4" x14ac:dyDescent="0.2">
      <c r="B278">
        <v>573</v>
      </c>
      <c r="C278">
        <v>0.33400000000000002</v>
      </c>
      <c r="D278">
        <v>0.56000000000000005</v>
      </c>
    </row>
    <row r="279" spans="2:4" x14ac:dyDescent="0.2">
      <c r="B279">
        <v>574</v>
      </c>
      <c r="C279">
        <v>0.32400000000000001</v>
      </c>
      <c r="D279">
        <v>0.54400000000000004</v>
      </c>
    </row>
    <row r="280" spans="2:4" x14ac:dyDescent="0.2">
      <c r="B280">
        <v>575</v>
      </c>
      <c r="C280">
        <v>0.313</v>
      </c>
      <c r="D280">
        <v>0.52400000000000002</v>
      </c>
    </row>
    <row r="281" spans="2:4" x14ac:dyDescent="0.2">
      <c r="B281">
        <v>576</v>
      </c>
      <c r="C281">
        <v>0.30399999999999999</v>
      </c>
      <c r="D281">
        <v>0.51</v>
      </c>
    </row>
    <row r="282" spans="2:4" x14ac:dyDescent="0.2">
      <c r="B282">
        <v>577</v>
      </c>
      <c r="C282">
        <v>0.29499999999999998</v>
      </c>
      <c r="D282">
        <v>0.49299999999999999</v>
      </c>
    </row>
    <row r="283" spans="2:4" x14ac:dyDescent="0.2">
      <c r="B283">
        <v>578</v>
      </c>
      <c r="C283">
        <v>0.28599999999999998</v>
      </c>
      <c r="D283">
        <v>0.47699999999999998</v>
      </c>
    </row>
    <row r="284" spans="2:4" x14ac:dyDescent="0.2">
      <c r="B284">
        <v>579</v>
      </c>
      <c r="C284">
        <v>0.27700000000000002</v>
      </c>
      <c r="D284">
        <v>0.46200000000000002</v>
      </c>
    </row>
    <row r="285" spans="2:4" x14ac:dyDescent="0.2">
      <c r="B285">
        <v>580</v>
      </c>
      <c r="C285">
        <v>0.26900000000000002</v>
      </c>
      <c r="D285">
        <v>0.44800000000000001</v>
      </c>
    </row>
    <row r="286" spans="2:4" x14ac:dyDescent="0.2">
      <c r="B286">
        <v>581</v>
      </c>
      <c r="C286">
        <v>0.26</v>
      </c>
      <c r="D286">
        <v>0.434</v>
      </c>
    </row>
    <row r="287" spans="2:4" x14ac:dyDescent="0.2">
      <c r="B287">
        <v>582</v>
      </c>
      <c r="C287">
        <v>0.252</v>
      </c>
      <c r="D287">
        <v>0.42099999999999999</v>
      </c>
    </row>
    <row r="288" spans="2:4" x14ac:dyDescent="0.2">
      <c r="B288">
        <v>583</v>
      </c>
      <c r="C288">
        <v>0.245</v>
      </c>
      <c r="D288">
        <v>0.40799999999999997</v>
      </c>
    </row>
    <row r="289" spans="2:4" x14ac:dyDescent="0.2">
      <c r="B289">
        <v>584</v>
      </c>
      <c r="C289">
        <v>0.23699999999999999</v>
      </c>
      <c r="D289">
        <v>0.39600000000000002</v>
      </c>
    </row>
    <row r="290" spans="2:4" x14ac:dyDescent="0.2">
      <c r="B290">
        <v>585</v>
      </c>
      <c r="C290">
        <v>0.23</v>
      </c>
      <c r="D290">
        <v>0.38300000000000001</v>
      </c>
    </row>
    <row r="291" spans="2:4" x14ac:dyDescent="0.2">
      <c r="B291">
        <v>586</v>
      </c>
      <c r="C291">
        <v>0.223</v>
      </c>
      <c r="D291">
        <v>0.371</v>
      </c>
    </row>
    <row r="292" spans="2:4" x14ac:dyDescent="0.2">
      <c r="B292">
        <v>587</v>
      </c>
      <c r="C292">
        <v>0.217</v>
      </c>
      <c r="D292">
        <v>0.36099999999999999</v>
      </c>
    </row>
    <row r="293" spans="2:4" x14ac:dyDescent="0.2">
      <c r="B293">
        <v>588</v>
      </c>
      <c r="C293">
        <v>0.21</v>
      </c>
      <c r="D293">
        <v>0.34899999999999998</v>
      </c>
    </row>
    <row r="294" spans="2:4" x14ac:dyDescent="0.2">
      <c r="B294">
        <v>589</v>
      </c>
      <c r="C294">
        <v>0.20399999999999999</v>
      </c>
      <c r="D294">
        <v>0.34</v>
      </c>
    </row>
    <row r="295" spans="2:4" x14ac:dyDescent="0.2">
      <c r="B295">
        <v>590</v>
      </c>
      <c r="C295">
        <v>0.19800000000000001</v>
      </c>
      <c r="D295">
        <v>0.32900000000000001</v>
      </c>
    </row>
    <row r="296" spans="2:4" x14ac:dyDescent="0.2">
      <c r="B296">
        <v>591</v>
      </c>
      <c r="C296">
        <v>0.193</v>
      </c>
      <c r="D296">
        <v>0.31900000000000001</v>
      </c>
    </row>
    <row r="297" spans="2:4" x14ac:dyDescent="0.2">
      <c r="B297">
        <v>592</v>
      </c>
      <c r="C297">
        <v>0.187</v>
      </c>
      <c r="D297">
        <v>0.31</v>
      </c>
    </row>
    <row r="298" spans="2:4" x14ac:dyDescent="0.2">
      <c r="B298">
        <v>593</v>
      </c>
      <c r="C298">
        <v>0.18099999999999999</v>
      </c>
      <c r="D298">
        <v>0.30099999999999999</v>
      </c>
    </row>
    <row r="299" spans="2:4" x14ac:dyDescent="0.2">
      <c r="B299">
        <v>594</v>
      </c>
      <c r="C299">
        <v>0.17599999999999999</v>
      </c>
      <c r="D299">
        <v>0.29299999999999998</v>
      </c>
    </row>
    <row r="300" spans="2:4" x14ac:dyDescent="0.2">
      <c r="B300">
        <v>595</v>
      </c>
      <c r="C300">
        <v>0.17100000000000001</v>
      </c>
      <c r="D300">
        <v>0.28499999999999998</v>
      </c>
    </row>
    <row r="301" spans="2:4" x14ac:dyDescent="0.2">
      <c r="B301">
        <v>596</v>
      </c>
      <c r="C301">
        <v>0.16600000000000001</v>
      </c>
      <c r="D301">
        <v>0.27600000000000002</v>
      </c>
    </row>
    <row r="302" spans="2:4" x14ac:dyDescent="0.2">
      <c r="B302">
        <v>597</v>
      </c>
      <c r="C302">
        <v>0.16200000000000001</v>
      </c>
      <c r="D302">
        <v>0.26900000000000002</v>
      </c>
    </row>
    <row r="303" spans="2:4" x14ac:dyDescent="0.2">
      <c r="B303">
        <v>598</v>
      </c>
      <c r="C303">
        <v>0.158</v>
      </c>
      <c r="D303">
        <v>0.26300000000000001</v>
      </c>
    </row>
    <row r="304" spans="2:4" x14ac:dyDescent="0.2">
      <c r="B304">
        <v>599</v>
      </c>
      <c r="C304">
        <v>0.154</v>
      </c>
      <c r="D304">
        <v>0.255</v>
      </c>
    </row>
    <row r="305" spans="2:4" x14ac:dyDescent="0.2">
      <c r="B305">
        <v>600</v>
      </c>
      <c r="C305">
        <v>0.15</v>
      </c>
      <c r="D305">
        <v>0.248</v>
      </c>
    </row>
    <row r="306" spans="2:4" x14ac:dyDescent="0.2">
      <c r="B306">
        <v>601</v>
      </c>
      <c r="C306">
        <v>0.14499999999999999</v>
      </c>
      <c r="D306">
        <v>0.24099999999999999</v>
      </c>
    </row>
    <row r="307" spans="2:4" x14ac:dyDescent="0.2">
      <c r="B307">
        <v>602</v>
      </c>
      <c r="C307">
        <v>0.14099999999999999</v>
      </c>
      <c r="D307">
        <v>0.23400000000000001</v>
      </c>
    </row>
    <row r="308" spans="2:4" x14ac:dyDescent="0.2">
      <c r="B308">
        <v>603</v>
      </c>
      <c r="C308">
        <v>0.13700000000000001</v>
      </c>
      <c r="D308">
        <v>0.22800000000000001</v>
      </c>
    </row>
    <row r="309" spans="2:4" x14ac:dyDescent="0.2">
      <c r="B309">
        <v>604</v>
      </c>
      <c r="C309">
        <v>0.13400000000000001</v>
      </c>
      <c r="D309">
        <v>0.223</v>
      </c>
    </row>
    <row r="310" spans="2:4" x14ac:dyDescent="0.2">
      <c r="B310">
        <v>605</v>
      </c>
      <c r="C310">
        <v>0.13100000000000001</v>
      </c>
      <c r="D310">
        <v>0.218</v>
      </c>
    </row>
    <row r="311" spans="2:4" x14ac:dyDescent="0.2">
      <c r="B311">
        <v>606</v>
      </c>
      <c r="C311">
        <v>0.126</v>
      </c>
      <c r="D311">
        <v>0.21199999999999999</v>
      </c>
    </row>
    <row r="312" spans="2:4" x14ac:dyDescent="0.2">
      <c r="B312">
        <v>607</v>
      </c>
      <c r="C312">
        <v>0.124</v>
      </c>
      <c r="D312">
        <v>0.20699999999999999</v>
      </c>
    </row>
    <row r="313" spans="2:4" x14ac:dyDescent="0.2">
      <c r="B313">
        <v>608</v>
      </c>
      <c r="C313">
        <v>0.121</v>
      </c>
      <c r="D313">
        <v>0.2</v>
      </c>
    </row>
    <row r="314" spans="2:4" x14ac:dyDescent="0.2">
      <c r="B314">
        <v>609</v>
      </c>
      <c r="C314">
        <v>0.11700000000000001</v>
      </c>
      <c r="D314">
        <v>0.19600000000000001</v>
      </c>
    </row>
    <row r="315" spans="2:4" x14ac:dyDescent="0.2">
      <c r="B315">
        <v>610</v>
      </c>
      <c r="C315">
        <v>0.115</v>
      </c>
      <c r="D315">
        <v>0.192</v>
      </c>
    </row>
    <row r="316" spans="2:4" x14ac:dyDescent="0.2">
      <c r="B316">
        <v>611</v>
      </c>
      <c r="C316">
        <v>0.112</v>
      </c>
      <c r="D316">
        <v>0.187</v>
      </c>
    </row>
    <row r="317" spans="2:4" x14ac:dyDescent="0.2">
      <c r="B317">
        <v>612</v>
      </c>
      <c r="C317">
        <v>0.109</v>
      </c>
      <c r="D317">
        <v>0.182</v>
      </c>
    </row>
    <row r="318" spans="2:4" x14ac:dyDescent="0.2">
      <c r="B318">
        <v>613</v>
      </c>
      <c r="C318">
        <v>0.106</v>
      </c>
      <c r="D318">
        <v>0.17799999999999999</v>
      </c>
    </row>
    <row r="319" spans="2:4" x14ac:dyDescent="0.2">
      <c r="B319">
        <v>614</v>
      </c>
      <c r="C319">
        <v>0.104</v>
      </c>
      <c r="D319">
        <v>0.17399999999999999</v>
      </c>
    </row>
    <row r="320" spans="2:4" x14ac:dyDescent="0.2">
      <c r="B320">
        <v>615</v>
      </c>
      <c r="C320">
        <v>0.10100000000000001</v>
      </c>
      <c r="D320">
        <v>0.17</v>
      </c>
    </row>
    <row r="321" spans="2:4" x14ac:dyDescent="0.2">
      <c r="B321">
        <v>616</v>
      </c>
      <c r="C321">
        <v>9.9000000000000005E-2</v>
      </c>
      <c r="D321">
        <v>0.16600000000000001</v>
      </c>
    </row>
    <row r="322" spans="2:4" x14ac:dyDescent="0.2">
      <c r="B322">
        <v>617</v>
      </c>
      <c r="C322">
        <v>9.7000000000000003E-2</v>
      </c>
      <c r="D322">
        <v>0.16200000000000001</v>
      </c>
    </row>
    <row r="323" spans="2:4" x14ac:dyDescent="0.2">
      <c r="B323">
        <v>618</v>
      </c>
      <c r="C323">
        <v>9.4E-2</v>
      </c>
      <c r="D323">
        <v>0.159</v>
      </c>
    </row>
    <row r="324" spans="2:4" x14ac:dyDescent="0.2">
      <c r="B324">
        <v>619</v>
      </c>
      <c r="C324">
        <v>9.1999999999999998E-2</v>
      </c>
      <c r="D324">
        <v>0.155</v>
      </c>
    </row>
    <row r="325" spans="2:4" x14ac:dyDescent="0.2">
      <c r="B325">
        <v>620</v>
      </c>
      <c r="C325">
        <v>0.09</v>
      </c>
      <c r="D325">
        <v>0.152</v>
      </c>
    </row>
    <row r="326" spans="2:4" x14ac:dyDescent="0.2">
      <c r="B326">
        <v>621</v>
      </c>
      <c r="C326">
        <v>8.7999999999999995E-2</v>
      </c>
      <c r="D326">
        <v>0.14799999999999999</v>
      </c>
    </row>
    <row r="327" spans="2:4" x14ac:dyDescent="0.2">
      <c r="B327">
        <v>622</v>
      </c>
      <c r="C327">
        <v>8.5999999999999993E-2</v>
      </c>
      <c r="D327">
        <v>0.14599999999999999</v>
      </c>
    </row>
    <row r="328" spans="2:4" x14ac:dyDescent="0.2">
      <c r="B328">
        <v>623</v>
      </c>
      <c r="C328">
        <v>8.4000000000000005E-2</v>
      </c>
      <c r="D328">
        <v>0.14199999999999999</v>
      </c>
    </row>
    <row r="329" spans="2:4" x14ac:dyDescent="0.2">
      <c r="B329">
        <v>624</v>
      </c>
      <c r="C329">
        <v>8.2000000000000003E-2</v>
      </c>
      <c r="D329">
        <v>0.13900000000000001</v>
      </c>
    </row>
    <row r="330" spans="2:4" x14ac:dyDescent="0.2">
      <c r="B330">
        <v>625</v>
      </c>
      <c r="C330">
        <v>8.1000000000000003E-2</v>
      </c>
      <c r="D330">
        <v>0.13600000000000001</v>
      </c>
    </row>
    <row r="331" spans="2:4" x14ac:dyDescent="0.2">
      <c r="B331">
        <v>626</v>
      </c>
      <c r="C331">
        <v>7.9000000000000001E-2</v>
      </c>
      <c r="D331">
        <v>0.13300000000000001</v>
      </c>
    </row>
    <row r="332" spans="2:4" x14ac:dyDescent="0.2">
      <c r="B332">
        <v>627</v>
      </c>
      <c r="C332">
        <v>7.8E-2</v>
      </c>
      <c r="D332">
        <v>0.13</v>
      </c>
    </row>
    <row r="333" spans="2:4" x14ac:dyDescent="0.2">
      <c r="B333">
        <v>628</v>
      </c>
      <c r="C333">
        <v>7.4999999999999997E-2</v>
      </c>
      <c r="D333">
        <v>0.128</v>
      </c>
    </row>
    <row r="334" spans="2:4" x14ac:dyDescent="0.2">
      <c r="B334">
        <v>629</v>
      </c>
      <c r="C334">
        <v>7.3999999999999996E-2</v>
      </c>
      <c r="D334">
        <v>0.125</v>
      </c>
    </row>
    <row r="335" spans="2:4" x14ac:dyDescent="0.2">
      <c r="B335">
        <v>630</v>
      </c>
      <c r="C335">
        <v>7.1999999999999995E-2</v>
      </c>
      <c r="D335">
        <v>0.123</v>
      </c>
    </row>
    <row r="336" spans="2:4" x14ac:dyDescent="0.2">
      <c r="B336">
        <v>631</v>
      </c>
      <c r="C336">
        <v>7.0999999999999994E-2</v>
      </c>
      <c r="D336">
        <v>0.12</v>
      </c>
    </row>
    <row r="337" spans="2:4" x14ac:dyDescent="0.2">
      <c r="B337">
        <v>632</v>
      </c>
      <c r="C337">
        <v>7.0000000000000007E-2</v>
      </c>
      <c r="D337">
        <v>0.11799999999999999</v>
      </c>
    </row>
    <row r="338" spans="2:4" x14ac:dyDescent="0.2">
      <c r="B338">
        <v>633</v>
      </c>
      <c r="C338">
        <v>6.8000000000000005E-2</v>
      </c>
      <c r="D338">
        <v>0.11600000000000001</v>
      </c>
    </row>
    <row r="339" spans="2:4" x14ac:dyDescent="0.2">
      <c r="B339">
        <v>634</v>
      </c>
      <c r="C339">
        <v>6.6000000000000003E-2</v>
      </c>
      <c r="D339">
        <v>0.113</v>
      </c>
    </row>
    <row r="340" spans="2:4" x14ac:dyDescent="0.2">
      <c r="B340">
        <v>635</v>
      </c>
      <c r="C340">
        <v>6.5000000000000002E-2</v>
      </c>
      <c r="D340">
        <v>0.111</v>
      </c>
    </row>
    <row r="341" spans="2:4" x14ac:dyDescent="0.2">
      <c r="B341">
        <v>636</v>
      </c>
      <c r="C341">
        <v>6.4000000000000001E-2</v>
      </c>
      <c r="D341">
        <v>0.109</v>
      </c>
    </row>
    <row r="342" spans="2:4" x14ac:dyDescent="0.2">
      <c r="B342">
        <v>637</v>
      </c>
      <c r="C342">
        <v>6.3E-2</v>
      </c>
      <c r="D342">
        <v>0.107</v>
      </c>
    </row>
    <row r="343" spans="2:4" x14ac:dyDescent="0.2">
      <c r="B343">
        <v>638</v>
      </c>
      <c r="C343">
        <v>6.0999999999999999E-2</v>
      </c>
      <c r="D343">
        <v>0.104</v>
      </c>
    </row>
    <row r="344" spans="2:4" x14ac:dyDescent="0.2">
      <c r="B344">
        <v>639</v>
      </c>
      <c r="C344">
        <v>0.06</v>
      </c>
      <c r="D344">
        <v>0.10299999999999999</v>
      </c>
    </row>
    <row r="345" spans="2:4" x14ac:dyDescent="0.2">
      <c r="B345">
        <v>640</v>
      </c>
      <c r="C345">
        <v>5.8999999999999997E-2</v>
      </c>
      <c r="D345">
        <v>0.10100000000000001</v>
      </c>
    </row>
    <row r="346" spans="2:4" x14ac:dyDescent="0.2">
      <c r="B346">
        <v>641</v>
      </c>
      <c r="C346">
        <v>5.7000000000000002E-2</v>
      </c>
      <c r="D346">
        <v>9.9000000000000005E-2</v>
      </c>
    </row>
    <row r="347" spans="2:4" x14ac:dyDescent="0.2">
      <c r="B347">
        <v>642</v>
      </c>
      <c r="C347">
        <v>5.6000000000000001E-2</v>
      </c>
      <c r="D347">
        <v>9.7000000000000003E-2</v>
      </c>
    </row>
    <row r="348" spans="2:4" x14ac:dyDescent="0.2">
      <c r="B348">
        <v>643</v>
      </c>
      <c r="C348">
        <v>5.6000000000000001E-2</v>
      </c>
      <c r="D348">
        <v>9.5000000000000001E-2</v>
      </c>
    </row>
    <row r="349" spans="2:4" x14ac:dyDescent="0.2">
      <c r="B349">
        <v>644</v>
      </c>
      <c r="C349">
        <v>5.3999999999999999E-2</v>
      </c>
      <c r="D349">
        <v>9.2999999999999999E-2</v>
      </c>
    </row>
    <row r="350" spans="2:4" x14ac:dyDescent="0.2">
      <c r="B350">
        <v>645</v>
      </c>
      <c r="C350">
        <v>5.2999999999999999E-2</v>
      </c>
      <c r="D350">
        <v>9.1999999999999998E-2</v>
      </c>
    </row>
    <row r="351" spans="2:4" x14ac:dyDescent="0.2">
      <c r="B351">
        <v>646</v>
      </c>
      <c r="C351">
        <v>5.1999999999999998E-2</v>
      </c>
      <c r="D351">
        <v>0.09</v>
      </c>
    </row>
    <row r="352" spans="2:4" x14ac:dyDescent="0.2">
      <c r="B352">
        <v>647</v>
      </c>
      <c r="C352">
        <v>5.0999999999999997E-2</v>
      </c>
      <c r="D352">
        <v>8.7999999999999995E-2</v>
      </c>
    </row>
    <row r="353" spans="2:4" x14ac:dyDescent="0.2">
      <c r="B353">
        <v>648</v>
      </c>
      <c r="C353">
        <v>0.05</v>
      </c>
      <c r="D353">
        <v>8.6999999999999994E-2</v>
      </c>
    </row>
    <row r="354" spans="2:4" x14ac:dyDescent="0.2">
      <c r="B354">
        <v>649</v>
      </c>
      <c r="C354">
        <v>4.9000000000000002E-2</v>
      </c>
      <c r="D354">
        <v>8.5000000000000006E-2</v>
      </c>
    </row>
    <row r="355" spans="2:4" x14ac:dyDescent="0.2">
      <c r="B355">
        <v>650</v>
      </c>
      <c r="C355">
        <v>4.9000000000000002E-2</v>
      </c>
      <c r="D355">
        <v>8.3000000000000004E-2</v>
      </c>
    </row>
    <row r="356" spans="2:4" x14ac:dyDescent="0.2">
      <c r="B356">
        <v>651</v>
      </c>
      <c r="C356">
        <v>4.7E-2</v>
      </c>
      <c r="D356">
        <v>8.2000000000000003E-2</v>
      </c>
    </row>
    <row r="357" spans="2:4" x14ac:dyDescent="0.2">
      <c r="B357">
        <v>652</v>
      </c>
      <c r="C357">
        <v>4.7E-2</v>
      </c>
      <c r="D357">
        <v>8.1000000000000003E-2</v>
      </c>
    </row>
    <row r="358" spans="2:4" x14ac:dyDescent="0.2">
      <c r="B358">
        <v>653</v>
      </c>
      <c r="C358">
        <v>4.5999999999999999E-2</v>
      </c>
      <c r="D358">
        <v>7.9000000000000001E-2</v>
      </c>
    </row>
    <row r="359" spans="2:4" x14ac:dyDescent="0.2">
      <c r="B359">
        <v>654</v>
      </c>
      <c r="C359">
        <v>4.4999999999999998E-2</v>
      </c>
      <c r="D359">
        <v>7.8E-2</v>
      </c>
    </row>
    <row r="360" spans="2:4" x14ac:dyDescent="0.2">
      <c r="B360">
        <v>655</v>
      </c>
      <c r="C360">
        <v>4.3999999999999997E-2</v>
      </c>
      <c r="D360">
        <v>7.6999999999999999E-2</v>
      </c>
    </row>
    <row r="361" spans="2:4" x14ac:dyDescent="0.2">
      <c r="B361">
        <v>656</v>
      </c>
      <c r="C361">
        <v>4.2999999999999997E-2</v>
      </c>
      <c r="D361">
        <v>7.4999999999999997E-2</v>
      </c>
    </row>
    <row r="362" spans="2:4" x14ac:dyDescent="0.2">
      <c r="B362">
        <v>657</v>
      </c>
      <c r="C362">
        <v>4.2999999999999997E-2</v>
      </c>
      <c r="D362">
        <v>7.3999999999999996E-2</v>
      </c>
    </row>
    <row r="363" spans="2:4" x14ac:dyDescent="0.2">
      <c r="B363">
        <v>658</v>
      </c>
      <c r="C363">
        <v>4.2000000000000003E-2</v>
      </c>
      <c r="D363">
        <v>7.1999999999999995E-2</v>
      </c>
    </row>
    <row r="364" spans="2:4" x14ac:dyDescent="0.2">
      <c r="B364">
        <v>659</v>
      </c>
      <c r="C364">
        <v>4.1000000000000002E-2</v>
      </c>
      <c r="D364">
        <v>7.0999999999999994E-2</v>
      </c>
    </row>
    <row r="365" spans="2:4" x14ac:dyDescent="0.2">
      <c r="B365">
        <v>660</v>
      </c>
      <c r="C365">
        <v>0.04</v>
      </c>
      <c r="D365">
        <v>7.0999999999999994E-2</v>
      </c>
    </row>
    <row r="366" spans="2:4" x14ac:dyDescent="0.2">
      <c r="B366">
        <v>661</v>
      </c>
      <c r="C366">
        <v>0.04</v>
      </c>
      <c r="D366">
        <v>7.0000000000000007E-2</v>
      </c>
    </row>
    <row r="367" spans="2:4" x14ac:dyDescent="0.2">
      <c r="B367">
        <v>662</v>
      </c>
      <c r="C367">
        <v>3.9E-2</v>
      </c>
      <c r="D367">
        <v>6.8000000000000005E-2</v>
      </c>
    </row>
    <row r="368" spans="2:4" x14ac:dyDescent="0.2">
      <c r="B368">
        <v>663</v>
      </c>
      <c r="C368">
        <v>3.7999999999999999E-2</v>
      </c>
      <c r="D368">
        <v>6.7000000000000004E-2</v>
      </c>
    </row>
    <row r="369" spans="2:4" x14ac:dyDescent="0.2">
      <c r="B369">
        <v>664</v>
      </c>
      <c r="C369">
        <v>3.6999999999999998E-2</v>
      </c>
      <c r="D369">
        <v>6.6000000000000003E-2</v>
      </c>
    </row>
    <row r="370" spans="2:4" x14ac:dyDescent="0.2">
      <c r="B370">
        <v>665</v>
      </c>
      <c r="C370">
        <v>3.6999999999999998E-2</v>
      </c>
      <c r="D370">
        <v>6.5000000000000002E-2</v>
      </c>
    </row>
    <row r="371" spans="2:4" x14ac:dyDescent="0.2">
      <c r="B371">
        <v>666</v>
      </c>
      <c r="C371">
        <v>3.5999999999999997E-2</v>
      </c>
      <c r="D371">
        <v>6.3E-2</v>
      </c>
    </row>
    <row r="372" spans="2:4" x14ac:dyDescent="0.2">
      <c r="B372">
        <v>667</v>
      </c>
      <c r="C372">
        <v>3.5999999999999997E-2</v>
      </c>
      <c r="D372">
        <v>6.3E-2</v>
      </c>
    </row>
    <row r="373" spans="2:4" x14ac:dyDescent="0.2">
      <c r="B373">
        <v>668</v>
      </c>
      <c r="C373">
        <v>3.5000000000000003E-2</v>
      </c>
      <c r="D373">
        <v>6.2E-2</v>
      </c>
    </row>
    <row r="374" spans="2:4" x14ac:dyDescent="0.2">
      <c r="B374">
        <v>669</v>
      </c>
      <c r="C374">
        <v>3.4000000000000002E-2</v>
      </c>
      <c r="D374">
        <v>6.0999999999999999E-2</v>
      </c>
    </row>
    <row r="375" spans="2:4" x14ac:dyDescent="0.2">
      <c r="B375">
        <v>670</v>
      </c>
      <c r="C375">
        <v>3.4000000000000002E-2</v>
      </c>
      <c r="D375">
        <v>0.06</v>
      </c>
    </row>
    <row r="376" spans="2:4" x14ac:dyDescent="0.2">
      <c r="B376">
        <v>671</v>
      </c>
      <c r="C376">
        <v>3.3000000000000002E-2</v>
      </c>
      <c r="D376">
        <v>5.8999999999999997E-2</v>
      </c>
    </row>
    <row r="377" spans="2:4" x14ac:dyDescent="0.2">
      <c r="B377">
        <v>672</v>
      </c>
      <c r="C377">
        <v>3.3000000000000002E-2</v>
      </c>
      <c r="D377">
        <v>5.8000000000000003E-2</v>
      </c>
    </row>
    <row r="378" spans="2:4" x14ac:dyDescent="0.2">
      <c r="B378">
        <v>673</v>
      </c>
      <c r="C378">
        <v>3.2000000000000001E-2</v>
      </c>
      <c r="D378">
        <v>5.7000000000000002E-2</v>
      </c>
    </row>
    <row r="379" spans="2:4" x14ac:dyDescent="0.2">
      <c r="B379">
        <v>674</v>
      </c>
      <c r="C379">
        <v>3.1E-2</v>
      </c>
      <c r="D379">
        <v>5.7000000000000002E-2</v>
      </c>
    </row>
    <row r="380" spans="2:4" x14ac:dyDescent="0.2">
      <c r="B380">
        <v>675</v>
      </c>
      <c r="C380">
        <v>3.1E-2</v>
      </c>
      <c r="D380">
        <v>5.6000000000000001E-2</v>
      </c>
    </row>
    <row r="381" spans="2:4" x14ac:dyDescent="0.2">
      <c r="B381">
        <v>676</v>
      </c>
      <c r="C381">
        <v>0.03</v>
      </c>
      <c r="D381">
        <v>5.5E-2</v>
      </c>
    </row>
    <row r="382" spans="2:4" x14ac:dyDescent="0.2">
      <c r="B382">
        <v>677</v>
      </c>
      <c r="C382">
        <v>0.03</v>
      </c>
      <c r="D382">
        <v>5.3999999999999999E-2</v>
      </c>
    </row>
    <row r="383" spans="2:4" x14ac:dyDescent="0.2">
      <c r="B383">
        <v>678</v>
      </c>
      <c r="C383">
        <v>0.03</v>
      </c>
      <c r="D383">
        <v>5.2999999999999999E-2</v>
      </c>
    </row>
    <row r="384" spans="2:4" x14ac:dyDescent="0.2">
      <c r="B384">
        <v>679</v>
      </c>
      <c r="C384">
        <v>2.9000000000000001E-2</v>
      </c>
      <c r="D384">
        <v>5.1999999999999998E-2</v>
      </c>
    </row>
    <row r="385" spans="2:4" x14ac:dyDescent="0.2">
      <c r="B385">
        <v>680</v>
      </c>
      <c r="C385">
        <v>2.9000000000000001E-2</v>
      </c>
      <c r="D385">
        <v>5.0999999999999997E-2</v>
      </c>
    </row>
    <row r="386" spans="2:4" x14ac:dyDescent="0.2">
      <c r="B386">
        <v>681</v>
      </c>
      <c r="C386">
        <v>2.8000000000000001E-2</v>
      </c>
      <c r="D386">
        <v>5.0999999999999997E-2</v>
      </c>
    </row>
    <row r="387" spans="2:4" x14ac:dyDescent="0.2">
      <c r="B387">
        <v>682</v>
      </c>
      <c r="C387">
        <v>2.7E-2</v>
      </c>
      <c r="D387">
        <v>0.05</v>
      </c>
    </row>
    <row r="388" spans="2:4" x14ac:dyDescent="0.2">
      <c r="B388">
        <v>683</v>
      </c>
      <c r="C388">
        <v>2.7E-2</v>
      </c>
      <c r="D388">
        <v>4.9000000000000002E-2</v>
      </c>
    </row>
    <row r="389" spans="2:4" x14ac:dyDescent="0.2">
      <c r="B389">
        <v>684</v>
      </c>
      <c r="C389">
        <v>2.7E-2</v>
      </c>
      <c r="D389">
        <v>4.9000000000000002E-2</v>
      </c>
    </row>
    <row r="390" spans="2:4" x14ac:dyDescent="0.2">
      <c r="B390">
        <v>685</v>
      </c>
      <c r="C390">
        <v>2.5999999999999999E-2</v>
      </c>
      <c r="D390">
        <v>4.8000000000000001E-2</v>
      </c>
    </row>
    <row r="391" spans="2:4" x14ac:dyDescent="0.2">
      <c r="B391">
        <v>686</v>
      </c>
      <c r="C391">
        <v>2.5999999999999999E-2</v>
      </c>
      <c r="D391">
        <v>4.7E-2</v>
      </c>
    </row>
    <row r="392" spans="2:4" x14ac:dyDescent="0.2">
      <c r="B392">
        <v>687</v>
      </c>
      <c r="C392">
        <v>2.5999999999999999E-2</v>
      </c>
      <c r="D392">
        <v>4.7E-2</v>
      </c>
    </row>
    <row r="393" spans="2:4" x14ac:dyDescent="0.2">
      <c r="B393">
        <v>688</v>
      </c>
      <c r="C393">
        <v>2.5000000000000001E-2</v>
      </c>
      <c r="D393">
        <v>4.7E-2</v>
      </c>
    </row>
    <row r="394" spans="2:4" x14ac:dyDescent="0.2">
      <c r="B394">
        <v>689</v>
      </c>
      <c r="C394">
        <v>2.5000000000000001E-2</v>
      </c>
      <c r="D394">
        <v>4.5999999999999999E-2</v>
      </c>
    </row>
    <row r="395" spans="2:4" x14ac:dyDescent="0.2">
      <c r="B395">
        <v>690</v>
      </c>
      <c r="C395">
        <v>2.4E-2</v>
      </c>
      <c r="D395">
        <v>4.4999999999999998E-2</v>
      </c>
    </row>
    <row r="396" spans="2:4" x14ac:dyDescent="0.2">
      <c r="B396">
        <v>691</v>
      </c>
      <c r="C396">
        <v>2.4E-2</v>
      </c>
      <c r="D396">
        <v>4.3999999999999997E-2</v>
      </c>
    </row>
    <row r="397" spans="2:4" x14ac:dyDescent="0.2">
      <c r="B397">
        <v>692</v>
      </c>
      <c r="C397">
        <v>2.4E-2</v>
      </c>
      <c r="D397">
        <v>4.3999999999999997E-2</v>
      </c>
    </row>
    <row r="398" spans="2:4" x14ac:dyDescent="0.2">
      <c r="B398">
        <v>693</v>
      </c>
      <c r="C398">
        <v>2.3E-2</v>
      </c>
      <c r="D398">
        <v>4.2999999999999997E-2</v>
      </c>
    </row>
    <row r="399" spans="2:4" x14ac:dyDescent="0.2">
      <c r="B399">
        <v>694</v>
      </c>
      <c r="C399">
        <v>2.3E-2</v>
      </c>
      <c r="D399">
        <v>4.2999999999999997E-2</v>
      </c>
    </row>
    <row r="400" spans="2:4" x14ac:dyDescent="0.2">
      <c r="B400">
        <v>695</v>
      </c>
      <c r="C400">
        <v>2.1999999999999999E-2</v>
      </c>
      <c r="D400">
        <v>4.2000000000000003E-2</v>
      </c>
    </row>
    <row r="401" spans="2:4" x14ac:dyDescent="0.2">
      <c r="B401">
        <v>696</v>
      </c>
      <c r="C401">
        <v>2.3E-2</v>
      </c>
      <c r="D401">
        <v>4.2000000000000003E-2</v>
      </c>
    </row>
    <row r="402" spans="2:4" x14ac:dyDescent="0.2">
      <c r="B402">
        <v>697</v>
      </c>
      <c r="C402">
        <v>2.1999999999999999E-2</v>
      </c>
      <c r="D402">
        <v>4.2000000000000003E-2</v>
      </c>
    </row>
    <row r="403" spans="2:4" x14ac:dyDescent="0.2">
      <c r="B403">
        <v>698</v>
      </c>
      <c r="C403">
        <v>2.1999999999999999E-2</v>
      </c>
      <c r="D403">
        <v>4.1000000000000002E-2</v>
      </c>
    </row>
    <row r="404" spans="2:4" x14ac:dyDescent="0.2">
      <c r="B404">
        <v>699</v>
      </c>
      <c r="C404">
        <v>2.1999999999999999E-2</v>
      </c>
      <c r="D404">
        <v>0.04</v>
      </c>
    </row>
    <row r="405" spans="2:4" x14ac:dyDescent="0.2">
      <c r="B405">
        <v>700</v>
      </c>
      <c r="C405">
        <v>0.02</v>
      </c>
      <c r="D405">
        <v>0.04</v>
      </c>
    </row>
    <row r="406" spans="2:4" x14ac:dyDescent="0.2">
      <c r="B406">
        <v>701</v>
      </c>
      <c r="C406">
        <v>0.02</v>
      </c>
      <c r="D406">
        <v>3.9E-2</v>
      </c>
    </row>
    <row r="407" spans="2:4" x14ac:dyDescent="0.2">
      <c r="B407">
        <v>702</v>
      </c>
      <c r="C407">
        <v>0.02</v>
      </c>
      <c r="D407">
        <v>3.7999999999999999E-2</v>
      </c>
    </row>
    <row r="408" spans="2:4" x14ac:dyDescent="0.2">
      <c r="B408">
        <v>703</v>
      </c>
      <c r="C408">
        <v>2.1000000000000001E-2</v>
      </c>
      <c r="D408">
        <v>3.7999999999999999E-2</v>
      </c>
    </row>
    <row r="409" spans="2:4" x14ac:dyDescent="0.2">
      <c r="B409">
        <v>704</v>
      </c>
      <c r="C409">
        <v>0.02</v>
      </c>
      <c r="D409">
        <v>3.7999999999999999E-2</v>
      </c>
    </row>
    <row r="410" spans="2:4" x14ac:dyDescent="0.2">
      <c r="B410">
        <v>705</v>
      </c>
      <c r="C410">
        <v>0.02</v>
      </c>
      <c r="D410">
        <v>3.5999999999999997E-2</v>
      </c>
    </row>
    <row r="411" spans="2:4" x14ac:dyDescent="0.2">
      <c r="B411">
        <v>706</v>
      </c>
      <c r="C411">
        <v>0.02</v>
      </c>
      <c r="D411">
        <v>3.6999999999999998E-2</v>
      </c>
    </row>
    <row r="412" spans="2:4" x14ac:dyDescent="0.2">
      <c r="B412">
        <v>707</v>
      </c>
      <c r="C412">
        <v>0.02</v>
      </c>
      <c r="D412">
        <v>3.7999999999999999E-2</v>
      </c>
    </row>
    <row r="413" spans="2:4" x14ac:dyDescent="0.2">
      <c r="B413">
        <v>708</v>
      </c>
      <c r="C413">
        <v>1.9E-2</v>
      </c>
      <c r="D413">
        <v>3.6999999999999998E-2</v>
      </c>
    </row>
    <row r="414" spans="2:4" x14ac:dyDescent="0.2">
      <c r="B414">
        <v>709</v>
      </c>
      <c r="C414">
        <v>1.9E-2</v>
      </c>
      <c r="D414">
        <v>3.5999999999999997E-2</v>
      </c>
    </row>
    <row r="415" spans="2:4" x14ac:dyDescent="0.2">
      <c r="B415">
        <v>710</v>
      </c>
      <c r="C415">
        <v>1.9E-2</v>
      </c>
      <c r="D415">
        <v>3.5000000000000003E-2</v>
      </c>
    </row>
    <row r="416" spans="2:4" x14ac:dyDescent="0.2">
      <c r="B416">
        <v>711</v>
      </c>
      <c r="C416">
        <v>1.7999999999999999E-2</v>
      </c>
      <c r="D416">
        <v>3.5000000000000003E-2</v>
      </c>
    </row>
    <row r="417" spans="2:4" x14ac:dyDescent="0.2">
      <c r="B417">
        <v>712</v>
      </c>
      <c r="C417">
        <v>1.7000000000000001E-2</v>
      </c>
      <c r="D417">
        <v>3.4000000000000002E-2</v>
      </c>
    </row>
    <row r="418" spans="2:4" x14ac:dyDescent="0.2">
      <c r="B418">
        <v>713</v>
      </c>
      <c r="C418">
        <v>1.7000000000000001E-2</v>
      </c>
      <c r="D418">
        <v>3.4000000000000002E-2</v>
      </c>
    </row>
    <row r="419" spans="2:4" x14ac:dyDescent="0.2">
      <c r="B419">
        <v>714</v>
      </c>
      <c r="C419">
        <v>1.7000000000000001E-2</v>
      </c>
      <c r="D419">
        <v>3.4000000000000002E-2</v>
      </c>
    </row>
    <row r="420" spans="2:4" x14ac:dyDescent="0.2">
      <c r="B420">
        <v>715</v>
      </c>
      <c r="C420">
        <v>1.7000000000000001E-2</v>
      </c>
      <c r="D420">
        <v>3.3000000000000002E-2</v>
      </c>
    </row>
    <row r="421" spans="2:4" x14ac:dyDescent="0.2">
      <c r="B421">
        <v>716</v>
      </c>
      <c r="C421">
        <v>1.7000000000000001E-2</v>
      </c>
      <c r="D421">
        <v>3.4000000000000002E-2</v>
      </c>
    </row>
    <row r="422" spans="2:4" x14ac:dyDescent="0.2">
      <c r="B422">
        <v>717</v>
      </c>
      <c r="C422">
        <v>1.7000000000000001E-2</v>
      </c>
      <c r="D422">
        <v>3.3000000000000002E-2</v>
      </c>
    </row>
    <row r="423" spans="2:4" x14ac:dyDescent="0.2">
      <c r="B423">
        <v>718</v>
      </c>
      <c r="C423">
        <v>1.6E-2</v>
      </c>
      <c r="D423">
        <v>3.2000000000000001E-2</v>
      </c>
    </row>
    <row r="424" spans="2:4" x14ac:dyDescent="0.2">
      <c r="B424">
        <v>719</v>
      </c>
      <c r="C424">
        <v>1.6E-2</v>
      </c>
      <c r="D424">
        <v>3.2000000000000001E-2</v>
      </c>
    </row>
    <row r="425" spans="2:4" x14ac:dyDescent="0.2">
      <c r="B425">
        <v>720</v>
      </c>
      <c r="C425">
        <v>1.6E-2</v>
      </c>
      <c r="D425">
        <v>3.1E-2</v>
      </c>
    </row>
    <row r="426" spans="2:4" x14ac:dyDescent="0.2">
      <c r="B426">
        <v>721</v>
      </c>
      <c r="C426">
        <v>1.4999999999999999E-2</v>
      </c>
      <c r="D426">
        <v>3.1E-2</v>
      </c>
    </row>
    <row r="427" spans="2:4" x14ac:dyDescent="0.2">
      <c r="B427">
        <v>722</v>
      </c>
      <c r="C427">
        <v>1.6E-2</v>
      </c>
      <c r="D427">
        <v>0.03</v>
      </c>
    </row>
    <row r="428" spans="2:4" x14ac:dyDescent="0.2">
      <c r="B428">
        <v>723</v>
      </c>
      <c r="C428">
        <v>1.4999999999999999E-2</v>
      </c>
      <c r="D428">
        <v>0.03</v>
      </c>
    </row>
    <row r="429" spans="2:4" x14ac:dyDescent="0.2">
      <c r="B429">
        <v>724</v>
      </c>
      <c r="C429">
        <v>1.4999999999999999E-2</v>
      </c>
      <c r="D429">
        <v>0.03</v>
      </c>
    </row>
    <row r="430" spans="2:4" x14ac:dyDescent="0.2">
      <c r="B430">
        <v>725</v>
      </c>
      <c r="C430">
        <v>1.4999999999999999E-2</v>
      </c>
      <c r="D430">
        <v>0.03</v>
      </c>
    </row>
    <row r="431" spans="2:4" x14ac:dyDescent="0.2">
      <c r="B431">
        <v>726</v>
      </c>
      <c r="C431">
        <v>1.4999999999999999E-2</v>
      </c>
      <c r="D431">
        <v>0.03</v>
      </c>
    </row>
    <row r="432" spans="2:4" x14ac:dyDescent="0.2">
      <c r="B432">
        <v>727</v>
      </c>
      <c r="C432">
        <v>1.4999999999999999E-2</v>
      </c>
      <c r="D432">
        <v>0.03</v>
      </c>
    </row>
    <row r="433" spans="2:4" x14ac:dyDescent="0.2">
      <c r="B433">
        <v>728</v>
      </c>
      <c r="C433">
        <v>1.4999999999999999E-2</v>
      </c>
      <c r="D433">
        <v>2.9000000000000001E-2</v>
      </c>
    </row>
    <row r="434" spans="2:4" x14ac:dyDescent="0.2">
      <c r="B434">
        <v>729</v>
      </c>
      <c r="C434">
        <v>1.4E-2</v>
      </c>
      <c r="D434">
        <v>2.9000000000000001E-2</v>
      </c>
    </row>
    <row r="435" spans="2:4" x14ac:dyDescent="0.2">
      <c r="B435">
        <v>730</v>
      </c>
      <c r="C435">
        <v>1.4E-2</v>
      </c>
      <c r="D435">
        <v>2.8000000000000001E-2</v>
      </c>
    </row>
    <row r="436" spans="2:4" x14ac:dyDescent="0.2">
      <c r="B436">
        <v>731</v>
      </c>
      <c r="C436">
        <v>1.2999999999999999E-2</v>
      </c>
      <c r="D436">
        <v>2.7E-2</v>
      </c>
    </row>
    <row r="437" spans="2:4" x14ac:dyDescent="0.2">
      <c r="B437">
        <v>732</v>
      </c>
      <c r="C437">
        <v>1.4E-2</v>
      </c>
      <c r="D437">
        <v>2.8000000000000001E-2</v>
      </c>
    </row>
    <row r="438" spans="2:4" x14ac:dyDescent="0.2">
      <c r="B438">
        <v>733</v>
      </c>
      <c r="C438">
        <v>1.4E-2</v>
      </c>
      <c r="D438">
        <v>2.8000000000000001E-2</v>
      </c>
    </row>
    <row r="439" spans="2:4" x14ac:dyDescent="0.2">
      <c r="B439">
        <v>734</v>
      </c>
      <c r="C439">
        <v>1.4E-2</v>
      </c>
      <c r="D439">
        <v>2.5999999999999999E-2</v>
      </c>
    </row>
    <row r="440" spans="2:4" x14ac:dyDescent="0.2">
      <c r="B440">
        <v>735</v>
      </c>
      <c r="C440">
        <v>1.4E-2</v>
      </c>
      <c r="D440">
        <v>2.7E-2</v>
      </c>
    </row>
    <row r="441" spans="2:4" x14ac:dyDescent="0.2">
      <c r="B441">
        <v>736</v>
      </c>
      <c r="C441">
        <v>1.2999999999999999E-2</v>
      </c>
      <c r="D441">
        <v>2.7E-2</v>
      </c>
    </row>
    <row r="442" spans="2:4" x14ac:dyDescent="0.2">
      <c r="B442">
        <v>737</v>
      </c>
      <c r="C442">
        <v>1.2999999999999999E-2</v>
      </c>
      <c r="D442">
        <v>2.5999999999999999E-2</v>
      </c>
    </row>
    <row r="443" spans="2:4" x14ac:dyDescent="0.2">
      <c r="B443">
        <v>738</v>
      </c>
      <c r="C443">
        <v>1.2999999999999999E-2</v>
      </c>
      <c r="D443">
        <v>2.5999999999999999E-2</v>
      </c>
    </row>
    <row r="444" spans="2:4" x14ac:dyDescent="0.2">
      <c r="B444">
        <v>739</v>
      </c>
      <c r="C444">
        <v>1.2999999999999999E-2</v>
      </c>
      <c r="D444">
        <v>2.5999999999999999E-2</v>
      </c>
    </row>
    <row r="445" spans="2:4" x14ac:dyDescent="0.2">
      <c r="B445">
        <v>740</v>
      </c>
      <c r="C445">
        <v>1.2999999999999999E-2</v>
      </c>
      <c r="D445">
        <v>2.5999999999999999E-2</v>
      </c>
    </row>
    <row r="446" spans="2:4" x14ac:dyDescent="0.2">
      <c r="B446">
        <v>741</v>
      </c>
      <c r="C446">
        <v>1.2E-2</v>
      </c>
      <c r="D446">
        <v>2.5000000000000001E-2</v>
      </c>
    </row>
    <row r="447" spans="2:4" x14ac:dyDescent="0.2">
      <c r="B447">
        <v>742</v>
      </c>
      <c r="C447">
        <v>1.2E-2</v>
      </c>
      <c r="D447">
        <v>2.5000000000000001E-2</v>
      </c>
    </row>
    <row r="448" spans="2:4" x14ac:dyDescent="0.2">
      <c r="B448">
        <v>743</v>
      </c>
      <c r="C448">
        <v>1.2E-2</v>
      </c>
      <c r="D448">
        <v>2.4E-2</v>
      </c>
    </row>
    <row r="449" spans="2:4" x14ac:dyDescent="0.2">
      <c r="B449">
        <v>744</v>
      </c>
      <c r="C449">
        <v>1.2E-2</v>
      </c>
      <c r="D449">
        <v>2.4E-2</v>
      </c>
    </row>
    <row r="450" spans="2:4" x14ac:dyDescent="0.2">
      <c r="B450">
        <v>745</v>
      </c>
      <c r="C450">
        <v>1.0999999999999999E-2</v>
      </c>
      <c r="D450">
        <v>2.4E-2</v>
      </c>
    </row>
    <row r="451" spans="2:4" x14ac:dyDescent="0.2">
      <c r="B451">
        <v>746</v>
      </c>
      <c r="C451">
        <v>1.2E-2</v>
      </c>
      <c r="D451">
        <v>2.4E-2</v>
      </c>
    </row>
    <row r="452" spans="2:4" x14ac:dyDescent="0.2">
      <c r="B452">
        <v>747</v>
      </c>
      <c r="C452">
        <v>1.2E-2</v>
      </c>
      <c r="D452">
        <v>2.4E-2</v>
      </c>
    </row>
    <row r="453" spans="2:4" x14ac:dyDescent="0.2">
      <c r="B453">
        <v>748</v>
      </c>
      <c r="C453">
        <v>1.0999999999999999E-2</v>
      </c>
      <c r="D453">
        <v>2.3E-2</v>
      </c>
    </row>
    <row r="454" spans="2:4" x14ac:dyDescent="0.2">
      <c r="B454">
        <v>749</v>
      </c>
      <c r="C454">
        <v>1.2E-2</v>
      </c>
      <c r="D454">
        <v>2.3E-2</v>
      </c>
    </row>
    <row r="455" spans="2:4" x14ac:dyDescent="0.2">
      <c r="B455">
        <v>750</v>
      </c>
      <c r="C455">
        <v>1.0999999999999999E-2</v>
      </c>
      <c r="D455">
        <v>2.3E-2</v>
      </c>
    </row>
    <row r="456" spans="2:4" x14ac:dyDescent="0.2">
      <c r="B456">
        <v>751</v>
      </c>
      <c r="C456">
        <v>1.0999999999999999E-2</v>
      </c>
      <c r="D456">
        <v>2.3E-2</v>
      </c>
    </row>
    <row r="457" spans="2:4" x14ac:dyDescent="0.2">
      <c r="B457">
        <v>752</v>
      </c>
      <c r="C457">
        <v>1.0999999999999999E-2</v>
      </c>
      <c r="D457">
        <v>2.1999999999999999E-2</v>
      </c>
    </row>
    <row r="458" spans="2:4" x14ac:dyDescent="0.2">
      <c r="B458">
        <v>753</v>
      </c>
      <c r="C458">
        <v>1.0999999999999999E-2</v>
      </c>
      <c r="D458">
        <v>2.1999999999999999E-2</v>
      </c>
    </row>
    <row r="459" spans="2:4" x14ac:dyDescent="0.2">
      <c r="B459">
        <v>754</v>
      </c>
      <c r="C459">
        <v>0.01</v>
      </c>
      <c r="D459">
        <v>2.3E-2</v>
      </c>
    </row>
    <row r="460" spans="2:4" x14ac:dyDescent="0.2">
      <c r="B460">
        <v>755</v>
      </c>
      <c r="C460">
        <v>1.0999999999999999E-2</v>
      </c>
      <c r="D460">
        <v>2.1999999999999999E-2</v>
      </c>
    </row>
    <row r="461" spans="2:4" x14ac:dyDescent="0.2">
      <c r="B461">
        <v>756</v>
      </c>
      <c r="C461">
        <v>0.01</v>
      </c>
      <c r="D461">
        <v>2.1999999999999999E-2</v>
      </c>
    </row>
    <row r="462" spans="2:4" x14ac:dyDescent="0.2">
      <c r="B462">
        <v>757</v>
      </c>
      <c r="C462">
        <v>0.01</v>
      </c>
      <c r="D462">
        <v>2.1000000000000001E-2</v>
      </c>
    </row>
    <row r="463" spans="2:4" x14ac:dyDescent="0.2">
      <c r="B463">
        <v>758</v>
      </c>
      <c r="C463">
        <v>0.01</v>
      </c>
      <c r="D463">
        <v>2.1000000000000001E-2</v>
      </c>
    </row>
    <row r="464" spans="2:4" x14ac:dyDescent="0.2">
      <c r="B464">
        <v>759</v>
      </c>
      <c r="C464">
        <v>0.01</v>
      </c>
      <c r="D464">
        <v>2.1000000000000001E-2</v>
      </c>
    </row>
    <row r="465" spans="2:4" x14ac:dyDescent="0.2">
      <c r="B465">
        <v>760</v>
      </c>
      <c r="C465">
        <v>0.01</v>
      </c>
      <c r="D465">
        <v>2.1000000000000001E-2</v>
      </c>
    </row>
    <row r="466" spans="2:4" x14ac:dyDescent="0.2">
      <c r="B466">
        <v>761</v>
      </c>
      <c r="C466">
        <v>0.01</v>
      </c>
      <c r="D466">
        <v>2.1000000000000001E-2</v>
      </c>
    </row>
    <row r="467" spans="2:4" x14ac:dyDescent="0.2">
      <c r="B467">
        <v>762</v>
      </c>
      <c r="C467">
        <v>0.01</v>
      </c>
      <c r="D467">
        <v>2.1000000000000001E-2</v>
      </c>
    </row>
    <row r="468" spans="2:4" x14ac:dyDescent="0.2">
      <c r="B468">
        <v>763</v>
      </c>
      <c r="C468">
        <v>0.01</v>
      </c>
      <c r="D468">
        <v>0.02</v>
      </c>
    </row>
    <row r="469" spans="2:4" x14ac:dyDescent="0.2">
      <c r="B469">
        <v>764</v>
      </c>
      <c r="C469">
        <v>0.01</v>
      </c>
      <c r="D469">
        <v>0.02</v>
      </c>
    </row>
    <row r="470" spans="2:4" x14ac:dyDescent="0.2">
      <c r="B470">
        <v>765</v>
      </c>
      <c r="C470">
        <v>8.9999999999999993E-3</v>
      </c>
      <c r="D470">
        <v>0.02</v>
      </c>
    </row>
    <row r="471" spans="2:4" x14ac:dyDescent="0.2">
      <c r="B471">
        <v>766</v>
      </c>
      <c r="C471">
        <v>8.9999999999999993E-3</v>
      </c>
      <c r="D471">
        <v>0.02</v>
      </c>
    </row>
    <row r="472" spans="2:4" x14ac:dyDescent="0.2">
      <c r="B472">
        <v>767</v>
      </c>
      <c r="C472">
        <v>8.9999999999999993E-3</v>
      </c>
      <c r="D472">
        <v>1.9E-2</v>
      </c>
    </row>
    <row r="473" spans="2:4" x14ac:dyDescent="0.2">
      <c r="B473">
        <v>768</v>
      </c>
      <c r="C473">
        <v>8.9999999999999993E-3</v>
      </c>
      <c r="D473">
        <v>1.9E-2</v>
      </c>
    </row>
    <row r="474" spans="2:4" x14ac:dyDescent="0.2">
      <c r="B474">
        <v>769</v>
      </c>
      <c r="C474">
        <v>8.9999999999999993E-3</v>
      </c>
      <c r="D474">
        <v>1.9E-2</v>
      </c>
    </row>
    <row r="475" spans="2:4" x14ac:dyDescent="0.2">
      <c r="B475">
        <v>770</v>
      </c>
      <c r="C475">
        <v>8.0000000000000002E-3</v>
      </c>
      <c r="D475">
        <v>0.02</v>
      </c>
    </row>
    <row r="476" spans="2:4" x14ac:dyDescent="0.2">
      <c r="B476">
        <v>771</v>
      </c>
      <c r="C476">
        <v>8.0000000000000002E-3</v>
      </c>
      <c r="D476">
        <v>1.9E-2</v>
      </c>
    </row>
    <row r="477" spans="2:4" x14ac:dyDescent="0.2">
      <c r="B477">
        <v>772</v>
      </c>
      <c r="C477">
        <v>8.9999999999999993E-3</v>
      </c>
      <c r="D477">
        <v>1.7999999999999999E-2</v>
      </c>
    </row>
    <row r="478" spans="2:4" x14ac:dyDescent="0.2">
      <c r="B478">
        <v>773</v>
      </c>
      <c r="C478">
        <v>8.0000000000000002E-3</v>
      </c>
      <c r="D478">
        <v>1.7999999999999999E-2</v>
      </c>
    </row>
    <row r="479" spans="2:4" x14ac:dyDescent="0.2">
      <c r="B479">
        <v>774</v>
      </c>
      <c r="C479">
        <v>8.9999999999999993E-3</v>
      </c>
      <c r="D479">
        <v>1.9E-2</v>
      </c>
    </row>
    <row r="480" spans="2:4" x14ac:dyDescent="0.2">
      <c r="B480">
        <v>775</v>
      </c>
      <c r="C480">
        <v>8.9999999999999993E-3</v>
      </c>
      <c r="D480">
        <v>1.9E-2</v>
      </c>
    </row>
    <row r="481" spans="2:4" x14ac:dyDescent="0.2">
      <c r="B481">
        <v>776</v>
      </c>
      <c r="C481">
        <v>8.0000000000000002E-3</v>
      </c>
      <c r="D481">
        <v>1.9E-2</v>
      </c>
    </row>
    <row r="482" spans="2:4" x14ac:dyDescent="0.2">
      <c r="B482">
        <v>777</v>
      </c>
      <c r="C482">
        <v>8.0000000000000002E-3</v>
      </c>
      <c r="D482">
        <v>1.7999999999999999E-2</v>
      </c>
    </row>
    <row r="483" spans="2:4" x14ac:dyDescent="0.2">
      <c r="B483">
        <v>778</v>
      </c>
      <c r="C483">
        <v>8.0000000000000002E-3</v>
      </c>
      <c r="D483">
        <v>1.7999999999999999E-2</v>
      </c>
    </row>
    <row r="484" spans="2:4" x14ac:dyDescent="0.2">
      <c r="B484">
        <v>779</v>
      </c>
      <c r="C484">
        <v>8.0000000000000002E-3</v>
      </c>
      <c r="D484">
        <v>1.7999999999999999E-2</v>
      </c>
    </row>
    <row r="485" spans="2:4" x14ac:dyDescent="0.2">
      <c r="B485">
        <v>780</v>
      </c>
      <c r="C485">
        <v>8.0000000000000002E-3</v>
      </c>
      <c r="D485">
        <v>1.7000000000000001E-2</v>
      </c>
    </row>
    <row r="486" spans="2:4" x14ac:dyDescent="0.2">
      <c r="B486">
        <v>781</v>
      </c>
      <c r="C486">
        <v>7.0000000000000001E-3</v>
      </c>
      <c r="D486">
        <v>1.7999999999999999E-2</v>
      </c>
    </row>
    <row r="487" spans="2:4" x14ac:dyDescent="0.2">
      <c r="B487">
        <v>782</v>
      </c>
      <c r="C487">
        <v>7.0000000000000001E-3</v>
      </c>
      <c r="D487">
        <v>1.7000000000000001E-2</v>
      </c>
    </row>
    <row r="488" spans="2:4" x14ac:dyDescent="0.2">
      <c r="B488">
        <v>783</v>
      </c>
      <c r="C488">
        <v>8.0000000000000002E-3</v>
      </c>
      <c r="D488">
        <v>1.7000000000000001E-2</v>
      </c>
    </row>
    <row r="489" spans="2:4" x14ac:dyDescent="0.2">
      <c r="B489">
        <v>784</v>
      </c>
      <c r="C489">
        <v>8.0000000000000002E-3</v>
      </c>
      <c r="D489">
        <v>1.7000000000000001E-2</v>
      </c>
    </row>
    <row r="490" spans="2:4" x14ac:dyDescent="0.2">
      <c r="B490">
        <v>785</v>
      </c>
      <c r="C490">
        <v>8.0000000000000002E-3</v>
      </c>
      <c r="D490">
        <v>1.7000000000000001E-2</v>
      </c>
    </row>
    <row r="491" spans="2:4" x14ac:dyDescent="0.2">
      <c r="B491">
        <v>786</v>
      </c>
      <c r="C491">
        <v>8.0000000000000002E-3</v>
      </c>
      <c r="D491">
        <v>1.7000000000000001E-2</v>
      </c>
    </row>
    <row r="492" spans="2:4" x14ac:dyDescent="0.2">
      <c r="B492">
        <v>787</v>
      </c>
      <c r="C492">
        <v>7.0000000000000001E-3</v>
      </c>
      <c r="D492">
        <v>1.7000000000000001E-2</v>
      </c>
    </row>
    <row r="493" spans="2:4" x14ac:dyDescent="0.2">
      <c r="B493">
        <v>788</v>
      </c>
      <c r="C493">
        <v>7.0000000000000001E-3</v>
      </c>
      <c r="D493">
        <v>1.6E-2</v>
      </c>
    </row>
    <row r="494" spans="2:4" x14ac:dyDescent="0.2">
      <c r="B494">
        <v>789</v>
      </c>
      <c r="C494">
        <v>7.0000000000000001E-3</v>
      </c>
      <c r="D494">
        <v>1.6E-2</v>
      </c>
    </row>
    <row r="495" spans="2:4" x14ac:dyDescent="0.2">
      <c r="B495">
        <v>790</v>
      </c>
      <c r="C495">
        <v>7.0000000000000001E-3</v>
      </c>
      <c r="D495">
        <v>1.6E-2</v>
      </c>
    </row>
    <row r="496" spans="2:4" x14ac:dyDescent="0.2">
      <c r="B496">
        <v>791</v>
      </c>
      <c r="C496">
        <v>7.0000000000000001E-3</v>
      </c>
      <c r="D496">
        <v>1.6E-2</v>
      </c>
    </row>
    <row r="497" spans="2:4" x14ac:dyDescent="0.2">
      <c r="B497">
        <v>792</v>
      </c>
      <c r="C497">
        <v>7.0000000000000001E-3</v>
      </c>
      <c r="D497">
        <v>1.6E-2</v>
      </c>
    </row>
    <row r="498" spans="2:4" x14ac:dyDescent="0.2">
      <c r="B498">
        <v>793</v>
      </c>
      <c r="C498">
        <v>6.0000000000000001E-3</v>
      </c>
      <c r="D498">
        <v>1.6E-2</v>
      </c>
    </row>
    <row r="499" spans="2:4" x14ac:dyDescent="0.2">
      <c r="B499">
        <v>794</v>
      </c>
      <c r="C499">
        <v>6.0000000000000001E-3</v>
      </c>
      <c r="D499">
        <v>1.6E-2</v>
      </c>
    </row>
    <row r="500" spans="2:4" x14ac:dyDescent="0.2">
      <c r="B500">
        <v>795</v>
      </c>
      <c r="C500">
        <v>7.0000000000000001E-3</v>
      </c>
      <c r="D500">
        <v>1.6E-2</v>
      </c>
    </row>
    <row r="501" spans="2:4" x14ac:dyDescent="0.2">
      <c r="B501">
        <v>796</v>
      </c>
      <c r="C501">
        <v>7.0000000000000001E-3</v>
      </c>
      <c r="D501">
        <v>1.4999999999999999E-2</v>
      </c>
    </row>
    <row r="502" spans="2:4" x14ac:dyDescent="0.2">
      <c r="B502">
        <v>797</v>
      </c>
      <c r="C502">
        <v>6.0000000000000001E-3</v>
      </c>
      <c r="D502">
        <v>1.6E-2</v>
      </c>
    </row>
    <row r="503" spans="2:4" x14ac:dyDescent="0.2">
      <c r="B503">
        <v>798</v>
      </c>
      <c r="C503">
        <v>7.0000000000000001E-3</v>
      </c>
      <c r="D503">
        <v>1.4999999999999999E-2</v>
      </c>
    </row>
    <row r="504" spans="2:4" x14ac:dyDescent="0.2">
      <c r="B504">
        <v>799</v>
      </c>
      <c r="C504">
        <v>6.0000000000000001E-3</v>
      </c>
      <c r="D504">
        <v>1.4999999999999999E-2</v>
      </c>
    </row>
    <row r="505" spans="2:4" x14ac:dyDescent="0.2">
      <c r="B505">
        <v>800</v>
      </c>
      <c r="C505">
        <v>6.0000000000000001E-3</v>
      </c>
      <c r="D505">
        <v>1.4999999999999999E-2</v>
      </c>
    </row>
    <row r="506" spans="2:4" x14ac:dyDescent="0.2">
      <c r="B506">
        <v>801</v>
      </c>
      <c r="C506">
        <v>5.0000000000000001E-3</v>
      </c>
      <c r="D506">
        <v>1.4999999999999999E-2</v>
      </c>
    </row>
    <row r="507" spans="2:4" x14ac:dyDescent="0.2">
      <c r="B507">
        <v>802</v>
      </c>
      <c r="C507">
        <v>7.0000000000000001E-3</v>
      </c>
      <c r="D507">
        <v>1.4999999999999999E-2</v>
      </c>
    </row>
    <row r="508" spans="2:4" x14ac:dyDescent="0.2">
      <c r="B508">
        <v>803</v>
      </c>
      <c r="C508">
        <v>6.0000000000000001E-3</v>
      </c>
      <c r="D508">
        <v>1.4999999999999999E-2</v>
      </c>
    </row>
    <row r="509" spans="2:4" x14ac:dyDescent="0.2">
      <c r="B509">
        <v>804</v>
      </c>
      <c r="C509">
        <v>6.0000000000000001E-3</v>
      </c>
      <c r="D509">
        <v>1.4E-2</v>
      </c>
    </row>
    <row r="510" spans="2:4" x14ac:dyDescent="0.2">
      <c r="B510">
        <v>805</v>
      </c>
      <c r="C510">
        <v>6.0000000000000001E-3</v>
      </c>
      <c r="D510">
        <v>1.4E-2</v>
      </c>
    </row>
    <row r="511" spans="2:4" x14ac:dyDescent="0.2">
      <c r="B511">
        <v>806</v>
      </c>
      <c r="C511">
        <v>6.0000000000000001E-3</v>
      </c>
      <c r="D511">
        <v>1.4E-2</v>
      </c>
    </row>
    <row r="512" spans="2:4" x14ac:dyDescent="0.2">
      <c r="B512">
        <v>807</v>
      </c>
      <c r="C512">
        <v>5.0000000000000001E-3</v>
      </c>
      <c r="D512">
        <v>1.4E-2</v>
      </c>
    </row>
    <row r="513" spans="2:4" x14ac:dyDescent="0.2">
      <c r="B513">
        <v>808</v>
      </c>
      <c r="C513">
        <v>5.0000000000000001E-3</v>
      </c>
      <c r="D513">
        <v>1.4E-2</v>
      </c>
    </row>
    <row r="514" spans="2:4" x14ac:dyDescent="0.2">
      <c r="B514">
        <v>809</v>
      </c>
      <c r="C514">
        <v>5.0000000000000001E-3</v>
      </c>
      <c r="D514">
        <v>1.2999999999999999E-2</v>
      </c>
    </row>
    <row r="515" spans="2:4" x14ac:dyDescent="0.2">
      <c r="B515">
        <v>810</v>
      </c>
      <c r="C515">
        <v>6.0000000000000001E-3</v>
      </c>
      <c r="D515">
        <v>1.4E-2</v>
      </c>
    </row>
    <row r="516" spans="2:4" x14ac:dyDescent="0.2">
      <c r="B516">
        <v>811</v>
      </c>
      <c r="C516">
        <v>5.0000000000000001E-3</v>
      </c>
      <c r="D516">
        <v>1.2999999999999999E-2</v>
      </c>
    </row>
    <row r="517" spans="2:4" x14ac:dyDescent="0.2">
      <c r="B517">
        <v>812</v>
      </c>
      <c r="C517">
        <v>5.0000000000000001E-3</v>
      </c>
      <c r="D517">
        <v>1.2999999999999999E-2</v>
      </c>
    </row>
    <row r="518" spans="2:4" x14ac:dyDescent="0.2">
      <c r="B518">
        <v>813</v>
      </c>
      <c r="C518">
        <v>6.0000000000000001E-3</v>
      </c>
      <c r="D518">
        <v>1.2999999999999999E-2</v>
      </c>
    </row>
    <row r="519" spans="2:4" x14ac:dyDescent="0.2">
      <c r="B519">
        <v>814</v>
      </c>
      <c r="C519">
        <v>6.0000000000000001E-3</v>
      </c>
      <c r="D519">
        <v>1.2999999999999999E-2</v>
      </c>
    </row>
    <row r="520" spans="2:4" x14ac:dyDescent="0.2">
      <c r="B520">
        <v>815</v>
      </c>
      <c r="C520">
        <v>5.0000000000000001E-3</v>
      </c>
      <c r="D520">
        <v>1.2999999999999999E-2</v>
      </c>
    </row>
    <row r="521" spans="2:4" x14ac:dyDescent="0.2">
      <c r="B521">
        <v>816</v>
      </c>
      <c r="C521">
        <v>5.0000000000000001E-3</v>
      </c>
      <c r="D521">
        <v>1.2999999999999999E-2</v>
      </c>
    </row>
    <row r="522" spans="2:4" x14ac:dyDescent="0.2">
      <c r="B522">
        <v>817</v>
      </c>
      <c r="C522">
        <v>5.0000000000000001E-3</v>
      </c>
      <c r="D522">
        <v>1.2999999999999999E-2</v>
      </c>
    </row>
    <row r="523" spans="2:4" x14ac:dyDescent="0.2">
      <c r="B523">
        <v>818</v>
      </c>
      <c r="C523">
        <v>5.0000000000000001E-3</v>
      </c>
      <c r="D523">
        <v>1.2999999999999999E-2</v>
      </c>
    </row>
    <row r="524" spans="2:4" x14ac:dyDescent="0.2">
      <c r="B524">
        <v>819</v>
      </c>
      <c r="C524">
        <v>5.0000000000000001E-3</v>
      </c>
      <c r="D524">
        <v>1.2999999999999999E-2</v>
      </c>
    </row>
    <row r="525" spans="2:4" x14ac:dyDescent="0.2">
      <c r="B525">
        <v>820</v>
      </c>
      <c r="C525">
        <v>5.0000000000000001E-3</v>
      </c>
      <c r="D525">
        <v>1.2999999999999999E-2</v>
      </c>
    </row>
    <row r="526" spans="2:4" x14ac:dyDescent="0.2">
      <c r="B526">
        <v>821</v>
      </c>
      <c r="C526">
        <v>6.0000000000000001E-3</v>
      </c>
      <c r="D526">
        <v>1.2E-2</v>
      </c>
    </row>
    <row r="527" spans="2:4" x14ac:dyDescent="0.2">
      <c r="B527">
        <v>822</v>
      </c>
      <c r="C527">
        <v>5.0000000000000001E-3</v>
      </c>
      <c r="D527">
        <v>1.2E-2</v>
      </c>
    </row>
    <row r="528" spans="2:4" x14ac:dyDescent="0.2">
      <c r="B528">
        <v>823</v>
      </c>
      <c r="C528">
        <v>5.0000000000000001E-3</v>
      </c>
      <c r="D528">
        <v>1.2E-2</v>
      </c>
    </row>
    <row r="529" spans="2:4" x14ac:dyDescent="0.2">
      <c r="B529">
        <v>824</v>
      </c>
      <c r="C529">
        <v>4.0000000000000001E-3</v>
      </c>
      <c r="D529">
        <v>1.2E-2</v>
      </c>
    </row>
    <row r="530" spans="2:4" x14ac:dyDescent="0.2">
      <c r="B530">
        <v>825</v>
      </c>
      <c r="C530">
        <v>4.0000000000000001E-3</v>
      </c>
      <c r="D530">
        <v>1.2E-2</v>
      </c>
    </row>
    <row r="531" spans="2:4" x14ac:dyDescent="0.2">
      <c r="B531">
        <v>826</v>
      </c>
      <c r="C531">
        <v>4.0000000000000001E-3</v>
      </c>
      <c r="D531">
        <v>1.2E-2</v>
      </c>
    </row>
    <row r="532" spans="2:4" x14ac:dyDescent="0.2">
      <c r="B532">
        <v>827</v>
      </c>
      <c r="C532">
        <v>5.0000000000000001E-3</v>
      </c>
      <c r="D532">
        <v>1.2E-2</v>
      </c>
    </row>
    <row r="533" spans="2:4" x14ac:dyDescent="0.2">
      <c r="B533">
        <v>828</v>
      </c>
      <c r="C533">
        <v>4.0000000000000001E-3</v>
      </c>
      <c r="D533">
        <v>1.2E-2</v>
      </c>
    </row>
    <row r="534" spans="2:4" x14ac:dyDescent="0.2">
      <c r="B534">
        <v>829</v>
      </c>
      <c r="C534">
        <v>3.0000000000000001E-3</v>
      </c>
      <c r="D534">
        <v>1.2E-2</v>
      </c>
    </row>
    <row r="535" spans="2:4" x14ac:dyDescent="0.2">
      <c r="B535">
        <v>830</v>
      </c>
      <c r="C535">
        <v>4.0000000000000001E-3</v>
      </c>
      <c r="D535">
        <v>1.0999999999999999E-2</v>
      </c>
    </row>
    <row r="536" spans="2:4" x14ac:dyDescent="0.2">
      <c r="B536">
        <v>831</v>
      </c>
      <c r="C536">
        <v>4.0000000000000001E-3</v>
      </c>
      <c r="D536">
        <v>1.0999999999999999E-2</v>
      </c>
    </row>
    <row r="537" spans="2:4" x14ac:dyDescent="0.2">
      <c r="B537">
        <v>832</v>
      </c>
      <c r="C537">
        <v>4.0000000000000001E-3</v>
      </c>
      <c r="D537">
        <v>1.2E-2</v>
      </c>
    </row>
    <row r="538" spans="2:4" x14ac:dyDescent="0.2">
      <c r="B538">
        <v>833</v>
      </c>
      <c r="C538">
        <v>4.0000000000000001E-3</v>
      </c>
      <c r="D538">
        <v>1.0999999999999999E-2</v>
      </c>
    </row>
    <row r="539" spans="2:4" x14ac:dyDescent="0.2">
      <c r="B539">
        <v>834</v>
      </c>
      <c r="C539">
        <v>4.0000000000000001E-3</v>
      </c>
      <c r="D539">
        <v>1.2E-2</v>
      </c>
    </row>
    <row r="540" spans="2:4" x14ac:dyDescent="0.2">
      <c r="B540">
        <v>835</v>
      </c>
      <c r="C540">
        <v>4.0000000000000001E-3</v>
      </c>
      <c r="D540">
        <v>1.2E-2</v>
      </c>
    </row>
    <row r="541" spans="2:4" x14ac:dyDescent="0.2">
      <c r="B541">
        <v>836</v>
      </c>
      <c r="C541">
        <v>4.0000000000000001E-3</v>
      </c>
      <c r="D541">
        <v>1.2E-2</v>
      </c>
    </row>
    <row r="542" spans="2:4" x14ac:dyDescent="0.2">
      <c r="B542">
        <v>837</v>
      </c>
      <c r="C542">
        <v>3.0000000000000001E-3</v>
      </c>
      <c r="D542">
        <v>1.0999999999999999E-2</v>
      </c>
    </row>
    <row r="543" spans="2:4" x14ac:dyDescent="0.2">
      <c r="B543">
        <v>838</v>
      </c>
      <c r="C543">
        <v>4.0000000000000001E-3</v>
      </c>
      <c r="D543">
        <v>1.0999999999999999E-2</v>
      </c>
    </row>
    <row r="544" spans="2:4" x14ac:dyDescent="0.2">
      <c r="B544">
        <v>839</v>
      </c>
      <c r="C544">
        <v>4.0000000000000001E-3</v>
      </c>
      <c r="D544">
        <v>1.2E-2</v>
      </c>
    </row>
    <row r="545" spans="2:4" x14ac:dyDescent="0.2">
      <c r="B545">
        <v>840</v>
      </c>
      <c r="C545">
        <v>3.0000000000000001E-3</v>
      </c>
      <c r="D545">
        <v>1.0999999999999999E-2</v>
      </c>
    </row>
    <row r="546" spans="2:4" x14ac:dyDescent="0.2">
      <c r="B546">
        <v>841</v>
      </c>
      <c r="C546">
        <v>4.0000000000000001E-3</v>
      </c>
      <c r="D546">
        <v>0.01</v>
      </c>
    </row>
    <row r="547" spans="2:4" x14ac:dyDescent="0.2">
      <c r="B547">
        <v>842</v>
      </c>
      <c r="C547">
        <v>3.0000000000000001E-3</v>
      </c>
      <c r="D547">
        <v>1.0999999999999999E-2</v>
      </c>
    </row>
    <row r="548" spans="2:4" x14ac:dyDescent="0.2">
      <c r="B548">
        <v>843</v>
      </c>
      <c r="C548">
        <v>4.0000000000000001E-3</v>
      </c>
      <c r="D548">
        <v>1.0999999999999999E-2</v>
      </c>
    </row>
    <row r="549" spans="2:4" x14ac:dyDescent="0.2">
      <c r="B549">
        <v>844</v>
      </c>
      <c r="C549">
        <v>3.0000000000000001E-3</v>
      </c>
      <c r="D549">
        <v>1.0999999999999999E-2</v>
      </c>
    </row>
    <row r="550" spans="2:4" x14ac:dyDescent="0.2">
      <c r="B550">
        <v>845</v>
      </c>
      <c r="C550">
        <v>4.0000000000000001E-3</v>
      </c>
      <c r="D550">
        <v>0.01</v>
      </c>
    </row>
    <row r="551" spans="2:4" x14ac:dyDescent="0.2">
      <c r="B551">
        <v>846</v>
      </c>
      <c r="C551">
        <v>4.0000000000000001E-3</v>
      </c>
      <c r="D551">
        <v>1.0999999999999999E-2</v>
      </c>
    </row>
    <row r="552" spans="2:4" x14ac:dyDescent="0.2">
      <c r="B552">
        <v>847</v>
      </c>
      <c r="C552">
        <v>3.0000000000000001E-3</v>
      </c>
      <c r="D552">
        <v>0.01</v>
      </c>
    </row>
    <row r="553" spans="2:4" x14ac:dyDescent="0.2">
      <c r="B553">
        <v>848</v>
      </c>
      <c r="C553">
        <v>3.0000000000000001E-3</v>
      </c>
      <c r="D553">
        <v>1.0999999999999999E-2</v>
      </c>
    </row>
    <row r="554" spans="2:4" x14ac:dyDescent="0.2">
      <c r="B554">
        <v>849</v>
      </c>
      <c r="C554">
        <v>3.0000000000000001E-3</v>
      </c>
      <c r="D554">
        <v>0.01</v>
      </c>
    </row>
    <row r="555" spans="2:4" x14ac:dyDescent="0.2">
      <c r="B555">
        <v>850</v>
      </c>
      <c r="C555">
        <v>3.0000000000000001E-3</v>
      </c>
      <c r="D555">
        <v>0.01</v>
      </c>
    </row>
    <row r="556" spans="2:4" x14ac:dyDescent="0.2">
      <c r="B556">
        <v>851</v>
      </c>
      <c r="C556">
        <v>3.0000000000000001E-3</v>
      </c>
      <c r="D556">
        <v>0.01</v>
      </c>
    </row>
    <row r="557" spans="2:4" x14ac:dyDescent="0.2">
      <c r="B557">
        <v>852</v>
      </c>
      <c r="C557">
        <v>4.0000000000000001E-3</v>
      </c>
      <c r="D557">
        <v>0.01</v>
      </c>
    </row>
    <row r="558" spans="2:4" x14ac:dyDescent="0.2">
      <c r="B558">
        <v>853</v>
      </c>
      <c r="C558">
        <v>3.0000000000000001E-3</v>
      </c>
      <c r="D558">
        <v>0.01</v>
      </c>
    </row>
    <row r="559" spans="2:4" x14ac:dyDescent="0.2">
      <c r="B559">
        <v>854</v>
      </c>
      <c r="C559">
        <v>4.0000000000000001E-3</v>
      </c>
      <c r="D559">
        <v>1.0999999999999999E-2</v>
      </c>
    </row>
    <row r="560" spans="2:4" x14ac:dyDescent="0.2">
      <c r="B560">
        <v>855</v>
      </c>
      <c r="C560">
        <v>3.0000000000000001E-3</v>
      </c>
      <c r="D560">
        <v>0.01</v>
      </c>
    </row>
    <row r="561" spans="2:4" x14ac:dyDescent="0.2">
      <c r="B561">
        <v>856</v>
      </c>
      <c r="C561">
        <v>3.0000000000000001E-3</v>
      </c>
      <c r="D561">
        <v>0.01</v>
      </c>
    </row>
    <row r="562" spans="2:4" x14ac:dyDescent="0.2">
      <c r="B562">
        <v>857</v>
      </c>
      <c r="C562">
        <v>3.0000000000000001E-3</v>
      </c>
      <c r="D562">
        <v>8.9999999999999993E-3</v>
      </c>
    </row>
    <row r="563" spans="2:4" x14ac:dyDescent="0.2">
      <c r="B563">
        <v>858</v>
      </c>
      <c r="C563">
        <v>3.0000000000000001E-3</v>
      </c>
      <c r="D563">
        <v>8.9999999999999993E-3</v>
      </c>
    </row>
    <row r="564" spans="2:4" x14ac:dyDescent="0.2">
      <c r="B564">
        <v>859</v>
      </c>
      <c r="C564">
        <v>2E-3</v>
      </c>
      <c r="D564">
        <v>0.01</v>
      </c>
    </row>
    <row r="565" spans="2:4" x14ac:dyDescent="0.2">
      <c r="B565">
        <v>860</v>
      </c>
      <c r="C565">
        <v>2E-3</v>
      </c>
      <c r="D565">
        <v>8.9999999999999993E-3</v>
      </c>
    </row>
    <row r="566" spans="2:4" x14ac:dyDescent="0.2">
      <c r="B566">
        <v>861</v>
      </c>
      <c r="C566">
        <v>3.0000000000000001E-3</v>
      </c>
      <c r="D566">
        <v>8.9999999999999993E-3</v>
      </c>
    </row>
    <row r="567" spans="2:4" x14ac:dyDescent="0.2">
      <c r="B567">
        <v>862</v>
      </c>
      <c r="C567">
        <v>2E-3</v>
      </c>
      <c r="D567">
        <v>0.01</v>
      </c>
    </row>
    <row r="568" spans="2:4" x14ac:dyDescent="0.2">
      <c r="B568">
        <v>863</v>
      </c>
      <c r="C568">
        <v>3.0000000000000001E-3</v>
      </c>
      <c r="D568">
        <v>0.01</v>
      </c>
    </row>
    <row r="569" spans="2:4" x14ac:dyDescent="0.2">
      <c r="B569">
        <v>864</v>
      </c>
      <c r="C569">
        <v>3.0000000000000001E-3</v>
      </c>
      <c r="D569">
        <v>8.0000000000000002E-3</v>
      </c>
    </row>
    <row r="570" spans="2:4" x14ac:dyDescent="0.2">
      <c r="B570">
        <v>865</v>
      </c>
      <c r="C570">
        <v>2E-3</v>
      </c>
      <c r="D570">
        <v>8.9999999999999993E-3</v>
      </c>
    </row>
    <row r="571" spans="2:4" x14ac:dyDescent="0.2">
      <c r="B571">
        <v>866</v>
      </c>
      <c r="C571">
        <v>3.0000000000000001E-3</v>
      </c>
      <c r="D571">
        <v>8.9999999999999993E-3</v>
      </c>
    </row>
    <row r="572" spans="2:4" x14ac:dyDescent="0.2">
      <c r="B572">
        <v>867</v>
      </c>
      <c r="C572">
        <v>2E-3</v>
      </c>
      <c r="D572">
        <v>8.0000000000000002E-3</v>
      </c>
    </row>
    <row r="573" spans="2:4" x14ac:dyDescent="0.2">
      <c r="B573">
        <v>868</v>
      </c>
      <c r="C573">
        <v>2E-3</v>
      </c>
      <c r="D573">
        <v>8.9999999999999993E-3</v>
      </c>
    </row>
    <row r="574" spans="2:4" x14ac:dyDescent="0.2">
      <c r="B574">
        <v>869</v>
      </c>
      <c r="C574">
        <v>2E-3</v>
      </c>
      <c r="D574">
        <v>8.9999999999999993E-3</v>
      </c>
    </row>
    <row r="575" spans="2:4" x14ac:dyDescent="0.2">
      <c r="B575">
        <v>870</v>
      </c>
      <c r="C575">
        <v>3.0000000000000001E-3</v>
      </c>
      <c r="D575">
        <v>8.0000000000000002E-3</v>
      </c>
    </row>
    <row r="576" spans="2:4" x14ac:dyDescent="0.2">
      <c r="B576">
        <v>871</v>
      </c>
      <c r="C576">
        <v>3.0000000000000001E-3</v>
      </c>
      <c r="D576">
        <v>8.9999999999999993E-3</v>
      </c>
    </row>
    <row r="577" spans="2:4" x14ac:dyDescent="0.2">
      <c r="B577">
        <v>872</v>
      </c>
      <c r="C577">
        <v>2E-3</v>
      </c>
      <c r="D577">
        <v>8.0000000000000002E-3</v>
      </c>
    </row>
    <row r="578" spans="2:4" x14ac:dyDescent="0.2">
      <c r="B578">
        <v>873</v>
      </c>
      <c r="C578">
        <v>2E-3</v>
      </c>
      <c r="D578">
        <v>8.0000000000000002E-3</v>
      </c>
    </row>
    <row r="579" spans="2:4" x14ac:dyDescent="0.2">
      <c r="B579">
        <v>874</v>
      </c>
      <c r="C579">
        <v>2E-3</v>
      </c>
      <c r="D579">
        <v>8.0000000000000002E-3</v>
      </c>
    </row>
    <row r="580" spans="2:4" x14ac:dyDescent="0.2">
      <c r="B580">
        <v>875</v>
      </c>
      <c r="C580">
        <v>2E-3</v>
      </c>
      <c r="D580">
        <v>8.0000000000000002E-3</v>
      </c>
    </row>
    <row r="581" spans="2:4" x14ac:dyDescent="0.2">
      <c r="B581">
        <v>876</v>
      </c>
      <c r="C581">
        <v>2E-3</v>
      </c>
      <c r="D581">
        <v>8.0000000000000002E-3</v>
      </c>
    </row>
    <row r="582" spans="2:4" x14ac:dyDescent="0.2">
      <c r="B582">
        <v>877</v>
      </c>
      <c r="C582">
        <v>2E-3</v>
      </c>
      <c r="D582">
        <v>8.0000000000000002E-3</v>
      </c>
    </row>
    <row r="583" spans="2:4" x14ac:dyDescent="0.2">
      <c r="B583">
        <v>878</v>
      </c>
      <c r="C583">
        <v>2E-3</v>
      </c>
      <c r="D583">
        <v>8.0000000000000002E-3</v>
      </c>
    </row>
    <row r="584" spans="2:4" x14ac:dyDescent="0.2">
      <c r="B584">
        <v>879</v>
      </c>
      <c r="C584">
        <v>2E-3</v>
      </c>
      <c r="D584">
        <v>8.0000000000000002E-3</v>
      </c>
    </row>
    <row r="585" spans="2:4" x14ac:dyDescent="0.2">
      <c r="B585">
        <v>880</v>
      </c>
      <c r="C585">
        <v>2E-3</v>
      </c>
      <c r="D585">
        <v>8.0000000000000002E-3</v>
      </c>
    </row>
    <row r="586" spans="2:4" x14ac:dyDescent="0.2">
      <c r="B586">
        <v>881</v>
      </c>
      <c r="C586">
        <v>2E-3</v>
      </c>
      <c r="D586">
        <v>8.0000000000000002E-3</v>
      </c>
    </row>
    <row r="587" spans="2:4" x14ac:dyDescent="0.2">
      <c r="B587">
        <v>882</v>
      </c>
      <c r="C587">
        <v>2E-3</v>
      </c>
      <c r="D587">
        <v>8.0000000000000002E-3</v>
      </c>
    </row>
    <row r="588" spans="2:4" x14ac:dyDescent="0.2">
      <c r="B588">
        <v>883</v>
      </c>
      <c r="C588">
        <v>1E-3</v>
      </c>
      <c r="D588">
        <v>7.0000000000000001E-3</v>
      </c>
    </row>
    <row r="589" spans="2:4" x14ac:dyDescent="0.2">
      <c r="B589">
        <v>884</v>
      </c>
      <c r="C589">
        <v>1E-3</v>
      </c>
      <c r="D589">
        <v>7.0000000000000001E-3</v>
      </c>
    </row>
    <row r="590" spans="2:4" x14ac:dyDescent="0.2">
      <c r="B590">
        <v>885</v>
      </c>
      <c r="C590">
        <v>1E-3</v>
      </c>
      <c r="D590">
        <v>7.0000000000000001E-3</v>
      </c>
    </row>
    <row r="591" spans="2:4" x14ac:dyDescent="0.2">
      <c r="B591">
        <v>886</v>
      </c>
      <c r="C591">
        <v>1E-3</v>
      </c>
      <c r="D591">
        <v>7.0000000000000001E-3</v>
      </c>
    </row>
    <row r="592" spans="2:4" x14ac:dyDescent="0.2">
      <c r="B592">
        <v>887</v>
      </c>
      <c r="C592">
        <v>1E-3</v>
      </c>
      <c r="D592">
        <v>7.0000000000000001E-3</v>
      </c>
    </row>
    <row r="593" spans="2:4" x14ac:dyDescent="0.2">
      <c r="B593">
        <v>888</v>
      </c>
      <c r="C593">
        <v>2E-3</v>
      </c>
      <c r="D593">
        <v>7.0000000000000001E-3</v>
      </c>
    </row>
    <row r="594" spans="2:4" x14ac:dyDescent="0.2">
      <c r="B594">
        <v>889</v>
      </c>
      <c r="C594">
        <v>1E-3</v>
      </c>
      <c r="D594">
        <v>8.0000000000000002E-3</v>
      </c>
    </row>
    <row r="595" spans="2:4" x14ac:dyDescent="0.2">
      <c r="B595">
        <v>890</v>
      </c>
      <c r="C595">
        <v>1E-3</v>
      </c>
      <c r="D595">
        <v>8.0000000000000002E-3</v>
      </c>
    </row>
    <row r="596" spans="2:4" x14ac:dyDescent="0.2">
      <c r="B596">
        <v>891</v>
      </c>
      <c r="C596">
        <v>2E-3</v>
      </c>
      <c r="D596">
        <v>8.0000000000000002E-3</v>
      </c>
    </row>
    <row r="597" spans="2:4" x14ac:dyDescent="0.2">
      <c r="B597">
        <v>892</v>
      </c>
      <c r="C597">
        <v>1E-3</v>
      </c>
      <c r="D597">
        <v>7.0000000000000001E-3</v>
      </c>
    </row>
    <row r="598" spans="2:4" x14ac:dyDescent="0.2">
      <c r="B598">
        <v>893</v>
      </c>
      <c r="C598">
        <v>2E-3</v>
      </c>
      <c r="D598">
        <v>7.0000000000000001E-3</v>
      </c>
    </row>
    <row r="599" spans="2:4" x14ac:dyDescent="0.2">
      <c r="B599">
        <v>894</v>
      </c>
      <c r="C599">
        <v>2E-3</v>
      </c>
      <c r="D599">
        <v>7.0000000000000001E-3</v>
      </c>
    </row>
    <row r="600" spans="2:4" x14ac:dyDescent="0.2">
      <c r="B600">
        <v>895</v>
      </c>
      <c r="C600">
        <v>2E-3</v>
      </c>
      <c r="D600">
        <v>7.0000000000000001E-3</v>
      </c>
    </row>
    <row r="601" spans="2:4" x14ac:dyDescent="0.2">
      <c r="B601">
        <v>896</v>
      </c>
      <c r="C601">
        <v>2E-3</v>
      </c>
      <c r="D601">
        <v>7.0000000000000001E-3</v>
      </c>
    </row>
    <row r="602" spans="2:4" x14ac:dyDescent="0.2">
      <c r="B602">
        <v>897</v>
      </c>
      <c r="C602">
        <v>2E-3</v>
      </c>
      <c r="D602">
        <v>7.0000000000000001E-3</v>
      </c>
    </row>
    <row r="603" spans="2:4" x14ac:dyDescent="0.2">
      <c r="B603">
        <v>898</v>
      </c>
      <c r="C603">
        <v>1E-3</v>
      </c>
      <c r="D603">
        <v>7.0000000000000001E-3</v>
      </c>
    </row>
    <row r="604" spans="2:4" x14ac:dyDescent="0.2">
      <c r="B604">
        <v>899</v>
      </c>
      <c r="C604">
        <v>1E-3</v>
      </c>
      <c r="D604">
        <v>7.0000000000000001E-3</v>
      </c>
    </row>
    <row r="605" spans="2:4" x14ac:dyDescent="0.2">
      <c r="B605">
        <v>900</v>
      </c>
      <c r="C605">
        <v>1E-3</v>
      </c>
      <c r="D605">
        <v>7.0000000000000001E-3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1991-47F3-4B2C-812C-6B727ADAABCC}">
  <dimension ref="A1:F74"/>
  <sheetViews>
    <sheetView workbookViewId="0">
      <selection activeCell="H7" sqref="H7"/>
    </sheetView>
  </sheetViews>
  <sheetFormatPr baseColWidth="10" defaultColWidth="8.83203125" defaultRowHeight="15" x14ac:dyDescent="0.2"/>
  <sheetData>
    <row r="1" spans="1:6" x14ac:dyDescent="0.2">
      <c r="A1" s="1" t="s">
        <v>504</v>
      </c>
    </row>
    <row r="2" spans="1:6" x14ac:dyDescent="0.2">
      <c r="A2" s="1"/>
    </row>
    <row r="3" spans="1:6" x14ac:dyDescent="0.2">
      <c r="A3" s="1" t="s">
        <v>45</v>
      </c>
    </row>
    <row r="4" spans="1:6" x14ac:dyDescent="0.2">
      <c r="B4" t="s">
        <v>46</v>
      </c>
      <c r="E4" t="s">
        <v>47</v>
      </c>
    </row>
    <row r="5" spans="1:6" x14ac:dyDescent="0.2">
      <c r="B5">
        <v>0</v>
      </c>
      <c r="C5">
        <v>0.4</v>
      </c>
      <c r="E5">
        <v>0</v>
      </c>
      <c r="F5">
        <v>0.4</v>
      </c>
    </row>
    <row r="6" spans="1:6" x14ac:dyDescent="0.2">
      <c r="B6">
        <v>0</v>
      </c>
      <c r="C6">
        <v>0.4632</v>
      </c>
      <c r="E6">
        <v>0</v>
      </c>
      <c r="F6">
        <v>0.4632</v>
      </c>
    </row>
    <row r="7" spans="1:6" x14ac:dyDescent="0.2">
      <c r="B7">
        <v>0</v>
      </c>
      <c r="C7">
        <v>0.53649999999999998</v>
      </c>
      <c r="E7">
        <v>0</v>
      </c>
      <c r="F7">
        <v>0.53649999999999998</v>
      </c>
    </row>
    <row r="8" spans="1:6" x14ac:dyDescent="0.2">
      <c r="B8">
        <v>0</v>
      </c>
      <c r="C8">
        <v>0.62129999999999996</v>
      </c>
      <c r="E8">
        <v>0</v>
      </c>
      <c r="F8">
        <v>0.62129999999999996</v>
      </c>
    </row>
    <row r="9" spans="1:6" x14ac:dyDescent="0.2">
      <c r="B9">
        <v>0</v>
      </c>
      <c r="C9">
        <v>0.71950000000000003</v>
      </c>
      <c r="E9">
        <v>0</v>
      </c>
      <c r="F9">
        <v>0.71950000000000003</v>
      </c>
    </row>
    <row r="10" spans="1:6" x14ac:dyDescent="0.2">
      <c r="B10">
        <v>0</v>
      </c>
      <c r="C10">
        <v>0.83320000000000005</v>
      </c>
      <c r="E10">
        <v>0</v>
      </c>
      <c r="F10">
        <v>0.83320000000000005</v>
      </c>
    </row>
    <row r="11" spans="1:6" x14ac:dyDescent="0.2">
      <c r="B11">
        <v>0</v>
      </c>
      <c r="C11">
        <v>0.96489999999999998</v>
      </c>
      <c r="E11">
        <v>0</v>
      </c>
      <c r="F11">
        <v>0.96489999999999998</v>
      </c>
    </row>
    <row r="12" spans="1:6" x14ac:dyDescent="0.2">
      <c r="B12">
        <v>0</v>
      </c>
      <c r="C12">
        <v>1.117</v>
      </c>
      <c r="E12">
        <v>0</v>
      </c>
      <c r="F12">
        <v>1.117</v>
      </c>
    </row>
    <row r="13" spans="1:6" x14ac:dyDescent="0.2">
      <c r="B13">
        <v>0</v>
      </c>
      <c r="C13">
        <v>1.294</v>
      </c>
      <c r="E13">
        <v>0</v>
      </c>
      <c r="F13">
        <v>1.294</v>
      </c>
    </row>
    <row r="14" spans="1:6" x14ac:dyDescent="0.2">
      <c r="B14">
        <v>0</v>
      </c>
      <c r="C14">
        <v>1.4990000000000001</v>
      </c>
      <c r="E14">
        <v>0</v>
      </c>
      <c r="F14">
        <v>1.4990000000000001</v>
      </c>
    </row>
    <row r="15" spans="1:6" x14ac:dyDescent="0.2">
      <c r="B15">
        <v>0</v>
      </c>
      <c r="C15">
        <v>1.736</v>
      </c>
      <c r="E15">
        <v>0</v>
      </c>
      <c r="F15">
        <v>1.736</v>
      </c>
    </row>
    <row r="16" spans="1:6" x14ac:dyDescent="0.2">
      <c r="B16">
        <v>0</v>
      </c>
      <c r="C16">
        <v>2.0099999999999998</v>
      </c>
      <c r="E16">
        <v>0</v>
      </c>
      <c r="F16">
        <v>2.0099999999999998</v>
      </c>
    </row>
    <row r="17" spans="2:6" x14ac:dyDescent="0.2">
      <c r="B17">
        <v>0</v>
      </c>
      <c r="C17">
        <v>2.3279999999999998</v>
      </c>
      <c r="E17">
        <v>0</v>
      </c>
      <c r="F17">
        <v>2.3279999999999998</v>
      </c>
    </row>
    <row r="18" spans="2:6" x14ac:dyDescent="0.2">
      <c r="B18">
        <v>0</v>
      </c>
      <c r="C18">
        <v>2.6960000000000002</v>
      </c>
      <c r="E18">
        <v>0</v>
      </c>
      <c r="F18">
        <v>2.6960000000000002</v>
      </c>
    </row>
    <row r="19" spans="2:6" x14ac:dyDescent="0.2">
      <c r="B19">
        <v>0</v>
      </c>
      <c r="C19">
        <v>3.1219999999999999</v>
      </c>
      <c r="E19">
        <v>0</v>
      </c>
      <c r="F19">
        <v>3.1219999999999999</v>
      </c>
    </row>
    <row r="20" spans="2:6" x14ac:dyDescent="0.2">
      <c r="B20">
        <v>0</v>
      </c>
      <c r="C20">
        <v>3.6150000000000002</v>
      </c>
      <c r="E20">
        <v>0</v>
      </c>
      <c r="F20">
        <v>3.6150000000000002</v>
      </c>
    </row>
    <row r="21" spans="2:6" x14ac:dyDescent="0.2">
      <c r="B21">
        <v>0</v>
      </c>
      <c r="C21">
        <v>4.1870000000000003</v>
      </c>
      <c r="E21">
        <v>0</v>
      </c>
      <c r="F21">
        <v>4.1870000000000003</v>
      </c>
    </row>
    <row r="22" spans="2:6" x14ac:dyDescent="0.2">
      <c r="B22">
        <v>0</v>
      </c>
      <c r="C22">
        <v>4.8490000000000002</v>
      </c>
      <c r="E22">
        <v>0</v>
      </c>
      <c r="F22">
        <v>4.8490000000000002</v>
      </c>
    </row>
    <row r="23" spans="2:6" x14ac:dyDescent="0.2">
      <c r="B23">
        <v>0</v>
      </c>
      <c r="C23">
        <v>5.6150000000000002</v>
      </c>
      <c r="E23">
        <v>0</v>
      </c>
      <c r="F23">
        <v>5.6150000000000002</v>
      </c>
    </row>
    <row r="24" spans="2:6" x14ac:dyDescent="0.2">
      <c r="B24">
        <v>0</v>
      </c>
      <c r="C24">
        <v>6.5030000000000001</v>
      </c>
      <c r="E24">
        <v>0</v>
      </c>
      <c r="F24">
        <v>6.5030000000000001</v>
      </c>
    </row>
    <row r="25" spans="2:6" x14ac:dyDescent="0.2">
      <c r="B25">
        <v>0</v>
      </c>
      <c r="C25">
        <v>7.5309999999999997</v>
      </c>
      <c r="E25">
        <v>0</v>
      </c>
      <c r="F25">
        <v>7.5309999999999997</v>
      </c>
    </row>
    <row r="26" spans="2:6" x14ac:dyDescent="0.2">
      <c r="B26">
        <v>0</v>
      </c>
      <c r="C26">
        <v>8.7210000000000001</v>
      </c>
      <c r="E26">
        <v>0</v>
      </c>
      <c r="F26">
        <v>8.7210000000000001</v>
      </c>
    </row>
    <row r="27" spans="2:6" x14ac:dyDescent="0.2">
      <c r="B27">
        <v>0</v>
      </c>
      <c r="C27">
        <v>10.1</v>
      </c>
      <c r="E27">
        <v>0</v>
      </c>
      <c r="F27">
        <v>10.1</v>
      </c>
    </row>
    <row r="28" spans="2:6" x14ac:dyDescent="0.2">
      <c r="B28">
        <v>0</v>
      </c>
      <c r="C28">
        <v>11.7</v>
      </c>
      <c r="E28">
        <v>0</v>
      </c>
      <c r="F28">
        <v>11.7</v>
      </c>
    </row>
    <row r="29" spans="2:6" x14ac:dyDescent="0.2">
      <c r="B29">
        <v>0</v>
      </c>
      <c r="C29">
        <v>13.54</v>
      </c>
      <c r="E29">
        <v>0</v>
      </c>
      <c r="F29">
        <v>13.54</v>
      </c>
    </row>
    <row r="30" spans="2:6" x14ac:dyDescent="0.2">
      <c r="B30">
        <v>0</v>
      </c>
      <c r="C30">
        <v>15.69</v>
      </c>
      <c r="E30">
        <v>0</v>
      </c>
      <c r="F30">
        <v>15.69</v>
      </c>
    </row>
    <row r="31" spans="2:6" x14ac:dyDescent="0.2">
      <c r="B31">
        <v>0</v>
      </c>
      <c r="C31">
        <v>18.170000000000002</v>
      </c>
      <c r="E31">
        <v>0</v>
      </c>
      <c r="F31">
        <v>18.170000000000002</v>
      </c>
    </row>
    <row r="32" spans="2:6" x14ac:dyDescent="0.2">
      <c r="B32">
        <v>0</v>
      </c>
      <c r="C32">
        <v>21.04</v>
      </c>
      <c r="E32">
        <v>0</v>
      </c>
      <c r="F32">
        <v>21.04</v>
      </c>
    </row>
    <row r="33" spans="2:6" x14ac:dyDescent="0.2">
      <c r="B33">
        <v>0</v>
      </c>
      <c r="C33">
        <v>24.36</v>
      </c>
      <c r="E33">
        <v>0</v>
      </c>
      <c r="F33">
        <v>24.36</v>
      </c>
    </row>
    <row r="34" spans="2:6" x14ac:dyDescent="0.2">
      <c r="B34">
        <v>1.4</v>
      </c>
      <c r="C34">
        <v>28.21</v>
      </c>
      <c r="E34">
        <v>0</v>
      </c>
      <c r="F34">
        <v>28.21</v>
      </c>
    </row>
    <row r="35" spans="2:6" x14ac:dyDescent="0.2">
      <c r="B35">
        <v>6.6</v>
      </c>
      <c r="C35">
        <v>32.67</v>
      </c>
      <c r="E35">
        <v>0</v>
      </c>
      <c r="F35">
        <v>32.67</v>
      </c>
    </row>
    <row r="36" spans="2:6" x14ac:dyDescent="0.2">
      <c r="B36">
        <v>13.6</v>
      </c>
      <c r="C36">
        <v>37.840000000000003</v>
      </c>
      <c r="E36">
        <v>0.2</v>
      </c>
      <c r="F36">
        <v>37.840000000000003</v>
      </c>
    </row>
    <row r="37" spans="2:6" x14ac:dyDescent="0.2">
      <c r="B37">
        <v>19.2</v>
      </c>
      <c r="C37">
        <v>43.82</v>
      </c>
      <c r="E37">
        <v>4.5999999999999996</v>
      </c>
      <c r="F37">
        <v>43.82</v>
      </c>
    </row>
    <row r="38" spans="2:6" x14ac:dyDescent="0.2">
      <c r="B38">
        <v>21</v>
      </c>
      <c r="C38">
        <v>50.75</v>
      </c>
      <c r="E38">
        <v>11.7</v>
      </c>
      <c r="F38">
        <v>50.75</v>
      </c>
    </row>
    <row r="39" spans="2:6" x14ac:dyDescent="0.2">
      <c r="B39">
        <v>18.399999999999999</v>
      </c>
      <c r="C39">
        <v>58.77</v>
      </c>
      <c r="E39">
        <v>18.3</v>
      </c>
      <c r="F39">
        <v>58.77</v>
      </c>
    </row>
    <row r="40" spans="2:6" x14ac:dyDescent="0.2">
      <c r="B40">
        <v>12.5</v>
      </c>
      <c r="C40">
        <v>68.06</v>
      </c>
      <c r="E40">
        <v>21.4</v>
      </c>
      <c r="F40">
        <v>68.06</v>
      </c>
    </row>
    <row r="41" spans="2:6" x14ac:dyDescent="0.2">
      <c r="B41">
        <v>6</v>
      </c>
      <c r="C41">
        <v>78.819999999999993</v>
      </c>
      <c r="E41">
        <v>19.8</v>
      </c>
      <c r="F41">
        <v>78.819999999999993</v>
      </c>
    </row>
    <row r="42" spans="2:6" x14ac:dyDescent="0.2">
      <c r="B42">
        <v>1.3</v>
      </c>
      <c r="C42">
        <v>91.28</v>
      </c>
      <c r="E42">
        <v>14.4</v>
      </c>
      <c r="F42">
        <v>91.28</v>
      </c>
    </row>
    <row r="43" spans="2:6" x14ac:dyDescent="0.2">
      <c r="B43">
        <v>0</v>
      </c>
      <c r="C43">
        <v>105.7</v>
      </c>
      <c r="E43">
        <v>7.5</v>
      </c>
      <c r="F43">
        <v>105.7</v>
      </c>
    </row>
    <row r="44" spans="2:6" x14ac:dyDescent="0.2">
      <c r="B44">
        <v>0</v>
      </c>
      <c r="C44">
        <v>122.4</v>
      </c>
      <c r="E44">
        <v>2.1</v>
      </c>
      <c r="F44">
        <v>122.4</v>
      </c>
    </row>
    <row r="45" spans="2:6" x14ac:dyDescent="0.2">
      <c r="B45">
        <v>0</v>
      </c>
      <c r="C45">
        <v>141.80000000000001</v>
      </c>
      <c r="E45">
        <v>0</v>
      </c>
      <c r="F45">
        <v>141.80000000000001</v>
      </c>
    </row>
    <row r="46" spans="2:6" x14ac:dyDescent="0.2">
      <c r="B46">
        <v>0</v>
      </c>
      <c r="C46">
        <v>164.2</v>
      </c>
      <c r="E46">
        <v>0</v>
      </c>
      <c r="F46">
        <v>164.2</v>
      </c>
    </row>
    <row r="47" spans="2:6" x14ac:dyDescent="0.2">
      <c r="B47">
        <v>0</v>
      </c>
      <c r="C47">
        <v>190.1</v>
      </c>
      <c r="E47">
        <v>0</v>
      </c>
      <c r="F47">
        <v>190.1</v>
      </c>
    </row>
    <row r="48" spans="2:6" x14ac:dyDescent="0.2">
      <c r="B48">
        <v>0</v>
      </c>
      <c r="C48">
        <v>220.2</v>
      </c>
      <c r="E48">
        <v>0</v>
      </c>
      <c r="F48">
        <v>220.2</v>
      </c>
    </row>
    <row r="49" spans="2:6" x14ac:dyDescent="0.2">
      <c r="B49">
        <v>0</v>
      </c>
      <c r="C49">
        <v>255</v>
      </c>
      <c r="E49">
        <v>0</v>
      </c>
      <c r="F49">
        <v>255</v>
      </c>
    </row>
    <row r="50" spans="2:6" x14ac:dyDescent="0.2">
      <c r="B50">
        <v>0</v>
      </c>
      <c r="C50">
        <v>295.3</v>
      </c>
      <c r="E50">
        <v>0</v>
      </c>
      <c r="F50">
        <v>295.3</v>
      </c>
    </row>
    <row r="51" spans="2:6" x14ac:dyDescent="0.2">
      <c r="B51">
        <v>0</v>
      </c>
      <c r="C51">
        <v>342</v>
      </c>
      <c r="E51">
        <v>0</v>
      </c>
      <c r="F51">
        <v>342</v>
      </c>
    </row>
    <row r="52" spans="2:6" x14ac:dyDescent="0.2">
      <c r="B52">
        <v>0</v>
      </c>
      <c r="C52">
        <v>396.1</v>
      </c>
      <c r="E52">
        <v>0</v>
      </c>
      <c r="F52">
        <v>396.1</v>
      </c>
    </row>
    <row r="53" spans="2:6" x14ac:dyDescent="0.2">
      <c r="B53">
        <v>0</v>
      </c>
      <c r="C53">
        <v>458.7</v>
      </c>
      <c r="E53">
        <v>0</v>
      </c>
      <c r="F53">
        <v>458.7</v>
      </c>
    </row>
    <row r="54" spans="2:6" x14ac:dyDescent="0.2">
      <c r="B54">
        <v>0</v>
      </c>
      <c r="C54">
        <v>531.20000000000005</v>
      </c>
      <c r="E54">
        <v>0</v>
      </c>
      <c r="F54">
        <v>531.20000000000005</v>
      </c>
    </row>
    <row r="55" spans="2:6" x14ac:dyDescent="0.2">
      <c r="B55">
        <v>0</v>
      </c>
      <c r="C55">
        <v>615.1</v>
      </c>
      <c r="E55">
        <v>0</v>
      </c>
      <c r="F55">
        <v>615.1</v>
      </c>
    </row>
    <row r="56" spans="2:6" x14ac:dyDescent="0.2">
      <c r="B56">
        <v>0</v>
      </c>
      <c r="C56">
        <v>712.4</v>
      </c>
      <c r="E56">
        <v>0</v>
      </c>
      <c r="F56">
        <v>712.4</v>
      </c>
    </row>
    <row r="57" spans="2:6" x14ac:dyDescent="0.2">
      <c r="B57">
        <v>0</v>
      </c>
      <c r="C57">
        <v>825</v>
      </c>
      <c r="E57">
        <v>0</v>
      </c>
      <c r="F57">
        <v>825</v>
      </c>
    </row>
    <row r="58" spans="2:6" x14ac:dyDescent="0.2">
      <c r="B58">
        <v>0</v>
      </c>
      <c r="C58">
        <v>955.4</v>
      </c>
      <c r="E58">
        <v>0</v>
      </c>
      <c r="F58">
        <v>955.4</v>
      </c>
    </row>
    <row r="59" spans="2:6" x14ac:dyDescent="0.2">
      <c r="B59">
        <v>0</v>
      </c>
      <c r="C59">
        <v>1106</v>
      </c>
      <c r="E59">
        <v>0</v>
      </c>
      <c r="F59">
        <v>1106</v>
      </c>
    </row>
    <row r="60" spans="2:6" x14ac:dyDescent="0.2">
      <c r="B60">
        <v>0</v>
      </c>
      <c r="C60">
        <v>1281</v>
      </c>
      <c r="E60">
        <v>0</v>
      </c>
      <c r="F60">
        <v>1281</v>
      </c>
    </row>
    <row r="61" spans="2:6" x14ac:dyDescent="0.2">
      <c r="B61">
        <v>0</v>
      </c>
      <c r="C61">
        <v>1484</v>
      </c>
      <c r="E61">
        <v>0</v>
      </c>
      <c r="F61">
        <v>1484</v>
      </c>
    </row>
    <row r="62" spans="2:6" x14ac:dyDescent="0.2">
      <c r="B62">
        <v>0</v>
      </c>
      <c r="C62">
        <v>1718</v>
      </c>
      <c r="E62">
        <v>0</v>
      </c>
      <c r="F62">
        <v>1718</v>
      </c>
    </row>
    <row r="63" spans="2:6" x14ac:dyDescent="0.2">
      <c r="B63">
        <v>0</v>
      </c>
      <c r="C63">
        <v>1990</v>
      </c>
      <c r="E63">
        <v>0</v>
      </c>
      <c r="F63">
        <v>1990</v>
      </c>
    </row>
    <row r="64" spans="2:6" x14ac:dyDescent="0.2">
      <c r="B64">
        <v>0</v>
      </c>
      <c r="C64">
        <v>2305</v>
      </c>
      <c r="E64">
        <v>0</v>
      </c>
      <c r="F64">
        <v>2305</v>
      </c>
    </row>
    <row r="65" spans="2:6" x14ac:dyDescent="0.2">
      <c r="B65">
        <v>0</v>
      </c>
      <c r="C65">
        <v>2669</v>
      </c>
      <c r="E65">
        <v>0</v>
      </c>
      <c r="F65">
        <v>2669</v>
      </c>
    </row>
    <row r="66" spans="2:6" x14ac:dyDescent="0.2">
      <c r="B66">
        <v>0</v>
      </c>
      <c r="C66">
        <v>3091</v>
      </c>
      <c r="E66">
        <v>0</v>
      </c>
      <c r="F66">
        <v>3091</v>
      </c>
    </row>
    <row r="67" spans="2:6" x14ac:dyDescent="0.2">
      <c r="B67">
        <v>0</v>
      </c>
      <c r="C67">
        <v>3580</v>
      </c>
      <c r="E67">
        <v>0</v>
      </c>
      <c r="F67">
        <v>3580</v>
      </c>
    </row>
    <row r="68" spans="2:6" x14ac:dyDescent="0.2">
      <c r="B68">
        <v>0</v>
      </c>
      <c r="C68">
        <v>4145</v>
      </c>
      <c r="E68">
        <v>0</v>
      </c>
      <c r="F68">
        <v>4145</v>
      </c>
    </row>
    <row r="69" spans="2:6" x14ac:dyDescent="0.2">
      <c r="B69">
        <v>0</v>
      </c>
      <c r="C69">
        <v>4801</v>
      </c>
      <c r="E69">
        <v>0</v>
      </c>
      <c r="F69">
        <v>4801</v>
      </c>
    </row>
    <row r="70" spans="2:6" x14ac:dyDescent="0.2">
      <c r="B70">
        <v>0</v>
      </c>
      <c r="C70">
        <v>5560</v>
      </c>
      <c r="E70">
        <v>0</v>
      </c>
      <c r="F70">
        <v>5560</v>
      </c>
    </row>
    <row r="71" spans="2:6" x14ac:dyDescent="0.2">
      <c r="B71">
        <v>0</v>
      </c>
      <c r="C71">
        <v>6439</v>
      </c>
      <c r="E71">
        <v>0</v>
      </c>
      <c r="F71">
        <v>6439</v>
      </c>
    </row>
    <row r="72" spans="2:6" x14ac:dyDescent="0.2">
      <c r="B72">
        <v>0</v>
      </c>
      <c r="C72">
        <v>7456</v>
      </c>
      <c r="E72">
        <v>0</v>
      </c>
      <c r="F72">
        <v>7456</v>
      </c>
    </row>
    <row r="73" spans="2:6" x14ac:dyDescent="0.2">
      <c r="B73">
        <v>0</v>
      </c>
      <c r="C73">
        <v>8635</v>
      </c>
      <c r="E73">
        <v>0</v>
      </c>
      <c r="F73">
        <v>8635</v>
      </c>
    </row>
    <row r="74" spans="2:6" x14ac:dyDescent="0.2">
      <c r="B74">
        <v>0</v>
      </c>
      <c r="C74" s="8">
        <v>10000</v>
      </c>
      <c r="D74" s="8"/>
      <c r="E74">
        <v>0</v>
      </c>
      <c r="F74" s="8">
        <v>10000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9BF27-1702-4202-8CA1-09FEAFF708F9}">
  <dimension ref="A1:K6"/>
  <sheetViews>
    <sheetView workbookViewId="0">
      <selection activeCell="K10" sqref="K10"/>
    </sheetView>
  </sheetViews>
  <sheetFormatPr baseColWidth="10" defaultColWidth="8.83203125" defaultRowHeight="15" x14ac:dyDescent="0.2"/>
  <sheetData>
    <row r="1" spans="1:11" x14ac:dyDescent="0.2">
      <c r="A1" s="1" t="s">
        <v>373</v>
      </c>
    </row>
    <row r="3" spans="1:11" x14ac:dyDescent="0.2">
      <c r="A3" t="s">
        <v>101</v>
      </c>
    </row>
    <row r="5" spans="1:11" x14ac:dyDescent="0.2">
      <c r="K5" t="s">
        <v>508</v>
      </c>
    </row>
    <row r="6" spans="1:11" x14ac:dyDescent="0.2">
      <c r="K6" t="s">
        <v>528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AE96-AE11-49DC-972B-6E38F373D343}">
  <dimension ref="A1:M5"/>
  <sheetViews>
    <sheetView workbookViewId="0">
      <selection activeCell="E22" sqref="E22"/>
    </sheetView>
  </sheetViews>
  <sheetFormatPr baseColWidth="10" defaultColWidth="8.83203125" defaultRowHeight="15" x14ac:dyDescent="0.2"/>
  <sheetData>
    <row r="1" spans="1:13" x14ac:dyDescent="0.2">
      <c r="A1" s="1" t="s">
        <v>515</v>
      </c>
    </row>
    <row r="4" spans="1:13" x14ac:dyDescent="0.2">
      <c r="A4" t="s">
        <v>101</v>
      </c>
    </row>
    <row r="5" spans="1:13" x14ac:dyDescent="0.2">
      <c r="M5" t="s">
        <v>508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D6E2-6CCD-42B7-9964-2A8D1A3C846A}">
  <dimension ref="A1:F2683"/>
  <sheetViews>
    <sheetView tabSelected="1" workbookViewId="0">
      <selection activeCell="L12" sqref="L12"/>
    </sheetView>
  </sheetViews>
  <sheetFormatPr baseColWidth="10" defaultColWidth="8.83203125" defaultRowHeight="15" x14ac:dyDescent="0.2"/>
  <sheetData>
    <row r="1" spans="1:6" x14ac:dyDescent="0.2">
      <c r="A1" s="1" t="s">
        <v>516</v>
      </c>
    </row>
    <row r="2" spans="1:6" x14ac:dyDescent="0.2">
      <c r="A2" s="1"/>
    </row>
    <row r="3" spans="1:6" x14ac:dyDescent="0.2">
      <c r="A3" s="1" t="s">
        <v>94</v>
      </c>
    </row>
    <row r="4" spans="1:6" x14ac:dyDescent="0.2">
      <c r="A4" s="1"/>
    </row>
    <row r="5" spans="1:6" x14ac:dyDescent="0.2">
      <c r="A5" t="s">
        <v>99</v>
      </c>
    </row>
    <row r="6" spans="1:6" x14ac:dyDescent="0.2">
      <c r="A6" t="s">
        <v>95</v>
      </c>
      <c r="B6" t="s">
        <v>96</v>
      </c>
      <c r="C6" t="s">
        <v>97</v>
      </c>
      <c r="D6" t="s">
        <v>98</v>
      </c>
      <c r="E6" t="s">
        <v>120</v>
      </c>
      <c r="F6" t="s">
        <v>119</v>
      </c>
    </row>
    <row r="7" spans="1:6" x14ac:dyDescent="0.2">
      <c r="A7">
        <v>0</v>
      </c>
      <c r="B7" s="4">
        <v>32.1900024414062</v>
      </c>
      <c r="C7" s="4">
        <v>32.0800170898438</v>
      </c>
      <c r="D7" s="4">
        <v>32.160003662109403</v>
      </c>
      <c r="E7" s="4">
        <f>AVERAGE(B7:D7)</f>
        <v>32.143341064453132</v>
      </c>
      <c r="F7" s="4">
        <f>STDEV(B7:D7)</f>
        <v>5.6854428236217752E-2</v>
      </c>
    </row>
    <row r="8" spans="1:6" x14ac:dyDescent="0.2">
      <c r="A8">
        <v>0.1110000014305</v>
      </c>
      <c r="B8" s="4">
        <v>32.0700073242188</v>
      </c>
      <c r="C8" s="4">
        <v>32.25</v>
      </c>
      <c r="D8" s="4">
        <v>32.2000122070312</v>
      </c>
      <c r="E8" s="4">
        <f t="shared" ref="E8:E71" si="0">AVERAGE(B8:D8)</f>
        <v>32.17333984375</v>
      </c>
      <c r="F8" s="4">
        <f t="shared" ref="F8:F71" si="1">STDEV(B8:D8)</f>
        <v>9.2913411604419668E-2</v>
      </c>
    </row>
    <row r="9" spans="1:6" x14ac:dyDescent="0.2">
      <c r="A9">
        <v>0.222000002861</v>
      </c>
      <c r="B9" s="4">
        <v>32.1300048828125</v>
      </c>
      <c r="C9" s="4">
        <v>32.1300048828125</v>
      </c>
      <c r="D9" s="4">
        <v>32.2000122070312</v>
      </c>
      <c r="E9" s="4">
        <f t="shared" si="0"/>
        <v>32.153340657552064</v>
      </c>
      <c r="F9" s="4">
        <f t="shared" si="1"/>
        <v>4.0418747482912007E-2</v>
      </c>
    </row>
    <row r="10" spans="1:6" x14ac:dyDescent="0.2">
      <c r="A10">
        <v>0.33300000429150001</v>
      </c>
      <c r="B10" s="4">
        <v>32.0700073242188</v>
      </c>
      <c r="C10" s="4">
        <v>32.1900024414062</v>
      </c>
      <c r="D10" s="4">
        <v>32.220001220703097</v>
      </c>
      <c r="E10" s="4">
        <f t="shared" si="0"/>
        <v>32.160003662109368</v>
      </c>
      <c r="F10" s="4">
        <f t="shared" si="1"/>
        <v>7.9369309654995987E-2</v>
      </c>
    </row>
    <row r="11" spans="1:6" x14ac:dyDescent="0.2">
      <c r="A11">
        <v>0.44400000572199999</v>
      </c>
      <c r="B11" s="4">
        <v>32.1300048828125</v>
      </c>
      <c r="C11" s="4">
        <v>32.0800170898438</v>
      </c>
      <c r="D11" s="4">
        <v>32.220001220703097</v>
      </c>
      <c r="E11" s="4">
        <f t="shared" si="0"/>
        <v>32.143341064453132</v>
      </c>
      <c r="F11" s="4">
        <f t="shared" si="1"/>
        <v>7.0938561647894555E-2</v>
      </c>
    </row>
    <row r="12" spans="1:6" x14ac:dyDescent="0.2">
      <c r="A12">
        <v>0.55500000715260001</v>
      </c>
      <c r="B12" s="4">
        <v>31.8999938964844</v>
      </c>
      <c r="C12" s="4">
        <v>32.0800170898438</v>
      </c>
      <c r="D12" s="4">
        <v>32.0599975585938</v>
      </c>
      <c r="E12" s="4">
        <f t="shared" si="0"/>
        <v>32.013336181640661</v>
      </c>
      <c r="F12" s="4">
        <f t="shared" si="1"/>
        <v>9.8666360078806831E-2</v>
      </c>
    </row>
    <row r="13" spans="1:6" x14ac:dyDescent="0.2">
      <c r="A13">
        <v>0.66600000858310004</v>
      </c>
      <c r="B13" s="4">
        <v>32.1300048828125</v>
      </c>
      <c r="C13" s="4">
        <v>32.1300048828125</v>
      </c>
      <c r="D13" s="4">
        <v>32.100006103515597</v>
      </c>
      <c r="E13" s="4">
        <f t="shared" si="0"/>
        <v>32.120005289713532</v>
      </c>
      <c r="F13" s="4">
        <f t="shared" si="1"/>
        <v>1.7319803302427363E-2</v>
      </c>
    </row>
    <row r="14" spans="1:6" x14ac:dyDescent="0.2">
      <c r="A14">
        <v>0.77700001001359997</v>
      </c>
      <c r="B14" s="4">
        <v>32.1900024414062</v>
      </c>
      <c r="C14" s="4">
        <v>32.1300048828125</v>
      </c>
      <c r="D14" s="4">
        <v>32.089996337890597</v>
      </c>
      <c r="E14" s="4">
        <f t="shared" si="0"/>
        <v>32.136667887369761</v>
      </c>
      <c r="F14" s="4">
        <f t="shared" si="1"/>
        <v>5.0334897510484873E-2</v>
      </c>
    </row>
    <row r="15" spans="1:6" x14ac:dyDescent="0.2">
      <c r="A15">
        <v>0.88800001144410001</v>
      </c>
      <c r="B15" s="4">
        <v>32.0700073242188</v>
      </c>
      <c r="C15" s="4">
        <v>31.9599914550781</v>
      </c>
      <c r="D15" s="4">
        <v>31.9299926757812</v>
      </c>
      <c r="E15" s="4">
        <f t="shared" si="0"/>
        <v>31.986663818359364</v>
      </c>
      <c r="F15" s="4">
        <f t="shared" si="1"/>
        <v>7.3719649121058883E-2</v>
      </c>
    </row>
    <row r="16" spans="1:6" x14ac:dyDescent="0.2">
      <c r="A16">
        <v>0.99900001287460005</v>
      </c>
      <c r="B16" s="4">
        <v>32.240020751953097</v>
      </c>
      <c r="C16" s="4">
        <v>32.02001953125</v>
      </c>
      <c r="D16" s="4">
        <v>31.9400024414062</v>
      </c>
      <c r="E16" s="4">
        <f t="shared" si="0"/>
        <v>32.066680908203097</v>
      </c>
      <c r="F16" s="4">
        <f t="shared" si="1"/>
        <v>0.15535671771836221</v>
      </c>
    </row>
    <row r="17" spans="1:6" x14ac:dyDescent="0.2">
      <c r="A17">
        <v>1.1100000143051001</v>
      </c>
      <c r="B17" s="4">
        <v>32.240020751953097</v>
      </c>
      <c r="C17" s="4">
        <v>32.0800170898438</v>
      </c>
      <c r="D17" s="4">
        <v>31.9400024414062</v>
      </c>
      <c r="E17" s="4">
        <f t="shared" si="0"/>
        <v>32.086680094401032</v>
      </c>
      <c r="F17" s="4">
        <f t="shared" si="1"/>
        <v>0.15012009654989819</v>
      </c>
    </row>
    <row r="18" spans="1:6" x14ac:dyDescent="0.2">
      <c r="A18">
        <v>1.2210000157356</v>
      </c>
      <c r="B18" s="4">
        <v>32.240020751953097</v>
      </c>
      <c r="C18" s="4">
        <v>31.9599914550781</v>
      </c>
      <c r="D18" s="4">
        <v>31.7300109863281</v>
      </c>
      <c r="E18" s="4">
        <f t="shared" si="0"/>
        <v>31.976674397786429</v>
      </c>
      <c r="F18" s="4">
        <f t="shared" si="1"/>
        <v>0.25541384201188683</v>
      </c>
    </row>
    <row r="19" spans="1:6" x14ac:dyDescent="0.2">
      <c r="A19">
        <v>1.3320000171660999</v>
      </c>
      <c r="B19" s="4">
        <v>32.300018310546903</v>
      </c>
      <c r="C19" s="4">
        <v>32.02001953125</v>
      </c>
      <c r="D19" s="4">
        <v>31.7799987792969</v>
      </c>
      <c r="E19" s="4">
        <f t="shared" si="0"/>
        <v>32.0333455403646</v>
      </c>
      <c r="F19" s="4">
        <f t="shared" si="1"/>
        <v>0.26026575861907036</v>
      </c>
    </row>
    <row r="20" spans="1:6" x14ac:dyDescent="0.2">
      <c r="A20">
        <v>1.4430000185966001</v>
      </c>
      <c r="B20" s="4">
        <v>32.1900024414062</v>
      </c>
      <c r="C20" s="4">
        <v>32.02001953125</v>
      </c>
      <c r="D20" s="4">
        <v>31.9299926757812</v>
      </c>
      <c r="E20" s="4">
        <f t="shared" si="0"/>
        <v>32.046671549479129</v>
      </c>
      <c r="F20" s="4">
        <f t="shared" si="1"/>
        <v>0.13203793815360951</v>
      </c>
    </row>
    <row r="21" spans="1:6" x14ac:dyDescent="0.2">
      <c r="A21">
        <v>1.5540000200271999</v>
      </c>
      <c r="B21" s="4">
        <v>32.0700073242188</v>
      </c>
      <c r="C21" s="4">
        <v>32.1900024414062</v>
      </c>
      <c r="D21" s="4">
        <v>31.9100036621094</v>
      </c>
      <c r="E21" s="4">
        <f t="shared" si="0"/>
        <v>32.056671142578132</v>
      </c>
      <c r="F21" s="4">
        <f t="shared" si="1"/>
        <v>0.1404749778696876</v>
      </c>
    </row>
    <row r="22" spans="1:6" x14ac:dyDescent="0.2">
      <c r="A22">
        <v>1.6650000214577001</v>
      </c>
      <c r="B22" s="4">
        <v>32.300018310546903</v>
      </c>
      <c r="C22" s="4">
        <v>32.1300048828125</v>
      </c>
      <c r="D22" s="4">
        <v>31.8999938964844</v>
      </c>
      <c r="E22" s="4">
        <f t="shared" si="0"/>
        <v>32.1100056966146</v>
      </c>
      <c r="F22" s="4">
        <f t="shared" si="1"/>
        <v>0.20076069970974397</v>
      </c>
    </row>
    <row r="23" spans="1:6" x14ac:dyDescent="0.2">
      <c r="A23">
        <v>1.7760000228882</v>
      </c>
      <c r="B23" s="4">
        <v>32.300018310546903</v>
      </c>
      <c r="C23" s="4">
        <v>32.0800170898438</v>
      </c>
      <c r="D23" s="4">
        <v>31.8900146484375</v>
      </c>
      <c r="E23" s="4">
        <f t="shared" si="0"/>
        <v>32.090016682942739</v>
      </c>
      <c r="F23" s="4">
        <f t="shared" si="1"/>
        <v>0.20518465983691048</v>
      </c>
    </row>
    <row r="24" spans="1:6" x14ac:dyDescent="0.2">
      <c r="A24">
        <v>1.8870000243187</v>
      </c>
      <c r="B24" s="4">
        <v>32.300018310546903</v>
      </c>
      <c r="C24" s="4">
        <v>32.0800170898438</v>
      </c>
      <c r="D24" s="4">
        <v>31.9700012207031</v>
      </c>
      <c r="E24" s="4">
        <f t="shared" si="0"/>
        <v>32.116678873697936</v>
      </c>
      <c r="F24" s="4">
        <f t="shared" si="1"/>
        <v>0.16803536738963232</v>
      </c>
    </row>
    <row r="25" spans="1:6" x14ac:dyDescent="0.2">
      <c r="A25">
        <v>1.9980000257492001</v>
      </c>
      <c r="B25" s="4">
        <v>32.300018310546903</v>
      </c>
      <c r="C25" s="4">
        <v>32.0800170898438</v>
      </c>
      <c r="D25" s="4">
        <v>31.8399963378906</v>
      </c>
      <c r="E25" s="4">
        <f t="shared" si="0"/>
        <v>32.073343912760436</v>
      </c>
      <c r="F25" s="4">
        <f t="shared" si="1"/>
        <v>0.23008357677361205</v>
      </c>
    </row>
    <row r="26" spans="1:6" x14ac:dyDescent="0.2">
      <c r="A26">
        <v>2.1090000271796998</v>
      </c>
      <c r="B26" s="4">
        <v>32.300018310546903</v>
      </c>
      <c r="C26" s="4">
        <v>32.02001953125</v>
      </c>
      <c r="D26" s="4">
        <v>31.8699951171875</v>
      </c>
      <c r="E26" s="4">
        <f t="shared" si="0"/>
        <v>32.063344319661468</v>
      </c>
      <c r="F26" s="4">
        <f t="shared" si="1"/>
        <v>0.21826077218531176</v>
      </c>
    </row>
    <row r="27" spans="1:6" x14ac:dyDescent="0.2">
      <c r="A27">
        <v>2.2200000286102002</v>
      </c>
      <c r="B27" s="4">
        <v>32.1900024414062</v>
      </c>
      <c r="C27" s="4">
        <v>32.0800170898438</v>
      </c>
      <c r="D27" s="4">
        <v>31.8800048828125</v>
      </c>
      <c r="E27" s="4">
        <f t="shared" si="0"/>
        <v>32.050008138020836</v>
      </c>
      <c r="F27" s="4">
        <f t="shared" si="1"/>
        <v>0.15716241432240882</v>
      </c>
    </row>
    <row r="28" spans="1:6" x14ac:dyDescent="0.2">
      <c r="A28">
        <v>2.3310000300407001</v>
      </c>
      <c r="B28" s="4">
        <v>32.240020751953097</v>
      </c>
      <c r="C28" s="4">
        <v>32.0800170898438</v>
      </c>
      <c r="D28" s="4">
        <v>31.9100036621094</v>
      </c>
      <c r="E28" s="4">
        <f t="shared" si="0"/>
        <v>32.0766805013021</v>
      </c>
      <c r="F28" s="4">
        <f t="shared" si="1"/>
        <v>0.16503384354291728</v>
      </c>
    </row>
    <row r="29" spans="1:6" x14ac:dyDescent="0.2">
      <c r="A29">
        <v>2.4420000314713</v>
      </c>
      <c r="B29" s="4">
        <v>32.1900024414062</v>
      </c>
      <c r="C29" s="4">
        <v>32.0800170898438</v>
      </c>
      <c r="D29" s="4">
        <v>31.760009765625</v>
      </c>
      <c r="E29" s="4">
        <f t="shared" si="0"/>
        <v>32.010009765625</v>
      </c>
      <c r="F29" s="4">
        <f t="shared" si="1"/>
        <v>0.2233812758258315</v>
      </c>
    </row>
    <row r="30" spans="1:6" x14ac:dyDescent="0.2">
      <c r="A30">
        <v>2.5530000329017999</v>
      </c>
      <c r="B30" s="4">
        <v>32.0700073242188</v>
      </c>
      <c r="C30" s="4">
        <v>31.9100036621094</v>
      </c>
      <c r="D30" s="4">
        <v>31.8999938964844</v>
      </c>
      <c r="E30" s="4">
        <f t="shared" si="0"/>
        <v>31.9600016276042</v>
      </c>
      <c r="F30" s="4">
        <f t="shared" si="1"/>
        <v>9.5399102813990902E-2</v>
      </c>
    </row>
    <row r="31" spans="1:6" x14ac:dyDescent="0.2">
      <c r="A31">
        <v>2.6640000343322998</v>
      </c>
      <c r="B31" s="4">
        <v>32.1900024414062</v>
      </c>
      <c r="C31" s="4">
        <v>32.1300048828125</v>
      </c>
      <c r="D31" s="4">
        <v>31.8999938964844</v>
      </c>
      <c r="E31" s="4">
        <f t="shared" si="0"/>
        <v>32.073333740234368</v>
      </c>
      <c r="F31" s="4">
        <f t="shared" si="1"/>
        <v>0.15308478968450234</v>
      </c>
    </row>
    <row r="32" spans="1:6" x14ac:dyDescent="0.2">
      <c r="A32">
        <v>2.7750000357628002</v>
      </c>
      <c r="B32" s="4">
        <v>32.1300048828125</v>
      </c>
      <c r="C32" s="4">
        <v>32.1300048828125</v>
      </c>
      <c r="D32" s="4">
        <v>31.9100036621094</v>
      </c>
      <c r="E32" s="4">
        <f t="shared" si="0"/>
        <v>32.056671142578132</v>
      </c>
      <c r="F32" s="4">
        <f t="shared" si="1"/>
        <v>0.12701776399498113</v>
      </c>
    </row>
    <row r="33" spans="1:6" x14ac:dyDescent="0.2">
      <c r="A33">
        <v>2.8860000371933001</v>
      </c>
      <c r="B33" s="4">
        <v>32.0700073242188</v>
      </c>
      <c r="C33" s="4">
        <v>32.25</v>
      </c>
      <c r="D33" s="4">
        <v>31.9200134277344</v>
      </c>
      <c r="E33" s="4">
        <f t="shared" si="0"/>
        <v>32.080006917317739</v>
      </c>
      <c r="F33" s="4">
        <f t="shared" si="1"/>
        <v>0.1652203933099913</v>
      </c>
    </row>
    <row r="34" spans="1:6" x14ac:dyDescent="0.2">
      <c r="A34">
        <v>2.9970000386238</v>
      </c>
      <c r="B34" s="4">
        <v>32.240020751953097</v>
      </c>
      <c r="C34" s="4">
        <v>32.25</v>
      </c>
      <c r="D34" s="4">
        <v>31.8300170898438</v>
      </c>
      <c r="E34" s="4">
        <f t="shared" si="0"/>
        <v>32.106679280598968</v>
      </c>
      <c r="F34" s="4">
        <f t="shared" si="1"/>
        <v>0.23964843457235679</v>
      </c>
    </row>
    <row r="35" spans="1:6" x14ac:dyDescent="0.2">
      <c r="A35">
        <v>3.1080000400543</v>
      </c>
      <c r="B35" s="4">
        <v>32.300018310546903</v>
      </c>
      <c r="C35" s="4">
        <v>32.1900024414062</v>
      </c>
      <c r="D35" s="4">
        <v>31.9700012207031</v>
      </c>
      <c r="E35" s="4">
        <f t="shared" si="0"/>
        <v>32.153340657552064</v>
      </c>
      <c r="F35" s="4">
        <f t="shared" si="1"/>
        <v>0.16803536738963193</v>
      </c>
    </row>
    <row r="36" spans="1:6" x14ac:dyDescent="0.2">
      <c r="A36">
        <v>3.2190000414847999</v>
      </c>
      <c r="B36" s="4">
        <v>32.300018310546903</v>
      </c>
      <c r="C36" s="4">
        <v>32.1900024414062</v>
      </c>
      <c r="D36" s="4">
        <v>31.8500061035156</v>
      </c>
      <c r="E36" s="4">
        <f t="shared" si="0"/>
        <v>32.113342285156229</v>
      </c>
      <c r="F36" s="4">
        <f t="shared" si="1"/>
        <v>0.23459610245376628</v>
      </c>
    </row>
    <row r="37" spans="1:6" x14ac:dyDescent="0.2">
      <c r="A37">
        <v>3.3300000429152998</v>
      </c>
      <c r="B37" s="4">
        <v>32.300018310546903</v>
      </c>
      <c r="C37" s="4">
        <v>32.25</v>
      </c>
      <c r="D37" s="4">
        <v>31.8099975585938</v>
      </c>
      <c r="E37" s="4">
        <f t="shared" si="0"/>
        <v>32.120005289713568</v>
      </c>
      <c r="F37" s="4">
        <f t="shared" si="1"/>
        <v>0.26963689076795738</v>
      </c>
    </row>
    <row r="38" spans="1:6" x14ac:dyDescent="0.2">
      <c r="A38">
        <v>3.4410000443459001</v>
      </c>
      <c r="B38" s="4">
        <v>32.360015869140597</v>
      </c>
      <c r="C38" s="4">
        <v>32.1300048828125</v>
      </c>
      <c r="D38" s="4">
        <v>31.7799987792969</v>
      </c>
      <c r="E38" s="4">
        <f t="shared" si="0"/>
        <v>32.090006510416664</v>
      </c>
      <c r="F38" s="4">
        <f t="shared" si="1"/>
        <v>0.29206995475985653</v>
      </c>
    </row>
    <row r="39" spans="1:6" x14ac:dyDescent="0.2">
      <c r="A39">
        <v>3.5520000457764001</v>
      </c>
      <c r="B39" s="4">
        <v>32.360015869140597</v>
      </c>
      <c r="C39" s="4">
        <v>32.300018310546903</v>
      </c>
      <c r="D39" s="4">
        <v>31.9800109863281</v>
      </c>
      <c r="E39" s="4">
        <f t="shared" si="0"/>
        <v>32.213348388671868</v>
      </c>
      <c r="F39" s="4">
        <f t="shared" si="1"/>
        <v>0.20429068568758468</v>
      </c>
    </row>
    <row r="40" spans="1:6" x14ac:dyDescent="0.2">
      <c r="A40">
        <v>3.6630000472069</v>
      </c>
      <c r="B40" s="4">
        <v>32.1900024414062</v>
      </c>
      <c r="C40" s="4">
        <v>32.300018310546903</v>
      </c>
      <c r="D40" s="4">
        <v>31.8999938964844</v>
      </c>
      <c r="E40" s="4">
        <f t="shared" si="0"/>
        <v>32.1300048828125</v>
      </c>
      <c r="F40" s="4">
        <f t="shared" si="1"/>
        <v>0.20665106638828551</v>
      </c>
    </row>
    <row r="41" spans="1:6" x14ac:dyDescent="0.2">
      <c r="A41">
        <v>3.7740000486373999</v>
      </c>
      <c r="B41" s="4">
        <v>32.300018310546903</v>
      </c>
      <c r="C41" s="4">
        <v>32.360015869140597</v>
      </c>
      <c r="D41" s="4">
        <v>31.9299926757812</v>
      </c>
      <c r="E41" s="4">
        <f t="shared" si="0"/>
        <v>32.196675618489564</v>
      </c>
      <c r="F41" s="4">
        <f t="shared" si="1"/>
        <v>0.23289433378250388</v>
      </c>
    </row>
    <row r="42" spans="1:6" x14ac:dyDescent="0.2">
      <c r="A42">
        <v>3.8850000500678998</v>
      </c>
      <c r="B42" s="4">
        <v>32.240020751953097</v>
      </c>
      <c r="C42" s="4">
        <v>32.360015869140597</v>
      </c>
      <c r="D42" s="4">
        <v>31.9599914550781</v>
      </c>
      <c r="E42" s="4">
        <f t="shared" si="0"/>
        <v>32.186676025390597</v>
      </c>
      <c r="F42" s="4">
        <f t="shared" si="1"/>
        <v>0.20527817188033345</v>
      </c>
    </row>
    <row r="43" spans="1:6" x14ac:dyDescent="0.2">
      <c r="A43">
        <v>3.9960000514984002</v>
      </c>
      <c r="B43" s="4">
        <v>32.300018310546903</v>
      </c>
      <c r="C43" s="4">
        <v>32.1900024414062</v>
      </c>
      <c r="D43" s="4">
        <v>31.9900207519531</v>
      </c>
      <c r="E43" s="4">
        <f t="shared" si="0"/>
        <v>32.1600138346354</v>
      </c>
      <c r="F43" s="4">
        <f t="shared" si="1"/>
        <v>0.15715950173492479</v>
      </c>
    </row>
    <row r="44" spans="1:6" x14ac:dyDescent="0.2">
      <c r="A44">
        <v>4.1070000529288997</v>
      </c>
      <c r="B44" s="4">
        <v>32.300018310546903</v>
      </c>
      <c r="C44" s="4">
        <v>32.1900024414062</v>
      </c>
      <c r="D44" s="4">
        <v>32</v>
      </c>
      <c r="E44" s="4">
        <f t="shared" si="0"/>
        <v>32.163340250651032</v>
      </c>
      <c r="F44" s="4">
        <f t="shared" si="1"/>
        <v>0.15177582474739901</v>
      </c>
    </row>
    <row r="45" spans="1:6" x14ac:dyDescent="0.2">
      <c r="A45">
        <v>4.2180000543593996</v>
      </c>
      <c r="B45" s="4">
        <v>32.300018310546903</v>
      </c>
      <c r="C45" s="4">
        <v>32.1900024414062</v>
      </c>
      <c r="D45" s="4">
        <v>31.9200134277344</v>
      </c>
      <c r="E45" s="4">
        <f t="shared" si="0"/>
        <v>32.136678059895836</v>
      </c>
      <c r="F45" s="4">
        <f t="shared" si="1"/>
        <v>0.19553399957023693</v>
      </c>
    </row>
    <row r="46" spans="1:6" x14ac:dyDescent="0.2">
      <c r="A46">
        <v>4.3290000557899004</v>
      </c>
      <c r="B46" s="4">
        <v>32.300018310546903</v>
      </c>
      <c r="C46" s="4">
        <v>32.1900024414062</v>
      </c>
      <c r="D46" s="4">
        <v>31.9100036621094</v>
      </c>
      <c r="E46" s="4">
        <f t="shared" si="0"/>
        <v>32.133341471354164</v>
      </c>
      <c r="F46" s="4">
        <f t="shared" si="1"/>
        <v>0.20108631391615234</v>
      </c>
    </row>
    <row r="47" spans="1:6" x14ac:dyDescent="0.2">
      <c r="A47">
        <v>4.4400000572204998</v>
      </c>
      <c r="B47" s="4">
        <v>32.360015869140597</v>
      </c>
      <c r="C47" s="4">
        <v>32.360015869140597</v>
      </c>
      <c r="D47" s="4">
        <v>31.9100036621094</v>
      </c>
      <c r="E47" s="4">
        <f t="shared" si="0"/>
        <v>32.210011800130196</v>
      </c>
      <c r="F47" s="4">
        <f t="shared" si="1"/>
        <v>0.25981466886807902</v>
      </c>
    </row>
    <row r="48" spans="1:6" x14ac:dyDescent="0.2">
      <c r="A48">
        <v>4.5510000586509998</v>
      </c>
      <c r="B48" s="4">
        <v>32.470001220703097</v>
      </c>
      <c r="C48" s="4">
        <v>32.300018310546903</v>
      </c>
      <c r="D48" s="4">
        <v>31.8099975585938</v>
      </c>
      <c r="E48" s="4">
        <f t="shared" si="0"/>
        <v>32.193339029947936</v>
      </c>
      <c r="F48" s="4">
        <f t="shared" si="1"/>
        <v>0.34269018104004101</v>
      </c>
    </row>
    <row r="49" spans="1:6" x14ac:dyDescent="0.2">
      <c r="A49">
        <v>4.6620000600814997</v>
      </c>
      <c r="B49" s="4">
        <v>32.420013427734403</v>
      </c>
      <c r="C49" s="4">
        <v>32.25</v>
      </c>
      <c r="D49" s="4">
        <v>31.7200012207031</v>
      </c>
      <c r="E49" s="4">
        <f t="shared" si="0"/>
        <v>32.1300048828125</v>
      </c>
      <c r="F49" s="4">
        <f t="shared" si="1"/>
        <v>0.36510737271361726</v>
      </c>
    </row>
    <row r="50" spans="1:6" x14ac:dyDescent="0.2">
      <c r="A50">
        <v>4.7730000615119996</v>
      </c>
      <c r="B50" s="4">
        <v>32.420013427734403</v>
      </c>
      <c r="C50" s="4">
        <v>32.25</v>
      </c>
      <c r="D50" s="4">
        <v>32.010009765625</v>
      </c>
      <c r="E50" s="4">
        <f t="shared" si="0"/>
        <v>32.226674397786468</v>
      </c>
      <c r="F50" s="4">
        <f t="shared" si="1"/>
        <v>0.20599469295287298</v>
      </c>
    </row>
    <row r="51" spans="1:6" x14ac:dyDescent="0.2">
      <c r="A51">
        <v>4.8840000629425004</v>
      </c>
      <c r="B51" s="4">
        <v>32.300018310546903</v>
      </c>
      <c r="C51" s="4">
        <v>32.25</v>
      </c>
      <c r="D51" s="4">
        <v>32.010009765625</v>
      </c>
      <c r="E51" s="4">
        <f t="shared" si="0"/>
        <v>32.186676025390632</v>
      </c>
      <c r="F51" s="4">
        <f t="shared" si="1"/>
        <v>0.15502800828294092</v>
      </c>
    </row>
    <row r="52" spans="1:6" x14ac:dyDescent="0.2">
      <c r="A52">
        <v>4.9950000643730004</v>
      </c>
      <c r="B52" s="4">
        <v>32.300018310546903</v>
      </c>
      <c r="C52" s="4">
        <v>32.1300048828125</v>
      </c>
      <c r="D52" s="4">
        <v>31.8500061035156</v>
      </c>
      <c r="E52" s="4">
        <f t="shared" si="0"/>
        <v>32.093343098958336</v>
      </c>
      <c r="F52" s="4">
        <f t="shared" si="1"/>
        <v>0.22723514564394148</v>
      </c>
    </row>
    <row r="53" spans="1:6" x14ac:dyDescent="0.2">
      <c r="A53">
        <v>5.1060000658035003</v>
      </c>
      <c r="B53" s="4">
        <v>32.300018310546903</v>
      </c>
      <c r="C53" s="4">
        <v>32.25</v>
      </c>
      <c r="D53" s="4">
        <v>31.8699951171875</v>
      </c>
      <c r="E53" s="4">
        <f t="shared" si="0"/>
        <v>32.140004475911468</v>
      </c>
      <c r="F53" s="4">
        <f t="shared" si="1"/>
        <v>0.23516855273694198</v>
      </c>
    </row>
    <row r="54" spans="1:6" x14ac:dyDescent="0.2">
      <c r="A54">
        <v>5.2170000672340002</v>
      </c>
      <c r="B54" s="4">
        <v>32.300018310546903</v>
      </c>
      <c r="C54" s="4">
        <v>32.1900024414062</v>
      </c>
      <c r="D54" s="4">
        <v>31.8300170898438</v>
      </c>
      <c r="E54" s="4">
        <f t="shared" si="0"/>
        <v>32.106679280598968</v>
      </c>
      <c r="F54" s="4">
        <f t="shared" si="1"/>
        <v>0.24582991825809736</v>
      </c>
    </row>
    <row r="55" spans="1:6" x14ac:dyDescent="0.2">
      <c r="A55">
        <v>5.3280000686645996</v>
      </c>
      <c r="B55" s="4">
        <v>32.529998779296903</v>
      </c>
      <c r="C55" s="4">
        <v>32.1300048828125</v>
      </c>
      <c r="D55" s="4">
        <v>31.8200073242188</v>
      </c>
      <c r="E55" s="4">
        <f t="shared" si="0"/>
        <v>32.160003662109403</v>
      </c>
      <c r="F55" s="4">
        <f t="shared" si="1"/>
        <v>0.3559450963849044</v>
      </c>
    </row>
    <row r="56" spans="1:6" x14ac:dyDescent="0.2">
      <c r="A56">
        <v>5.4390000700950996</v>
      </c>
      <c r="B56" s="4">
        <v>32.529998779296903</v>
      </c>
      <c r="C56" s="4">
        <v>32.1900024414062</v>
      </c>
      <c r="D56" s="4">
        <v>31.9500122070312</v>
      </c>
      <c r="E56" s="4">
        <f t="shared" si="0"/>
        <v>32.223337809244761</v>
      </c>
      <c r="F56" s="4">
        <f t="shared" si="1"/>
        <v>0.29142673361211968</v>
      </c>
    </row>
    <row r="57" spans="1:6" x14ac:dyDescent="0.2">
      <c r="A57">
        <v>5.5500000715256004</v>
      </c>
      <c r="B57" s="4">
        <v>32.360015869140597</v>
      </c>
      <c r="C57" s="4">
        <v>32.1300048828125</v>
      </c>
      <c r="D57" s="4">
        <v>31.9800109863281</v>
      </c>
      <c r="E57" s="4">
        <f t="shared" si="0"/>
        <v>32.156677246093729</v>
      </c>
      <c r="F57" s="4">
        <f t="shared" si="1"/>
        <v>0.19140138181995789</v>
      </c>
    </row>
    <row r="58" spans="1:6" x14ac:dyDescent="0.2">
      <c r="A58">
        <v>5.6610000729561003</v>
      </c>
      <c r="B58" s="4">
        <v>32.470001220703097</v>
      </c>
      <c r="C58" s="4">
        <v>32.25</v>
      </c>
      <c r="D58" s="4">
        <v>32.149993896484403</v>
      </c>
      <c r="E58" s="4">
        <f t="shared" si="0"/>
        <v>32.289998372395836</v>
      </c>
      <c r="F58" s="4">
        <f t="shared" si="1"/>
        <v>0.16371033636926768</v>
      </c>
    </row>
    <row r="59" spans="1:6" x14ac:dyDescent="0.2">
      <c r="A59">
        <v>5.7720000743866002</v>
      </c>
      <c r="B59" s="4">
        <v>32.470001220703097</v>
      </c>
      <c r="C59" s="4">
        <v>32.300018310546903</v>
      </c>
      <c r="D59" s="4">
        <v>31.9100036621094</v>
      </c>
      <c r="E59" s="4">
        <f t="shared" si="0"/>
        <v>32.226674397786468</v>
      </c>
      <c r="F59" s="4">
        <f t="shared" si="1"/>
        <v>0.28711289340951429</v>
      </c>
    </row>
    <row r="60" spans="1:6" x14ac:dyDescent="0.2">
      <c r="A60">
        <v>5.8830000758171002</v>
      </c>
      <c r="B60" s="4">
        <v>32.470001220703097</v>
      </c>
      <c r="C60" s="4">
        <v>32.1900024414062</v>
      </c>
      <c r="D60" s="4">
        <v>32.029998779296903</v>
      </c>
      <c r="E60" s="4">
        <f t="shared" si="0"/>
        <v>32.230000813802064</v>
      </c>
      <c r="F60" s="4">
        <f t="shared" si="1"/>
        <v>0.22271156112018844</v>
      </c>
    </row>
    <row r="61" spans="1:6" x14ac:dyDescent="0.2">
      <c r="A61">
        <v>5.9940000772476001</v>
      </c>
      <c r="B61" s="4">
        <v>32.360015869140597</v>
      </c>
      <c r="C61" s="4">
        <v>32.25</v>
      </c>
      <c r="D61" s="4">
        <v>31.8800048828125</v>
      </c>
      <c r="E61" s="4">
        <f t="shared" si="0"/>
        <v>32.163340250651032</v>
      </c>
      <c r="F61" s="4">
        <f t="shared" si="1"/>
        <v>0.25146584433444924</v>
      </c>
    </row>
    <row r="62" spans="1:6" x14ac:dyDescent="0.2">
      <c r="A62">
        <v>6.1050000786781</v>
      </c>
      <c r="B62" s="4">
        <v>32.360015869140597</v>
      </c>
      <c r="C62" s="4">
        <v>32.300018310546903</v>
      </c>
      <c r="D62" s="4">
        <v>31.8800048828125</v>
      </c>
      <c r="E62" s="4">
        <f t="shared" si="0"/>
        <v>32.180013020833336</v>
      </c>
      <c r="F62" s="4">
        <f t="shared" si="1"/>
        <v>0.26154079780857603</v>
      </c>
    </row>
    <row r="63" spans="1:6" x14ac:dyDescent="0.2">
      <c r="A63">
        <v>6.2160000801085999</v>
      </c>
      <c r="B63" s="4">
        <v>32.420013427734403</v>
      </c>
      <c r="C63" s="4">
        <v>32.300018310546903</v>
      </c>
      <c r="D63" s="4">
        <v>31.9900207519531</v>
      </c>
      <c r="E63" s="4">
        <f t="shared" si="0"/>
        <v>32.236684163411468</v>
      </c>
      <c r="F63" s="4">
        <f t="shared" si="1"/>
        <v>0.22188248229957427</v>
      </c>
    </row>
    <row r="64" spans="1:6" x14ac:dyDescent="0.2">
      <c r="A64">
        <v>6.3270000815392002</v>
      </c>
      <c r="B64" s="4">
        <v>32.470001220703097</v>
      </c>
      <c r="C64" s="4">
        <v>32.360015869140597</v>
      </c>
      <c r="D64" s="4">
        <v>31.9500122070312</v>
      </c>
      <c r="E64" s="4">
        <f t="shared" si="0"/>
        <v>32.260009765624964</v>
      </c>
      <c r="F64" s="4">
        <f t="shared" si="1"/>
        <v>0.27404025094892975</v>
      </c>
    </row>
    <row r="65" spans="1:6" x14ac:dyDescent="0.2">
      <c r="A65">
        <v>6.4380000829697002</v>
      </c>
      <c r="B65" s="4">
        <v>32.360015869140597</v>
      </c>
      <c r="C65" s="4">
        <v>32.360015869140597</v>
      </c>
      <c r="D65" s="4">
        <v>31.9500122070312</v>
      </c>
      <c r="E65" s="4">
        <f t="shared" si="0"/>
        <v>32.223347981770793</v>
      </c>
      <c r="F65" s="4">
        <f t="shared" si="1"/>
        <v>0.23671572468759233</v>
      </c>
    </row>
    <row r="66" spans="1:6" x14ac:dyDescent="0.2">
      <c r="A66">
        <v>6.5490000844002001</v>
      </c>
      <c r="B66" s="4">
        <v>32.1900024414062</v>
      </c>
      <c r="C66" s="4">
        <v>32.300018310546903</v>
      </c>
      <c r="D66" s="4">
        <v>31.9599914550781</v>
      </c>
      <c r="E66" s="4">
        <f t="shared" si="0"/>
        <v>32.1500040690104</v>
      </c>
      <c r="F66" s="4">
        <f t="shared" si="1"/>
        <v>0.17350639168553811</v>
      </c>
    </row>
    <row r="67" spans="1:6" x14ac:dyDescent="0.2">
      <c r="A67">
        <v>6.6600000858307</v>
      </c>
      <c r="B67" s="4">
        <v>32.300018310546903</v>
      </c>
      <c r="C67" s="4">
        <v>32.1900024414062</v>
      </c>
      <c r="D67" s="4">
        <v>32.0599975585938</v>
      </c>
      <c r="E67" s="4">
        <f t="shared" si="0"/>
        <v>32.183339436848968</v>
      </c>
      <c r="F67" s="4">
        <f t="shared" si="1"/>
        <v>0.12014902023874605</v>
      </c>
    </row>
    <row r="68" spans="1:6" x14ac:dyDescent="0.2">
      <c r="A68">
        <v>6.7710000872612</v>
      </c>
      <c r="B68" s="4">
        <v>32.010009765625</v>
      </c>
      <c r="C68" s="4">
        <v>32.25</v>
      </c>
      <c r="D68" s="4">
        <v>32.0800170898438</v>
      </c>
      <c r="E68" s="4">
        <f t="shared" si="0"/>
        <v>32.113342285156271</v>
      </c>
      <c r="F68" s="4">
        <f t="shared" si="1"/>
        <v>0.12341699490265676</v>
      </c>
    </row>
    <row r="69" spans="1:6" x14ac:dyDescent="0.2">
      <c r="A69">
        <v>6.8820000886916999</v>
      </c>
      <c r="B69" s="4">
        <v>32.0700073242188</v>
      </c>
      <c r="C69" s="4">
        <v>32.1900024414062</v>
      </c>
      <c r="D69" s="4">
        <v>32.1199951171875</v>
      </c>
      <c r="E69" s="4">
        <f t="shared" si="0"/>
        <v>32.126668294270836</v>
      </c>
      <c r="F69" s="4">
        <f t="shared" si="1"/>
        <v>6.0275247875837393E-2</v>
      </c>
    </row>
    <row r="70" spans="1:6" x14ac:dyDescent="0.2">
      <c r="A70">
        <v>6.9930000901221998</v>
      </c>
      <c r="B70" s="4">
        <v>32.010009765625</v>
      </c>
      <c r="C70" s="4">
        <v>32.360015869140597</v>
      </c>
      <c r="D70" s="4">
        <v>32</v>
      </c>
      <c r="E70" s="4">
        <f t="shared" si="0"/>
        <v>32.123341878255196</v>
      </c>
      <c r="F70" s="4">
        <f t="shared" si="1"/>
        <v>0.20502678440433789</v>
      </c>
    </row>
    <row r="71" spans="1:6" x14ac:dyDescent="0.2">
      <c r="A71">
        <v>7.1040000915526997</v>
      </c>
      <c r="B71" s="4">
        <v>31.9500122070312</v>
      </c>
      <c r="C71" s="4">
        <v>32.1900024414062</v>
      </c>
      <c r="D71" s="4">
        <v>31.9700012207031</v>
      </c>
      <c r="E71" s="4">
        <f t="shared" si="0"/>
        <v>32.036671956380168</v>
      </c>
      <c r="F71" s="4">
        <f t="shared" si="1"/>
        <v>0.13316369022985522</v>
      </c>
    </row>
    <row r="72" spans="1:6" x14ac:dyDescent="0.2">
      <c r="A72">
        <v>7.2150000929831997</v>
      </c>
      <c r="B72" s="4">
        <v>32.010009765625</v>
      </c>
      <c r="C72" s="4">
        <v>32.1900024414062</v>
      </c>
      <c r="D72" s="4">
        <v>32</v>
      </c>
      <c r="E72" s="4">
        <f t="shared" ref="E72:E135" si="2">AVERAGE(B72:D72)</f>
        <v>32.066670735677064</v>
      </c>
      <c r="F72" s="4">
        <f t="shared" ref="F72:F135" si="3">STDEV(B72:D72)</f>
        <v>0.1069255866502964</v>
      </c>
    </row>
    <row r="73" spans="1:6" x14ac:dyDescent="0.2">
      <c r="A73">
        <v>7.3260000944138</v>
      </c>
      <c r="B73" s="4">
        <v>31.9500122070312</v>
      </c>
      <c r="C73" s="4">
        <v>32.1900024414062</v>
      </c>
      <c r="D73" s="4">
        <v>32</v>
      </c>
      <c r="E73" s="4">
        <f t="shared" si="2"/>
        <v>32.046671549479136</v>
      </c>
      <c r="F73" s="4">
        <f t="shared" si="3"/>
        <v>0.1266195217844755</v>
      </c>
    </row>
    <row r="74" spans="1:6" x14ac:dyDescent="0.2">
      <c r="A74">
        <v>7.4370000958442999</v>
      </c>
      <c r="B74" s="4">
        <v>31.8399963378906</v>
      </c>
      <c r="C74" s="4">
        <v>32.25</v>
      </c>
      <c r="D74" s="4">
        <v>31.9700012207031</v>
      </c>
      <c r="E74" s="4">
        <f t="shared" si="2"/>
        <v>32.0199991861979</v>
      </c>
      <c r="F74" s="4">
        <f t="shared" si="3"/>
        <v>0.20952469580217539</v>
      </c>
    </row>
    <row r="75" spans="1:6" x14ac:dyDescent="0.2">
      <c r="A75">
        <v>7.5480000972747998</v>
      </c>
      <c r="B75" s="4">
        <v>31.9500122070312</v>
      </c>
      <c r="C75" s="4">
        <v>32.25</v>
      </c>
      <c r="D75" s="4">
        <v>31.9700012207031</v>
      </c>
      <c r="E75" s="4">
        <f t="shared" si="2"/>
        <v>32.056671142578097</v>
      </c>
      <c r="F75" s="4">
        <f t="shared" si="3"/>
        <v>0.16772574489605588</v>
      </c>
    </row>
    <row r="76" spans="1:6" x14ac:dyDescent="0.2">
      <c r="A76">
        <v>7.6590000987052997</v>
      </c>
      <c r="B76" s="4">
        <v>31.8999938964844</v>
      </c>
      <c r="C76" s="4">
        <v>32.25</v>
      </c>
      <c r="D76" s="4">
        <v>31.8500061035156</v>
      </c>
      <c r="E76" s="4">
        <f t="shared" si="2"/>
        <v>32</v>
      </c>
      <c r="F76" s="4">
        <f t="shared" si="3"/>
        <v>0.21794424714011815</v>
      </c>
    </row>
    <row r="77" spans="1:6" x14ac:dyDescent="0.2">
      <c r="A77">
        <v>7.7700001001357997</v>
      </c>
      <c r="B77" s="4">
        <v>31.9500122070312</v>
      </c>
      <c r="C77" s="4">
        <v>32.360015869140597</v>
      </c>
      <c r="D77" s="4">
        <v>31.7200012207031</v>
      </c>
      <c r="E77" s="4">
        <f t="shared" si="2"/>
        <v>32.010009765624964</v>
      </c>
      <c r="F77" s="4">
        <f t="shared" si="3"/>
        <v>0.32419819220895152</v>
      </c>
    </row>
    <row r="78" spans="1:6" x14ac:dyDescent="0.2">
      <c r="A78">
        <v>7.8810001015662996</v>
      </c>
      <c r="B78" s="4">
        <v>31.9500122070312</v>
      </c>
      <c r="C78" s="4">
        <v>32.25</v>
      </c>
      <c r="D78" s="4">
        <v>31.8000183105469</v>
      </c>
      <c r="E78" s="4">
        <f t="shared" si="2"/>
        <v>32.000010172526032</v>
      </c>
      <c r="F78" s="4">
        <f t="shared" si="3"/>
        <v>0.2291194614736676</v>
      </c>
    </row>
    <row r="79" spans="1:6" x14ac:dyDescent="0.2">
      <c r="A79">
        <v>7.9920001029968004</v>
      </c>
      <c r="B79" s="4">
        <v>32.0700073242188</v>
      </c>
      <c r="C79" s="4">
        <v>32.1300048828125</v>
      </c>
      <c r="D79" s="4">
        <v>32.0800170898438</v>
      </c>
      <c r="E79" s="4">
        <f t="shared" si="2"/>
        <v>32.093343098958371</v>
      </c>
      <c r="F79" s="4">
        <f t="shared" si="3"/>
        <v>3.2142085316485942E-2</v>
      </c>
    </row>
    <row r="80" spans="1:6" x14ac:dyDescent="0.2">
      <c r="A80">
        <v>8.1030001044273003</v>
      </c>
      <c r="B80" s="4">
        <v>32.1900024414062</v>
      </c>
      <c r="C80" s="4">
        <v>32.25</v>
      </c>
      <c r="D80" s="4">
        <v>32</v>
      </c>
      <c r="E80" s="4">
        <f t="shared" si="2"/>
        <v>32.146667480468729</v>
      </c>
      <c r="F80" s="4">
        <f t="shared" si="3"/>
        <v>0.13051221831533183</v>
      </c>
    </row>
    <row r="81" spans="1:6" x14ac:dyDescent="0.2">
      <c r="A81">
        <v>8.2140001058577994</v>
      </c>
      <c r="B81" s="4">
        <v>32.1300048828125</v>
      </c>
      <c r="C81" s="4">
        <v>32.1900024414062</v>
      </c>
      <c r="D81" s="4">
        <v>32</v>
      </c>
      <c r="E81" s="4">
        <f t="shared" si="2"/>
        <v>32.1066691080729</v>
      </c>
      <c r="F81" s="4">
        <f t="shared" si="3"/>
        <v>9.7126982461631914E-2</v>
      </c>
    </row>
    <row r="82" spans="1:6" x14ac:dyDescent="0.2">
      <c r="A82">
        <v>8.3250001072883997</v>
      </c>
      <c r="B82" s="4">
        <v>32.300018310546903</v>
      </c>
      <c r="C82" s="4">
        <v>32.1300048828125</v>
      </c>
      <c r="D82" s="4">
        <v>32.089996337890597</v>
      </c>
      <c r="E82" s="4">
        <f t="shared" si="2"/>
        <v>32.17333984375</v>
      </c>
      <c r="F82" s="4">
        <f t="shared" si="3"/>
        <v>0.11151567772830247</v>
      </c>
    </row>
    <row r="83" spans="1:6" x14ac:dyDescent="0.2">
      <c r="A83">
        <v>8.4360001087189005</v>
      </c>
      <c r="B83" s="4">
        <v>32.010009765625</v>
      </c>
      <c r="C83" s="4">
        <v>32.1900024414062</v>
      </c>
      <c r="D83" s="4">
        <v>31.8800048828125</v>
      </c>
      <c r="E83" s="4">
        <f t="shared" si="2"/>
        <v>32.026672363281229</v>
      </c>
      <c r="F83" s="4">
        <f t="shared" si="3"/>
        <v>0.15566905024443295</v>
      </c>
    </row>
    <row r="84" spans="1:6" x14ac:dyDescent="0.2">
      <c r="A84">
        <v>8.5470001101493995</v>
      </c>
      <c r="B84" s="4">
        <v>32.240020751953097</v>
      </c>
      <c r="C84" s="4">
        <v>32.1900024414062</v>
      </c>
      <c r="D84" s="4">
        <v>31.8600158691406</v>
      </c>
      <c r="E84" s="4">
        <f t="shared" si="2"/>
        <v>32.096679687499964</v>
      </c>
      <c r="F84" s="4">
        <f t="shared" si="3"/>
        <v>0.20647706903629157</v>
      </c>
    </row>
    <row r="85" spans="1:6" x14ac:dyDescent="0.2">
      <c r="A85">
        <v>8.6580001115799003</v>
      </c>
      <c r="B85" s="4">
        <v>32.1900024414062</v>
      </c>
      <c r="C85" s="4">
        <v>32.0800170898438</v>
      </c>
      <c r="D85" s="4">
        <v>31.8600158691406</v>
      </c>
      <c r="E85" s="4">
        <f t="shared" si="2"/>
        <v>32.043345133463532</v>
      </c>
      <c r="F85" s="4">
        <f t="shared" si="3"/>
        <v>0.16802204842658941</v>
      </c>
    </row>
    <row r="86" spans="1:6" x14ac:dyDescent="0.2">
      <c r="A86">
        <v>8.7690001130103994</v>
      </c>
      <c r="B86" s="4">
        <v>32.1900024414062</v>
      </c>
      <c r="C86" s="4">
        <v>32.0800170898438</v>
      </c>
      <c r="D86" s="4">
        <v>31.8500061035156</v>
      </c>
      <c r="E86" s="4">
        <f t="shared" si="2"/>
        <v>32.040008544921868</v>
      </c>
      <c r="F86" s="4">
        <f t="shared" si="3"/>
        <v>0.17349319927545442</v>
      </c>
    </row>
    <row r="87" spans="1:6" x14ac:dyDescent="0.2">
      <c r="A87">
        <v>8.8800001144409002</v>
      </c>
      <c r="B87" s="4">
        <v>32.0700073242188</v>
      </c>
      <c r="C87" s="4">
        <v>31.9100036621094</v>
      </c>
      <c r="D87" s="4">
        <v>31.8999938964844</v>
      </c>
      <c r="E87" s="4">
        <f t="shared" si="2"/>
        <v>31.9600016276042</v>
      </c>
      <c r="F87" s="4">
        <f t="shared" si="3"/>
        <v>9.5399102813990902E-2</v>
      </c>
    </row>
    <row r="88" spans="1:6" x14ac:dyDescent="0.2">
      <c r="A88">
        <v>8.9910001158713992</v>
      </c>
      <c r="B88" s="4">
        <v>32.1300048828125</v>
      </c>
      <c r="C88" s="4">
        <v>32.02001953125</v>
      </c>
      <c r="D88" s="4">
        <v>32.100006103515597</v>
      </c>
      <c r="E88" s="4">
        <f t="shared" si="2"/>
        <v>32.083343505859368</v>
      </c>
      <c r="F88" s="4">
        <f t="shared" si="3"/>
        <v>5.6854428236257526E-2</v>
      </c>
    </row>
    <row r="89" spans="1:6" x14ac:dyDescent="0.2">
      <c r="A89">
        <v>9.1020001173019001</v>
      </c>
      <c r="B89" s="4">
        <v>32.1900024414062</v>
      </c>
      <c r="C89" s="4">
        <v>32.02001953125</v>
      </c>
      <c r="D89" s="4">
        <v>32.260009765625</v>
      </c>
      <c r="E89" s="4">
        <f t="shared" si="2"/>
        <v>32.156677246093729</v>
      </c>
      <c r="F89" s="4">
        <f t="shared" si="3"/>
        <v>0.12341699490265676</v>
      </c>
    </row>
    <row r="90" spans="1:6" x14ac:dyDescent="0.2">
      <c r="A90">
        <v>9.2130001187325004</v>
      </c>
      <c r="B90" s="4">
        <v>32.240020751953097</v>
      </c>
      <c r="C90" s="4">
        <v>32.02001953125</v>
      </c>
      <c r="D90" s="4">
        <v>32.1300048828125</v>
      </c>
      <c r="E90" s="4">
        <f t="shared" si="2"/>
        <v>32.130015055338532</v>
      </c>
      <c r="F90" s="4">
        <f t="shared" si="3"/>
        <v>0.11000061070432003</v>
      </c>
    </row>
    <row r="91" spans="1:6" x14ac:dyDescent="0.2">
      <c r="A91">
        <v>9.3240001201629994</v>
      </c>
      <c r="B91" s="4">
        <v>32.1300048828125</v>
      </c>
      <c r="C91" s="4">
        <v>32.1300048828125</v>
      </c>
      <c r="D91" s="4">
        <v>32.100006103515597</v>
      </c>
      <c r="E91" s="4">
        <f t="shared" si="2"/>
        <v>32.120005289713532</v>
      </c>
      <c r="F91" s="4">
        <f t="shared" si="3"/>
        <v>1.7319803302427363E-2</v>
      </c>
    </row>
    <row r="92" spans="1:6" x14ac:dyDescent="0.2">
      <c r="A92">
        <v>9.4350001215935002</v>
      </c>
      <c r="B92" s="4">
        <v>32.1900024414062</v>
      </c>
      <c r="C92" s="4">
        <v>32.02001953125</v>
      </c>
      <c r="D92" s="4">
        <v>32.029998779296903</v>
      </c>
      <c r="E92" s="4">
        <f t="shared" si="2"/>
        <v>32.080006917317696</v>
      </c>
      <c r="F92" s="4">
        <f t="shared" si="3"/>
        <v>9.5389505908790015E-2</v>
      </c>
    </row>
    <row r="93" spans="1:6" x14ac:dyDescent="0.2">
      <c r="A93">
        <v>9.5460001230239993</v>
      </c>
      <c r="B93" s="4">
        <v>32.240020751953097</v>
      </c>
      <c r="C93" s="4">
        <v>32.25</v>
      </c>
      <c r="D93" s="4">
        <v>32.0800170898438</v>
      </c>
      <c r="E93" s="4">
        <f t="shared" si="2"/>
        <v>32.190012613932304</v>
      </c>
      <c r="F93" s="4">
        <f t="shared" si="3"/>
        <v>9.5389505908790015E-2</v>
      </c>
    </row>
    <row r="94" spans="1:6" x14ac:dyDescent="0.2">
      <c r="A94">
        <v>9.6570001244545001</v>
      </c>
      <c r="B94" s="4">
        <v>32.0700073242188</v>
      </c>
      <c r="C94" s="4">
        <v>31.9599914550781</v>
      </c>
      <c r="D94" s="4">
        <v>32.1400146484375</v>
      </c>
      <c r="E94" s="4">
        <f t="shared" si="2"/>
        <v>32.056671142578132</v>
      </c>
      <c r="F94" s="4">
        <f t="shared" si="3"/>
        <v>9.0749533565708224E-2</v>
      </c>
    </row>
    <row r="95" spans="1:6" x14ac:dyDescent="0.2">
      <c r="A95">
        <v>9.7680001258850009</v>
      </c>
      <c r="B95" s="4">
        <v>32.240020751953097</v>
      </c>
      <c r="C95" s="4">
        <v>31.9599914550781</v>
      </c>
      <c r="D95" s="4">
        <v>32.149993896484403</v>
      </c>
      <c r="E95" s="4">
        <f t="shared" si="2"/>
        <v>32.116668701171868</v>
      </c>
      <c r="F95" s="4">
        <f t="shared" si="3"/>
        <v>0.14295813463752338</v>
      </c>
    </row>
    <row r="96" spans="1:6" x14ac:dyDescent="0.2">
      <c r="A96">
        <v>9.8790001273154999</v>
      </c>
      <c r="B96" s="4">
        <v>32.240020751953097</v>
      </c>
      <c r="C96" s="4">
        <v>31.9100036621094</v>
      </c>
      <c r="D96" s="4">
        <v>32.1400146484375</v>
      </c>
      <c r="E96" s="4">
        <f t="shared" si="2"/>
        <v>32.0966796875</v>
      </c>
      <c r="F96" s="4">
        <f t="shared" si="3"/>
        <v>0.16922251335687197</v>
      </c>
    </row>
    <row r="97" spans="1:6" x14ac:dyDescent="0.2">
      <c r="A97">
        <v>9.9900001287460007</v>
      </c>
      <c r="B97" s="4">
        <v>32.1300048828125</v>
      </c>
      <c r="C97" s="4">
        <v>32.02001953125</v>
      </c>
      <c r="D97" s="4">
        <v>32.1300048828125</v>
      </c>
      <c r="E97" s="4">
        <f t="shared" si="2"/>
        <v>32.093343098958336</v>
      </c>
      <c r="F97" s="4">
        <f t="shared" si="3"/>
        <v>6.3500072331525007E-2</v>
      </c>
    </row>
    <row r="98" spans="1:6" x14ac:dyDescent="0.2">
      <c r="A98">
        <v>10.1010001301765</v>
      </c>
      <c r="B98" s="4">
        <v>31.8999938964844</v>
      </c>
      <c r="C98" s="4">
        <v>32.1300048828125</v>
      </c>
      <c r="D98" s="4">
        <v>32.290008544921903</v>
      </c>
      <c r="E98" s="4">
        <f t="shared" si="2"/>
        <v>32.106669108072936</v>
      </c>
      <c r="F98" s="4">
        <f t="shared" si="3"/>
        <v>0.19605171584553699</v>
      </c>
    </row>
    <row r="99" spans="1:6" x14ac:dyDescent="0.2">
      <c r="A99">
        <v>10.2120001316071</v>
      </c>
      <c r="B99" s="4">
        <v>32.010009765625</v>
      </c>
      <c r="C99" s="4">
        <v>31.9599914550781</v>
      </c>
      <c r="D99" s="4">
        <v>32.1300048828125</v>
      </c>
      <c r="E99" s="4">
        <f t="shared" si="2"/>
        <v>32.033335367838532</v>
      </c>
      <c r="F99" s="4">
        <f t="shared" si="3"/>
        <v>8.7373933134934453E-2</v>
      </c>
    </row>
    <row r="100" spans="1:6" x14ac:dyDescent="0.2">
      <c r="A100">
        <v>10.323000133037599</v>
      </c>
      <c r="B100" s="4">
        <v>31.8999938964844</v>
      </c>
      <c r="C100" s="4">
        <v>32.1300048828125</v>
      </c>
      <c r="D100" s="4">
        <v>32.1900024414062</v>
      </c>
      <c r="E100" s="4">
        <f t="shared" si="2"/>
        <v>32.073333740234368</v>
      </c>
      <c r="F100" s="4">
        <f t="shared" si="3"/>
        <v>0.15308478968450234</v>
      </c>
    </row>
    <row r="101" spans="1:6" x14ac:dyDescent="0.2">
      <c r="A101">
        <v>10.4340001344681</v>
      </c>
      <c r="B101" s="4">
        <v>31.8999938964844</v>
      </c>
      <c r="C101" s="4">
        <v>32.1900024414062</v>
      </c>
      <c r="D101" s="4">
        <v>32.2000122070312</v>
      </c>
      <c r="E101" s="4">
        <f t="shared" si="2"/>
        <v>32.096669514973932</v>
      </c>
      <c r="F101" s="4">
        <f t="shared" si="3"/>
        <v>0.17039959810148406</v>
      </c>
    </row>
    <row r="102" spans="1:6" x14ac:dyDescent="0.2">
      <c r="A102">
        <v>10.545000135898601</v>
      </c>
      <c r="B102" s="4">
        <v>32.010009765625</v>
      </c>
      <c r="C102" s="4">
        <v>32.300018310546903</v>
      </c>
      <c r="D102" s="4">
        <v>32.1400146484375</v>
      </c>
      <c r="E102" s="4">
        <f t="shared" si="2"/>
        <v>32.150014241536468</v>
      </c>
      <c r="F102" s="4">
        <f t="shared" si="3"/>
        <v>0.14526263431639472</v>
      </c>
    </row>
    <row r="103" spans="1:6" x14ac:dyDescent="0.2">
      <c r="A103">
        <v>10.6560001373291</v>
      </c>
      <c r="B103" s="4">
        <v>32.010009765625</v>
      </c>
      <c r="C103" s="4">
        <v>32.300018310546903</v>
      </c>
      <c r="D103" s="4">
        <v>32.230010986328097</v>
      </c>
      <c r="E103" s="4">
        <f t="shared" si="2"/>
        <v>32.180013020833336</v>
      </c>
      <c r="F103" s="4">
        <f t="shared" si="3"/>
        <v>0.15133104918403747</v>
      </c>
    </row>
    <row r="104" spans="1:6" x14ac:dyDescent="0.2">
      <c r="A104">
        <v>10.767000138759601</v>
      </c>
      <c r="B104" s="4">
        <v>32.010009765625</v>
      </c>
      <c r="C104" s="4">
        <v>32.25</v>
      </c>
      <c r="D104" s="4">
        <v>32.230010986328097</v>
      </c>
      <c r="E104" s="4">
        <f t="shared" si="2"/>
        <v>32.163340250651032</v>
      </c>
      <c r="F104" s="4">
        <f t="shared" si="3"/>
        <v>0.13316369022985433</v>
      </c>
    </row>
    <row r="105" spans="1:6" x14ac:dyDescent="0.2">
      <c r="A105">
        <v>10.8780001401901</v>
      </c>
      <c r="B105" s="4">
        <v>32.010009765625</v>
      </c>
      <c r="C105" s="4">
        <v>32.25</v>
      </c>
      <c r="D105" s="4">
        <v>32.260009765625</v>
      </c>
      <c r="E105" s="4">
        <f t="shared" si="2"/>
        <v>32.17333984375</v>
      </c>
      <c r="F105" s="4">
        <f t="shared" si="3"/>
        <v>0.14153651354758534</v>
      </c>
    </row>
    <row r="106" spans="1:6" x14ac:dyDescent="0.2">
      <c r="A106">
        <v>10.9890001416206</v>
      </c>
      <c r="B106" s="4">
        <v>32.1900024414062</v>
      </c>
      <c r="C106" s="4">
        <v>32.300018310546903</v>
      </c>
      <c r="D106" s="4">
        <v>32.27001953125</v>
      </c>
      <c r="E106" s="4">
        <f t="shared" si="2"/>
        <v>32.253346761067696</v>
      </c>
      <c r="F106" s="4">
        <f t="shared" si="3"/>
        <v>5.6871423534670673E-2</v>
      </c>
    </row>
    <row r="107" spans="1:6" x14ac:dyDescent="0.2">
      <c r="A107">
        <v>11.100000143051099</v>
      </c>
      <c r="B107" s="4">
        <v>32.240020751953097</v>
      </c>
      <c r="C107" s="4">
        <v>32.420013427734403</v>
      </c>
      <c r="D107" s="4">
        <v>32.279998779296903</v>
      </c>
      <c r="E107" s="4">
        <f t="shared" si="2"/>
        <v>32.313344319661468</v>
      </c>
      <c r="F107" s="4">
        <f t="shared" si="3"/>
        <v>9.4516054881603334E-2</v>
      </c>
    </row>
    <row r="108" spans="1:6" x14ac:dyDescent="0.2">
      <c r="A108">
        <v>11.2110001444817</v>
      </c>
      <c r="B108" s="4">
        <v>32.240020751953097</v>
      </c>
      <c r="C108" s="4">
        <v>32.360015869140597</v>
      </c>
      <c r="D108" s="4">
        <v>32.279998779296903</v>
      </c>
      <c r="E108" s="4">
        <f t="shared" si="2"/>
        <v>32.293345133463532</v>
      </c>
      <c r="F108" s="4">
        <f t="shared" si="3"/>
        <v>6.1100743975554678E-2</v>
      </c>
    </row>
    <row r="109" spans="1:6" x14ac:dyDescent="0.2">
      <c r="A109">
        <v>11.322000145912201</v>
      </c>
      <c r="B109" s="4">
        <v>32.1900024414062</v>
      </c>
      <c r="C109" s="4">
        <v>32.420013427734403</v>
      </c>
      <c r="D109" s="4">
        <v>32.260009765625</v>
      </c>
      <c r="E109" s="4">
        <f t="shared" si="2"/>
        <v>32.290008544921868</v>
      </c>
      <c r="F109" s="4">
        <f t="shared" si="3"/>
        <v>0.11790338641190445</v>
      </c>
    </row>
    <row r="110" spans="1:6" x14ac:dyDescent="0.2">
      <c r="A110">
        <v>11.4330001473427</v>
      </c>
      <c r="B110" s="4">
        <v>32.1900024414062</v>
      </c>
      <c r="C110" s="4">
        <v>32.470001220703097</v>
      </c>
      <c r="D110" s="4">
        <v>32.0599975585938</v>
      </c>
      <c r="E110" s="4">
        <f t="shared" si="2"/>
        <v>32.240000406901032</v>
      </c>
      <c r="F110" s="4">
        <f t="shared" si="3"/>
        <v>0.20952469580213071</v>
      </c>
    </row>
    <row r="111" spans="1:6" x14ac:dyDescent="0.2">
      <c r="A111">
        <v>11.5440001487732</v>
      </c>
      <c r="B111" s="4">
        <v>32.1900024414062</v>
      </c>
      <c r="C111" s="4">
        <v>32.470001220703097</v>
      </c>
      <c r="D111" s="4">
        <v>32.110015869140597</v>
      </c>
      <c r="E111" s="4">
        <f t="shared" si="2"/>
        <v>32.256673177083293</v>
      </c>
      <c r="F111" s="4">
        <f t="shared" si="3"/>
        <v>0.18902672716229374</v>
      </c>
    </row>
    <row r="112" spans="1:6" x14ac:dyDescent="0.2">
      <c r="A112">
        <v>11.6550001502037</v>
      </c>
      <c r="B112" s="4">
        <v>32.0700073242188</v>
      </c>
      <c r="C112" s="4">
        <v>32.360015869140597</v>
      </c>
      <c r="D112" s="4">
        <v>32.240020751953097</v>
      </c>
      <c r="E112" s="4">
        <f t="shared" si="2"/>
        <v>32.223347981770836</v>
      </c>
      <c r="F112" s="4">
        <f t="shared" si="3"/>
        <v>0.14572139506976128</v>
      </c>
    </row>
    <row r="113" spans="1:6" x14ac:dyDescent="0.2">
      <c r="A113">
        <v>11.7660001516342</v>
      </c>
      <c r="B113" s="4">
        <v>32.0700073242188</v>
      </c>
      <c r="C113" s="4">
        <v>32.360015869140597</v>
      </c>
      <c r="D113" s="4">
        <v>32.209991455078097</v>
      </c>
      <c r="E113" s="4">
        <f t="shared" si="2"/>
        <v>32.213338216145836</v>
      </c>
      <c r="F113" s="4">
        <f t="shared" si="3"/>
        <v>0.14503323632584306</v>
      </c>
    </row>
    <row r="114" spans="1:6" x14ac:dyDescent="0.2">
      <c r="A114">
        <v>11.877000153064699</v>
      </c>
      <c r="B114" s="4">
        <v>31.8999938964844</v>
      </c>
      <c r="C114" s="4">
        <v>32.360015869140597</v>
      </c>
      <c r="D114" s="4">
        <v>32.339996337890597</v>
      </c>
      <c r="E114" s="4">
        <f t="shared" si="2"/>
        <v>32.200002034505196</v>
      </c>
      <c r="F114" s="4">
        <f t="shared" si="3"/>
        <v>0.26000741829204982</v>
      </c>
    </row>
    <row r="115" spans="1:6" x14ac:dyDescent="0.2">
      <c r="A115">
        <v>11.9880001544952</v>
      </c>
      <c r="B115" s="4">
        <v>31.9500122070312</v>
      </c>
      <c r="C115" s="4">
        <v>32.1900024414062</v>
      </c>
      <c r="D115" s="4">
        <v>32.0700073242188</v>
      </c>
      <c r="E115" s="4">
        <f t="shared" si="2"/>
        <v>32.070007324218729</v>
      </c>
      <c r="F115" s="4">
        <f t="shared" si="3"/>
        <v>0.1199951171875</v>
      </c>
    </row>
    <row r="116" spans="1:6" x14ac:dyDescent="0.2">
      <c r="A116">
        <v>12.0990001559258</v>
      </c>
      <c r="B116" s="4">
        <v>31.9500122070312</v>
      </c>
      <c r="C116" s="4">
        <v>32.360015869140597</v>
      </c>
      <c r="D116" s="4">
        <v>32.089996337890597</v>
      </c>
      <c r="E116" s="4">
        <f t="shared" si="2"/>
        <v>32.133341471354129</v>
      </c>
      <c r="F116" s="4">
        <f t="shared" si="3"/>
        <v>0.2084102952879433</v>
      </c>
    </row>
    <row r="117" spans="1:6" x14ac:dyDescent="0.2">
      <c r="A117">
        <v>12.2100001573563</v>
      </c>
      <c r="B117" s="4">
        <v>32.1300048828125</v>
      </c>
      <c r="C117" s="4">
        <v>32.360015869140597</v>
      </c>
      <c r="D117" s="4">
        <v>32.100006103515597</v>
      </c>
      <c r="E117" s="4">
        <f t="shared" si="2"/>
        <v>32.196675618489564</v>
      </c>
      <c r="F117" s="4">
        <f t="shared" si="3"/>
        <v>0.14224981476923826</v>
      </c>
    </row>
    <row r="118" spans="1:6" x14ac:dyDescent="0.2">
      <c r="A118">
        <v>12.3210001587868</v>
      </c>
      <c r="B118" s="4">
        <v>32.1300048828125</v>
      </c>
      <c r="C118" s="4">
        <v>32.300018310546903</v>
      </c>
      <c r="D118" s="4">
        <v>32.0700073242188</v>
      </c>
      <c r="E118" s="4">
        <f t="shared" si="2"/>
        <v>32.166676839192739</v>
      </c>
      <c r="F118" s="4">
        <f t="shared" si="3"/>
        <v>0.119310048807601</v>
      </c>
    </row>
    <row r="119" spans="1:6" x14ac:dyDescent="0.2">
      <c r="A119">
        <v>12.432000160217299</v>
      </c>
      <c r="B119" s="4">
        <v>32.1300048828125</v>
      </c>
      <c r="C119" s="4">
        <v>32.470001220703097</v>
      </c>
      <c r="D119" s="4">
        <v>32.240020751953097</v>
      </c>
      <c r="E119" s="4">
        <f t="shared" si="2"/>
        <v>32.2800089518229</v>
      </c>
      <c r="F119" s="4">
        <f t="shared" si="3"/>
        <v>0.17348968136858903</v>
      </c>
    </row>
    <row r="120" spans="1:6" x14ac:dyDescent="0.2">
      <c r="A120">
        <v>12.5430001616478</v>
      </c>
      <c r="B120" s="4">
        <v>32.1900024414062</v>
      </c>
      <c r="C120" s="4">
        <v>32.25</v>
      </c>
      <c r="D120" s="4">
        <v>31.9800109863281</v>
      </c>
      <c r="E120" s="4">
        <f t="shared" si="2"/>
        <v>32.140004475911432</v>
      </c>
      <c r="F120" s="4">
        <f t="shared" si="3"/>
        <v>0.14176869996968036</v>
      </c>
    </row>
    <row r="121" spans="1:6" x14ac:dyDescent="0.2">
      <c r="A121">
        <v>12.654000163078299</v>
      </c>
      <c r="B121" s="4">
        <v>32.240020751953097</v>
      </c>
      <c r="C121" s="4">
        <v>32.25</v>
      </c>
      <c r="D121" s="4">
        <v>32.0700073242188</v>
      </c>
      <c r="E121" s="4">
        <f t="shared" si="2"/>
        <v>32.186676025390632</v>
      </c>
      <c r="F121" s="4">
        <f t="shared" si="3"/>
        <v>0.10116118683930683</v>
      </c>
    </row>
    <row r="122" spans="1:6" x14ac:dyDescent="0.2">
      <c r="A122">
        <v>12.7650001645088</v>
      </c>
      <c r="B122" s="4">
        <v>32.240020751953097</v>
      </c>
      <c r="C122" s="4">
        <v>32.1900024414062</v>
      </c>
      <c r="D122" s="4">
        <v>32.110015869140597</v>
      </c>
      <c r="E122" s="4">
        <f t="shared" si="2"/>
        <v>32.180013020833293</v>
      </c>
      <c r="F122" s="4">
        <f t="shared" si="3"/>
        <v>6.5575595927980027E-2</v>
      </c>
    </row>
    <row r="123" spans="1:6" x14ac:dyDescent="0.2">
      <c r="A123">
        <v>12.876000165939301</v>
      </c>
      <c r="B123" s="4">
        <v>32.0700073242188</v>
      </c>
      <c r="C123" s="4">
        <v>32.1900024414062</v>
      </c>
      <c r="D123" s="4">
        <v>32.1900024414062</v>
      </c>
      <c r="E123" s="4">
        <f t="shared" si="2"/>
        <v>32.1500040690104</v>
      </c>
      <c r="F123" s="4">
        <f t="shared" si="3"/>
        <v>6.9279213209586382E-2</v>
      </c>
    </row>
    <row r="124" spans="1:6" x14ac:dyDescent="0.2">
      <c r="A124">
        <v>12.9870001673698</v>
      </c>
      <c r="B124" s="4">
        <v>32.010009765625</v>
      </c>
      <c r="C124" s="4">
        <v>32.1300048828125</v>
      </c>
      <c r="D124" s="4">
        <v>32.040008544921903</v>
      </c>
      <c r="E124" s="4">
        <f t="shared" si="2"/>
        <v>32.060007731119804</v>
      </c>
      <c r="F124" s="4">
        <f t="shared" si="3"/>
        <v>6.244743888778867E-2</v>
      </c>
    </row>
    <row r="125" spans="1:6" x14ac:dyDescent="0.2">
      <c r="A125">
        <v>13.0980001688004</v>
      </c>
      <c r="B125" s="4">
        <v>32.010009765625</v>
      </c>
      <c r="C125" s="4">
        <v>32.1300048828125</v>
      </c>
      <c r="D125" s="4">
        <v>32.0800170898438</v>
      </c>
      <c r="E125" s="4">
        <f t="shared" si="2"/>
        <v>32.073343912760436</v>
      </c>
      <c r="F125" s="4">
        <f t="shared" si="3"/>
        <v>6.0275247875889656E-2</v>
      </c>
    </row>
    <row r="126" spans="1:6" x14ac:dyDescent="0.2">
      <c r="A126">
        <v>13.209000170230899</v>
      </c>
      <c r="B126" s="4">
        <v>32.010009765625</v>
      </c>
      <c r="C126" s="4">
        <v>32.1300048828125</v>
      </c>
      <c r="D126" s="4">
        <v>32.1300048828125</v>
      </c>
      <c r="E126" s="4">
        <f t="shared" si="2"/>
        <v>32.090006510416664</v>
      </c>
      <c r="F126" s="4">
        <f t="shared" si="3"/>
        <v>6.9279213209643822E-2</v>
      </c>
    </row>
    <row r="127" spans="1:6" x14ac:dyDescent="0.2">
      <c r="A127">
        <v>13.3200001716614</v>
      </c>
      <c r="B127" s="4">
        <v>32.0700073242188</v>
      </c>
      <c r="C127" s="4">
        <v>32.0800170898438</v>
      </c>
      <c r="D127" s="4">
        <v>32.160003662109403</v>
      </c>
      <c r="E127" s="4">
        <f t="shared" si="2"/>
        <v>32.103342692057332</v>
      </c>
      <c r="F127" s="4">
        <f t="shared" si="3"/>
        <v>4.9324415834330601E-2</v>
      </c>
    </row>
    <row r="128" spans="1:6" x14ac:dyDescent="0.2">
      <c r="A128">
        <v>13.431000173091901</v>
      </c>
      <c r="B128" s="4">
        <v>32.240020751953097</v>
      </c>
      <c r="C128" s="4">
        <v>32.02001953125</v>
      </c>
      <c r="D128" s="4">
        <v>32.110015869140597</v>
      </c>
      <c r="E128" s="4">
        <f t="shared" si="2"/>
        <v>32.123352050781229</v>
      </c>
      <c r="F128" s="4">
        <f t="shared" si="3"/>
        <v>0.11060526471772106</v>
      </c>
    </row>
    <row r="129" spans="1:6" x14ac:dyDescent="0.2">
      <c r="A129">
        <v>13.5420001745224</v>
      </c>
      <c r="B129" s="4">
        <v>32.010009765625</v>
      </c>
      <c r="C129" s="4">
        <v>32.0800170898438</v>
      </c>
      <c r="D129" s="4">
        <v>32.050018310546903</v>
      </c>
      <c r="E129" s="4">
        <f t="shared" si="2"/>
        <v>32.046681722005239</v>
      </c>
      <c r="F129" s="4">
        <f t="shared" si="3"/>
        <v>3.5122727376889935E-2</v>
      </c>
    </row>
    <row r="130" spans="1:6" x14ac:dyDescent="0.2">
      <c r="A130">
        <v>13.653000175952901</v>
      </c>
      <c r="B130" s="4">
        <v>31.9500122070312</v>
      </c>
      <c r="C130" s="4">
        <v>32.0800170898438</v>
      </c>
      <c r="D130" s="4">
        <v>32.050018310546903</v>
      </c>
      <c r="E130" s="4">
        <f t="shared" si="2"/>
        <v>32.026682535807304</v>
      </c>
      <c r="F130" s="4">
        <f t="shared" si="3"/>
        <v>6.8071551883312653E-2</v>
      </c>
    </row>
    <row r="131" spans="1:6" x14ac:dyDescent="0.2">
      <c r="A131">
        <v>13.7640001773834</v>
      </c>
      <c r="B131" s="4">
        <v>31.9500122070312</v>
      </c>
      <c r="C131" s="4">
        <v>32.1300048828125</v>
      </c>
      <c r="D131" s="4">
        <v>32.040008544921903</v>
      </c>
      <c r="E131" s="4">
        <f t="shared" si="2"/>
        <v>32.040008544921868</v>
      </c>
      <c r="F131" s="4">
        <f t="shared" si="3"/>
        <v>8.9996337890649869E-2</v>
      </c>
    </row>
    <row r="132" spans="1:6" x14ac:dyDescent="0.2">
      <c r="A132">
        <v>13.875000178813901</v>
      </c>
      <c r="B132" s="4">
        <v>32.240020751953097</v>
      </c>
      <c r="C132" s="4">
        <v>32.1900024414062</v>
      </c>
      <c r="D132" s="4">
        <v>32</v>
      </c>
      <c r="E132" s="4">
        <f t="shared" si="2"/>
        <v>32.143341064453097</v>
      </c>
      <c r="F132" s="4">
        <f t="shared" si="3"/>
        <v>0.12663117079298461</v>
      </c>
    </row>
    <row r="133" spans="1:6" x14ac:dyDescent="0.2">
      <c r="A133">
        <v>13.9860001802444</v>
      </c>
      <c r="B133" s="4">
        <v>32.1900024414062</v>
      </c>
      <c r="C133" s="4">
        <v>32.1900024414062</v>
      </c>
      <c r="D133" s="4">
        <v>31.9200134277344</v>
      </c>
      <c r="E133" s="4">
        <f t="shared" si="2"/>
        <v>32.100006103515604</v>
      </c>
      <c r="F133" s="4">
        <f t="shared" si="3"/>
        <v>0.15587822972165552</v>
      </c>
    </row>
    <row r="134" spans="1:6" x14ac:dyDescent="0.2">
      <c r="A134">
        <v>14.097000181675</v>
      </c>
      <c r="B134" s="4">
        <v>32.300018310546903</v>
      </c>
      <c r="C134" s="4">
        <v>32.1900024414062</v>
      </c>
      <c r="D134" s="4">
        <v>32.089996337890597</v>
      </c>
      <c r="E134" s="4">
        <f t="shared" si="2"/>
        <v>32.1933390299479</v>
      </c>
      <c r="F134" s="4">
        <f t="shared" si="3"/>
        <v>0.10505073472819729</v>
      </c>
    </row>
    <row r="135" spans="1:6" x14ac:dyDescent="0.2">
      <c r="A135">
        <v>14.208000183105501</v>
      </c>
      <c r="B135" s="4">
        <v>32.240020751953097</v>
      </c>
      <c r="C135" s="4">
        <v>32.300018310546903</v>
      </c>
      <c r="D135" s="4">
        <v>31.7400207519531</v>
      </c>
      <c r="E135" s="4">
        <f t="shared" si="2"/>
        <v>32.093353271484368</v>
      </c>
      <c r="F135" s="4">
        <f t="shared" si="3"/>
        <v>0.30746191435369519</v>
      </c>
    </row>
    <row r="136" spans="1:6" x14ac:dyDescent="0.2">
      <c r="A136">
        <v>14.319000184536</v>
      </c>
      <c r="B136" s="4">
        <v>32.300018310546903</v>
      </c>
      <c r="C136" s="4">
        <v>32.25</v>
      </c>
      <c r="D136" s="4">
        <v>31.9400024414062</v>
      </c>
      <c r="E136" s="4">
        <f t="shared" ref="E136:E199" si="4">AVERAGE(B136:D136)</f>
        <v>32.163340250651032</v>
      </c>
      <c r="F136" s="4">
        <f t="shared" ref="F136:F199" si="5">STDEV(B136:D136)</f>
        <v>0.19502638443606321</v>
      </c>
    </row>
    <row r="137" spans="1:6" x14ac:dyDescent="0.2">
      <c r="A137">
        <v>14.430000185966501</v>
      </c>
      <c r="B137" s="4">
        <v>32.300018310546903</v>
      </c>
      <c r="C137" s="4">
        <v>32.0800170898438</v>
      </c>
      <c r="D137" s="4">
        <v>31.9500122070312</v>
      </c>
      <c r="E137" s="4">
        <f t="shared" si="4"/>
        <v>32.110015869140632</v>
      </c>
      <c r="F137" s="4">
        <f t="shared" si="5"/>
        <v>0.17692092356201522</v>
      </c>
    </row>
    <row r="138" spans="1:6" x14ac:dyDescent="0.2">
      <c r="A138">
        <v>14.541000187397</v>
      </c>
      <c r="B138" s="4">
        <v>32.300018310546903</v>
      </c>
      <c r="C138" s="4">
        <v>32.0800170898438</v>
      </c>
      <c r="D138" s="4">
        <v>31.9400024414062</v>
      </c>
      <c r="E138" s="4">
        <f t="shared" si="4"/>
        <v>32.106679280598968</v>
      </c>
      <c r="F138" s="4">
        <f t="shared" si="5"/>
        <v>0.18148281136290209</v>
      </c>
    </row>
    <row r="139" spans="1:6" x14ac:dyDescent="0.2">
      <c r="A139">
        <v>14.6520001888275</v>
      </c>
      <c r="B139" s="4">
        <v>32.240020751953097</v>
      </c>
      <c r="C139" s="4">
        <v>32.1300048828125</v>
      </c>
      <c r="D139" s="4">
        <v>31.9400024414062</v>
      </c>
      <c r="E139" s="4">
        <f t="shared" si="4"/>
        <v>32.103342692057261</v>
      </c>
      <c r="F139" s="4">
        <f t="shared" si="5"/>
        <v>0.15177582474740453</v>
      </c>
    </row>
    <row r="140" spans="1:6" x14ac:dyDescent="0.2">
      <c r="A140">
        <v>14.763000190257999</v>
      </c>
      <c r="B140" s="4">
        <v>32.1300048828125</v>
      </c>
      <c r="C140" s="4">
        <v>32.25</v>
      </c>
      <c r="D140" s="4">
        <v>31.7900085449219</v>
      </c>
      <c r="E140" s="4">
        <f t="shared" si="4"/>
        <v>32.056671142578132</v>
      </c>
      <c r="F140" s="4">
        <f t="shared" si="5"/>
        <v>0.23860304436194466</v>
      </c>
    </row>
    <row r="141" spans="1:6" x14ac:dyDescent="0.2">
      <c r="A141">
        <v>14.8740001916885</v>
      </c>
      <c r="B141" s="4">
        <v>32.1300048828125</v>
      </c>
      <c r="C141" s="4">
        <v>32.420013427734403</v>
      </c>
      <c r="D141" s="4">
        <v>31.9700012207031</v>
      </c>
      <c r="E141" s="4">
        <f t="shared" si="4"/>
        <v>32.17333984375</v>
      </c>
      <c r="F141" s="4">
        <f t="shared" si="5"/>
        <v>0.22811441372453256</v>
      </c>
    </row>
    <row r="142" spans="1:6" x14ac:dyDescent="0.2">
      <c r="A142">
        <v>14.985000193118999</v>
      </c>
      <c r="B142" s="4">
        <v>32.1300048828125</v>
      </c>
      <c r="C142" s="4">
        <v>32.360015869140597</v>
      </c>
      <c r="D142" s="4">
        <v>31.9700012207031</v>
      </c>
      <c r="E142" s="4">
        <f t="shared" si="4"/>
        <v>32.153340657552064</v>
      </c>
      <c r="F142" s="4">
        <f t="shared" si="5"/>
        <v>0.19605171584553346</v>
      </c>
    </row>
    <row r="143" spans="1:6" x14ac:dyDescent="0.2">
      <c r="A143">
        <v>15.0960001945496</v>
      </c>
      <c r="B143" s="4">
        <v>32.1300048828125</v>
      </c>
      <c r="C143" s="4">
        <v>32.1900024414062</v>
      </c>
      <c r="D143" s="4">
        <v>32.010009765625</v>
      </c>
      <c r="E143" s="4">
        <f t="shared" si="4"/>
        <v>32.110005696614564</v>
      </c>
      <c r="F143" s="4">
        <f t="shared" si="5"/>
        <v>9.1647784589447501E-2</v>
      </c>
    </row>
    <row r="144" spans="1:6" x14ac:dyDescent="0.2">
      <c r="A144">
        <v>15.2070001959801</v>
      </c>
      <c r="B144" s="4">
        <v>32.1300048828125</v>
      </c>
      <c r="C144" s="4">
        <v>32.1900024414062</v>
      </c>
      <c r="D144" s="4">
        <v>32.1900024414062</v>
      </c>
      <c r="E144" s="4">
        <f t="shared" si="4"/>
        <v>32.170003255208293</v>
      </c>
      <c r="F144" s="4">
        <f t="shared" si="5"/>
        <v>3.4639606604793191E-2</v>
      </c>
    </row>
    <row r="145" spans="1:6" x14ac:dyDescent="0.2">
      <c r="A145">
        <v>15.318000197410599</v>
      </c>
      <c r="B145" s="4">
        <v>32.240020751953097</v>
      </c>
      <c r="C145" s="4">
        <v>32.25</v>
      </c>
      <c r="D145" s="4">
        <v>32.010009765625</v>
      </c>
      <c r="E145" s="4">
        <f t="shared" si="4"/>
        <v>32.166676839192696</v>
      </c>
      <c r="F145" s="4">
        <f t="shared" si="5"/>
        <v>0.13576938278969777</v>
      </c>
    </row>
    <row r="146" spans="1:6" x14ac:dyDescent="0.2">
      <c r="A146">
        <v>15.4290001988411</v>
      </c>
      <c r="B146" s="4">
        <v>32.1300048828125</v>
      </c>
      <c r="C146" s="4">
        <v>32.360015869140597</v>
      </c>
      <c r="D146" s="4">
        <v>32.050018310546903</v>
      </c>
      <c r="E146" s="4">
        <f t="shared" si="4"/>
        <v>32.180013020833336</v>
      </c>
      <c r="F146" s="4">
        <f t="shared" si="5"/>
        <v>0.16093549013423233</v>
      </c>
    </row>
    <row r="147" spans="1:6" x14ac:dyDescent="0.2">
      <c r="A147">
        <v>15.540000200271599</v>
      </c>
      <c r="B147" s="4">
        <v>32.240020751953097</v>
      </c>
      <c r="C147" s="4">
        <v>32.1300048828125</v>
      </c>
      <c r="D147" s="4">
        <v>32.040008544921903</v>
      </c>
      <c r="E147" s="4">
        <f t="shared" si="4"/>
        <v>32.136678059895836</v>
      </c>
      <c r="F147" s="4">
        <f t="shared" si="5"/>
        <v>0.10017294649585468</v>
      </c>
    </row>
    <row r="148" spans="1:6" x14ac:dyDescent="0.2">
      <c r="A148">
        <v>15.6510002017021</v>
      </c>
      <c r="B148" s="4">
        <v>32.240020751953097</v>
      </c>
      <c r="C148" s="4">
        <v>32.25</v>
      </c>
      <c r="D148" s="4">
        <v>32.02001953125</v>
      </c>
      <c r="E148" s="4">
        <f t="shared" si="4"/>
        <v>32.170013427734368</v>
      </c>
      <c r="F148" s="4">
        <f t="shared" si="5"/>
        <v>0.12999431943287879</v>
      </c>
    </row>
    <row r="149" spans="1:6" x14ac:dyDescent="0.2">
      <c r="A149">
        <v>15.762000203132599</v>
      </c>
      <c r="B149" s="4">
        <v>32.1300048828125</v>
      </c>
      <c r="C149" s="4">
        <v>32.25</v>
      </c>
      <c r="D149" s="4">
        <v>32.050018310546903</v>
      </c>
      <c r="E149" s="4">
        <f t="shared" si="4"/>
        <v>32.143341064453132</v>
      </c>
      <c r="F149" s="4">
        <f t="shared" si="5"/>
        <v>0.10065564730651075</v>
      </c>
    </row>
    <row r="150" spans="1:6" x14ac:dyDescent="0.2">
      <c r="A150">
        <v>15.8730002045631</v>
      </c>
      <c r="B150" s="4">
        <v>32.1900024414062</v>
      </c>
      <c r="C150" s="4">
        <v>32.25</v>
      </c>
      <c r="D150" s="4">
        <v>32.029998779296903</v>
      </c>
      <c r="E150" s="4">
        <f t="shared" si="4"/>
        <v>32.156667073567696</v>
      </c>
      <c r="F150" s="4">
        <f t="shared" si="5"/>
        <v>0.11372585167590163</v>
      </c>
    </row>
    <row r="151" spans="1:6" x14ac:dyDescent="0.2">
      <c r="A151">
        <v>15.9840002059937</v>
      </c>
      <c r="B151" s="4">
        <v>32.1300048828125</v>
      </c>
      <c r="C151" s="4">
        <v>32.1900024414062</v>
      </c>
      <c r="D151" s="4">
        <v>32.0800170898438</v>
      </c>
      <c r="E151" s="4">
        <f t="shared" si="4"/>
        <v>32.133341471354164</v>
      </c>
      <c r="F151" s="4">
        <f t="shared" si="5"/>
        <v>5.5068539175272262E-2</v>
      </c>
    </row>
    <row r="152" spans="1:6" x14ac:dyDescent="0.2">
      <c r="A152">
        <v>16.095000207424199</v>
      </c>
      <c r="B152" s="4">
        <v>32.1900024414062</v>
      </c>
      <c r="C152" s="4">
        <v>32.1900024414062</v>
      </c>
      <c r="D152" s="4">
        <v>32.089996337890597</v>
      </c>
      <c r="E152" s="4">
        <f t="shared" si="4"/>
        <v>32.156667073567668</v>
      </c>
      <c r="F152" s="4">
        <f t="shared" si="5"/>
        <v>5.773855078533937E-2</v>
      </c>
    </row>
    <row r="153" spans="1:6" x14ac:dyDescent="0.2">
      <c r="A153">
        <v>16.2060002088547</v>
      </c>
      <c r="B153" s="4">
        <v>32.300018310546903</v>
      </c>
      <c r="C153" s="4">
        <v>32.1300048828125</v>
      </c>
      <c r="D153" s="4">
        <v>31.9599914550781</v>
      </c>
      <c r="E153" s="4">
        <f t="shared" si="4"/>
        <v>32.1300048828125</v>
      </c>
      <c r="F153" s="4">
        <f t="shared" si="5"/>
        <v>0.17001342773440165</v>
      </c>
    </row>
    <row r="154" spans="1:6" x14ac:dyDescent="0.2">
      <c r="A154">
        <v>16.317000210285201</v>
      </c>
      <c r="B154" s="4">
        <v>32.360015869140597</v>
      </c>
      <c r="C154" s="4">
        <v>32.1300048828125</v>
      </c>
      <c r="D154" s="4">
        <v>31.9800109863281</v>
      </c>
      <c r="E154" s="4">
        <f t="shared" si="4"/>
        <v>32.156677246093729</v>
      </c>
      <c r="F154" s="4">
        <f t="shared" si="5"/>
        <v>0.19140138181995789</v>
      </c>
    </row>
    <row r="155" spans="1:6" x14ac:dyDescent="0.2">
      <c r="A155">
        <v>16.428000211715698</v>
      </c>
      <c r="B155" s="4">
        <v>32.1300048828125</v>
      </c>
      <c r="C155" s="4">
        <v>32.1900024414062</v>
      </c>
      <c r="D155" s="4">
        <v>31.9900207519531</v>
      </c>
      <c r="E155" s="4">
        <f t="shared" si="4"/>
        <v>32.103342692057261</v>
      </c>
      <c r="F155" s="4">
        <f t="shared" si="5"/>
        <v>0.10262223609447603</v>
      </c>
    </row>
    <row r="156" spans="1:6" x14ac:dyDescent="0.2">
      <c r="A156">
        <v>16.539000213146199</v>
      </c>
      <c r="B156" s="4">
        <v>32.1900024414062</v>
      </c>
      <c r="C156" s="4">
        <v>32.1900024414062</v>
      </c>
      <c r="D156" s="4">
        <v>31.9900207519531</v>
      </c>
      <c r="E156" s="4">
        <f t="shared" si="4"/>
        <v>32.123341878255168</v>
      </c>
      <c r="F156" s="4">
        <f t="shared" si="5"/>
        <v>0.11545948223874351</v>
      </c>
    </row>
    <row r="157" spans="1:6" x14ac:dyDescent="0.2">
      <c r="A157">
        <v>16.6500002145767</v>
      </c>
      <c r="B157" s="4">
        <v>32.240020751953097</v>
      </c>
      <c r="C157" s="4">
        <v>32.1900024414062</v>
      </c>
      <c r="D157" s="4">
        <v>32</v>
      </c>
      <c r="E157" s="4">
        <f t="shared" si="4"/>
        <v>32.143341064453097</v>
      </c>
      <c r="F157" s="4">
        <f t="shared" si="5"/>
        <v>0.12663117079298461</v>
      </c>
    </row>
    <row r="158" spans="1:6" x14ac:dyDescent="0.2">
      <c r="A158">
        <v>16.761000216007201</v>
      </c>
      <c r="B158" s="4">
        <v>32.1900024414062</v>
      </c>
      <c r="C158" s="4">
        <v>32.1900024414062</v>
      </c>
      <c r="D158" s="4">
        <v>32.010009765625</v>
      </c>
      <c r="E158" s="4">
        <f t="shared" si="4"/>
        <v>32.130004882812464</v>
      </c>
      <c r="F158" s="4">
        <f t="shared" si="5"/>
        <v>0.10391881981443701</v>
      </c>
    </row>
    <row r="159" spans="1:6" x14ac:dyDescent="0.2">
      <c r="A159">
        <v>16.872000217437702</v>
      </c>
      <c r="B159" s="4">
        <v>32.0700073242188</v>
      </c>
      <c r="C159" s="4">
        <v>32.1300048828125</v>
      </c>
      <c r="D159" s="4">
        <v>31.9900207519531</v>
      </c>
      <c r="E159" s="4">
        <f t="shared" si="4"/>
        <v>32.063344319661468</v>
      </c>
      <c r="F159" s="4">
        <f t="shared" si="5"/>
        <v>7.0229523317574052E-2</v>
      </c>
    </row>
    <row r="160" spans="1:6" x14ac:dyDescent="0.2">
      <c r="A160">
        <v>16.983000218868298</v>
      </c>
      <c r="B160" s="4">
        <v>31.9500122070312</v>
      </c>
      <c r="C160" s="4">
        <v>32.1900024414062</v>
      </c>
      <c r="D160" s="4">
        <v>31.9900207519531</v>
      </c>
      <c r="E160" s="4">
        <f t="shared" si="4"/>
        <v>32.043345133463497</v>
      </c>
      <c r="F160" s="4">
        <f t="shared" si="5"/>
        <v>0.12857466856438668</v>
      </c>
    </row>
    <row r="161" spans="1:6" x14ac:dyDescent="0.2">
      <c r="A161">
        <v>17.094000220298799</v>
      </c>
      <c r="B161" s="4">
        <v>32.1300048828125</v>
      </c>
      <c r="C161" s="4">
        <v>32.300018310546903</v>
      </c>
      <c r="D161" s="4">
        <v>32.010009765625</v>
      </c>
      <c r="E161" s="4">
        <f t="shared" si="4"/>
        <v>32.146677652994804</v>
      </c>
      <c r="F161" s="4">
        <f t="shared" si="5"/>
        <v>0.14572139506981738</v>
      </c>
    </row>
    <row r="162" spans="1:6" x14ac:dyDescent="0.2">
      <c r="A162">
        <v>17.2050002217293</v>
      </c>
      <c r="B162" s="4">
        <v>32.1300048828125</v>
      </c>
      <c r="C162" s="4">
        <v>32.1900024414062</v>
      </c>
      <c r="D162" s="4">
        <v>32.0599975585938</v>
      </c>
      <c r="E162" s="4">
        <f t="shared" si="4"/>
        <v>32.126668294270836</v>
      </c>
      <c r="F162" s="4">
        <f t="shared" si="5"/>
        <v>6.5066635121917779E-2</v>
      </c>
    </row>
    <row r="163" spans="1:6" x14ac:dyDescent="0.2">
      <c r="A163">
        <v>17.316000223159801</v>
      </c>
      <c r="B163" s="4">
        <v>32.1300048828125</v>
      </c>
      <c r="C163" s="4">
        <v>32.360015869140597</v>
      </c>
      <c r="D163" s="4">
        <v>31.9700012207031</v>
      </c>
      <c r="E163" s="4">
        <f t="shared" si="4"/>
        <v>32.153340657552064</v>
      </c>
      <c r="F163" s="4">
        <f t="shared" si="5"/>
        <v>0.19605171584553346</v>
      </c>
    </row>
    <row r="164" spans="1:6" x14ac:dyDescent="0.2">
      <c r="A164">
        <v>17.427000224590302</v>
      </c>
      <c r="B164" s="4">
        <v>32.240020751953097</v>
      </c>
      <c r="C164" s="4">
        <v>32.470001220703097</v>
      </c>
      <c r="D164" s="4">
        <v>31.8399963378906</v>
      </c>
      <c r="E164" s="4">
        <f t="shared" si="4"/>
        <v>32.183339436848932</v>
      </c>
      <c r="F164" s="4">
        <f t="shared" si="5"/>
        <v>0.31880419806418819</v>
      </c>
    </row>
    <row r="165" spans="1:6" x14ac:dyDescent="0.2">
      <c r="A165">
        <v>17.538000226020799</v>
      </c>
      <c r="B165" s="4">
        <v>32.1300048828125</v>
      </c>
      <c r="C165" s="4">
        <v>32.1900024414062</v>
      </c>
      <c r="D165" s="4">
        <v>32.02001953125</v>
      </c>
      <c r="E165" s="4">
        <f t="shared" si="4"/>
        <v>32.113342285156229</v>
      </c>
      <c r="F165" s="4">
        <f t="shared" si="5"/>
        <v>8.6207766800814864E-2</v>
      </c>
    </row>
    <row r="166" spans="1:6" x14ac:dyDescent="0.2">
      <c r="A166">
        <v>17.6490002274513</v>
      </c>
      <c r="B166" s="4">
        <v>32.010009765625</v>
      </c>
      <c r="C166" s="4">
        <v>32.1900024414062</v>
      </c>
      <c r="D166" s="4">
        <v>32.050018310546903</v>
      </c>
      <c r="E166" s="4">
        <f t="shared" si="4"/>
        <v>32.083343505859368</v>
      </c>
      <c r="F166" s="4">
        <f t="shared" si="5"/>
        <v>9.4510673025217096E-2</v>
      </c>
    </row>
    <row r="167" spans="1:6" x14ac:dyDescent="0.2">
      <c r="A167">
        <v>17.7600002288818</v>
      </c>
      <c r="B167" s="4">
        <v>32.0700073242188</v>
      </c>
      <c r="C167" s="4">
        <v>32.420013427734403</v>
      </c>
      <c r="D167" s="4">
        <v>32.050018310546903</v>
      </c>
      <c r="E167" s="4">
        <f t="shared" si="4"/>
        <v>32.180013020833371</v>
      </c>
      <c r="F167" s="4">
        <f t="shared" si="5"/>
        <v>0.20808660853450045</v>
      </c>
    </row>
    <row r="168" spans="1:6" x14ac:dyDescent="0.2">
      <c r="A168">
        <v>17.871000230312301</v>
      </c>
      <c r="B168" s="4">
        <v>32.0700073242188</v>
      </c>
      <c r="C168" s="4">
        <v>32.420013427734403</v>
      </c>
      <c r="D168" s="4">
        <v>32.02001953125</v>
      </c>
      <c r="E168" s="4">
        <f t="shared" si="4"/>
        <v>32.170013427734403</v>
      </c>
      <c r="F168" s="4">
        <f t="shared" si="5"/>
        <v>0.2179442471401202</v>
      </c>
    </row>
    <row r="169" spans="1:6" x14ac:dyDescent="0.2">
      <c r="A169">
        <v>17.982000231742902</v>
      </c>
      <c r="B169" s="4">
        <v>32.240020751953097</v>
      </c>
      <c r="C169" s="4">
        <v>32.420013427734403</v>
      </c>
      <c r="D169" s="4">
        <v>31.7799987792969</v>
      </c>
      <c r="E169" s="4">
        <f t="shared" si="4"/>
        <v>32.146677652994804</v>
      </c>
      <c r="F169" s="4">
        <f t="shared" si="5"/>
        <v>0.33005967361372562</v>
      </c>
    </row>
    <row r="170" spans="1:6" x14ac:dyDescent="0.2">
      <c r="A170">
        <v>18.093000233173399</v>
      </c>
      <c r="B170" s="4">
        <v>32.1300048828125</v>
      </c>
      <c r="C170" s="4">
        <v>32.470001220703097</v>
      </c>
      <c r="D170" s="4">
        <v>31.8200073242188</v>
      </c>
      <c r="E170" s="4">
        <f t="shared" si="4"/>
        <v>32.140004475911468</v>
      </c>
      <c r="F170" s="4">
        <f t="shared" si="5"/>
        <v>0.32511230407863428</v>
      </c>
    </row>
    <row r="171" spans="1:6" x14ac:dyDescent="0.2">
      <c r="A171">
        <v>18.2040002346039</v>
      </c>
      <c r="B171" s="4">
        <v>32.360015869140597</v>
      </c>
      <c r="C171" s="4">
        <v>32.470001220703097</v>
      </c>
      <c r="D171" s="4">
        <v>31.9700012207031</v>
      </c>
      <c r="E171" s="4">
        <f t="shared" si="4"/>
        <v>32.266672770182261</v>
      </c>
      <c r="F171" s="4">
        <f t="shared" si="5"/>
        <v>0.26274455387763579</v>
      </c>
    </row>
    <row r="172" spans="1:6" x14ac:dyDescent="0.2">
      <c r="A172">
        <v>18.3150002360344</v>
      </c>
      <c r="B172" s="4">
        <v>32.240020751953097</v>
      </c>
      <c r="C172" s="4">
        <v>32.470001220703097</v>
      </c>
      <c r="D172" s="4">
        <v>31.8300170898438</v>
      </c>
      <c r="E172" s="4">
        <f t="shared" si="4"/>
        <v>32.180013020833336</v>
      </c>
      <c r="F172" s="4">
        <f t="shared" si="5"/>
        <v>0.32418454278934855</v>
      </c>
    </row>
    <row r="173" spans="1:6" x14ac:dyDescent="0.2">
      <c r="A173">
        <v>18.426000237464901</v>
      </c>
      <c r="B173" s="4">
        <v>32.240020751953097</v>
      </c>
      <c r="C173" s="4">
        <v>32.420013427734403</v>
      </c>
      <c r="D173" s="4">
        <v>31.9900207519531</v>
      </c>
      <c r="E173" s="4">
        <f t="shared" si="4"/>
        <v>32.216684977213532</v>
      </c>
      <c r="F173" s="4">
        <f t="shared" si="5"/>
        <v>0.21594407631007842</v>
      </c>
    </row>
    <row r="174" spans="1:6" x14ac:dyDescent="0.2">
      <c r="A174">
        <v>18.537000238895398</v>
      </c>
      <c r="B174" s="4">
        <v>32.1900024414062</v>
      </c>
      <c r="C174" s="4">
        <v>32.529998779296903</v>
      </c>
      <c r="D174" s="4">
        <v>31.9599914550781</v>
      </c>
      <c r="E174" s="4">
        <f t="shared" si="4"/>
        <v>32.2266642252604</v>
      </c>
      <c r="F174" s="4">
        <f t="shared" si="5"/>
        <v>0.28676672089400312</v>
      </c>
    </row>
    <row r="175" spans="1:6" x14ac:dyDescent="0.2">
      <c r="A175">
        <v>18.648000240325899</v>
      </c>
      <c r="B175" s="4">
        <v>32.240020751953097</v>
      </c>
      <c r="C175" s="4">
        <v>32.300018310546903</v>
      </c>
      <c r="D175" s="4">
        <v>32.100006103515597</v>
      </c>
      <c r="E175" s="4">
        <f t="shared" si="4"/>
        <v>32.213348388671868</v>
      </c>
      <c r="F175" s="4">
        <f t="shared" si="5"/>
        <v>0.10263908594019171</v>
      </c>
    </row>
    <row r="176" spans="1:6" x14ac:dyDescent="0.2">
      <c r="A176">
        <v>18.7590002417564</v>
      </c>
      <c r="B176" s="4">
        <v>32.300018310546903</v>
      </c>
      <c r="C176" s="4">
        <v>32.1900024414062</v>
      </c>
      <c r="D176" s="4">
        <v>32.1199951171875</v>
      </c>
      <c r="E176" s="4">
        <f t="shared" si="4"/>
        <v>32.203338623046868</v>
      </c>
      <c r="F176" s="4">
        <f t="shared" si="5"/>
        <v>9.0749533565710125E-2</v>
      </c>
    </row>
    <row r="177" spans="1:6" x14ac:dyDescent="0.2">
      <c r="A177">
        <v>18.870000243187</v>
      </c>
      <c r="B177" s="4">
        <v>32.010009765625</v>
      </c>
      <c r="C177" s="4">
        <v>32.0800170898438</v>
      </c>
      <c r="D177" s="4">
        <v>31.9100036621094</v>
      </c>
      <c r="E177" s="4">
        <f t="shared" si="4"/>
        <v>32.000010172526068</v>
      </c>
      <c r="F177" s="4">
        <f t="shared" si="5"/>
        <v>8.544668103038397E-2</v>
      </c>
    </row>
    <row r="178" spans="1:6" x14ac:dyDescent="0.2">
      <c r="A178">
        <v>18.981000244617501</v>
      </c>
      <c r="B178" s="4">
        <v>32.0700073242188</v>
      </c>
      <c r="C178" s="4">
        <v>32.02001953125</v>
      </c>
      <c r="D178" s="4">
        <v>31.9200134277344</v>
      </c>
      <c r="E178" s="4">
        <f t="shared" si="4"/>
        <v>32.003346761067739</v>
      </c>
      <c r="F178" s="4">
        <f t="shared" si="5"/>
        <v>7.6374263955904867E-2</v>
      </c>
    </row>
    <row r="179" spans="1:6" x14ac:dyDescent="0.2">
      <c r="A179">
        <v>19.092000246047999</v>
      </c>
      <c r="B179" s="4">
        <v>32.1300048828125</v>
      </c>
      <c r="C179" s="4">
        <v>32.25</v>
      </c>
      <c r="D179" s="4">
        <v>31.9299926757812</v>
      </c>
      <c r="E179" s="4">
        <f t="shared" si="4"/>
        <v>32.103332519531229</v>
      </c>
      <c r="F179" s="4">
        <f t="shared" si="5"/>
        <v>0.16166240475347043</v>
      </c>
    </row>
    <row r="180" spans="1:6" x14ac:dyDescent="0.2">
      <c r="A180">
        <v>19.203000247478499</v>
      </c>
      <c r="B180" s="4">
        <v>31.9500122070312</v>
      </c>
      <c r="C180" s="4">
        <v>32.25</v>
      </c>
      <c r="D180" s="4">
        <v>32.089996337890597</v>
      </c>
      <c r="E180" s="4">
        <f t="shared" si="4"/>
        <v>32.096669514973932</v>
      </c>
      <c r="F180" s="4">
        <f t="shared" si="5"/>
        <v>0.15010518795785185</v>
      </c>
    </row>
    <row r="181" spans="1:6" x14ac:dyDescent="0.2">
      <c r="A181">
        <v>19.314000248909</v>
      </c>
      <c r="B181" s="4">
        <v>32.1900024414062</v>
      </c>
      <c r="C181" s="4">
        <v>32.25</v>
      </c>
      <c r="D181" s="4">
        <v>32.0800170898438</v>
      </c>
      <c r="E181" s="4">
        <f t="shared" si="4"/>
        <v>32.17333984375</v>
      </c>
      <c r="F181" s="4">
        <f t="shared" si="5"/>
        <v>8.6207766800805247E-2</v>
      </c>
    </row>
    <row r="182" spans="1:6" x14ac:dyDescent="0.2">
      <c r="A182">
        <v>19.425000250339501</v>
      </c>
      <c r="B182" s="4">
        <v>32.1900024414062</v>
      </c>
      <c r="C182" s="4">
        <v>32.300018310546903</v>
      </c>
      <c r="D182" s="4">
        <v>32.0700073242188</v>
      </c>
      <c r="E182" s="4">
        <f t="shared" si="4"/>
        <v>32.186676025390632</v>
      </c>
      <c r="F182" s="4">
        <f t="shared" si="5"/>
        <v>0.11504156744645926</v>
      </c>
    </row>
    <row r="183" spans="1:6" x14ac:dyDescent="0.2">
      <c r="A183">
        <v>19.536000251770002</v>
      </c>
      <c r="B183" s="4">
        <v>32.0700073242188</v>
      </c>
      <c r="C183" s="4">
        <v>32.300018310546903</v>
      </c>
      <c r="D183" s="4">
        <v>31.9200134277344</v>
      </c>
      <c r="E183" s="4">
        <f t="shared" si="4"/>
        <v>32.096679687500036</v>
      </c>
      <c r="F183" s="4">
        <f t="shared" si="5"/>
        <v>0.19140138181996169</v>
      </c>
    </row>
    <row r="184" spans="1:6" x14ac:dyDescent="0.2">
      <c r="A184">
        <v>19.647000253200499</v>
      </c>
      <c r="B184" s="4">
        <v>32.0700073242188</v>
      </c>
      <c r="C184" s="4">
        <v>32.300018310546903</v>
      </c>
      <c r="D184" s="4">
        <v>32.089996337890597</v>
      </c>
      <c r="E184" s="4">
        <f t="shared" si="4"/>
        <v>32.1533406575521</v>
      </c>
      <c r="F184" s="4">
        <f t="shared" si="5"/>
        <v>0.12741915312440596</v>
      </c>
    </row>
    <row r="185" spans="1:6" x14ac:dyDescent="0.2">
      <c r="A185">
        <v>19.758000254631</v>
      </c>
      <c r="B185" s="4">
        <v>32.0700073242188</v>
      </c>
      <c r="C185" s="4">
        <v>32.1900024414062</v>
      </c>
      <c r="D185" s="4">
        <v>31.9800109863281</v>
      </c>
      <c r="E185" s="4">
        <f t="shared" si="4"/>
        <v>32.080006917317696</v>
      </c>
      <c r="F185" s="4">
        <f t="shared" si="5"/>
        <v>0.10535225056002419</v>
      </c>
    </row>
    <row r="186" spans="1:6" x14ac:dyDescent="0.2">
      <c r="A186">
        <v>19.8690002560616</v>
      </c>
      <c r="B186" s="4">
        <v>31.9500122070312</v>
      </c>
      <c r="C186" s="4">
        <v>32.1900024414062</v>
      </c>
      <c r="D186" s="4">
        <v>31.9400024414062</v>
      </c>
      <c r="E186" s="4">
        <f t="shared" si="4"/>
        <v>32.0266723632812</v>
      </c>
      <c r="F186" s="4">
        <f t="shared" si="5"/>
        <v>0.14153651354758534</v>
      </c>
    </row>
    <row r="187" spans="1:6" x14ac:dyDescent="0.2">
      <c r="A187">
        <v>19.980000257492101</v>
      </c>
      <c r="B187" s="4">
        <v>31.9500122070312</v>
      </c>
      <c r="C187" s="4">
        <v>32.02001953125</v>
      </c>
      <c r="D187" s="4">
        <v>32.0700073242188</v>
      </c>
      <c r="E187" s="4">
        <f t="shared" si="4"/>
        <v>32.013346354166664</v>
      </c>
      <c r="F187" s="4">
        <f t="shared" si="5"/>
        <v>6.0275247875936411E-2</v>
      </c>
    </row>
    <row r="188" spans="1:6" x14ac:dyDescent="0.2">
      <c r="A188">
        <v>20.091000258922602</v>
      </c>
      <c r="B188" s="4">
        <v>32.0700073242188</v>
      </c>
      <c r="C188" s="4">
        <v>32.1900024414062</v>
      </c>
      <c r="D188" s="4">
        <v>32.0599975585938</v>
      </c>
      <c r="E188" s="4">
        <f t="shared" si="4"/>
        <v>32.106669108072936</v>
      </c>
      <c r="F188" s="4">
        <f t="shared" si="5"/>
        <v>7.2342119026829049E-2</v>
      </c>
    </row>
    <row r="189" spans="1:6" x14ac:dyDescent="0.2">
      <c r="A189">
        <v>20.202000260353099</v>
      </c>
      <c r="B189" s="4">
        <v>32.1300048828125</v>
      </c>
      <c r="C189" s="4">
        <v>32.1900024414062</v>
      </c>
      <c r="D189" s="4">
        <v>32.110015869140597</v>
      </c>
      <c r="E189" s="4">
        <f t="shared" si="4"/>
        <v>32.143341064453097</v>
      </c>
      <c r="F189" s="4">
        <f t="shared" si="5"/>
        <v>4.1627553870765048E-2</v>
      </c>
    </row>
    <row r="190" spans="1:6" x14ac:dyDescent="0.2">
      <c r="A190">
        <v>20.3130002617836</v>
      </c>
      <c r="B190" s="4">
        <v>32.1900024414062</v>
      </c>
      <c r="C190" s="4">
        <v>32.1300048828125</v>
      </c>
      <c r="D190" s="4">
        <v>31.9599914550781</v>
      </c>
      <c r="E190" s="4">
        <f t="shared" si="4"/>
        <v>32.093332926432261</v>
      </c>
      <c r="F190" s="4">
        <f t="shared" si="5"/>
        <v>0.11931004880759902</v>
      </c>
    </row>
    <row r="191" spans="1:6" x14ac:dyDescent="0.2">
      <c r="A191">
        <v>20.424000263214101</v>
      </c>
      <c r="B191" s="4">
        <v>31.8999938964844</v>
      </c>
      <c r="C191" s="4">
        <v>32.0800170898438</v>
      </c>
      <c r="D191" s="4">
        <v>32.209991455078097</v>
      </c>
      <c r="E191" s="4">
        <f t="shared" si="4"/>
        <v>32.063334147135429</v>
      </c>
      <c r="F191" s="4">
        <f t="shared" si="5"/>
        <v>0.15567068451243835</v>
      </c>
    </row>
    <row r="192" spans="1:6" x14ac:dyDescent="0.2">
      <c r="A192">
        <v>20.535000264644601</v>
      </c>
      <c r="B192" s="4">
        <v>32.1300048828125</v>
      </c>
      <c r="C192" s="4">
        <v>32.1900024414062</v>
      </c>
      <c r="D192" s="4">
        <v>32.010009765625</v>
      </c>
      <c r="E192" s="4">
        <f t="shared" si="4"/>
        <v>32.110005696614564</v>
      </c>
      <c r="F192" s="4">
        <f t="shared" si="5"/>
        <v>9.1647784589447501E-2</v>
      </c>
    </row>
    <row r="193" spans="1:6" x14ac:dyDescent="0.2">
      <c r="A193">
        <v>20.646000266075099</v>
      </c>
      <c r="B193" s="4">
        <v>32.1900024414062</v>
      </c>
      <c r="C193" s="4">
        <v>32.0800170898438</v>
      </c>
      <c r="D193" s="4">
        <v>32.25</v>
      </c>
      <c r="E193" s="4">
        <f t="shared" si="4"/>
        <v>32.17333984375</v>
      </c>
      <c r="F193" s="4">
        <f t="shared" si="5"/>
        <v>8.6207766800805247E-2</v>
      </c>
    </row>
    <row r="194" spans="1:6" x14ac:dyDescent="0.2">
      <c r="A194">
        <v>20.7570002675056</v>
      </c>
      <c r="B194" s="4">
        <v>32.1900024414062</v>
      </c>
      <c r="C194" s="4">
        <v>32.0800170898438</v>
      </c>
      <c r="D194" s="4">
        <v>32.040008544921903</v>
      </c>
      <c r="E194" s="4">
        <f t="shared" si="4"/>
        <v>32.103342692057304</v>
      </c>
      <c r="F194" s="4">
        <f t="shared" si="5"/>
        <v>7.7669846366542825E-2</v>
      </c>
    </row>
    <row r="195" spans="1:6" x14ac:dyDescent="0.2">
      <c r="A195">
        <v>20.8680002689362</v>
      </c>
      <c r="B195" s="4">
        <v>32.1900024414062</v>
      </c>
      <c r="C195" s="4">
        <v>32.02001953125</v>
      </c>
      <c r="D195" s="4">
        <v>32.0700073242188</v>
      </c>
      <c r="E195" s="4">
        <f t="shared" si="4"/>
        <v>32.093343098958336</v>
      </c>
      <c r="F195" s="4">
        <f t="shared" si="5"/>
        <v>8.736112535512236E-2</v>
      </c>
    </row>
    <row r="196" spans="1:6" x14ac:dyDescent="0.2">
      <c r="A196">
        <v>20.979000270366701</v>
      </c>
      <c r="B196" s="4">
        <v>32.1300048828125</v>
      </c>
      <c r="C196" s="4">
        <v>31.9100036621094</v>
      </c>
      <c r="D196" s="4">
        <v>32.1300048828125</v>
      </c>
      <c r="E196" s="4">
        <f t="shared" si="4"/>
        <v>32.056671142578132</v>
      </c>
      <c r="F196" s="4">
        <f t="shared" si="5"/>
        <v>0.12701776399498113</v>
      </c>
    </row>
    <row r="197" spans="1:6" x14ac:dyDescent="0.2">
      <c r="A197">
        <v>21.090000271797201</v>
      </c>
      <c r="B197" s="4">
        <v>32.1300048828125</v>
      </c>
      <c r="C197" s="4">
        <v>32.1300048828125</v>
      </c>
      <c r="D197" s="4">
        <v>32.170013427734403</v>
      </c>
      <c r="E197" s="4">
        <f t="shared" si="4"/>
        <v>32.143341064453132</v>
      </c>
      <c r="F197" s="4">
        <f t="shared" si="5"/>
        <v>2.3098944180546175E-2</v>
      </c>
    </row>
    <row r="198" spans="1:6" x14ac:dyDescent="0.2">
      <c r="A198">
        <v>21.201000273227699</v>
      </c>
      <c r="B198" s="4">
        <v>32.010009765625</v>
      </c>
      <c r="C198" s="4">
        <v>32.0800170898438</v>
      </c>
      <c r="D198" s="4">
        <v>32.1900024414062</v>
      </c>
      <c r="E198" s="4">
        <f t="shared" si="4"/>
        <v>32.093343098958336</v>
      </c>
      <c r="F198" s="4">
        <f t="shared" si="5"/>
        <v>9.0733277924417252E-2</v>
      </c>
    </row>
    <row r="199" spans="1:6" x14ac:dyDescent="0.2">
      <c r="A199">
        <v>21.3120002746582</v>
      </c>
      <c r="B199" s="4">
        <v>31.9500122070312</v>
      </c>
      <c r="C199" s="4">
        <v>32.0800170898438</v>
      </c>
      <c r="D199" s="4">
        <v>32.029998779296903</v>
      </c>
      <c r="E199" s="4">
        <f t="shared" si="4"/>
        <v>32.020009358723968</v>
      </c>
      <c r="F199" s="4">
        <f t="shared" si="5"/>
        <v>6.5575595928033109E-2</v>
      </c>
    </row>
    <row r="200" spans="1:6" x14ac:dyDescent="0.2">
      <c r="A200">
        <v>21.4230002760887</v>
      </c>
      <c r="B200" s="4">
        <v>32.0700073242188</v>
      </c>
      <c r="C200" s="4">
        <v>31.9599914550781</v>
      </c>
      <c r="D200" s="4">
        <v>32.0700073242188</v>
      </c>
      <c r="E200" s="4">
        <f t="shared" ref="E200:E263" si="6">AVERAGE(B200:D200)</f>
        <v>32.033335367838568</v>
      </c>
      <c r="F200" s="4">
        <f t="shared" ref="F200:F263" si="7">STDEV(B200:D200)</f>
        <v>6.3517691663513565E-2</v>
      </c>
    </row>
    <row r="201" spans="1:6" x14ac:dyDescent="0.2">
      <c r="A201">
        <v>21.534000277519201</v>
      </c>
      <c r="B201" s="4">
        <v>32.0700073242188</v>
      </c>
      <c r="C201" s="4">
        <v>31.9599914550781</v>
      </c>
      <c r="D201" s="4">
        <v>32.170013427734403</v>
      </c>
      <c r="E201" s="4">
        <f t="shared" si="6"/>
        <v>32.0666707356771</v>
      </c>
      <c r="F201" s="4">
        <f t="shared" si="7"/>
        <v>0.10505073472819548</v>
      </c>
    </row>
    <row r="202" spans="1:6" x14ac:dyDescent="0.2">
      <c r="A202">
        <v>21.645000278949698</v>
      </c>
      <c r="B202" s="4">
        <v>32.010009765625</v>
      </c>
      <c r="C202" s="4">
        <v>31.9599914550781</v>
      </c>
      <c r="D202" s="4">
        <v>32.170013427734403</v>
      </c>
      <c r="E202" s="4">
        <f t="shared" si="6"/>
        <v>32.046671549479164</v>
      </c>
      <c r="F202" s="4">
        <f t="shared" si="7"/>
        <v>0.10970584326342213</v>
      </c>
    </row>
    <row r="203" spans="1:6" x14ac:dyDescent="0.2">
      <c r="A203">
        <v>21.756000280380199</v>
      </c>
      <c r="B203" s="4">
        <v>31.9500122070312</v>
      </c>
      <c r="C203" s="4">
        <v>31.9100036621094</v>
      </c>
      <c r="D203" s="4">
        <v>32.029998779296903</v>
      </c>
      <c r="E203" s="4">
        <f t="shared" si="6"/>
        <v>31.963338216145832</v>
      </c>
      <c r="F203" s="4">
        <f t="shared" si="7"/>
        <v>6.1097413418271351E-2</v>
      </c>
    </row>
    <row r="204" spans="1:6" x14ac:dyDescent="0.2">
      <c r="A204">
        <v>21.8670002818108</v>
      </c>
      <c r="B204" s="4">
        <v>31.9500122070312</v>
      </c>
      <c r="C204" s="4">
        <v>32.02001953125</v>
      </c>
      <c r="D204" s="4">
        <v>32.1199951171875</v>
      </c>
      <c r="E204" s="4">
        <f t="shared" si="6"/>
        <v>32.0300089518229</v>
      </c>
      <c r="F204" s="4">
        <f t="shared" si="7"/>
        <v>8.5430608266814284E-2</v>
      </c>
    </row>
    <row r="205" spans="1:6" x14ac:dyDescent="0.2">
      <c r="A205">
        <v>21.9780002832413</v>
      </c>
      <c r="B205" s="4">
        <v>32.010009765625</v>
      </c>
      <c r="C205" s="4">
        <v>31.9599914550781</v>
      </c>
      <c r="D205" s="4">
        <v>32.170013427734403</v>
      </c>
      <c r="E205" s="4">
        <f t="shared" si="6"/>
        <v>32.046671549479164</v>
      </c>
      <c r="F205" s="4">
        <f t="shared" si="7"/>
        <v>0.10970584326342213</v>
      </c>
    </row>
    <row r="206" spans="1:6" x14ac:dyDescent="0.2">
      <c r="A206">
        <v>22.089000284671801</v>
      </c>
      <c r="B206" s="4">
        <v>31.8999938964844</v>
      </c>
      <c r="C206" s="4">
        <v>31.9599914550781</v>
      </c>
      <c r="D206" s="4">
        <v>32.240020751953097</v>
      </c>
      <c r="E206" s="4">
        <f t="shared" si="6"/>
        <v>32.033335367838532</v>
      </c>
      <c r="F206" s="4">
        <f t="shared" si="7"/>
        <v>0.18149121952381028</v>
      </c>
    </row>
    <row r="207" spans="1:6" x14ac:dyDescent="0.2">
      <c r="A207">
        <v>22.200000286102298</v>
      </c>
      <c r="B207" s="4">
        <v>32.010009765625</v>
      </c>
      <c r="C207" s="4">
        <v>31.9599914550781</v>
      </c>
      <c r="D207" s="4">
        <v>32.3099975585938</v>
      </c>
      <c r="E207" s="4">
        <f t="shared" si="6"/>
        <v>32.093332926432304</v>
      </c>
      <c r="F207" s="4">
        <f t="shared" si="7"/>
        <v>0.18929640770429332</v>
      </c>
    </row>
    <row r="208" spans="1:6" x14ac:dyDescent="0.2">
      <c r="A208">
        <v>22.311000287532799</v>
      </c>
      <c r="B208" s="4">
        <v>31.8999938964844</v>
      </c>
      <c r="C208" s="4">
        <v>32.1900024414062</v>
      </c>
      <c r="D208" s="4">
        <v>32.3099975585938</v>
      </c>
      <c r="E208" s="4">
        <f t="shared" si="6"/>
        <v>32.133331298828132</v>
      </c>
      <c r="F208" s="4">
        <f t="shared" si="7"/>
        <v>0.21079483991930978</v>
      </c>
    </row>
    <row r="209" spans="1:6" x14ac:dyDescent="0.2">
      <c r="A209">
        <v>22.4220002889633</v>
      </c>
      <c r="B209" s="4">
        <v>31.7799987792969</v>
      </c>
      <c r="C209" s="4">
        <v>32.1900024414062</v>
      </c>
      <c r="D209" s="4">
        <v>32.290008544921903</v>
      </c>
      <c r="E209" s="4">
        <f t="shared" si="6"/>
        <v>32.086669921875</v>
      </c>
      <c r="F209" s="4">
        <f t="shared" si="7"/>
        <v>0.27025117474807947</v>
      </c>
    </row>
    <row r="210" spans="1:6" x14ac:dyDescent="0.2">
      <c r="A210">
        <v>22.533000290393801</v>
      </c>
      <c r="B210" s="4">
        <v>32.1300048828125</v>
      </c>
      <c r="C210" s="4">
        <v>32.0800170898438</v>
      </c>
      <c r="D210" s="4">
        <v>32.050018310546903</v>
      </c>
      <c r="E210" s="4">
        <f t="shared" si="6"/>
        <v>32.086680094401068</v>
      </c>
      <c r="F210" s="4">
        <f t="shared" si="7"/>
        <v>4.04074208283269E-2</v>
      </c>
    </row>
    <row r="211" spans="1:6" x14ac:dyDescent="0.2">
      <c r="A211">
        <v>22.644000291824302</v>
      </c>
      <c r="B211" s="4">
        <v>32.010009765625</v>
      </c>
      <c r="C211" s="4">
        <v>32.1300048828125</v>
      </c>
      <c r="D211" s="4">
        <v>32.040008544921903</v>
      </c>
      <c r="E211" s="4">
        <f t="shared" si="6"/>
        <v>32.060007731119804</v>
      </c>
      <c r="F211" s="4">
        <f t="shared" si="7"/>
        <v>6.244743888778867E-2</v>
      </c>
    </row>
    <row r="212" spans="1:6" x14ac:dyDescent="0.2">
      <c r="A212">
        <v>22.755000293254898</v>
      </c>
      <c r="B212" s="4">
        <v>32.010009765625</v>
      </c>
      <c r="C212" s="4">
        <v>32.1300048828125</v>
      </c>
      <c r="D212" s="4">
        <v>32.1199951171875</v>
      </c>
      <c r="E212" s="4">
        <f t="shared" si="6"/>
        <v>32.086669921875</v>
      </c>
      <c r="F212" s="4">
        <f t="shared" si="7"/>
        <v>6.6578025798101501E-2</v>
      </c>
    </row>
    <row r="213" spans="1:6" x14ac:dyDescent="0.2">
      <c r="A213">
        <v>22.866000294685399</v>
      </c>
      <c r="B213" s="4">
        <v>32.010009765625</v>
      </c>
      <c r="C213" s="4">
        <v>32.300018310546903</v>
      </c>
      <c r="D213" s="4">
        <v>32.1400146484375</v>
      </c>
      <c r="E213" s="4">
        <f t="shared" si="6"/>
        <v>32.150014241536468</v>
      </c>
      <c r="F213" s="4">
        <f t="shared" si="7"/>
        <v>0.14526263431639472</v>
      </c>
    </row>
    <row r="214" spans="1:6" x14ac:dyDescent="0.2">
      <c r="A214">
        <v>22.9770002961159</v>
      </c>
      <c r="B214" s="4">
        <v>32.0700073242188</v>
      </c>
      <c r="C214" s="4">
        <v>31.8500061035156</v>
      </c>
      <c r="D214" s="4">
        <v>32.149993896484403</v>
      </c>
      <c r="E214" s="4">
        <f t="shared" si="6"/>
        <v>32.0233357747396</v>
      </c>
      <c r="F214" s="4">
        <f t="shared" si="7"/>
        <v>0.1553442761438778</v>
      </c>
    </row>
    <row r="215" spans="1:6" x14ac:dyDescent="0.2">
      <c r="A215">
        <v>23.088000297546401</v>
      </c>
      <c r="B215" s="4">
        <v>32.010009765625</v>
      </c>
      <c r="C215" s="4">
        <v>32.1900024414062</v>
      </c>
      <c r="D215" s="4">
        <v>32.339996337890597</v>
      </c>
      <c r="E215" s="4">
        <f t="shared" si="6"/>
        <v>32.180002848307261</v>
      </c>
      <c r="F215" s="4">
        <f t="shared" si="7"/>
        <v>0.16522039330998958</v>
      </c>
    </row>
    <row r="216" spans="1:6" x14ac:dyDescent="0.2">
      <c r="A216">
        <v>23.199000298976902</v>
      </c>
      <c r="B216" s="4">
        <v>32.010009765625</v>
      </c>
      <c r="C216" s="4">
        <v>32.0800170898438</v>
      </c>
      <c r="D216" s="4">
        <v>32.1799926757812</v>
      </c>
      <c r="E216" s="4">
        <f t="shared" si="6"/>
        <v>32.090006510416664</v>
      </c>
      <c r="F216" s="4">
        <f t="shared" si="7"/>
        <v>8.5430608266761895E-2</v>
      </c>
    </row>
    <row r="217" spans="1:6" x14ac:dyDescent="0.2">
      <c r="A217">
        <v>23.310000300407399</v>
      </c>
      <c r="B217" s="4">
        <v>32.0700073242188</v>
      </c>
      <c r="C217" s="4">
        <v>32.25</v>
      </c>
      <c r="D217" s="4">
        <v>32.100006103515597</v>
      </c>
      <c r="E217" s="4">
        <f t="shared" si="6"/>
        <v>32.140004475911468</v>
      </c>
      <c r="F217" s="4">
        <f t="shared" si="7"/>
        <v>9.6432583598377281E-2</v>
      </c>
    </row>
    <row r="218" spans="1:6" x14ac:dyDescent="0.2">
      <c r="A218">
        <v>23.4210003018379</v>
      </c>
      <c r="B218" s="4">
        <v>31.8399963378906</v>
      </c>
      <c r="C218" s="4">
        <v>31.7900085449219</v>
      </c>
      <c r="D218" s="4">
        <v>32.089996337890597</v>
      </c>
      <c r="E218" s="4">
        <f t="shared" si="6"/>
        <v>31.9066670735677</v>
      </c>
      <c r="F218" s="4">
        <f t="shared" si="7"/>
        <v>0.16072308244104697</v>
      </c>
    </row>
    <row r="219" spans="1:6" x14ac:dyDescent="0.2">
      <c r="A219">
        <v>23.532000303268401</v>
      </c>
      <c r="B219" s="4">
        <v>31.8399963378906</v>
      </c>
      <c r="C219" s="4">
        <v>32.0800170898438</v>
      </c>
      <c r="D219" s="4">
        <v>32.02001953125</v>
      </c>
      <c r="E219" s="4">
        <f t="shared" si="6"/>
        <v>31.980010986328136</v>
      </c>
      <c r="F219" s="4">
        <f t="shared" si="7"/>
        <v>0.12491198137936414</v>
      </c>
    </row>
    <row r="220" spans="1:6" x14ac:dyDescent="0.2">
      <c r="A220">
        <v>23.643000304698901</v>
      </c>
      <c r="B220" s="4">
        <v>31.9500122070312</v>
      </c>
      <c r="C220" s="4">
        <v>32.0800170898438</v>
      </c>
      <c r="D220" s="4">
        <v>32.040008544921903</v>
      </c>
      <c r="E220" s="4">
        <f t="shared" si="6"/>
        <v>32.023345947265632</v>
      </c>
      <c r="F220" s="4">
        <f t="shared" si="7"/>
        <v>6.6584900760386034E-2</v>
      </c>
    </row>
    <row r="221" spans="1:6" x14ac:dyDescent="0.2">
      <c r="A221">
        <v>23.754000306129502</v>
      </c>
      <c r="B221" s="4">
        <v>32.1900024414062</v>
      </c>
      <c r="C221" s="4">
        <v>32.02001953125</v>
      </c>
      <c r="D221" s="4">
        <v>32.029998779296903</v>
      </c>
      <c r="E221" s="4">
        <f t="shared" si="6"/>
        <v>32.080006917317696</v>
      </c>
      <c r="F221" s="4">
        <f t="shared" si="7"/>
        <v>9.5389505908790015E-2</v>
      </c>
    </row>
    <row r="222" spans="1:6" x14ac:dyDescent="0.2">
      <c r="A222">
        <v>23.865000307559999</v>
      </c>
      <c r="B222" s="4">
        <v>32.1300048828125</v>
      </c>
      <c r="C222" s="4">
        <v>32.0800170898438</v>
      </c>
      <c r="D222" s="4">
        <v>32.02001953125</v>
      </c>
      <c r="E222" s="4">
        <f t="shared" si="6"/>
        <v>32.0766805013021</v>
      </c>
      <c r="F222" s="4">
        <f t="shared" si="7"/>
        <v>5.5068539175323436E-2</v>
      </c>
    </row>
    <row r="223" spans="1:6" x14ac:dyDescent="0.2">
      <c r="A223">
        <v>23.9760003089905</v>
      </c>
      <c r="B223" s="4">
        <v>32.0700073242188</v>
      </c>
      <c r="C223" s="4">
        <v>32.02001953125</v>
      </c>
      <c r="D223" s="4">
        <v>31.9100036621094</v>
      </c>
      <c r="E223" s="4">
        <f t="shared" si="6"/>
        <v>32.000010172526068</v>
      </c>
      <c r="F223" s="4">
        <f t="shared" si="7"/>
        <v>8.1857032682061223E-2</v>
      </c>
    </row>
    <row r="224" spans="1:6" x14ac:dyDescent="0.2">
      <c r="A224">
        <v>24.087000310421001</v>
      </c>
      <c r="B224" s="4">
        <v>32.0700073242188</v>
      </c>
      <c r="C224" s="4">
        <v>32.0800170898438</v>
      </c>
      <c r="D224" s="4">
        <v>31.8699951171875</v>
      </c>
      <c r="E224" s="4">
        <f t="shared" si="6"/>
        <v>32.006673177083364</v>
      </c>
      <c r="F224" s="4">
        <f t="shared" si="7"/>
        <v>0.11847243516801877</v>
      </c>
    </row>
    <row r="225" spans="1:6" x14ac:dyDescent="0.2">
      <c r="A225">
        <v>24.198000311851501</v>
      </c>
      <c r="B225" s="4">
        <v>32.1900024414062</v>
      </c>
      <c r="C225" s="4">
        <v>32.02001953125</v>
      </c>
      <c r="D225" s="4">
        <v>31.9599914550781</v>
      </c>
      <c r="E225" s="4">
        <f t="shared" si="6"/>
        <v>32.056671142578097</v>
      </c>
      <c r="F225" s="4">
        <f t="shared" si="7"/>
        <v>0.11930535997018724</v>
      </c>
    </row>
    <row r="226" spans="1:6" x14ac:dyDescent="0.2">
      <c r="A226">
        <v>24.309000313281999</v>
      </c>
      <c r="B226" s="4">
        <v>32.1300048828125</v>
      </c>
      <c r="C226" s="4">
        <v>32.1900024414062</v>
      </c>
      <c r="D226" s="4">
        <v>31.9800109863281</v>
      </c>
      <c r="E226" s="4">
        <f t="shared" si="6"/>
        <v>32.100006103515597</v>
      </c>
      <c r="F226" s="4">
        <f t="shared" si="7"/>
        <v>0.10816213695620347</v>
      </c>
    </row>
    <row r="227" spans="1:6" x14ac:dyDescent="0.2">
      <c r="A227">
        <v>24.4200003147125</v>
      </c>
      <c r="B227" s="4">
        <v>32.010009765625</v>
      </c>
      <c r="C227" s="4">
        <v>32.1900024414062</v>
      </c>
      <c r="D227" s="4">
        <v>32.010009765625</v>
      </c>
      <c r="E227" s="4">
        <f t="shared" si="6"/>
        <v>32.070007324218729</v>
      </c>
      <c r="F227" s="4">
        <f t="shared" si="7"/>
        <v>0.10391881981443701</v>
      </c>
    </row>
    <row r="228" spans="1:6" x14ac:dyDescent="0.2">
      <c r="A228">
        <v>24.531000316143</v>
      </c>
      <c r="B228" s="4">
        <v>32.0700073242188</v>
      </c>
      <c r="C228" s="4">
        <v>31.9100036621094</v>
      </c>
      <c r="D228" s="4">
        <v>31.9100036621094</v>
      </c>
      <c r="E228" s="4">
        <f t="shared" si="6"/>
        <v>31.963338216145868</v>
      </c>
      <c r="F228" s="4">
        <f t="shared" si="7"/>
        <v>9.237815739018794E-2</v>
      </c>
    </row>
    <row r="229" spans="1:6" x14ac:dyDescent="0.2">
      <c r="A229">
        <v>24.642000317573501</v>
      </c>
      <c r="B229" s="4">
        <v>32.010009765625</v>
      </c>
      <c r="C229" s="4">
        <v>32.02001953125</v>
      </c>
      <c r="D229" s="4">
        <v>31.9200134277344</v>
      </c>
      <c r="E229" s="4">
        <f t="shared" si="6"/>
        <v>31.9833475748698</v>
      </c>
      <c r="F229" s="4">
        <f t="shared" si="7"/>
        <v>5.507685082676058E-2</v>
      </c>
    </row>
    <row r="230" spans="1:6" x14ac:dyDescent="0.2">
      <c r="A230">
        <v>24.753000319004101</v>
      </c>
      <c r="B230" s="4">
        <v>31.8999938964844</v>
      </c>
      <c r="C230" s="4">
        <v>32.02001953125</v>
      </c>
      <c r="D230" s="4">
        <v>31.9200134277344</v>
      </c>
      <c r="E230" s="4">
        <f t="shared" si="6"/>
        <v>31.946675618489603</v>
      </c>
      <c r="F230" s="4">
        <f t="shared" si="7"/>
        <v>6.4301575113843948E-2</v>
      </c>
    </row>
    <row r="231" spans="1:6" x14ac:dyDescent="0.2">
      <c r="A231">
        <v>24.864000320434599</v>
      </c>
      <c r="B231" s="4">
        <v>32.0700073242188</v>
      </c>
      <c r="C231" s="4">
        <v>32.02001953125</v>
      </c>
      <c r="D231" s="4">
        <v>32.02001953125</v>
      </c>
      <c r="E231" s="4">
        <f t="shared" si="6"/>
        <v>32.036682128906271</v>
      </c>
      <c r="F231" s="4">
        <f t="shared" si="7"/>
        <v>2.8860465726731812E-2</v>
      </c>
    </row>
    <row r="232" spans="1:6" x14ac:dyDescent="0.2">
      <c r="A232">
        <v>24.9750003218651</v>
      </c>
      <c r="B232" s="4">
        <v>32.240020751953097</v>
      </c>
      <c r="C232" s="4">
        <v>31.9599914550781</v>
      </c>
      <c r="D232" s="4">
        <v>31.8900146484375</v>
      </c>
      <c r="E232" s="4">
        <f t="shared" si="6"/>
        <v>32.0300089518229</v>
      </c>
      <c r="F232" s="4">
        <f t="shared" si="7"/>
        <v>0.18521043575443735</v>
      </c>
    </row>
    <row r="233" spans="1:6" x14ac:dyDescent="0.2">
      <c r="A233">
        <v>25.0860003232956</v>
      </c>
      <c r="B233" s="4">
        <v>32.010009765625</v>
      </c>
      <c r="C233" s="4">
        <v>32.1900024414062</v>
      </c>
      <c r="D233" s="4">
        <v>31.8099975585938</v>
      </c>
      <c r="E233" s="4">
        <f t="shared" si="6"/>
        <v>32.003336588541664</v>
      </c>
      <c r="F233" s="4">
        <f t="shared" si="7"/>
        <v>0.19009031066733964</v>
      </c>
    </row>
    <row r="234" spans="1:6" x14ac:dyDescent="0.2">
      <c r="A234">
        <v>25.197000324726101</v>
      </c>
      <c r="B234" s="4">
        <v>32.1300048828125</v>
      </c>
      <c r="C234" s="4">
        <v>32.02001953125</v>
      </c>
      <c r="D234" s="4">
        <v>31.8099975585938</v>
      </c>
      <c r="E234" s="4">
        <f t="shared" si="6"/>
        <v>31.986673990885436</v>
      </c>
      <c r="F234" s="4">
        <f t="shared" si="7"/>
        <v>0.16258879323328776</v>
      </c>
    </row>
    <row r="235" spans="1:6" x14ac:dyDescent="0.2">
      <c r="A235">
        <v>25.308000326156598</v>
      </c>
      <c r="B235" s="4">
        <v>32.1900024414062</v>
      </c>
      <c r="C235" s="4">
        <v>31.7900085449219</v>
      </c>
      <c r="D235" s="4">
        <v>31.8200073242188</v>
      </c>
      <c r="E235" s="4">
        <f t="shared" si="6"/>
        <v>31.933339436848968</v>
      </c>
      <c r="F235" s="4">
        <f t="shared" si="7"/>
        <v>0.22278219210943664</v>
      </c>
    </row>
    <row r="236" spans="1:6" x14ac:dyDescent="0.2">
      <c r="A236">
        <v>25.419000327587099</v>
      </c>
      <c r="B236" s="4">
        <v>32.1300048828125</v>
      </c>
      <c r="C236" s="4">
        <v>31.9599914550781</v>
      </c>
      <c r="D236" s="4">
        <v>31.8399963378906</v>
      </c>
      <c r="E236" s="4">
        <f t="shared" si="6"/>
        <v>31.976664225260397</v>
      </c>
      <c r="F236" s="4">
        <f t="shared" si="7"/>
        <v>0.14572139506981549</v>
      </c>
    </row>
    <row r="237" spans="1:6" x14ac:dyDescent="0.2">
      <c r="A237">
        <v>25.5300003290176</v>
      </c>
      <c r="B237" s="4">
        <v>32.1300048828125</v>
      </c>
      <c r="C237" s="4">
        <v>32.0800170898438</v>
      </c>
      <c r="D237" s="4">
        <v>32.089996337890597</v>
      </c>
      <c r="E237" s="4">
        <f t="shared" si="6"/>
        <v>32.100006103515632</v>
      </c>
      <c r="F237" s="4">
        <f t="shared" si="7"/>
        <v>2.6454516010910444E-2</v>
      </c>
    </row>
    <row r="238" spans="1:6" x14ac:dyDescent="0.2">
      <c r="A238">
        <v>25.6410003304482</v>
      </c>
      <c r="B238" s="4">
        <v>32.1900024414062</v>
      </c>
      <c r="C238" s="4">
        <v>31.9100036621094</v>
      </c>
      <c r="D238" s="4">
        <v>32.100006103515597</v>
      </c>
      <c r="E238" s="4">
        <f t="shared" si="6"/>
        <v>32.066670735677064</v>
      </c>
      <c r="F238" s="4">
        <f t="shared" si="7"/>
        <v>0.14294496900423675</v>
      </c>
    </row>
    <row r="239" spans="1:6" x14ac:dyDescent="0.2">
      <c r="A239">
        <v>25.752000331878701</v>
      </c>
      <c r="B239" s="4">
        <v>32.1900024414062</v>
      </c>
      <c r="C239" s="4">
        <v>32.02001953125</v>
      </c>
      <c r="D239" s="4">
        <v>31.77001953125</v>
      </c>
      <c r="E239" s="4">
        <f t="shared" si="6"/>
        <v>31.993347167968732</v>
      </c>
      <c r="F239" s="4">
        <f t="shared" si="7"/>
        <v>0.21125807068150945</v>
      </c>
    </row>
    <row r="240" spans="1:6" x14ac:dyDescent="0.2">
      <c r="A240">
        <v>25.863000333309198</v>
      </c>
      <c r="B240" s="4">
        <v>32.1900024414062</v>
      </c>
      <c r="C240" s="4">
        <v>31.9599914550781</v>
      </c>
      <c r="D240" s="4">
        <v>31.9100036621094</v>
      </c>
      <c r="E240" s="4">
        <f t="shared" si="6"/>
        <v>32.0199991861979</v>
      </c>
      <c r="F240" s="4">
        <f t="shared" si="7"/>
        <v>0.14933360287468539</v>
      </c>
    </row>
    <row r="241" spans="1:6" x14ac:dyDescent="0.2">
      <c r="A241">
        <v>25.974000334739699</v>
      </c>
      <c r="B241" s="4">
        <v>32.1900024414062</v>
      </c>
      <c r="C241" s="4">
        <v>32.02001953125</v>
      </c>
      <c r="D241" s="4">
        <v>31.7900085449219</v>
      </c>
      <c r="E241" s="4">
        <f t="shared" si="6"/>
        <v>32.000010172526032</v>
      </c>
      <c r="F241" s="4">
        <f t="shared" si="7"/>
        <v>0.2007462580811448</v>
      </c>
    </row>
    <row r="242" spans="1:6" x14ac:dyDescent="0.2">
      <c r="A242">
        <v>26.0850003361702</v>
      </c>
      <c r="B242" s="4">
        <v>32.1900024414062</v>
      </c>
      <c r="C242" s="4">
        <v>32.0800170898438</v>
      </c>
      <c r="D242" s="4">
        <v>31.9299926757812</v>
      </c>
      <c r="E242" s="4">
        <f t="shared" si="6"/>
        <v>32.066670735677064</v>
      </c>
      <c r="F242" s="4">
        <f t="shared" si="7"/>
        <v>0.13051767478870346</v>
      </c>
    </row>
    <row r="243" spans="1:6" x14ac:dyDescent="0.2">
      <c r="A243">
        <v>26.196000337600701</v>
      </c>
      <c r="B243" s="4">
        <v>32.300018310546903</v>
      </c>
      <c r="C243" s="4">
        <v>32.02001953125</v>
      </c>
      <c r="D243" s="4">
        <v>31.7300109863281</v>
      </c>
      <c r="E243" s="4">
        <f t="shared" si="6"/>
        <v>32.016682942708336</v>
      </c>
      <c r="F243" s="4">
        <f t="shared" si="7"/>
        <v>0.28501830999620403</v>
      </c>
    </row>
    <row r="244" spans="1:6" x14ac:dyDescent="0.2">
      <c r="A244">
        <v>26.307000339031202</v>
      </c>
      <c r="B244" s="4">
        <v>32.1300048828125</v>
      </c>
      <c r="C244" s="4">
        <v>32.0800170898438</v>
      </c>
      <c r="D244" s="4">
        <v>31.6700134277344</v>
      </c>
      <c r="E244" s="4">
        <f t="shared" si="6"/>
        <v>31.960011800130236</v>
      </c>
      <c r="F244" s="4">
        <f t="shared" si="7"/>
        <v>0.25238658216245319</v>
      </c>
    </row>
    <row r="245" spans="1:6" x14ac:dyDescent="0.2">
      <c r="A245">
        <v>26.418000340461699</v>
      </c>
      <c r="B245" s="4">
        <v>32.470001220703097</v>
      </c>
      <c r="C245" s="4">
        <v>32.1300048828125</v>
      </c>
      <c r="D245" s="4">
        <v>31.6700134277344</v>
      </c>
      <c r="E245" s="4">
        <f t="shared" si="6"/>
        <v>32.090006510416664</v>
      </c>
      <c r="F245" s="4">
        <f t="shared" si="7"/>
        <v>0.40149099562813173</v>
      </c>
    </row>
    <row r="246" spans="1:6" x14ac:dyDescent="0.2">
      <c r="A246">
        <v>26.5290003418922</v>
      </c>
      <c r="B246" s="4">
        <v>32.470001220703097</v>
      </c>
      <c r="C246" s="4">
        <v>32.300018310546903</v>
      </c>
      <c r="D246" s="4">
        <v>31.7000122070312</v>
      </c>
      <c r="E246" s="4">
        <f t="shared" si="6"/>
        <v>32.156677246093729</v>
      </c>
      <c r="F246" s="4">
        <f t="shared" si="7"/>
        <v>0.40451299838544225</v>
      </c>
    </row>
    <row r="247" spans="1:6" x14ac:dyDescent="0.2">
      <c r="A247">
        <v>26.6400003433228</v>
      </c>
      <c r="B247" s="4">
        <v>32.420013427734403</v>
      </c>
      <c r="C247" s="4">
        <v>32.0800170898438</v>
      </c>
      <c r="D247" s="4">
        <v>31.9200134277344</v>
      </c>
      <c r="E247" s="4">
        <f t="shared" si="6"/>
        <v>32.140014648437536</v>
      </c>
      <c r="F247" s="4">
        <f t="shared" si="7"/>
        <v>0.2553424764466487</v>
      </c>
    </row>
    <row r="248" spans="1:6" x14ac:dyDescent="0.2">
      <c r="A248">
        <v>26.751000344753301</v>
      </c>
      <c r="B248" s="4">
        <v>32.420013427734403</v>
      </c>
      <c r="C248" s="4">
        <v>32.1900024414062</v>
      </c>
      <c r="D248" s="4">
        <v>31.8099975585938</v>
      </c>
      <c r="E248" s="4">
        <f t="shared" si="6"/>
        <v>32.140004475911468</v>
      </c>
      <c r="F248" s="4">
        <f t="shared" si="7"/>
        <v>0.3080660441626939</v>
      </c>
    </row>
    <row r="249" spans="1:6" x14ac:dyDescent="0.2">
      <c r="A249">
        <v>26.862000346183802</v>
      </c>
      <c r="B249" s="4">
        <v>32.300018310546903</v>
      </c>
      <c r="C249" s="4">
        <v>32.0800170898438</v>
      </c>
      <c r="D249" s="4">
        <v>31.4400024414062</v>
      </c>
      <c r="E249" s="4">
        <f t="shared" si="6"/>
        <v>31.9400126139323</v>
      </c>
      <c r="F249" s="4">
        <f t="shared" si="7"/>
        <v>0.44677484681873014</v>
      </c>
    </row>
    <row r="250" spans="1:6" x14ac:dyDescent="0.2">
      <c r="A250">
        <v>26.973000347614299</v>
      </c>
      <c r="B250" s="4">
        <v>32.300018310546903</v>
      </c>
      <c r="C250" s="4">
        <v>32.0800170898438</v>
      </c>
      <c r="D250" s="4">
        <v>31.8500061035156</v>
      </c>
      <c r="E250" s="4">
        <f t="shared" si="6"/>
        <v>32.0766805013021</v>
      </c>
      <c r="F250" s="4">
        <f t="shared" si="7"/>
        <v>0.22502465695256285</v>
      </c>
    </row>
    <row r="251" spans="1:6" x14ac:dyDescent="0.2">
      <c r="A251">
        <v>27.0840003490448</v>
      </c>
      <c r="B251" s="4">
        <v>32.360015869140597</v>
      </c>
      <c r="C251" s="4">
        <v>32.1300048828125</v>
      </c>
      <c r="D251" s="4">
        <v>31.8399963378906</v>
      </c>
      <c r="E251" s="4">
        <f t="shared" si="6"/>
        <v>32.110005696614564</v>
      </c>
      <c r="F251" s="4">
        <f t="shared" si="7"/>
        <v>0.26058598160070168</v>
      </c>
    </row>
    <row r="252" spans="1:6" x14ac:dyDescent="0.2">
      <c r="A252">
        <v>27.195000350475301</v>
      </c>
      <c r="B252" s="4">
        <v>32.240020751953097</v>
      </c>
      <c r="C252" s="4">
        <v>32.1300048828125</v>
      </c>
      <c r="D252" s="4">
        <v>31.760009765625</v>
      </c>
      <c r="E252" s="4">
        <f t="shared" si="6"/>
        <v>32.043345133463532</v>
      </c>
      <c r="F252" s="4">
        <f t="shared" si="7"/>
        <v>0.25146584433444924</v>
      </c>
    </row>
    <row r="253" spans="1:6" x14ac:dyDescent="0.2">
      <c r="A253">
        <v>27.306000351905801</v>
      </c>
      <c r="B253" s="4">
        <v>32.240020751953097</v>
      </c>
      <c r="C253" s="4">
        <v>31.7900085449219</v>
      </c>
      <c r="D253" s="4">
        <v>31.7900085449219</v>
      </c>
      <c r="E253" s="4">
        <f t="shared" si="6"/>
        <v>31.9400126139323</v>
      </c>
      <c r="F253" s="4">
        <f t="shared" si="7"/>
        <v>0.25981466886807902</v>
      </c>
    </row>
    <row r="254" spans="1:6" x14ac:dyDescent="0.2">
      <c r="A254">
        <v>27.417000353336299</v>
      </c>
      <c r="B254" s="4">
        <v>32.1900024414062</v>
      </c>
      <c r="C254" s="4">
        <v>31.9100036621094</v>
      </c>
      <c r="D254" s="4">
        <v>31.760009765625</v>
      </c>
      <c r="E254" s="4">
        <f t="shared" si="6"/>
        <v>31.953338623046864</v>
      </c>
      <c r="F254" s="4">
        <f t="shared" si="7"/>
        <v>0.2182472552770319</v>
      </c>
    </row>
    <row r="255" spans="1:6" x14ac:dyDescent="0.2">
      <c r="A255">
        <v>27.5280003547668</v>
      </c>
      <c r="B255" s="4">
        <v>32.1900024414062</v>
      </c>
      <c r="C255" s="4">
        <v>32.0800170898438</v>
      </c>
      <c r="D255" s="4">
        <v>31.75</v>
      </c>
      <c r="E255" s="4">
        <f t="shared" si="6"/>
        <v>32.006673177083336</v>
      </c>
      <c r="F255" s="4">
        <f t="shared" si="7"/>
        <v>0.22898697400750845</v>
      </c>
    </row>
    <row r="256" spans="1:6" x14ac:dyDescent="0.2">
      <c r="A256">
        <v>27.6390003561974</v>
      </c>
      <c r="B256" s="4">
        <v>32.0700073242188</v>
      </c>
      <c r="C256" s="4">
        <v>31.9100036621094</v>
      </c>
      <c r="D256" s="4">
        <v>31.9500122070312</v>
      </c>
      <c r="E256" s="4">
        <f t="shared" si="6"/>
        <v>31.976674397786468</v>
      </c>
      <c r="F256" s="4">
        <f t="shared" si="7"/>
        <v>8.3267324227498801E-2</v>
      </c>
    </row>
    <row r="257" spans="1:6" x14ac:dyDescent="0.2">
      <c r="A257">
        <v>27.750000357627901</v>
      </c>
      <c r="B257" s="4">
        <v>32.300018310546903</v>
      </c>
      <c r="C257" s="4">
        <v>31.9599914550781</v>
      </c>
      <c r="D257" s="4">
        <v>31.9400024414062</v>
      </c>
      <c r="E257" s="4">
        <f t="shared" si="6"/>
        <v>32.066670735677064</v>
      </c>
      <c r="F257" s="4">
        <f t="shared" si="7"/>
        <v>0.20233192578068088</v>
      </c>
    </row>
    <row r="258" spans="1:6" x14ac:dyDescent="0.2">
      <c r="A258">
        <v>27.861000359058401</v>
      </c>
      <c r="B258" s="4">
        <v>32.1300048828125</v>
      </c>
      <c r="C258" s="4">
        <v>32.0800170898438</v>
      </c>
      <c r="D258" s="4">
        <v>31.9400024414062</v>
      </c>
      <c r="E258" s="4">
        <f t="shared" si="6"/>
        <v>32.050008138020836</v>
      </c>
      <c r="F258" s="4">
        <f t="shared" si="7"/>
        <v>9.8491800812166241E-2</v>
      </c>
    </row>
    <row r="259" spans="1:6" x14ac:dyDescent="0.2">
      <c r="A259">
        <v>27.972000360488899</v>
      </c>
      <c r="B259" s="4">
        <v>32.240020751953097</v>
      </c>
      <c r="C259" s="4">
        <v>32.0800170898438</v>
      </c>
      <c r="D259" s="4">
        <v>31.9500122070312</v>
      </c>
      <c r="E259" s="4">
        <f t="shared" si="6"/>
        <v>32.090016682942696</v>
      </c>
      <c r="F259" s="4">
        <f t="shared" si="7"/>
        <v>0.14526263431638761</v>
      </c>
    </row>
    <row r="260" spans="1:6" x14ac:dyDescent="0.2">
      <c r="A260">
        <v>28.0830003619194</v>
      </c>
      <c r="B260" s="4">
        <v>32.240020751953097</v>
      </c>
      <c r="C260" s="4">
        <v>32.0800170898438</v>
      </c>
      <c r="D260" s="4">
        <v>31.9599914550781</v>
      </c>
      <c r="E260" s="4">
        <f t="shared" si="6"/>
        <v>32.093343098958336</v>
      </c>
      <c r="F260" s="4">
        <f t="shared" si="7"/>
        <v>0.1404894610505239</v>
      </c>
    </row>
    <row r="261" spans="1:6" x14ac:dyDescent="0.2">
      <c r="A261">
        <v>28.1940003633499</v>
      </c>
      <c r="B261" s="4">
        <v>32.0700073242188</v>
      </c>
      <c r="C261" s="4">
        <v>31.9599914550781</v>
      </c>
      <c r="D261" s="4">
        <v>32.0800170898438</v>
      </c>
      <c r="E261" s="4">
        <f t="shared" si="6"/>
        <v>32.036671956380239</v>
      </c>
      <c r="F261" s="4">
        <f t="shared" si="7"/>
        <v>6.659559528922826E-2</v>
      </c>
    </row>
    <row r="262" spans="1:6" x14ac:dyDescent="0.2">
      <c r="A262">
        <v>28.305000364780401</v>
      </c>
      <c r="B262" s="4">
        <v>32.240020751953097</v>
      </c>
      <c r="C262" s="4">
        <v>32.1300048828125</v>
      </c>
      <c r="D262" s="4">
        <v>31.9500122070312</v>
      </c>
      <c r="E262" s="4">
        <f t="shared" si="6"/>
        <v>32.106679280598932</v>
      </c>
      <c r="F262" s="4">
        <f t="shared" si="7"/>
        <v>0.14640458264992282</v>
      </c>
    </row>
    <row r="263" spans="1:6" x14ac:dyDescent="0.2">
      <c r="A263">
        <v>28.416000366210898</v>
      </c>
      <c r="B263" s="4">
        <v>32.1300048828125</v>
      </c>
      <c r="C263" s="4">
        <v>32.0800170898438</v>
      </c>
      <c r="D263" s="4">
        <v>31.8600158691406</v>
      </c>
      <c r="E263" s="4">
        <f t="shared" si="6"/>
        <v>32.023345947265632</v>
      </c>
      <c r="F263" s="4">
        <f t="shared" si="7"/>
        <v>0.14363923794255345</v>
      </c>
    </row>
    <row r="264" spans="1:6" x14ac:dyDescent="0.2">
      <c r="A264">
        <v>28.527000367641399</v>
      </c>
      <c r="B264" s="4">
        <v>32.300018310546903</v>
      </c>
      <c r="C264" s="4">
        <v>32.0800170898438</v>
      </c>
      <c r="D264" s="4">
        <v>31.9700012207031</v>
      </c>
      <c r="E264" s="4">
        <f t="shared" ref="E264:E327" si="8">AVERAGE(B264:D264)</f>
        <v>32.116678873697936</v>
      </c>
      <c r="F264" s="4">
        <f t="shared" ref="F264:F327" si="9">STDEV(B264:D264)</f>
        <v>0.16803536738963232</v>
      </c>
    </row>
    <row r="265" spans="1:6" x14ac:dyDescent="0.2">
      <c r="A265">
        <v>28.638000369072</v>
      </c>
      <c r="B265" s="4">
        <v>32.240020751953097</v>
      </c>
      <c r="C265" s="4">
        <v>32.1300048828125</v>
      </c>
      <c r="D265" s="4">
        <v>31.9800109863281</v>
      </c>
      <c r="E265" s="4">
        <f t="shared" si="8"/>
        <v>32.1166788736979</v>
      </c>
      <c r="F265" s="4">
        <f t="shared" si="9"/>
        <v>0.13051611564968985</v>
      </c>
    </row>
    <row r="266" spans="1:6" x14ac:dyDescent="0.2">
      <c r="A266">
        <v>28.7490003705025</v>
      </c>
      <c r="B266" s="4">
        <v>32.240020751953097</v>
      </c>
      <c r="C266" s="4">
        <v>32.1900024414062</v>
      </c>
      <c r="D266" s="4">
        <v>31.9900207519531</v>
      </c>
      <c r="E266" s="4">
        <f t="shared" si="8"/>
        <v>32.140014648437464</v>
      </c>
      <c r="F266" s="4">
        <f t="shared" si="9"/>
        <v>0.13228410556228348</v>
      </c>
    </row>
    <row r="267" spans="1:6" x14ac:dyDescent="0.2">
      <c r="A267">
        <v>28.860000371933001</v>
      </c>
      <c r="B267" s="4">
        <v>32.360015869140597</v>
      </c>
      <c r="C267" s="4">
        <v>32.300018310546903</v>
      </c>
      <c r="D267" s="4">
        <v>31.9700012207031</v>
      </c>
      <c r="E267" s="4">
        <f t="shared" si="8"/>
        <v>32.210011800130196</v>
      </c>
      <c r="F267" s="4">
        <f t="shared" si="9"/>
        <v>0.21000889370929052</v>
      </c>
    </row>
    <row r="268" spans="1:6" x14ac:dyDescent="0.2">
      <c r="A268">
        <v>28.971000373363498</v>
      </c>
      <c r="B268" s="4">
        <v>32.1900024414062</v>
      </c>
      <c r="C268" s="4">
        <v>32.1900024414062</v>
      </c>
      <c r="D268" s="4">
        <v>31.9700012207031</v>
      </c>
      <c r="E268" s="4">
        <f t="shared" si="8"/>
        <v>32.116668701171832</v>
      </c>
      <c r="F268" s="4">
        <f t="shared" si="9"/>
        <v>0.12701776399498113</v>
      </c>
    </row>
    <row r="269" spans="1:6" x14ac:dyDescent="0.2">
      <c r="A269">
        <v>29.082000374793999</v>
      </c>
      <c r="B269" s="4">
        <v>32.300018310546903</v>
      </c>
      <c r="C269" s="4">
        <v>32.300018310546903</v>
      </c>
      <c r="D269" s="4">
        <v>31.9500122070312</v>
      </c>
      <c r="E269" s="4">
        <f t="shared" si="8"/>
        <v>32.183349609375</v>
      </c>
      <c r="F269" s="4">
        <f t="shared" si="9"/>
        <v>0.20207611808280324</v>
      </c>
    </row>
    <row r="270" spans="1:6" x14ac:dyDescent="0.2">
      <c r="A270">
        <v>29.1930003762245</v>
      </c>
      <c r="B270" s="4">
        <v>32.300018310546903</v>
      </c>
      <c r="C270" s="4">
        <v>32.420013427734403</v>
      </c>
      <c r="D270" s="4">
        <v>32.02001953125</v>
      </c>
      <c r="E270" s="4">
        <f t="shared" si="8"/>
        <v>32.246683756510436</v>
      </c>
      <c r="F270" s="4">
        <f t="shared" si="9"/>
        <v>0.20526132197005745</v>
      </c>
    </row>
    <row r="271" spans="1:6" x14ac:dyDescent="0.2">
      <c r="A271">
        <v>29.304000377655001</v>
      </c>
      <c r="B271" s="4">
        <v>32.1300048828125</v>
      </c>
      <c r="C271" s="4">
        <v>32.420013427734403</v>
      </c>
      <c r="D271" s="4">
        <v>32.02001953125</v>
      </c>
      <c r="E271" s="4">
        <f t="shared" si="8"/>
        <v>32.190012613932304</v>
      </c>
      <c r="F271" s="4">
        <f t="shared" si="9"/>
        <v>0.20663851323459448</v>
      </c>
    </row>
    <row r="272" spans="1:6" x14ac:dyDescent="0.2">
      <c r="A272">
        <v>29.415000379085502</v>
      </c>
      <c r="B272" s="4">
        <v>32.240020751953097</v>
      </c>
      <c r="C272" s="4">
        <v>32.360015869140597</v>
      </c>
      <c r="D272" s="4">
        <v>32.100006103515597</v>
      </c>
      <c r="E272" s="4">
        <f t="shared" si="8"/>
        <v>32.233347574869761</v>
      </c>
      <c r="F272" s="4">
        <f t="shared" si="9"/>
        <v>0.13013327024393492</v>
      </c>
    </row>
    <row r="273" spans="1:6" x14ac:dyDescent="0.2">
      <c r="A273">
        <v>29.526000380516098</v>
      </c>
      <c r="B273" s="4">
        <v>32.1900024414062</v>
      </c>
      <c r="C273" s="4">
        <v>32.1300048828125</v>
      </c>
      <c r="D273" s="4">
        <v>32.100006103515597</v>
      </c>
      <c r="E273" s="4">
        <f t="shared" si="8"/>
        <v>32.140004475911432</v>
      </c>
      <c r="F273" s="4">
        <f t="shared" si="9"/>
        <v>4.5823892294719878E-2</v>
      </c>
    </row>
    <row r="274" spans="1:6" x14ac:dyDescent="0.2">
      <c r="A274">
        <v>29.637000381946599</v>
      </c>
      <c r="B274" s="4">
        <v>32.1300048828125</v>
      </c>
      <c r="C274" s="4">
        <v>32.0800170898438</v>
      </c>
      <c r="D274" s="4">
        <v>32.02001953125</v>
      </c>
      <c r="E274" s="4">
        <f t="shared" si="8"/>
        <v>32.0766805013021</v>
      </c>
      <c r="F274" s="4">
        <f t="shared" si="9"/>
        <v>5.5068539175323436E-2</v>
      </c>
    </row>
    <row r="275" spans="1:6" x14ac:dyDescent="0.2">
      <c r="A275">
        <v>29.7480003833771</v>
      </c>
      <c r="B275" s="4">
        <v>32.1900024414062</v>
      </c>
      <c r="C275" s="4">
        <v>32.25</v>
      </c>
      <c r="D275" s="4">
        <v>32.209991455078097</v>
      </c>
      <c r="E275" s="4">
        <f t="shared" si="8"/>
        <v>32.216664632161432</v>
      </c>
      <c r="F275" s="4">
        <f t="shared" si="9"/>
        <v>3.0550371987805251E-2</v>
      </c>
    </row>
    <row r="276" spans="1:6" x14ac:dyDescent="0.2">
      <c r="A276">
        <v>29.859000384807601</v>
      </c>
      <c r="B276" s="4">
        <v>32.1900024414062</v>
      </c>
      <c r="C276" s="4">
        <v>32.25</v>
      </c>
      <c r="D276" s="4">
        <v>32.1199951171875</v>
      </c>
      <c r="E276" s="4">
        <f t="shared" si="8"/>
        <v>32.186665852864564</v>
      </c>
      <c r="F276" s="4">
        <f t="shared" si="9"/>
        <v>6.5066635121966199E-2</v>
      </c>
    </row>
    <row r="277" spans="1:6" x14ac:dyDescent="0.2">
      <c r="A277">
        <v>29.970000386238102</v>
      </c>
      <c r="B277" s="4">
        <v>32.1900024414062</v>
      </c>
      <c r="C277" s="4">
        <v>32.1900024414062</v>
      </c>
      <c r="D277" s="4">
        <v>31.9299926757812</v>
      </c>
      <c r="E277" s="4">
        <f t="shared" si="8"/>
        <v>32.1033325195312</v>
      </c>
      <c r="F277" s="4">
        <f t="shared" si="9"/>
        <v>0.15011670817552525</v>
      </c>
    </row>
    <row r="278" spans="1:6" x14ac:dyDescent="0.2">
      <c r="A278">
        <v>30.081000387668599</v>
      </c>
      <c r="B278" s="4">
        <v>32.300018310546903</v>
      </c>
      <c r="C278" s="4">
        <v>32.25</v>
      </c>
      <c r="D278" s="4">
        <v>32.110015869140597</v>
      </c>
      <c r="E278" s="4">
        <f t="shared" si="8"/>
        <v>32.220011393229164</v>
      </c>
      <c r="F278" s="4">
        <f t="shared" si="9"/>
        <v>9.848715315781556E-2</v>
      </c>
    </row>
    <row r="279" spans="1:6" x14ac:dyDescent="0.2">
      <c r="A279">
        <v>30.1920003890991</v>
      </c>
      <c r="B279" s="4">
        <v>32.240020751953097</v>
      </c>
      <c r="C279" s="4">
        <v>32.25</v>
      </c>
      <c r="D279" s="4">
        <v>32.02001953125</v>
      </c>
      <c r="E279" s="4">
        <f t="shared" si="8"/>
        <v>32.170013427734368</v>
      </c>
      <c r="F279" s="4">
        <f t="shared" si="9"/>
        <v>0.12999431943287879</v>
      </c>
    </row>
    <row r="280" spans="1:6" x14ac:dyDescent="0.2">
      <c r="A280">
        <v>30.303000390529601</v>
      </c>
      <c r="B280" s="4">
        <v>32.240020751953097</v>
      </c>
      <c r="C280" s="4">
        <v>32.25</v>
      </c>
      <c r="D280" s="4">
        <v>32.02001953125</v>
      </c>
      <c r="E280" s="4">
        <f t="shared" si="8"/>
        <v>32.170013427734368</v>
      </c>
      <c r="F280" s="4">
        <f t="shared" si="9"/>
        <v>0.12999431943287879</v>
      </c>
    </row>
    <row r="281" spans="1:6" x14ac:dyDescent="0.2">
      <c r="A281">
        <v>30.414000391960101</v>
      </c>
      <c r="B281" s="4">
        <v>32.1900024414062</v>
      </c>
      <c r="C281" s="4">
        <v>32.1900024414062</v>
      </c>
      <c r="D281" s="4">
        <v>31.9200134277344</v>
      </c>
      <c r="E281" s="4">
        <f t="shared" si="8"/>
        <v>32.100006103515604</v>
      </c>
      <c r="F281" s="4">
        <f t="shared" si="9"/>
        <v>0.15587822972165552</v>
      </c>
    </row>
    <row r="282" spans="1:6" x14ac:dyDescent="0.2">
      <c r="A282">
        <v>30.525000393390702</v>
      </c>
      <c r="B282" s="4">
        <v>32.1900024414062</v>
      </c>
      <c r="C282" s="4">
        <v>32.25</v>
      </c>
      <c r="D282" s="4">
        <v>32.029998779296903</v>
      </c>
      <c r="E282" s="4">
        <f t="shared" si="8"/>
        <v>32.156667073567696</v>
      </c>
      <c r="F282" s="4">
        <f t="shared" si="9"/>
        <v>0.11372585167590163</v>
      </c>
    </row>
    <row r="283" spans="1:6" x14ac:dyDescent="0.2">
      <c r="A283">
        <v>30.636000394821199</v>
      </c>
      <c r="B283" s="4">
        <v>32.0700073242188</v>
      </c>
      <c r="C283" s="4">
        <v>32.1300048828125</v>
      </c>
      <c r="D283" s="4">
        <v>31.9500122070312</v>
      </c>
      <c r="E283" s="4">
        <f t="shared" si="8"/>
        <v>32.050008138020836</v>
      </c>
      <c r="F283" s="4">
        <f t="shared" si="9"/>
        <v>9.1647784589501777E-2</v>
      </c>
    </row>
    <row r="284" spans="1:6" x14ac:dyDescent="0.2">
      <c r="A284">
        <v>30.7470003962517</v>
      </c>
      <c r="B284" s="4">
        <v>32.010009765625</v>
      </c>
      <c r="C284" s="4">
        <v>32.0800170898438</v>
      </c>
      <c r="D284" s="4">
        <v>32</v>
      </c>
      <c r="E284" s="4">
        <f t="shared" si="8"/>
        <v>32.030008951822936</v>
      </c>
      <c r="F284" s="4">
        <f t="shared" si="9"/>
        <v>4.3596550932411875E-2</v>
      </c>
    </row>
    <row r="285" spans="1:6" x14ac:dyDescent="0.2">
      <c r="A285">
        <v>30.858000397682201</v>
      </c>
      <c r="B285" s="4">
        <v>32.1300048828125</v>
      </c>
      <c r="C285" s="4">
        <v>32.02001953125</v>
      </c>
      <c r="D285" s="4">
        <v>31.9599914550781</v>
      </c>
      <c r="E285" s="4">
        <f t="shared" si="8"/>
        <v>32.036671956380196</v>
      </c>
      <c r="F285" s="4">
        <f t="shared" si="9"/>
        <v>8.6221336393828243E-2</v>
      </c>
    </row>
    <row r="286" spans="1:6" x14ac:dyDescent="0.2">
      <c r="A286">
        <v>30.969000399112701</v>
      </c>
      <c r="B286" s="4">
        <v>32.1300048828125</v>
      </c>
      <c r="C286" s="4">
        <v>32.1900024414062</v>
      </c>
      <c r="D286" s="4">
        <v>31.9700012207031</v>
      </c>
      <c r="E286" s="4">
        <f t="shared" si="8"/>
        <v>32.096669514973932</v>
      </c>
      <c r="F286" s="4">
        <f t="shared" si="9"/>
        <v>0.11372585167591819</v>
      </c>
    </row>
    <row r="287" spans="1:6" x14ac:dyDescent="0.2">
      <c r="A287">
        <v>31.080000400543199</v>
      </c>
      <c r="B287" s="4">
        <v>32.1900024414062</v>
      </c>
      <c r="C287" s="4">
        <v>32.1900024414062</v>
      </c>
      <c r="D287" s="4">
        <v>32.089996337890597</v>
      </c>
      <c r="E287" s="4">
        <f t="shared" si="8"/>
        <v>32.156667073567668</v>
      </c>
      <c r="F287" s="4">
        <f t="shared" si="9"/>
        <v>5.773855078533937E-2</v>
      </c>
    </row>
    <row r="288" spans="1:6" x14ac:dyDescent="0.2">
      <c r="A288">
        <v>31.191000401973699</v>
      </c>
      <c r="B288" s="4">
        <v>32.1300048828125</v>
      </c>
      <c r="C288" s="4">
        <v>32.300018310546903</v>
      </c>
      <c r="D288" s="4">
        <v>32.089996337890597</v>
      </c>
      <c r="E288" s="4">
        <f t="shared" si="8"/>
        <v>32.17333984375</v>
      </c>
      <c r="F288" s="4">
        <f t="shared" si="9"/>
        <v>0.11151567772830247</v>
      </c>
    </row>
    <row r="289" spans="1:6" x14ac:dyDescent="0.2">
      <c r="A289">
        <v>31.3020004034042</v>
      </c>
      <c r="B289" s="4">
        <v>32.1900024414062</v>
      </c>
      <c r="C289" s="4">
        <v>32.25</v>
      </c>
      <c r="D289" s="4">
        <v>32.170013427734403</v>
      </c>
      <c r="E289" s="4">
        <f t="shared" si="8"/>
        <v>32.203338623046868</v>
      </c>
      <c r="F289" s="4">
        <f t="shared" si="9"/>
        <v>4.1627553870778142E-2</v>
      </c>
    </row>
    <row r="290" spans="1:6" x14ac:dyDescent="0.2">
      <c r="A290">
        <v>31.413000404834701</v>
      </c>
      <c r="B290" s="4">
        <v>32.240020751953097</v>
      </c>
      <c r="C290" s="4">
        <v>32.25</v>
      </c>
      <c r="D290" s="4">
        <v>32.100006103515597</v>
      </c>
      <c r="E290" s="4">
        <f t="shared" si="8"/>
        <v>32.196675618489564</v>
      </c>
      <c r="F290" s="4">
        <f t="shared" si="9"/>
        <v>8.3866815200483474E-2</v>
      </c>
    </row>
    <row r="291" spans="1:6" x14ac:dyDescent="0.2">
      <c r="A291">
        <v>31.524000406265301</v>
      </c>
      <c r="B291" s="4">
        <v>32.300018310546903</v>
      </c>
      <c r="C291" s="4">
        <v>32.25</v>
      </c>
      <c r="D291" s="4">
        <v>32.110015869140597</v>
      </c>
      <c r="E291" s="4">
        <f t="shared" si="8"/>
        <v>32.220011393229164</v>
      </c>
      <c r="F291" s="4">
        <f t="shared" si="9"/>
        <v>9.848715315781556E-2</v>
      </c>
    </row>
    <row r="292" spans="1:6" x14ac:dyDescent="0.2">
      <c r="A292">
        <v>31.635000407695799</v>
      </c>
      <c r="B292" s="4">
        <v>32.1900024414062</v>
      </c>
      <c r="C292" s="4">
        <v>32.25</v>
      </c>
      <c r="D292" s="4">
        <v>32.1300048828125</v>
      </c>
      <c r="E292" s="4">
        <f t="shared" si="8"/>
        <v>32.190002441406229</v>
      </c>
      <c r="F292" s="4">
        <f t="shared" si="9"/>
        <v>5.999755859375E-2</v>
      </c>
    </row>
    <row r="293" spans="1:6" x14ac:dyDescent="0.2">
      <c r="A293">
        <v>31.7460004091263</v>
      </c>
      <c r="B293" s="4">
        <v>32.1900024414062</v>
      </c>
      <c r="C293" s="4">
        <v>32.25</v>
      </c>
      <c r="D293" s="4">
        <v>32.1400146484375</v>
      </c>
      <c r="E293" s="4">
        <f t="shared" si="8"/>
        <v>32.1933390299479</v>
      </c>
      <c r="F293" s="4">
        <f t="shared" si="9"/>
        <v>5.5068539175323436E-2</v>
      </c>
    </row>
    <row r="294" spans="1:6" x14ac:dyDescent="0.2">
      <c r="A294">
        <v>31.8570004105568</v>
      </c>
      <c r="B294" s="4">
        <v>32.1900024414062</v>
      </c>
      <c r="C294" s="4">
        <v>32.360015869140597</v>
      </c>
      <c r="D294" s="4">
        <v>32.02001953125</v>
      </c>
      <c r="E294" s="4">
        <f t="shared" si="8"/>
        <v>32.190012613932261</v>
      </c>
      <c r="F294" s="4">
        <f t="shared" si="9"/>
        <v>0.16999816917356608</v>
      </c>
    </row>
    <row r="295" spans="1:6" x14ac:dyDescent="0.2">
      <c r="A295">
        <v>31.968000411987301</v>
      </c>
      <c r="B295" s="4">
        <v>32.0700073242188</v>
      </c>
      <c r="C295" s="4">
        <v>32.02001953125</v>
      </c>
      <c r="D295" s="4">
        <v>32.089996337890597</v>
      </c>
      <c r="E295" s="4">
        <f t="shared" si="8"/>
        <v>32.060007731119804</v>
      </c>
      <c r="F295" s="4">
        <f t="shared" si="9"/>
        <v>3.6044171006045497E-2</v>
      </c>
    </row>
    <row r="296" spans="1:6" x14ac:dyDescent="0.2">
      <c r="A296">
        <v>32.079000413417802</v>
      </c>
      <c r="B296" s="4">
        <v>32.010009765625</v>
      </c>
      <c r="C296" s="4">
        <v>32.1300048828125</v>
      </c>
      <c r="D296" s="4">
        <v>32.040008544921903</v>
      </c>
      <c r="E296" s="4">
        <f t="shared" si="8"/>
        <v>32.060007731119804</v>
      </c>
      <c r="F296" s="4">
        <f t="shared" si="9"/>
        <v>6.244743888778867E-2</v>
      </c>
    </row>
    <row r="297" spans="1:6" x14ac:dyDescent="0.2">
      <c r="A297">
        <v>32.190000414848299</v>
      </c>
      <c r="B297" s="4">
        <v>32.010009765625</v>
      </c>
      <c r="C297" s="4">
        <v>32.1300048828125</v>
      </c>
      <c r="D297" s="4">
        <v>32.040008544921903</v>
      </c>
      <c r="E297" s="4">
        <f t="shared" si="8"/>
        <v>32.060007731119804</v>
      </c>
      <c r="F297" s="4">
        <f t="shared" si="9"/>
        <v>6.244743888778867E-2</v>
      </c>
    </row>
    <row r="298" spans="1:6" x14ac:dyDescent="0.2">
      <c r="A298">
        <v>32.301000416278796</v>
      </c>
      <c r="B298" s="4">
        <v>31.9500122070312</v>
      </c>
      <c r="C298" s="4">
        <v>32.25</v>
      </c>
      <c r="D298" s="4">
        <v>32.050018310546903</v>
      </c>
      <c r="E298" s="4">
        <f t="shared" si="8"/>
        <v>32.083343505859368</v>
      </c>
      <c r="F298" s="4">
        <f t="shared" si="9"/>
        <v>0.15274519784442747</v>
      </c>
    </row>
    <row r="299" spans="1:6" x14ac:dyDescent="0.2">
      <c r="A299">
        <v>32.4120004177094</v>
      </c>
      <c r="B299" s="4">
        <v>32.010009765625</v>
      </c>
      <c r="C299" s="4">
        <v>32.300018310546903</v>
      </c>
      <c r="D299" s="4">
        <v>31.9200134277344</v>
      </c>
      <c r="E299" s="4">
        <f t="shared" si="8"/>
        <v>32.0766805013021</v>
      </c>
      <c r="F299" s="4">
        <f t="shared" si="9"/>
        <v>0.19858164060942429</v>
      </c>
    </row>
    <row r="300" spans="1:6" x14ac:dyDescent="0.2">
      <c r="A300">
        <v>32.523000419139898</v>
      </c>
      <c r="B300" s="4">
        <v>31.9500122070312</v>
      </c>
      <c r="C300" s="4">
        <v>32.420013427734403</v>
      </c>
      <c r="D300" s="4">
        <v>32.709991455078097</v>
      </c>
      <c r="E300" s="4">
        <f t="shared" si="8"/>
        <v>32.360005696614564</v>
      </c>
      <c r="F300" s="4">
        <f t="shared" si="9"/>
        <v>0.38352680507507481</v>
      </c>
    </row>
    <row r="301" spans="1:6" x14ac:dyDescent="0.2">
      <c r="A301">
        <v>32.634000420570402</v>
      </c>
      <c r="B301" s="4">
        <v>31.8999938964844</v>
      </c>
      <c r="C301" s="4">
        <v>32.420013427734403</v>
      </c>
      <c r="D301" s="4">
        <v>32.149993896484403</v>
      </c>
      <c r="E301" s="4">
        <f t="shared" si="8"/>
        <v>32.156667073567739</v>
      </c>
      <c r="F301" s="4">
        <f t="shared" si="9"/>
        <v>0.26007398310799468</v>
      </c>
    </row>
    <row r="302" spans="1:6" x14ac:dyDescent="0.2">
      <c r="A302">
        <v>32.745000422000899</v>
      </c>
      <c r="B302" s="4">
        <v>32.010009765625</v>
      </c>
      <c r="C302" s="4">
        <v>32.420013427734403</v>
      </c>
      <c r="D302" s="4">
        <v>32.1900024414062</v>
      </c>
      <c r="E302" s="4">
        <f t="shared" si="8"/>
        <v>32.206675211588532</v>
      </c>
      <c r="F302" s="4">
        <f t="shared" si="9"/>
        <v>0.20550969973445332</v>
      </c>
    </row>
    <row r="303" spans="1:6" x14ac:dyDescent="0.2">
      <c r="A303">
        <v>32.856000423431396</v>
      </c>
      <c r="B303" s="4">
        <v>31.9500122070312</v>
      </c>
      <c r="C303" s="4">
        <v>32.420013427734403</v>
      </c>
      <c r="D303" s="4">
        <v>32.27001953125</v>
      </c>
      <c r="E303" s="4">
        <f t="shared" si="8"/>
        <v>32.213348388671868</v>
      </c>
      <c r="F303" s="4">
        <f t="shared" si="9"/>
        <v>0.24007082427162718</v>
      </c>
    </row>
    <row r="304" spans="1:6" x14ac:dyDescent="0.2">
      <c r="A304">
        <v>32.967000424861901</v>
      </c>
      <c r="B304" s="4">
        <v>31.8999938964844</v>
      </c>
      <c r="C304" s="4">
        <v>32.1300048828125</v>
      </c>
      <c r="D304" s="4">
        <v>32.279998779296903</v>
      </c>
      <c r="E304" s="4">
        <f t="shared" si="8"/>
        <v>32.103332519531271</v>
      </c>
      <c r="F304" s="4">
        <f t="shared" si="9"/>
        <v>0.19140138181996141</v>
      </c>
    </row>
    <row r="305" spans="1:6" x14ac:dyDescent="0.2">
      <c r="A305">
        <v>33.078000426292398</v>
      </c>
      <c r="B305" s="4">
        <v>31.7799987792969</v>
      </c>
      <c r="C305" s="4">
        <v>32.1300048828125</v>
      </c>
      <c r="D305" s="4">
        <v>32.2000122070312</v>
      </c>
      <c r="E305" s="4">
        <f t="shared" si="8"/>
        <v>32.036671956380196</v>
      </c>
      <c r="F305" s="4">
        <f t="shared" si="9"/>
        <v>0.22502465695250362</v>
      </c>
    </row>
    <row r="306" spans="1:6" x14ac:dyDescent="0.2">
      <c r="A306">
        <v>33.189000427722902</v>
      </c>
      <c r="B306" s="4">
        <v>31.8399963378906</v>
      </c>
      <c r="C306" s="4">
        <v>32.1300048828125</v>
      </c>
      <c r="D306" s="4">
        <v>32.27001953125</v>
      </c>
      <c r="E306" s="4">
        <f t="shared" si="8"/>
        <v>32.080006917317696</v>
      </c>
      <c r="F306" s="4">
        <f t="shared" si="9"/>
        <v>0.219328142567178</v>
      </c>
    </row>
    <row r="307" spans="1:6" x14ac:dyDescent="0.2">
      <c r="A307">
        <v>33.3000004291534</v>
      </c>
      <c r="B307" s="4">
        <v>31.8399963378906</v>
      </c>
      <c r="C307" s="4">
        <v>32.1900024414062</v>
      </c>
      <c r="D307" s="4">
        <v>32.2000122070312</v>
      </c>
      <c r="E307" s="4">
        <f t="shared" si="8"/>
        <v>32.076670328776004</v>
      </c>
      <c r="F307" s="4">
        <f t="shared" si="9"/>
        <v>0.20502678440433994</v>
      </c>
    </row>
    <row r="308" spans="1:6" x14ac:dyDescent="0.2">
      <c r="A308">
        <v>33.411000430583996</v>
      </c>
      <c r="B308" s="4">
        <v>31.8399963378906</v>
      </c>
      <c r="C308" s="4">
        <v>32.1300048828125</v>
      </c>
      <c r="D308" s="4">
        <v>32.149993896484403</v>
      </c>
      <c r="E308" s="4">
        <f t="shared" si="8"/>
        <v>32.039998372395836</v>
      </c>
      <c r="F308" s="4">
        <f t="shared" si="9"/>
        <v>0.17349495820215816</v>
      </c>
    </row>
    <row r="309" spans="1:6" x14ac:dyDescent="0.2">
      <c r="A309">
        <v>33.522000432014501</v>
      </c>
      <c r="B309" s="4">
        <v>31.8999938964844</v>
      </c>
      <c r="C309" s="4">
        <v>32.0800170898438</v>
      </c>
      <c r="D309" s="4">
        <v>32.290008544921903</v>
      </c>
      <c r="E309" s="4">
        <f t="shared" si="8"/>
        <v>32.0900065104167</v>
      </c>
      <c r="F309" s="4">
        <f t="shared" si="9"/>
        <v>0.19519912369550765</v>
      </c>
    </row>
    <row r="310" spans="1:6" x14ac:dyDescent="0.2">
      <c r="A310">
        <v>33.633000433444998</v>
      </c>
      <c r="B310" s="4">
        <v>32.010009765625</v>
      </c>
      <c r="C310" s="4">
        <v>32.1900024414062</v>
      </c>
      <c r="D310" s="4">
        <v>32.170013427734403</v>
      </c>
      <c r="E310" s="4">
        <f t="shared" si="8"/>
        <v>32.123341878255196</v>
      </c>
      <c r="F310" s="4">
        <f t="shared" si="9"/>
        <v>9.8656048886073294E-2</v>
      </c>
    </row>
    <row r="311" spans="1:6" x14ac:dyDescent="0.2">
      <c r="A311">
        <v>33.744000434875502</v>
      </c>
      <c r="B311" s="4">
        <v>32.0700073242188</v>
      </c>
      <c r="C311" s="4">
        <v>32.0800170898438</v>
      </c>
      <c r="D311" s="4">
        <v>32.170013427734403</v>
      </c>
      <c r="E311" s="4">
        <f t="shared" si="8"/>
        <v>32.106679280599003</v>
      </c>
      <c r="F311" s="4">
        <f t="shared" si="9"/>
        <v>5.5076850826762627E-2</v>
      </c>
    </row>
    <row r="312" spans="1:6" x14ac:dyDescent="0.2">
      <c r="A312">
        <v>33.855000436306</v>
      </c>
      <c r="B312" s="4">
        <v>32.0700073242188</v>
      </c>
      <c r="C312" s="4">
        <v>32.1300048828125</v>
      </c>
      <c r="D312" s="4">
        <v>32.0800170898438</v>
      </c>
      <c r="E312" s="4">
        <f t="shared" si="8"/>
        <v>32.093343098958371</v>
      </c>
      <c r="F312" s="4">
        <f t="shared" si="9"/>
        <v>3.2142085316485942E-2</v>
      </c>
    </row>
    <row r="313" spans="1:6" x14ac:dyDescent="0.2">
      <c r="A313">
        <v>33.966000437736497</v>
      </c>
      <c r="B313" s="4">
        <v>32.010009765625</v>
      </c>
      <c r="C313" s="4">
        <v>32.0800170898438</v>
      </c>
      <c r="D313" s="4">
        <v>32.029998779296903</v>
      </c>
      <c r="E313" s="4">
        <f t="shared" si="8"/>
        <v>32.040008544921903</v>
      </c>
      <c r="F313" s="4">
        <f t="shared" si="9"/>
        <v>3.6061099774820707E-2</v>
      </c>
    </row>
    <row r="314" spans="1:6" x14ac:dyDescent="0.2">
      <c r="A314">
        <v>34.077000439167001</v>
      </c>
      <c r="B314" s="4">
        <v>31.8999938964844</v>
      </c>
      <c r="C314" s="4">
        <v>32.0800170898438</v>
      </c>
      <c r="D314" s="4">
        <v>32.02001953125</v>
      </c>
      <c r="E314" s="4">
        <f t="shared" si="8"/>
        <v>32.000010172526068</v>
      </c>
      <c r="F314" s="4">
        <f t="shared" si="9"/>
        <v>9.1664433474692122E-2</v>
      </c>
    </row>
    <row r="315" spans="1:6" x14ac:dyDescent="0.2">
      <c r="A315">
        <v>34.188000440597499</v>
      </c>
      <c r="B315" s="4">
        <v>31.8999938964844</v>
      </c>
      <c r="C315" s="4">
        <v>32.1300048828125</v>
      </c>
      <c r="D315" s="4">
        <v>32</v>
      </c>
      <c r="E315" s="4">
        <f t="shared" si="8"/>
        <v>32.009999593098968</v>
      </c>
      <c r="F315" s="4">
        <f t="shared" si="9"/>
        <v>0.11533107714105094</v>
      </c>
    </row>
    <row r="316" spans="1:6" x14ac:dyDescent="0.2">
      <c r="A316">
        <v>34.299000442028003</v>
      </c>
      <c r="B316" s="4">
        <v>31.8999938964844</v>
      </c>
      <c r="C316" s="4">
        <v>31.9100036621094</v>
      </c>
      <c r="D316" s="4">
        <v>32.089996337890597</v>
      </c>
      <c r="E316" s="4">
        <f t="shared" si="8"/>
        <v>31.966664632161468</v>
      </c>
      <c r="F316" s="4">
        <f t="shared" si="9"/>
        <v>0.10692558665029436</v>
      </c>
    </row>
    <row r="317" spans="1:6" x14ac:dyDescent="0.2">
      <c r="A317">
        <v>34.4100004434586</v>
      </c>
      <c r="B317" s="4">
        <v>31.9500122070312</v>
      </c>
      <c r="C317" s="4">
        <v>31.8500061035156</v>
      </c>
      <c r="D317" s="4">
        <v>32.050018310546903</v>
      </c>
      <c r="E317" s="4">
        <f t="shared" si="8"/>
        <v>31.950012207031236</v>
      </c>
      <c r="F317" s="4">
        <f t="shared" si="9"/>
        <v>0.10000610351565165</v>
      </c>
    </row>
    <row r="318" spans="1:6" x14ac:dyDescent="0.2">
      <c r="A318">
        <v>34.521000444889097</v>
      </c>
      <c r="B318" s="4">
        <v>32.010009765625</v>
      </c>
      <c r="C318" s="4">
        <v>31.9599914550781</v>
      </c>
      <c r="D318" s="4">
        <v>32.100006103515597</v>
      </c>
      <c r="E318" s="4">
        <f t="shared" si="8"/>
        <v>32.023335774739564</v>
      </c>
      <c r="F318" s="4">
        <f t="shared" si="9"/>
        <v>7.0952183429828605E-2</v>
      </c>
    </row>
    <row r="319" spans="1:6" x14ac:dyDescent="0.2">
      <c r="A319">
        <v>34.632000446319601</v>
      </c>
      <c r="B319" s="4">
        <v>31.8999938964844</v>
      </c>
      <c r="C319" s="4">
        <v>32.02001953125</v>
      </c>
      <c r="D319" s="4">
        <v>31.9100036621094</v>
      </c>
      <c r="E319" s="4">
        <f t="shared" si="8"/>
        <v>31.943339029947936</v>
      </c>
      <c r="F319" s="4">
        <f t="shared" si="9"/>
        <v>6.6595595289171E-2</v>
      </c>
    </row>
    <row r="320" spans="1:6" x14ac:dyDescent="0.2">
      <c r="A320">
        <v>34.743000447750099</v>
      </c>
      <c r="B320" s="4">
        <v>31.9500122070312</v>
      </c>
      <c r="C320" s="4">
        <v>31.9599914550781</v>
      </c>
      <c r="D320" s="4">
        <v>31.9299926757812</v>
      </c>
      <c r="E320" s="4">
        <f t="shared" si="8"/>
        <v>31.946665445963504</v>
      </c>
      <c r="F320" s="4">
        <f t="shared" si="9"/>
        <v>1.5276854946592627E-2</v>
      </c>
    </row>
    <row r="321" spans="1:6" x14ac:dyDescent="0.2">
      <c r="A321">
        <v>34.854000449180603</v>
      </c>
      <c r="B321" s="4">
        <v>32.010009765625</v>
      </c>
      <c r="C321" s="4">
        <v>32.1300048828125</v>
      </c>
      <c r="D321" s="4">
        <v>31.9200134277344</v>
      </c>
      <c r="E321" s="4">
        <f t="shared" si="8"/>
        <v>32.020009358723968</v>
      </c>
      <c r="F321" s="4">
        <f t="shared" si="9"/>
        <v>0.10535225056002891</v>
      </c>
    </row>
    <row r="322" spans="1:6" x14ac:dyDescent="0.2">
      <c r="A322">
        <v>34.9650004506111</v>
      </c>
      <c r="B322" s="4">
        <v>31.8999938964844</v>
      </c>
      <c r="C322" s="4">
        <v>32.1300048828125</v>
      </c>
      <c r="D322" s="4">
        <v>31.9400024414062</v>
      </c>
      <c r="E322" s="4">
        <f t="shared" si="8"/>
        <v>31.990000406901032</v>
      </c>
      <c r="F322" s="4">
        <f t="shared" si="9"/>
        <v>0.12288657726994946</v>
      </c>
    </row>
    <row r="323" spans="1:6" x14ac:dyDescent="0.2">
      <c r="A323">
        <v>35.076000452041598</v>
      </c>
      <c r="B323" s="4">
        <v>31.9500122070312</v>
      </c>
      <c r="C323" s="4">
        <v>32.02001953125</v>
      </c>
      <c r="D323" s="4">
        <v>31.9599914550781</v>
      </c>
      <c r="E323" s="4">
        <f t="shared" si="8"/>
        <v>31.976674397786436</v>
      </c>
      <c r="F323" s="4">
        <f t="shared" si="9"/>
        <v>3.7868150128124632E-2</v>
      </c>
    </row>
    <row r="324" spans="1:6" x14ac:dyDescent="0.2">
      <c r="A324">
        <v>35.187000453472102</v>
      </c>
      <c r="B324" s="4">
        <v>31.9500122070312</v>
      </c>
      <c r="C324" s="4">
        <v>32.0800170898438</v>
      </c>
      <c r="D324" s="4">
        <v>31.9400024414062</v>
      </c>
      <c r="E324" s="4">
        <f t="shared" si="8"/>
        <v>31.990010579427064</v>
      </c>
      <c r="F324" s="4">
        <f t="shared" si="9"/>
        <v>7.8108436100173942E-2</v>
      </c>
    </row>
    <row r="325" spans="1:6" x14ac:dyDescent="0.2">
      <c r="A325">
        <v>35.298000454902599</v>
      </c>
      <c r="B325" s="4">
        <v>31.9500122070312</v>
      </c>
      <c r="C325" s="4">
        <v>31.9599914550781</v>
      </c>
      <c r="D325" s="4">
        <v>32.029998779296903</v>
      </c>
      <c r="E325" s="4">
        <f t="shared" si="8"/>
        <v>31.980000813802068</v>
      </c>
      <c r="F325" s="4">
        <f t="shared" si="9"/>
        <v>4.3586050097622502E-2</v>
      </c>
    </row>
    <row r="326" spans="1:6" x14ac:dyDescent="0.2">
      <c r="A326">
        <v>35.409000456333203</v>
      </c>
      <c r="B326" s="4">
        <v>31.9500122070312</v>
      </c>
      <c r="C326" s="4">
        <v>32.0800170898438</v>
      </c>
      <c r="D326" s="4">
        <v>32.029998779296903</v>
      </c>
      <c r="E326" s="4">
        <f t="shared" si="8"/>
        <v>32.020009358723968</v>
      </c>
      <c r="F326" s="4">
        <f t="shared" si="9"/>
        <v>6.5575595928033109E-2</v>
      </c>
    </row>
    <row r="327" spans="1:6" x14ac:dyDescent="0.2">
      <c r="A327">
        <v>35.5200004577637</v>
      </c>
      <c r="B327" s="4">
        <v>31.9500122070312</v>
      </c>
      <c r="C327" s="4">
        <v>32.02001953125</v>
      </c>
      <c r="D327" s="4">
        <v>32.0700073242188</v>
      </c>
      <c r="E327" s="4">
        <f t="shared" si="8"/>
        <v>32.013346354166664</v>
      </c>
      <c r="F327" s="4">
        <f t="shared" si="9"/>
        <v>6.0275247875936411E-2</v>
      </c>
    </row>
    <row r="328" spans="1:6" x14ac:dyDescent="0.2">
      <c r="A328">
        <v>35.631000459194198</v>
      </c>
      <c r="B328" s="4">
        <v>31.8999938964844</v>
      </c>
      <c r="C328" s="4">
        <v>32.1300048828125</v>
      </c>
      <c r="D328" s="4">
        <v>31.9700012207031</v>
      </c>
      <c r="E328" s="4">
        <f t="shared" ref="E328:E391" si="10">AVERAGE(B328:D328)</f>
        <v>32</v>
      </c>
      <c r="F328" s="4">
        <f t="shared" ref="F328:F391" si="11">STDEV(B328:D328)</f>
        <v>0.11790338641186031</v>
      </c>
    </row>
    <row r="329" spans="1:6" x14ac:dyDescent="0.2">
      <c r="A329">
        <v>35.742000460624702</v>
      </c>
      <c r="B329" s="4">
        <v>32.010009765625</v>
      </c>
      <c r="C329" s="4">
        <v>32.1300048828125</v>
      </c>
      <c r="D329" s="4">
        <v>32.0700073242188</v>
      </c>
      <c r="E329" s="4">
        <f t="shared" si="10"/>
        <v>32.070007324218771</v>
      </c>
      <c r="F329" s="4">
        <f t="shared" si="11"/>
        <v>5.999755859375E-2</v>
      </c>
    </row>
    <row r="330" spans="1:6" x14ac:dyDescent="0.2">
      <c r="A330">
        <v>35.853000462055199</v>
      </c>
      <c r="B330" s="4">
        <v>31.9500122070312</v>
      </c>
      <c r="C330" s="4">
        <v>32.1300048828125</v>
      </c>
      <c r="D330" s="4">
        <v>31.9200134277344</v>
      </c>
      <c r="E330" s="4">
        <f t="shared" si="10"/>
        <v>32.000010172526032</v>
      </c>
      <c r="F330" s="4">
        <f t="shared" si="11"/>
        <v>0.11357354540856479</v>
      </c>
    </row>
    <row r="331" spans="1:6" x14ac:dyDescent="0.2">
      <c r="A331">
        <v>35.964000463485696</v>
      </c>
      <c r="B331" s="4">
        <v>31.7799987792969</v>
      </c>
      <c r="C331" s="4">
        <v>32.02001953125</v>
      </c>
      <c r="D331" s="4">
        <v>31.9100036621094</v>
      </c>
      <c r="E331" s="4">
        <f t="shared" si="10"/>
        <v>31.903340657552103</v>
      </c>
      <c r="F331" s="4">
        <f t="shared" si="11"/>
        <v>0.12014902023874707</v>
      </c>
    </row>
    <row r="332" spans="1:6" x14ac:dyDescent="0.2">
      <c r="A332">
        <v>36.075000464916201</v>
      </c>
      <c r="B332" s="4">
        <v>31.8999938964844</v>
      </c>
      <c r="C332" s="4">
        <v>31.9100036621094</v>
      </c>
      <c r="D332" s="4">
        <v>31.9100036621094</v>
      </c>
      <c r="E332" s="4">
        <f t="shared" si="10"/>
        <v>31.906667073567732</v>
      </c>
      <c r="F332" s="4">
        <f t="shared" si="11"/>
        <v>5.7791408781188124E-3</v>
      </c>
    </row>
    <row r="333" spans="1:6" x14ac:dyDescent="0.2">
      <c r="A333">
        <v>36.186000466346698</v>
      </c>
      <c r="B333" s="4">
        <v>31.7799987792969</v>
      </c>
      <c r="C333" s="4">
        <v>31.9100036621094</v>
      </c>
      <c r="D333" s="4">
        <v>31.9599914550781</v>
      </c>
      <c r="E333" s="4">
        <f t="shared" si="10"/>
        <v>31.883331298828136</v>
      </c>
      <c r="F333" s="4">
        <f t="shared" si="11"/>
        <v>9.2913411604433949E-2</v>
      </c>
    </row>
    <row r="334" spans="1:6" x14ac:dyDescent="0.2">
      <c r="A334">
        <v>36.297000467777202</v>
      </c>
      <c r="B334" s="4">
        <v>31.9500122070312</v>
      </c>
      <c r="C334" s="4">
        <v>32.02001953125</v>
      </c>
      <c r="D334" s="4">
        <v>31.8600158691406</v>
      </c>
      <c r="E334" s="4">
        <f t="shared" si="10"/>
        <v>31.943349202473936</v>
      </c>
      <c r="F334" s="4">
        <f t="shared" si="11"/>
        <v>8.0209660854552736E-2</v>
      </c>
    </row>
    <row r="335" spans="1:6" x14ac:dyDescent="0.2">
      <c r="A335">
        <v>36.408000469207799</v>
      </c>
      <c r="B335" s="4">
        <v>31.8999938964844</v>
      </c>
      <c r="C335" s="4">
        <v>32.02001953125</v>
      </c>
      <c r="D335" s="4">
        <v>31.9400024414062</v>
      </c>
      <c r="E335" s="4">
        <f t="shared" si="10"/>
        <v>31.953338623046864</v>
      </c>
      <c r="F335" s="4">
        <f t="shared" si="11"/>
        <v>6.1114061849839002E-2</v>
      </c>
    </row>
    <row r="336" spans="1:6" x14ac:dyDescent="0.2">
      <c r="A336">
        <v>36.519000470638296</v>
      </c>
      <c r="B336" s="4">
        <v>32.010009765625</v>
      </c>
      <c r="C336" s="4">
        <v>32.1300048828125</v>
      </c>
      <c r="D336" s="4">
        <v>31.8699951171875</v>
      </c>
      <c r="E336" s="4">
        <f t="shared" si="10"/>
        <v>32.003336588541664</v>
      </c>
      <c r="F336" s="4">
        <f t="shared" si="11"/>
        <v>0.13013327024393492</v>
      </c>
    </row>
    <row r="337" spans="1:6" x14ac:dyDescent="0.2">
      <c r="A337">
        <v>36.630000472068801</v>
      </c>
      <c r="B337" s="4">
        <v>32.0700073242188</v>
      </c>
      <c r="C337" s="4">
        <v>32.1300048828125</v>
      </c>
      <c r="D337" s="4">
        <v>31.8699951171875</v>
      </c>
      <c r="E337" s="4">
        <f t="shared" si="10"/>
        <v>32.0233357747396</v>
      </c>
      <c r="F337" s="4">
        <f t="shared" si="11"/>
        <v>0.13614310376652908</v>
      </c>
    </row>
    <row r="338" spans="1:6" x14ac:dyDescent="0.2">
      <c r="A338">
        <v>36.741000473499298</v>
      </c>
      <c r="B338" s="4">
        <v>32.010009765625</v>
      </c>
      <c r="C338" s="4">
        <v>32.0800170898438</v>
      </c>
      <c r="D338" s="4">
        <v>31.77001953125</v>
      </c>
      <c r="E338" s="4">
        <f t="shared" si="10"/>
        <v>31.953348795572936</v>
      </c>
      <c r="F338" s="4">
        <f t="shared" si="11"/>
        <v>0.16258065914788258</v>
      </c>
    </row>
    <row r="339" spans="1:6" x14ac:dyDescent="0.2">
      <c r="A339">
        <v>36.852000474929802</v>
      </c>
      <c r="B339" s="4">
        <v>32.010009765625</v>
      </c>
      <c r="C339" s="4">
        <v>32.1300048828125</v>
      </c>
      <c r="D339" s="4">
        <v>32.040008544921903</v>
      </c>
      <c r="E339" s="4">
        <f t="shared" si="10"/>
        <v>32.060007731119804</v>
      </c>
      <c r="F339" s="4">
        <f t="shared" si="11"/>
        <v>6.244743888778867E-2</v>
      </c>
    </row>
    <row r="340" spans="1:6" x14ac:dyDescent="0.2">
      <c r="A340">
        <v>36.9630004763603</v>
      </c>
      <c r="B340" s="4">
        <v>32.010009765625</v>
      </c>
      <c r="C340" s="4">
        <v>32.1300048828125</v>
      </c>
      <c r="D340" s="4">
        <v>32.0599975585938</v>
      </c>
      <c r="E340" s="4">
        <f t="shared" si="10"/>
        <v>32.0666707356771</v>
      </c>
      <c r="F340" s="4">
        <f t="shared" si="11"/>
        <v>6.0275247875884147E-2</v>
      </c>
    </row>
    <row r="341" spans="1:6" x14ac:dyDescent="0.2">
      <c r="A341">
        <v>37.074000477790797</v>
      </c>
      <c r="B341" s="4">
        <v>32.010009765625</v>
      </c>
      <c r="C341" s="4">
        <v>32.1300048828125</v>
      </c>
      <c r="D341" s="4">
        <v>32.0700073242188</v>
      </c>
      <c r="E341" s="4">
        <f t="shared" si="10"/>
        <v>32.070007324218771</v>
      </c>
      <c r="F341" s="4">
        <f t="shared" si="11"/>
        <v>5.999755859375E-2</v>
      </c>
    </row>
    <row r="342" spans="1:6" x14ac:dyDescent="0.2">
      <c r="A342">
        <v>37.185000479221301</v>
      </c>
      <c r="B342" s="4">
        <v>32.1300048828125</v>
      </c>
      <c r="C342" s="4">
        <v>32.300018310546903</v>
      </c>
      <c r="D342" s="4">
        <v>32.050018310546903</v>
      </c>
      <c r="E342" s="4">
        <f t="shared" si="10"/>
        <v>32.160013834635436</v>
      </c>
      <c r="F342" s="4">
        <f t="shared" si="11"/>
        <v>0.12767303118565584</v>
      </c>
    </row>
    <row r="343" spans="1:6" x14ac:dyDescent="0.2">
      <c r="A343">
        <v>37.296000480651898</v>
      </c>
      <c r="B343" s="4">
        <v>32.010009765625</v>
      </c>
      <c r="C343" s="4">
        <v>32.420013427734403</v>
      </c>
      <c r="D343" s="4">
        <v>32.1300048828125</v>
      </c>
      <c r="E343" s="4">
        <f t="shared" si="10"/>
        <v>32.186676025390632</v>
      </c>
      <c r="F343" s="4">
        <f t="shared" si="11"/>
        <v>0.2107948399193251</v>
      </c>
    </row>
    <row r="344" spans="1:6" x14ac:dyDescent="0.2">
      <c r="A344">
        <v>37.407000482082402</v>
      </c>
      <c r="B344" s="4">
        <v>31.8399963378906</v>
      </c>
      <c r="C344" s="4">
        <v>32.470001220703097</v>
      </c>
      <c r="D344" s="4">
        <v>32.100006103515597</v>
      </c>
      <c r="E344" s="4">
        <f t="shared" si="10"/>
        <v>32.136667887369761</v>
      </c>
      <c r="F344" s="4">
        <f t="shared" si="11"/>
        <v>0.31659848844936728</v>
      </c>
    </row>
    <row r="345" spans="1:6" x14ac:dyDescent="0.2">
      <c r="A345">
        <v>37.5180004835129</v>
      </c>
      <c r="B345" s="4">
        <v>32.0700073242188</v>
      </c>
      <c r="C345" s="4">
        <v>32.360015869140597</v>
      </c>
      <c r="D345" s="4">
        <v>32.1400146484375</v>
      </c>
      <c r="E345" s="4">
        <f t="shared" si="10"/>
        <v>32.190012613932304</v>
      </c>
      <c r="F345" s="4">
        <f t="shared" si="11"/>
        <v>0.15133104918399523</v>
      </c>
    </row>
    <row r="346" spans="1:6" x14ac:dyDescent="0.2">
      <c r="A346">
        <v>37.629000484943397</v>
      </c>
      <c r="B346" s="4">
        <v>31.8999938964844</v>
      </c>
      <c r="C346" s="4">
        <v>32.1900024414062</v>
      </c>
      <c r="D346" s="4">
        <v>32.02001953125</v>
      </c>
      <c r="E346" s="4">
        <f t="shared" si="10"/>
        <v>32.036671956380196</v>
      </c>
      <c r="F346" s="4">
        <f t="shared" si="11"/>
        <v>0.14571965028421072</v>
      </c>
    </row>
    <row r="347" spans="1:6" x14ac:dyDescent="0.2">
      <c r="A347">
        <v>37.740000486373901</v>
      </c>
      <c r="B347" s="4">
        <v>31.8399963378906</v>
      </c>
      <c r="C347" s="4">
        <v>32.1900024414062</v>
      </c>
      <c r="D347" s="4">
        <v>32.160003662109403</v>
      </c>
      <c r="E347" s="4">
        <f t="shared" si="10"/>
        <v>32.0633341471354</v>
      </c>
      <c r="F347" s="4">
        <f t="shared" si="11"/>
        <v>0.19399694448244506</v>
      </c>
    </row>
    <row r="348" spans="1:6" x14ac:dyDescent="0.2">
      <c r="A348">
        <v>37.851000487804399</v>
      </c>
      <c r="B348" s="4">
        <v>31.8999938964844</v>
      </c>
      <c r="C348" s="4">
        <v>32.1300048828125</v>
      </c>
      <c r="D348" s="4">
        <v>32.3699951171875</v>
      </c>
      <c r="E348" s="4">
        <f t="shared" si="10"/>
        <v>32.133331298828132</v>
      </c>
      <c r="F348" s="4">
        <f t="shared" si="11"/>
        <v>0.23501826662673023</v>
      </c>
    </row>
    <row r="349" spans="1:6" x14ac:dyDescent="0.2">
      <c r="A349">
        <v>37.962000489234903</v>
      </c>
      <c r="B349" s="4">
        <v>31.9500122070312</v>
      </c>
      <c r="C349" s="4">
        <v>32.02001953125</v>
      </c>
      <c r="D349" s="4">
        <v>32.399993896484403</v>
      </c>
      <c r="E349" s="4">
        <f t="shared" si="10"/>
        <v>32.123341878255196</v>
      </c>
      <c r="F349" s="4">
        <f t="shared" si="11"/>
        <v>0.24213118500884423</v>
      </c>
    </row>
    <row r="350" spans="1:6" x14ac:dyDescent="0.2">
      <c r="A350">
        <v>38.0730004906654</v>
      </c>
      <c r="B350" s="4">
        <v>31.8399963378906</v>
      </c>
      <c r="C350" s="4">
        <v>31.9100036621094</v>
      </c>
      <c r="D350" s="4">
        <v>32.529998779296903</v>
      </c>
      <c r="E350" s="4">
        <f t="shared" si="10"/>
        <v>32.093332926432304</v>
      </c>
      <c r="F350" s="4">
        <f t="shared" si="11"/>
        <v>0.37978027417777621</v>
      </c>
    </row>
    <row r="351" spans="1:6" x14ac:dyDescent="0.2">
      <c r="A351">
        <v>38.184000492095997</v>
      </c>
      <c r="B351" s="4">
        <v>31.8399963378906</v>
      </c>
      <c r="C351" s="4">
        <v>32.0800170898438</v>
      </c>
      <c r="D351" s="4">
        <v>32.52001953125</v>
      </c>
      <c r="E351" s="4">
        <f t="shared" si="10"/>
        <v>32.146677652994804</v>
      </c>
      <c r="F351" s="4">
        <f t="shared" si="11"/>
        <v>0.34487767235120526</v>
      </c>
    </row>
    <row r="352" spans="1:6" x14ac:dyDescent="0.2">
      <c r="A352">
        <v>38.295000493526501</v>
      </c>
      <c r="B352" s="4">
        <v>31.8399963378906</v>
      </c>
      <c r="C352" s="4">
        <v>32.02001953125</v>
      </c>
      <c r="D352" s="4">
        <v>32.510009765625</v>
      </c>
      <c r="E352" s="4">
        <f t="shared" si="10"/>
        <v>32.123341878255196</v>
      </c>
      <c r="F352" s="4">
        <f t="shared" si="11"/>
        <v>0.34675081669564561</v>
      </c>
    </row>
    <row r="353" spans="1:6" x14ac:dyDescent="0.2">
      <c r="A353">
        <v>38.406000494956999</v>
      </c>
      <c r="B353" s="4">
        <v>31.9500122070312</v>
      </c>
      <c r="C353" s="4">
        <v>31.8500061035156</v>
      </c>
      <c r="D353" s="4">
        <v>32.459991455078097</v>
      </c>
      <c r="E353" s="4">
        <f t="shared" si="10"/>
        <v>32.086669921874964</v>
      </c>
      <c r="F353" s="4">
        <f t="shared" si="11"/>
        <v>0.32714985946802044</v>
      </c>
    </row>
    <row r="354" spans="1:6" x14ac:dyDescent="0.2">
      <c r="A354">
        <v>38.517000496387503</v>
      </c>
      <c r="B354" s="4">
        <v>31.9500122070312</v>
      </c>
      <c r="C354" s="4">
        <v>31.9100036621094</v>
      </c>
      <c r="D354" s="4">
        <v>32.4299926757812</v>
      </c>
      <c r="E354" s="4">
        <f t="shared" si="10"/>
        <v>32.096669514973932</v>
      </c>
      <c r="F354" s="4">
        <f t="shared" si="11"/>
        <v>0.28935863226211206</v>
      </c>
    </row>
    <row r="355" spans="1:6" x14ac:dyDescent="0.2">
      <c r="A355">
        <v>38.628000497818</v>
      </c>
      <c r="B355" s="4">
        <v>31.8999938964844</v>
      </c>
      <c r="C355" s="4">
        <v>31.6799926757812</v>
      </c>
      <c r="D355" s="4">
        <v>32.660003662109403</v>
      </c>
      <c r="E355" s="4">
        <f t="shared" si="10"/>
        <v>32.079996744791664</v>
      </c>
      <c r="F355" s="4">
        <f t="shared" si="11"/>
        <v>0.51420438774872523</v>
      </c>
    </row>
    <row r="356" spans="1:6" x14ac:dyDescent="0.2">
      <c r="A356">
        <v>38.739000499248498</v>
      </c>
      <c r="B356" s="4">
        <v>31.7799987792969</v>
      </c>
      <c r="C356" s="4">
        <v>31.7900085449219</v>
      </c>
      <c r="D356" s="4">
        <v>32.480010986328097</v>
      </c>
      <c r="E356" s="4">
        <f t="shared" si="10"/>
        <v>32.016672770182304</v>
      </c>
      <c r="F356" s="4">
        <f t="shared" si="11"/>
        <v>0.40129387705002972</v>
      </c>
    </row>
    <row r="357" spans="1:6" x14ac:dyDescent="0.2">
      <c r="A357">
        <v>38.850000500679002</v>
      </c>
      <c r="B357" s="4">
        <v>31.7799987792969</v>
      </c>
      <c r="C357" s="4">
        <v>31.7400207519531</v>
      </c>
      <c r="D357" s="4">
        <v>32.3900146484375</v>
      </c>
      <c r="E357" s="4">
        <f t="shared" si="10"/>
        <v>31.970011393229168</v>
      </c>
      <c r="F357" s="4">
        <f t="shared" si="11"/>
        <v>0.36428232383245374</v>
      </c>
    </row>
    <row r="358" spans="1:6" x14ac:dyDescent="0.2">
      <c r="A358">
        <v>38.961000502109499</v>
      </c>
      <c r="B358" s="4">
        <v>31.7200012207031</v>
      </c>
      <c r="C358" s="4">
        <v>31.8500061035156</v>
      </c>
      <c r="D358" s="4">
        <v>32.399993896484403</v>
      </c>
      <c r="E358" s="4">
        <f t="shared" si="10"/>
        <v>31.990000406901032</v>
      </c>
      <c r="F358" s="4">
        <f t="shared" si="11"/>
        <v>0.36096580657222088</v>
      </c>
    </row>
    <row r="359" spans="1:6" x14ac:dyDescent="0.2">
      <c r="A359">
        <v>39.072000503540004</v>
      </c>
      <c r="B359" s="4">
        <v>31.8999938964844</v>
      </c>
      <c r="C359" s="4">
        <v>31.8500061035156</v>
      </c>
      <c r="D359" s="4">
        <v>32.3300170898438</v>
      </c>
      <c r="E359" s="4">
        <f t="shared" si="10"/>
        <v>32.026672363281271</v>
      </c>
      <c r="F359" s="4">
        <f t="shared" si="11"/>
        <v>0.26389053073470897</v>
      </c>
    </row>
    <row r="360" spans="1:6" x14ac:dyDescent="0.2">
      <c r="A360">
        <v>39.1830005049706</v>
      </c>
      <c r="B360" s="4">
        <v>31.9500122070312</v>
      </c>
      <c r="C360" s="4">
        <v>31.6799926757812</v>
      </c>
      <c r="D360" s="4">
        <v>32.3099975585938</v>
      </c>
      <c r="E360" s="4">
        <f t="shared" si="10"/>
        <v>31.980000813802064</v>
      </c>
      <c r="F360" s="4">
        <f t="shared" si="11"/>
        <v>0.31607123484109173</v>
      </c>
    </row>
    <row r="361" spans="1:6" x14ac:dyDescent="0.2">
      <c r="A361">
        <v>39.294000506401098</v>
      </c>
      <c r="B361" s="4">
        <v>31.8999938964844</v>
      </c>
      <c r="C361" s="4">
        <v>31.6799926757812</v>
      </c>
      <c r="D361" s="4">
        <v>32.399993896484403</v>
      </c>
      <c r="E361" s="4">
        <f t="shared" si="10"/>
        <v>31.993326822916668</v>
      </c>
      <c r="F361" s="4">
        <f t="shared" si="11"/>
        <v>0.36896302771529021</v>
      </c>
    </row>
    <row r="362" spans="1:6" x14ac:dyDescent="0.2">
      <c r="A362">
        <v>39.405000507831602</v>
      </c>
      <c r="B362" s="4">
        <v>31.8999938964844</v>
      </c>
      <c r="C362" s="4">
        <v>31.6799926757812</v>
      </c>
      <c r="D362" s="4">
        <v>32.399993896484403</v>
      </c>
      <c r="E362" s="4">
        <f t="shared" si="10"/>
        <v>31.993326822916668</v>
      </c>
      <c r="F362" s="4">
        <f t="shared" si="11"/>
        <v>0.36896302771529021</v>
      </c>
    </row>
    <row r="363" spans="1:6" x14ac:dyDescent="0.2">
      <c r="A363">
        <v>39.516000509262099</v>
      </c>
      <c r="B363" s="4">
        <v>31.8399963378906</v>
      </c>
      <c r="C363" s="4">
        <v>31.8500061035156</v>
      </c>
      <c r="D363" s="4">
        <v>32.540008544921903</v>
      </c>
      <c r="E363" s="4">
        <f t="shared" si="10"/>
        <v>32.076670328776032</v>
      </c>
      <c r="F363" s="4">
        <f t="shared" si="11"/>
        <v>0.40129387705009129</v>
      </c>
    </row>
    <row r="364" spans="1:6" x14ac:dyDescent="0.2">
      <c r="A364">
        <v>39.627000510692604</v>
      </c>
      <c r="B364" s="4">
        <v>31.8399963378906</v>
      </c>
      <c r="C364" s="4">
        <v>31.8500061035156</v>
      </c>
      <c r="D364" s="4">
        <v>32.52001953125</v>
      </c>
      <c r="E364" s="4">
        <f t="shared" si="10"/>
        <v>32.070007324218729</v>
      </c>
      <c r="F364" s="4">
        <f t="shared" si="11"/>
        <v>0.38975413879756365</v>
      </c>
    </row>
    <row r="365" spans="1:6" x14ac:dyDescent="0.2">
      <c r="A365">
        <v>39.738000512123101</v>
      </c>
      <c r="B365" s="4">
        <v>31.7200012207031</v>
      </c>
      <c r="C365" s="4">
        <v>31.8500061035156</v>
      </c>
      <c r="D365" s="4">
        <v>32.470001220703097</v>
      </c>
      <c r="E365" s="4">
        <f t="shared" si="10"/>
        <v>32.013336181640597</v>
      </c>
      <c r="F365" s="4">
        <f t="shared" si="11"/>
        <v>0.40078988986155495</v>
      </c>
    </row>
    <row r="366" spans="1:6" x14ac:dyDescent="0.2">
      <c r="A366">
        <v>39.849000513553598</v>
      </c>
      <c r="B366" s="4">
        <v>31.7200012207031</v>
      </c>
      <c r="C366" s="4">
        <v>31.6799926757812</v>
      </c>
      <c r="D366" s="4">
        <v>32.6199951171875</v>
      </c>
      <c r="E366" s="4">
        <f t="shared" si="10"/>
        <v>32.006663004557268</v>
      </c>
      <c r="F366" s="4">
        <f t="shared" si="11"/>
        <v>0.53153775143849447</v>
      </c>
    </row>
    <row r="367" spans="1:6" x14ac:dyDescent="0.2">
      <c r="A367">
        <v>39.960000514984102</v>
      </c>
      <c r="B367" s="4">
        <v>31.7799987792969</v>
      </c>
      <c r="C367" s="4">
        <v>31.7400207519531</v>
      </c>
      <c r="D367" s="4">
        <v>32.5</v>
      </c>
      <c r="E367" s="4">
        <f t="shared" si="10"/>
        <v>32.006673177083336</v>
      </c>
      <c r="F367" s="4">
        <f t="shared" si="11"/>
        <v>0.42770091924657416</v>
      </c>
    </row>
    <row r="368" spans="1:6" x14ac:dyDescent="0.2">
      <c r="A368">
        <v>40.0710005164146</v>
      </c>
      <c r="B368" s="4">
        <v>31.7799987792969</v>
      </c>
      <c r="C368" s="4">
        <v>31.7400207519531</v>
      </c>
      <c r="D368" s="4">
        <v>32.25</v>
      </c>
      <c r="E368" s="4">
        <f t="shared" si="10"/>
        <v>31.92333984375</v>
      </c>
      <c r="F368" s="4">
        <f t="shared" si="11"/>
        <v>0.28360131157759338</v>
      </c>
    </row>
    <row r="369" spans="1:6" x14ac:dyDescent="0.2">
      <c r="A369">
        <v>40.182000517845204</v>
      </c>
      <c r="B369" s="4">
        <v>31.9500122070312</v>
      </c>
      <c r="C369" s="4">
        <v>31.6799926757812</v>
      </c>
      <c r="D369" s="4">
        <v>32.3300170898438</v>
      </c>
      <c r="E369" s="4">
        <f t="shared" si="10"/>
        <v>31.986673990885397</v>
      </c>
      <c r="F369" s="4">
        <f t="shared" si="11"/>
        <v>0.32655933536784015</v>
      </c>
    </row>
    <row r="370" spans="1:6" x14ac:dyDescent="0.2">
      <c r="A370">
        <v>40.293000519275701</v>
      </c>
      <c r="B370" s="4">
        <v>31.7200012207031</v>
      </c>
      <c r="C370" s="4">
        <v>31.9100036621094</v>
      </c>
      <c r="D370" s="4">
        <v>32.399993896484403</v>
      </c>
      <c r="E370" s="4">
        <f t="shared" si="10"/>
        <v>32.009999593098968</v>
      </c>
      <c r="F370" s="4">
        <f t="shared" si="11"/>
        <v>0.35085167726534666</v>
      </c>
    </row>
    <row r="371" spans="1:6" x14ac:dyDescent="0.2">
      <c r="A371">
        <v>40.404000520706198</v>
      </c>
      <c r="B371" s="4">
        <v>31.7799987792969</v>
      </c>
      <c r="C371" s="4">
        <v>31.9100036621094</v>
      </c>
      <c r="D371" s="4">
        <v>32.399993896484403</v>
      </c>
      <c r="E371" s="4">
        <f t="shared" si="10"/>
        <v>32.029998779296903</v>
      </c>
      <c r="F371" s="4">
        <f t="shared" si="11"/>
        <v>0.32695199562889682</v>
      </c>
    </row>
    <row r="372" spans="1:6" x14ac:dyDescent="0.2">
      <c r="A372">
        <v>40.515000522136702</v>
      </c>
      <c r="B372" s="4">
        <v>31.9500122070312</v>
      </c>
      <c r="C372" s="4">
        <v>31.7400207519531</v>
      </c>
      <c r="D372" s="4">
        <v>32.5700073242188</v>
      </c>
      <c r="E372" s="4">
        <f t="shared" si="10"/>
        <v>32.086680094401032</v>
      </c>
      <c r="F372" s="4">
        <f t="shared" si="11"/>
        <v>0.43154143614946339</v>
      </c>
    </row>
    <row r="373" spans="1:6" x14ac:dyDescent="0.2">
      <c r="A373">
        <v>40.6260005235672</v>
      </c>
      <c r="B373" s="4">
        <v>31.9500122070312</v>
      </c>
      <c r="C373" s="4">
        <v>31.7400207519531</v>
      </c>
      <c r="D373" s="4">
        <v>32.589996337890597</v>
      </c>
      <c r="E373" s="4">
        <f t="shared" si="10"/>
        <v>32.0933430989583</v>
      </c>
      <c r="F373" s="4">
        <f t="shared" si="11"/>
        <v>0.44274420674686515</v>
      </c>
    </row>
    <row r="374" spans="1:6" x14ac:dyDescent="0.2">
      <c r="A374">
        <v>40.737000524997697</v>
      </c>
      <c r="B374" s="4">
        <v>31.7200012207031</v>
      </c>
      <c r="C374" s="4">
        <v>31.6199951171875</v>
      </c>
      <c r="D374" s="4">
        <v>32.3800048828125</v>
      </c>
      <c r="E374" s="4">
        <f t="shared" si="10"/>
        <v>31.9066670735677</v>
      </c>
      <c r="F374" s="4">
        <f t="shared" si="11"/>
        <v>0.41296103500281139</v>
      </c>
    </row>
    <row r="375" spans="1:6" x14ac:dyDescent="0.2">
      <c r="A375">
        <v>40.848000526428201</v>
      </c>
      <c r="B375" s="4">
        <v>31.4900207519531</v>
      </c>
      <c r="C375" s="4">
        <v>31.6199951171875</v>
      </c>
      <c r="D375" s="4">
        <v>32.4500122070312</v>
      </c>
      <c r="E375" s="4">
        <f t="shared" si="10"/>
        <v>31.853342692057264</v>
      </c>
      <c r="F375" s="4">
        <f t="shared" si="11"/>
        <v>0.52080151351445114</v>
      </c>
    </row>
    <row r="376" spans="1:6" x14ac:dyDescent="0.2">
      <c r="A376">
        <v>40.959000527858699</v>
      </c>
      <c r="B376" s="4">
        <v>31.6100158691406</v>
      </c>
      <c r="C376" s="4">
        <v>31.6799926757812</v>
      </c>
      <c r="D376" s="4">
        <v>32.540008544921903</v>
      </c>
      <c r="E376" s="4">
        <f t="shared" si="10"/>
        <v>31.943339029947904</v>
      </c>
      <c r="F376" s="4">
        <f t="shared" si="11"/>
        <v>0.51791415402688812</v>
      </c>
    </row>
    <row r="377" spans="1:6" x14ac:dyDescent="0.2">
      <c r="A377">
        <v>41.070000529289203</v>
      </c>
      <c r="B377" s="4">
        <v>31.7200012207031</v>
      </c>
      <c r="C377" s="4">
        <v>31.9100036621094</v>
      </c>
      <c r="D377" s="4">
        <v>32.600006103515597</v>
      </c>
      <c r="E377" s="4">
        <f t="shared" si="10"/>
        <v>32.076670328776032</v>
      </c>
      <c r="F377" s="4">
        <f t="shared" si="11"/>
        <v>0.46307178900985069</v>
      </c>
    </row>
    <row r="378" spans="1:6" x14ac:dyDescent="0.2">
      <c r="A378">
        <v>41.1810005307198</v>
      </c>
      <c r="B378" s="4">
        <v>31.7799987792969</v>
      </c>
      <c r="C378" s="4">
        <v>31.7400207519531</v>
      </c>
      <c r="D378" s="4">
        <v>32.52001953125</v>
      </c>
      <c r="E378" s="4">
        <f t="shared" si="10"/>
        <v>32.013346354166664</v>
      </c>
      <c r="F378" s="4">
        <f t="shared" si="11"/>
        <v>0.43924690317561099</v>
      </c>
    </row>
    <row r="379" spans="1:6" x14ac:dyDescent="0.2">
      <c r="A379">
        <v>41.292000532150297</v>
      </c>
      <c r="B379" s="4">
        <v>31.7200012207031</v>
      </c>
      <c r="C379" s="4">
        <v>31.7400207519531</v>
      </c>
      <c r="D379" s="4">
        <v>32.5</v>
      </c>
      <c r="E379" s="4">
        <f t="shared" si="10"/>
        <v>31.986673990885397</v>
      </c>
      <c r="F379" s="4">
        <f t="shared" si="11"/>
        <v>0.4446660422530701</v>
      </c>
    </row>
    <row r="380" spans="1:6" x14ac:dyDescent="0.2">
      <c r="A380">
        <v>41.403000533580801</v>
      </c>
      <c r="B380" s="4">
        <v>31.5500183105469</v>
      </c>
      <c r="C380" s="4">
        <v>31.7400207519531</v>
      </c>
      <c r="D380" s="4">
        <v>32.360015869140597</v>
      </c>
      <c r="E380" s="4">
        <f t="shared" si="10"/>
        <v>31.8833516438802</v>
      </c>
      <c r="F380" s="4">
        <f t="shared" si="11"/>
        <v>0.42359393251957767</v>
      </c>
    </row>
    <row r="381" spans="1:6" x14ac:dyDescent="0.2">
      <c r="A381">
        <v>41.514000535011299</v>
      </c>
      <c r="B381" s="4">
        <v>31.4900207519531</v>
      </c>
      <c r="C381" s="4">
        <v>31.7400207519531</v>
      </c>
      <c r="D381" s="4">
        <v>32.420013427734403</v>
      </c>
      <c r="E381" s="4">
        <f t="shared" si="10"/>
        <v>31.8833516438802</v>
      </c>
      <c r="F381" s="4">
        <f t="shared" si="11"/>
        <v>0.48127892400060573</v>
      </c>
    </row>
    <row r="382" spans="1:6" x14ac:dyDescent="0.2">
      <c r="A382">
        <v>41.625000536441803</v>
      </c>
      <c r="B382" s="4">
        <v>31.6100158691406</v>
      </c>
      <c r="C382" s="4">
        <v>31.7400207519531</v>
      </c>
      <c r="D382" s="4">
        <v>32.4400024414062</v>
      </c>
      <c r="E382" s="4">
        <f t="shared" si="10"/>
        <v>31.9300130208333</v>
      </c>
      <c r="F382" s="4">
        <f t="shared" si="11"/>
        <v>0.44642157677579242</v>
      </c>
    </row>
    <row r="383" spans="1:6" x14ac:dyDescent="0.2">
      <c r="A383">
        <v>41.7360005378723</v>
      </c>
      <c r="B383" s="4">
        <v>31.5500183105469</v>
      </c>
      <c r="C383" s="4">
        <v>31.5599975585938</v>
      </c>
      <c r="D383" s="4">
        <v>32.290008544921903</v>
      </c>
      <c r="E383" s="4">
        <f t="shared" si="10"/>
        <v>31.800008138020868</v>
      </c>
      <c r="F383" s="4">
        <f t="shared" si="11"/>
        <v>0.42438213371945904</v>
      </c>
    </row>
    <row r="384" spans="1:6" x14ac:dyDescent="0.2">
      <c r="A384">
        <v>41.847000539302798</v>
      </c>
      <c r="B384" s="4">
        <v>31.6600036621094</v>
      </c>
      <c r="C384" s="4">
        <v>31.6199951171875</v>
      </c>
      <c r="D384" s="4">
        <v>32.3200073242188</v>
      </c>
      <c r="E384" s="4">
        <f t="shared" si="10"/>
        <v>31.866668701171903</v>
      </c>
      <c r="F384" s="4">
        <f t="shared" si="11"/>
        <v>0.39311207215784699</v>
      </c>
    </row>
    <row r="385" spans="1:6" x14ac:dyDescent="0.2">
      <c r="A385">
        <v>41.958000540733302</v>
      </c>
      <c r="B385" s="4">
        <v>31.8999938964844</v>
      </c>
      <c r="C385" s="4">
        <v>31.7900085449219</v>
      </c>
      <c r="D385" s="4">
        <v>32.209991455078097</v>
      </c>
      <c r="E385" s="4">
        <f t="shared" si="10"/>
        <v>31.966664632161468</v>
      </c>
      <c r="F385" s="4">
        <f t="shared" si="11"/>
        <v>0.21778464466671624</v>
      </c>
    </row>
    <row r="386" spans="1:6" x14ac:dyDescent="0.2">
      <c r="A386">
        <v>42.069000542163799</v>
      </c>
      <c r="B386" s="4">
        <v>31.7200012207031</v>
      </c>
      <c r="C386" s="4">
        <v>31.7900085449219</v>
      </c>
      <c r="D386" s="4">
        <v>32.290008544921903</v>
      </c>
      <c r="E386" s="4">
        <f t="shared" si="10"/>
        <v>31.933339436848968</v>
      </c>
      <c r="F386" s="4">
        <f t="shared" si="11"/>
        <v>0.31086153806996869</v>
      </c>
    </row>
    <row r="387" spans="1:6" x14ac:dyDescent="0.2">
      <c r="A387">
        <v>42.180000543594403</v>
      </c>
      <c r="B387" s="4">
        <v>31.6600036621094</v>
      </c>
      <c r="C387" s="4">
        <v>31.8500061035156</v>
      </c>
      <c r="D387" s="4">
        <v>32.1799926757812</v>
      </c>
      <c r="E387" s="4">
        <f t="shared" si="10"/>
        <v>31.896667480468732</v>
      </c>
      <c r="F387" s="4">
        <f t="shared" si="11"/>
        <v>0.26311614670942329</v>
      </c>
    </row>
    <row r="388" spans="1:6" x14ac:dyDescent="0.2">
      <c r="A388">
        <v>42.2910005450249</v>
      </c>
      <c r="B388" s="4">
        <v>31.6100158691406</v>
      </c>
      <c r="C388" s="4">
        <v>31.7400207519531</v>
      </c>
      <c r="D388" s="4">
        <v>32.1300048828125</v>
      </c>
      <c r="E388" s="4">
        <f t="shared" si="10"/>
        <v>31.826680501302064</v>
      </c>
      <c r="F388" s="4">
        <f t="shared" si="11"/>
        <v>0.27060964081641309</v>
      </c>
    </row>
    <row r="389" spans="1:6" x14ac:dyDescent="0.2">
      <c r="A389">
        <v>42.402000546455398</v>
      </c>
      <c r="B389" s="4">
        <v>31.6600036621094</v>
      </c>
      <c r="C389" s="4">
        <v>31.7900085449219</v>
      </c>
      <c r="D389" s="4">
        <v>32.27001953125</v>
      </c>
      <c r="E389" s="4">
        <f t="shared" si="10"/>
        <v>31.906677246093768</v>
      </c>
      <c r="F389" s="4">
        <f t="shared" si="11"/>
        <v>0.32130753107527404</v>
      </c>
    </row>
    <row r="390" spans="1:6" x14ac:dyDescent="0.2">
      <c r="A390">
        <v>42.513000547885902</v>
      </c>
      <c r="B390" s="4">
        <v>31.6600036621094</v>
      </c>
      <c r="C390" s="4">
        <v>31.7900085449219</v>
      </c>
      <c r="D390" s="4">
        <v>32.230010986328097</v>
      </c>
      <c r="E390" s="4">
        <f t="shared" si="10"/>
        <v>31.893341064453136</v>
      </c>
      <c r="F390" s="4">
        <f t="shared" si="11"/>
        <v>0.29872277216550458</v>
      </c>
    </row>
    <row r="391" spans="1:6" x14ac:dyDescent="0.2">
      <c r="A391">
        <v>42.624000549316399</v>
      </c>
      <c r="B391" s="4">
        <v>31.8399963378906</v>
      </c>
      <c r="C391" s="4">
        <v>31.8500061035156</v>
      </c>
      <c r="D391" s="4">
        <v>32.220001220703097</v>
      </c>
      <c r="E391" s="4">
        <f t="shared" si="10"/>
        <v>31.970001220703097</v>
      </c>
      <c r="F391" s="4">
        <f t="shared" si="11"/>
        <v>0.21656419106575761</v>
      </c>
    </row>
    <row r="392" spans="1:6" x14ac:dyDescent="0.2">
      <c r="A392">
        <v>42.735000550746904</v>
      </c>
      <c r="B392" s="4">
        <v>31.6600036621094</v>
      </c>
      <c r="C392" s="4">
        <v>31.9100036621094</v>
      </c>
      <c r="D392" s="4">
        <v>32.209991455078097</v>
      </c>
      <c r="E392" s="4">
        <f t="shared" ref="E392:E455" si="12">AVERAGE(B392:D392)</f>
        <v>31.926666259765636</v>
      </c>
      <c r="F392" s="4">
        <f t="shared" ref="F392:F455" si="13">STDEV(B392:D392)</f>
        <v>0.27537224755616641</v>
      </c>
    </row>
    <row r="393" spans="1:6" x14ac:dyDescent="0.2">
      <c r="A393">
        <v>42.846000552177401</v>
      </c>
      <c r="B393" s="4">
        <v>31.7799987792969</v>
      </c>
      <c r="C393" s="4">
        <v>31.9100036621094</v>
      </c>
      <c r="D393" s="4">
        <v>32.149993896484403</v>
      </c>
      <c r="E393" s="4">
        <f t="shared" si="12"/>
        <v>31.946665445963571</v>
      </c>
      <c r="F393" s="4">
        <f t="shared" si="13"/>
        <v>0.18770232146187196</v>
      </c>
    </row>
    <row r="394" spans="1:6" x14ac:dyDescent="0.2">
      <c r="A394">
        <v>42.957000553607898</v>
      </c>
      <c r="B394" s="4">
        <v>31.6100158691406</v>
      </c>
      <c r="C394" s="4">
        <v>31.8500061035156</v>
      </c>
      <c r="D394" s="4">
        <v>32.300018310546903</v>
      </c>
      <c r="E394" s="4">
        <f t="shared" si="12"/>
        <v>31.920013427734364</v>
      </c>
      <c r="F394" s="4">
        <f t="shared" si="13"/>
        <v>0.35028789783529274</v>
      </c>
    </row>
    <row r="395" spans="1:6" x14ac:dyDescent="0.2">
      <c r="A395">
        <v>43.068000555038402</v>
      </c>
      <c r="B395" s="4">
        <v>31.6100158691406</v>
      </c>
      <c r="C395" s="4">
        <v>31.9100036621094</v>
      </c>
      <c r="D395" s="4">
        <v>32.1799926757812</v>
      </c>
      <c r="E395" s="4">
        <f t="shared" si="12"/>
        <v>31.900004069010397</v>
      </c>
      <c r="F395" s="4">
        <f t="shared" si="13"/>
        <v>0.28511994655524048</v>
      </c>
    </row>
    <row r="396" spans="1:6" x14ac:dyDescent="0.2">
      <c r="A396">
        <v>43.179000556468999</v>
      </c>
      <c r="B396" s="4">
        <v>31.7200012207031</v>
      </c>
      <c r="C396" s="4">
        <v>31.9100036621094</v>
      </c>
      <c r="D396" s="4">
        <v>31.9800109863281</v>
      </c>
      <c r="E396" s="4">
        <f t="shared" si="12"/>
        <v>31.870005289713532</v>
      </c>
      <c r="F396" s="4">
        <f t="shared" si="13"/>
        <v>0.13454059573537896</v>
      </c>
    </row>
    <row r="397" spans="1:6" x14ac:dyDescent="0.2">
      <c r="A397">
        <v>43.290000557899504</v>
      </c>
      <c r="B397" s="4">
        <v>31.6100158691406</v>
      </c>
      <c r="C397" s="4">
        <v>31.9599914550781</v>
      </c>
      <c r="D397" s="4">
        <v>32.02001953125</v>
      </c>
      <c r="E397" s="4">
        <f t="shared" si="12"/>
        <v>31.863342285156232</v>
      </c>
      <c r="F397" s="4">
        <f t="shared" si="13"/>
        <v>0.22143068276713399</v>
      </c>
    </row>
    <row r="398" spans="1:6" x14ac:dyDescent="0.2">
      <c r="A398">
        <v>43.401000559330001</v>
      </c>
      <c r="B398" s="4">
        <v>31.7799987792969</v>
      </c>
      <c r="C398" s="4">
        <v>31.7900085449219</v>
      </c>
      <c r="D398" s="4">
        <v>31.8600158691406</v>
      </c>
      <c r="E398" s="4">
        <f t="shared" si="12"/>
        <v>31.8100077311198</v>
      </c>
      <c r="F398" s="4">
        <f t="shared" si="13"/>
        <v>4.3596550932354823E-2</v>
      </c>
    </row>
    <row r="399" spans="1:6" x14ac:dyDescent="0.2">
      <c r="A399">
        <v>43.512000560760498</v>
      </c>
      <c r="B399" s="4">
        <v>31.8399963378906</v>
      </c>
      <c r="C399" s="4">
        <v>31.9100036621094</v>
      </c>
      <c r="D399" s="4">
        <v>31.9700012207031</v>
      </c>
      <c r="E399" s="4">
        <f t="shared" si="12"/>
        <v>31.9066670735677</v>
      </c>
      <c r="F399" s="4">
        <f t="shared" si="13"/>
        <v>6.5066635121968738E-2</v>
      </c>
    </row>
    <row r="400" spans="1:6" x14ac:dyDescent="0.2">
      <c r="A400">
        <v>43.623000562191002</v>
      </c>
      <c r="B400" s="4">
        <v>31.8399963378906</v>
      </c>
      <c r="C400" s="4">
        <v>31.9599914550781</v>
      </c>
      <c r="D400" s="4">
        <v>32.100006103515597</v>
      </c>
      <c r="E400" s="4">
        <f t="shared" si="12"/>
        <v>31.966664632161429</v>
      </c>
      <c r="F400" s="4">
        <f t="shared" si="13"/>
        <v>0.13013327024393312</v>
      </c>
    </row>
    <row r="401" spans="1:6" x14ac:dyDescent="0.2">
      <c r="A401">
        <v>43.7340005636215</v>
      </c>
      <c r="B401" s="4">
        <v>31.9500122070312</v>
      </c>
      <c r="C401" s="4">
        <v>31.8500061035156</v>
      </c>
      <c r="D401" s="4">
        <v>32.0599975585938</v>
      </c>
      <c r="E401" s="4">
        <f t="shared" si="12"/>
        <v>31.953338623046864</v>
      </c>
      <c r="F401" s="4">
        <f t="shared" si="13"/>
        <v>0.10503523972504106</v>
      </c>
    </row>
    <row r="402" spans="1:6" x14ac:dyDescent="0.2">
      <c r="A402">
        <v>43.845000565051997</v>
      </c>
      <c r="B402" s="4">
        <v>31.8999938964844</v>
      </c>
      <c r="C402" s="4">
        <v>31.7400207519531</v>
      </c>
      <c r="D402" s="4">
        <v>32.050018310546903</v>
      </c>
      <c r="E402" s="4">
        <f t="shared" si="12"/>
        <v>31.8966776529948</v>
      </c>
      <c r="F402" s="4">
        <f t="shared" si="13"/>
        <v>0.15502538400755972</v>
      </c>
    </row>
    <row r="403" spans="1:6" x14ac:dyDescent="0.2">
      <c r="A403">
        <v>43.956000566482501</v>
      </c>
      <c r="B403" s="4">
        <v>31.6100158691406</v>
      </c>
      <c r="C403" s="4">
        <v>31.7900085449219</v>
      </c>
      <c r="D403" s="4">
        <v>31.9400024414062</v>
      </c>
      <c r="E403" s="4">
        <f t="shared" si="12"/>
        <v>31.780008951822897</v>
      </c>
      <c r="F403" s="4">
        <f t="shared" si="13"/>
        <v>0.1652203933099943</v>
      </c>
    </row>
    <row r="404" spans="1:6" x14ac:dyDescent="0.2">
      <c r="A404">
        <v>44.067000567913098</v>
      </c>
      <c r="B404" s="4">
        <v>31.7200012207031</v>
      </c>
      <c r="C404" s="4">
        <v>31.9100036621094</v>
      </c>
      <c r="D404" s="4">
        <v>32.1199951171875</v>
      </c>
      <c r="E404" s="4">
        <f t="shared" si="12"/>
        <v>31.916666666666668</v>
      </c>
      <c r="F404" s="4">
        <f t="shared" si="13"/>
        <v>0.20008017400155073</v>
      </c>
    </row>
    <row r="405" spans="1:6" x14ac:dyDescent="0.2">
      <c r="A405">
        <v>44.178000569343602</v>
      </c>
      <c r="B405" s="4">
        <v>31.6600036621094</v>
      </c>
      <c r="C405" s="4">
        <v>31.9599914550781</v>
      </c>
      <c r="D405" s="4">
        <v>32.1300048828125</v>
      </c>
      <c r="E405" s="4">
        <f t="shared" si="12"/>
        <v>31.916666666666668</v>
      </c>
      <c r="F405" s="4">
        <f t="shared" si="13"/>
        <v>0.23797702585285974</v>
      </c>
    </row>
    <row r="406" spans="1:6" x14ac:dyDescent="0.2">
      <c r="A406">
        <v>44.2890005707741</v>
      </c>
      <c r="B406" s="4">
        <v>31.6600036621094</v>
      </c>
      <c r="C406" s="4">
        <v>31.9599914550781</v>
      </c>
      <c r="D406" s="4">
        <v>32.1400146484375</v>
      </c>
      <c r="E406" s="4">
        <f t="shared" si="12"/>
        <v>31.920003255208332</v>
      </c>
      <c r="F406" s="4">
        <f t="shared" si="13"/>
        <v>0.24249109023949147</v>
      </c>
    </row>
    <row r="407" spans="1:6" x14ac:dyDescent="0.2">
      <c r="A407">
        <v>44.400000572204597</v>
      </c>
      <c r="B407" s="4">
        <v>31.6100158691406</v>
      </c>
      <c r="C407" s="4">
        <v>32.02001953125</v>
      </c>
      <c r="D407" s="4">
        <v>32.1900024414062</v>
      </c>
      <c r="E407" s="4">
        <f t="shared" si="12"/>
        <v>31.940012613932264</v>
      </c>
      <c r="F407" s="4">
        <f t="shared" si="13"/>
        <v>0.29815589230487294</v>
      </c>
    </row>
    <row r="408" spans="1:6" x14ac:dyDescent="0.2">
      <c r="A408">
        <v>44.511000573635101</v>
      </c>
      <c r="B408" s="4">
        <v>31.7799987792969</v>
      </c>
      <c r="C408" s="4">
        <v>31.9599914550781</v>
      </c>
      <c r="D408" s="4">
        <v>32.290008544921903</v>
      </c>
      <c r="E408" s="4">
        <f t="shared" si="12"/>
        <v>32.009999593098968</v>
      </c>
      <c r="F408" s="4">
        <f t="shared" si="13"/>
        <v>0.25865633697911478</v>
      </c>
    </row>
    <row r="409" spans="1:6" x14ac:dyDescent="0.2">
      <c r="A409">
        <v>44.622000575065599</v>
      </c>
      <c r="B409" s="4">
        <v>31.6600036621094</v>
      </c>
      <c r="C409" s="4">
        <v>31.9599914550781</v>
      </c>
      <c r="D409" s="4">
        <v>32.230010986328097</v>
      </c>
      <c r="E409" s="4">
        <f t="shared" si="12"/>
        <v>31.9500020345052</v>
      </c>
      <c r="F409" s="4">
        <f t="shared" si="13"/>
        <v>0.28513493088058561</v>
      </c>
    </row>
    <row r="410" spans="1:6" x14ac:dyDescent="0.2">
      <c r="A410">
        <v>44.733000576496103</v>
      </c>
      <c r="B410" s="4">
        <v>31.5500183105469</v>
      </c>
      <c r="C410" s="4">
        <v>31.9100036621094</v>
      </c>
      <c r="D410" s="4">
        <v>32.290008544921903</v>
      </c>
      <c r="E410" s="4">
        <f t="shared" si="12"/>
        <v>31.916676839192736</v>
      </c>
      <c r="F410" s="4">
        <f t="shared" si="13"/>
        <v>0.37004024809726077</v>
      </c>
    </row>
    <row r="411" spans="1:6" x14ac:dyDescent="0.2">
      <c r="A411">
        <v>44.8440005779266</v>
      </c>
      <c r="B411" s="4">
        <v>31.6100158691406</v>
      </c>
      <c r="C411" s="4">
        <v>32.02001953125</v>
      </c>
      <c r="D411" s="4">
        <v>32.1199951171875</v>
      </c>
      <c r="E411" s="4">
        <f t="shared" si="12"/>
        <v>31.9166768391927</v>
      </c>
      <c r="F411" s="4">
        <f t="shared" si="13"/>
        <v>0.27023969427317263</v>
      </c>
    </row>
    <row r="412" spans="1:6" x14ac:dyDescent="0.2">
      <c r="A412">
        <v>44.955000579357197</v>
      </c>
      <c r="B412" s="4">
        <v>31.7200012207031</v>
      </c>
      <c r="C412" s="4">
        <v>31.9599914550781</v>
      </c>
      <c r="D412" s="4">
        <v>32.0800170898438</v>
      </c>
      <c r="E412" s="4">
        <f t="shared" si="12"/>
        <v>31.920003255208332</v>
      </c>
      <c r="F412" s="4">
        <f t="shared" si="13"/>
        <v>0.18330888850489943</v>
      </c>
    </row>
    <row r="413" spans="1:6" x14ac:dyDescent="0.2">
      <c r="A413">
        <v>45.066000580787701</v>
      </c>
      <c r="B413" s="4">
        <v>31.7799987792969</v>
      </c>
      <c r="C413" s="4">
        <v>32.0800170898438</v>
      </c>
      <c r="D413" s="4">
        <v>32.050018310546903</v>
      </c>
      <c r="E413" s="4">
        <f t="shared" si="12"/>
        <v>31.9700113932292</v>
      </c>
      <c r="F413" s="4">
        <f t="shared" si="13"/>
        <v>0.16523793989234212</v>
      </c>
    </row>
    <row r="414" spans="1:6" x14ac:dyDescent="0.2">
      <c r="A414">
        <v>45.177000582218199</v>
      </c>
      <c r="B414" s="4">
        <v>31.7799987792969</v>
      </c>
      <c r="C414" s="4">
        <v>31.7900085449219</v>
      </c>
      <c r="D414" s="4">
        <v>32.02001953125</v>
      </c>
      <c r="E414" s="4">
        <f t="shared" si="12"/>
        <v>31.863342285156268</v>
      </c>
      <c r="F414" s="4">
        <f t="shared" si="13"/>
        <v>0.1357787480963206</v>
      </c>
    </row>
    <row r="415" spans="1:6" x14ac:dyDescent="0.2">
      <c r="A415">
        <v>45.288000583648703</v>
      </c>
      <c r="B415" s="4">
        <v>31.7200012207031</v>
      </c>
      <c r="C415" s="4">
        <v>31.8500061035156</v>
      </c>
      <c r="D415" s="4">
        <v>32.0800170898438</v>
      </c>
      <c r="E415" s="4">
        <f t="shared" si="12"/>
        <v>31.883341471354168</v>
      </c>
      <c r="F415" s="4">
        <f t="shared" si="13"/>
        <v>0.18230823231544629</v>
      </c>
    </row>
    <row r="416" spans="1:6" x14ac:dyDescent="0.2">
      <c r="A416">
        <v>45.3990005850792</v>
      </c>
      <c r="B416" s="4">
        <v>31.7799987792969</v>
      </c>
      <c r="C416" s="4">
        <v>31.8500061035156</v>
      </c>
      <c r="D416" s="4">
        <v>32.279998779296903</v>
      </c>
      <c r="E416" s="4">
        <f t="shared" si="12"/>
        <v>31.970001220703136</v>
      </c>
      <c r="F416" s="4">
        <f t="shared" si="13"/>
        <v>0.27073810428463607</v>
      </c>
    </row>
    <row r="417" spans="1:6" x14ac:dyDescent="0.2">
      <c r="A417">
        <v>45.510000586509697</v>
      </c>
      <c r="B417" s="4">
        <v>31.7200012207031</v>
      </c>
      <c r="C417" s="4">
        <v>31.9599914550781</v>
      </c>
      <c r="D417" s="4">
        <v>32.1799926757812</v>
      </c>
      <c r="E417" s="4">
        <f t="shared" si="12"/>
        <v>31.9533284505208</v>
      </c>
      <c r="F417" s="4">
        <f t="shared" si="13"/>
        <v>0.23006810167538416</v>
      </c>
    </row>
    <row r="418" spans="1:6" x14ac:dyDescent="0.2">
      <c r="A418">
        <v>45.621000587940202</v>
      </c>
      <c r="B418" s="4">
        <v>31.7200012207031</v>
      </c>
      <c r="C418" s="4">
        <v>31.9100036621094</v>
      </c>
      <c r="D418" s="4">
        <v>32.1799926757812</v>
      </c>
      <c r="E418" s="4">
        <f t="shared" si="12"/>
        <v>31.936665852864564</v>
      </c>
      <c r="F418" s="4">
        <f t="shared" si="13"/>
        <v>0.2311518743123569</v>
      </c>
    </row>
    <row r="419" spans="1:6" x14ac:dyDescent="0.2">
      <c r="A419">
        <v>45.732000589370699</v>
      </c>
      <c r="B419" s="4">
        <v>31.8399963378906</v>
      </c>
      <c r="C419" s="4">
        <v>31.8500061035156</v>
      </c>
      <c r="D419" s="4">
        <v>32.2000122070312</v>
      </c>
      <c r="E419" s="4">
        <f t="shared" si="12"/>
        <v>31.9633382161458</v>
      </c>
      <c r="F419" s="4">
        <f t="shared" si="13"/>
        <v>0.20502678440433994</v>
      </c>
    </row>
    <row r="420" spans="1:6" x14ac:dyDescent="0.2">
      <c r="A420">
        <v>45.843000590801203</v>
      </c>
      <c r="B420" s="4">
        <v>31.7799987792969</v>
      </c>
      <c r="C420" s="4">
        <v>31.9100036621094</v>
      </c>
      <c r="D420" s="4">
        <v>32.3200073242188</v>
      </c>
      <c r="E420" s="4">
        <f t="shared" si="12"/>
        <v>32.0033365885417</v>
      </c>
      <c r="F420" s="4">
        <f t="shared" si="13"/>
        <v>0.28184318958328536</v>
      </c>
    </row>
    <row r="421" spans="1:6" x14ac:dyDescent="0.2">
      <c r="A421">
        <v>45.9540005922318</v>
      </c>
      <c r="B421" s="4">
        <v>31.7200012207031</v>
      </c>
      <c r="C421" s="4">
        <v>31.9100036621094</v>
      </c>
      <c r="D421" s="4">
        <v>32.279998779296903</v>
      </c>
      <c r="E421" s="4">
        <f t="shared" si="12"/>
        <v>31.970001220703136</v>
      </c>
      <c r="F421" s="4">
        <f t="shared" si="13"/>
        <v>0.28477903133071703</v>
      </c>
    </row>
    <row r="422" spans="1:6" x14ac:dyDescent="0.2">
      <c r="A422">
        <v>46.065000593662297</v>
      </c>
      <c r="B422" s="4">
        <v>31.8399963378906</v>
      </c>
      <c r="C422" s="4">
        <v>31.9100036621094</v>
      </c>
      <c r="D422" s="4">
        <v>32.3099975585938</v>
      </c>
      <c r="E422" s="4">
        <f t="shared" si="12"/>
        <v>32.019999186197936</v>
      </c>
      <c r="F422" s="4">
        <f t="shared" si="13"/>
        <v>0.25357355610405785</v>
      </c>
    </row>
    <row r="423" spans="1:6" x14ac:dyDescent="0.2">
      <c r="A423">
        <v>46.176000595092802</v>
      </c>
      <c r="B423" s="4">
        <v>31.8399963378906</v>
      </c>
      <c r="C423" s="4">
        <v>31.7400207519531</v>
      </c>
      <c r="D423" s="4">
        <v>32.1400146484375</v>
      </c>
      <c r="E423" s="4">
        <f t="shared" si="12"/>
        <v>31.906677246093732</v>
      </c>
      <c r="F423" s="4">
        <f t="shared" si="13"/>
        <v>0.20816708900613759</v>
      </c>
    </row>
    <row r="424" spans="1:6" x14ac:dyDescent="0.2">
      <c r="A424">
        <v>46.287000596523299</v>
      </c>
      <c r="B424" s="4">
        <v>31.7799987792969</v>
      </c>
      <c r="C424" s="4">
        <v>31.9100036621094</v>
      </c>
      <c r="D424" s="4">
        <v>32.149993896484403</v>
      </c>
      <c r="E424" s="4">
        <f t="shared" si="12"/>
        <v>31.946665445963571</v>
      </c>
      <c r="F424" s="4">
        <f t="shared" si="13"/>
        <v>0.18770232146187196</v>
      </c>
    </row>
    <row r="425" spans="1:6" x14ac:dyDescent="0.2">
      <c r="A425">
        <v>46.398000597953803</v>
      </c>
      <c r="B425" s="4">
        <v>31.7799987792969</v>
      </c>
      <c r="C425" s="4">
        <v>31.9100036621094</v>
      </c>
      <c r="D425" s="4">
        <v>32.25</v>
      </c>
      <c r="E425" s="4">
        <f t="shared" si="12"/>
        <v>31.980000813802103</v>
      </c>
      <c r="F425" s="4">
        <f t="shared" si="13"/>
        <v>0.24269319685442195</v>
      </c>
    </row>
    <row r="426" spans="1:6" x14ac:dyDescent="0.2">
      <c r="A426">
        <v>46.509000599384301</v>
      </c>
      <c r="B426" s="4">
        <v>31.7200012207031</v>
      </c>
      <c r="C426" s="4">
        <v>31.8500061035156</v>
      </c>
      <c r="D426" s="4">
        <v>32.25</v>
      </c>
      <c r="E426" s="4">
        <f t="shared" si="12"/>
        <v>31.940002441406232</v>
      </c>
      <c r="F426" s="4">
        <f t="shared" si="13"/>
        <v>0.27622306590751028</v>
      </c>
    </row>
    <row r="427" spans="1:6" x14ac:dyDescent="0.2">
      <c r="A427">
        <v>46.620000600814798</v>
      </c>
      <c r="B427" s="4">
        <v>31.9500122070312</v>
      </c>
      <c r="C427" s="4">
        <v>31.8500061035156</v>
      </c>
      <c r="D427" s="4">
        <v>32.279998779296903</v>
      </c>
      <c r="E427" s="4">
        <f t="shared" si="12"/>
        <v>32.026672363281236</v>
      </c>
      <c r="F427" s="4">
        <f t="shared" si="13"/>
        <v>0.22501335510053844</v>
      </c>
    </row>
    <row r="428" spans="1:6" x14ac:dyDescent="0.2">
      <c r="A428">
        <v>46.731000602245302</v>
      </c>
      <c r="B428" s="4">
        <v>32.010009765625</v>
      </c>
      <c r="C428" s="4">
        <v>31.6199951171875</v>
      </c>
      <c r="D428" s="4">
        <v>32.260009765625</v>
      </c>
      <c r="E428" s="4">
        <f t="shared" si="12"/>
        <v>31.963338216145832</v>
      </c>
      <c r="F428" s="4">
        <f t="shared" si="13"/>
        <v>0.32254978329202755</v>
      </c>
    </row>
    <row r="429" spans="1:6" x14ac:dyDescent="0.2">
      <c r="A429">
        <v>46.8420006036758</v>
      </c>
      <c r="B429" s="4">
        <v>31.8399963378906</v>
      </c>
      <c r="C429" s="4">
        <v>31.8500061035156</v>
      </c>
      <c r="D429" s="4">
        <v>32.3300170898438</v>
      </c>
      <c r="E429" s="4">
        <f t="shared" si="12"/>
        <v>32.006673177083336</v>
      </c>
      <c r="F429" s="4">
        <f t="shared" si="13"/>
        <v>0.28006876529060315</v>
      </c>
    </row>
    <row r="430" spans="1:6" x14ac:dyDescent="0.2">
      <c r="A430">
        <v>46.953000605106403</v>
      </c>
      <c r="B430" s="4">
        <v>31.8399963378906</v>
      </c>
      <c r="C430" s="4">
        <v>31.7900085449219</v>
      </c>
      <c r="D430" s="4">
        <v>32.360015869140597</v>
      </c>
      <c r="E430" s="4">
        <f t="shared" si="12"/>
        <v>31.996673583984364</v>
      </c>
      <c r="F430" s="4">
        <f t="shared" si="13"/>
        <v>0.31565472750837165</v>
      </c>
    </row>
    <row r="431" spans="1:6" x14ac:dyDescent="0.2">
      <c r="A431">
        <v>47.064000606536901</v>
      </c>
      <c r="B431" s="4">
        <v>31.7799987792969</v>
      </c>
      <c r="C431" s="4">
        <v>31.7900085449219</v>
      </c>
      <c r="D431" s="4">
        <v>32.2000122070312</v>
      </c>
      <c r="E431" s="4">
        <f t="shared" si="12"/>
        <v>31.92333984375</v>
      </c>
      <c r="F431" s="4">
        <f t="shared" si="13"/>
        <v>0.23965756049970591</v>
      </c>
    </row>
    <row r="432" spans="1:6" x14ac:dyDescent="0.2">
      <c r="A432">
        <v>47.175000607967398</v>
      </c>
      <c r="B432" s="4">
        <v>31.8399963378906</v>
      </c>
      <c r="C432" s="4">
        <v>31.7400207519531</v>
      </c>
      <c r="D432" s="4">
        <v>32.25</v>
      </c>
      <c r="E432" s="4">
        <f t="shared" si="12"/>
        <v>31.943339029947897</v>
      </c>
      <c r="F432" s="4">
        <f t="shared" si="13"/>
        <v>0.27023969427317263</v>
      </c>
    </row>
    <row r="433" spans="1:6" x14ac:dyDescent="0.2">
      <c r="A433">
        <v>47.286000609397902</v>
      </c>
      <c r="B433" s="4">
        <v>32.010009765625</v>
      </c>
      <c r="C433" s="4">
        <v>31.7900085449219</v>
      </c>
      <c r="D433" s="4">
        <v>32.1300048828125</v>
      </c>
      <c r="E433" s="4">
        <f t="shared" si="12"/>
        <v>31.976674397786468</v>
      </c>
      <c r="F433" s="4">
        <f t="shared" si="13"/>
        <v>0.17243205185362881</v>
      </c>
    </row>
    <row r="434" spans="1:6" x14ac:dyDescent="0.2">
      <c r="A434">
        <v>47.3970006108284</v>
      </c>
      <c r="B434" s="4">
        <v>31.8999938964844</v>
      </c>
      <c r="C434" s="4">
        <v>31.6799926757812</v>
      </c>
      <c r="D434" s="4">
        <v>32.1199951171875</v>
      </c>
      <c r="E434" s="4">
        <f t="shared" si="12"/>
        <v>31.899993896484364</v>
      </c>
      <c r="F434" s="4">
        <f t="shared" si="13"/>
        <v>0.22000122070314987</v>
      </c>
    </row>
    <row r="435" spans="1:6" x14ac:dyDescent="0.2">
      <c r="A435">
        <v>47.508000612258897</v>
      </c>
      <c r="B435" s="4">
        <v>31.8999938964844</v>
      </c>
      <c r="C435" s="4">
        <v>31.7900085449219</v>
      </c>
      <c r="D435" s="4">
        <v>32.2000122070312</v>
      </c>
      <c r="E435" s="4">
        <f t="shared" si="12"/>
        <v>31.963338216145832</v>
      </c>
      <c r="F435" s="4">
        <f t="shared" si="13"/>
        <v>0.21221481536590875</v>
      </c>
    </row>
    <row r="436" spans="1:6" x14ac:dyDescent="0.2">
      <c r="A436">
        <v>47.619000613689401</v>
      </c>
      <c r="B436" s="4">
        <v>31.9500122070312</v>
      </c>
      <c r="C436" s="4">
        <v>31.6199951171875</v>
      </c>
      <c r="D436" s="4">
        <v>32.3300170898438</v>
      </c>
      <c r="E436" s="4">
        <f t="shared" si="12"/>
        <v>31.9666748046875</v>
      </c>
      <c r="F436" s="4">
        <f t="shared" si="13"/>
        <v>0.35530414018721707</v>
      </c>
    </row>
    <row r="437" spans="1:6" x14ac:dyDescent="0.2">
      <c r="A437">
        <v>47.730000615119899</v>
      </c>
      <c r="B437" s="4">
        <v>32.010009765625</v>
      </c>
      <c r="C437" s="4">
        <v>31.6799926757812</v>
      </c>
      <c r="D437" s="4">
        <v>32.27001953125</v>
      </c>
      <c r="E437" s="4">
        <f t="shared" si="12"/>
        <v>31.986673990885397</v>
      </c>
      <c r="F437" s="4">
        <f t="shared" si="13"/>
        <v>0.29570482128403486</v>
      </c>
    </row>
    <row r="438" spans="1:6" x14ac:dyDescent="0.2">
      <c r="A438">
        <v>47.841000616550403</v>
      </c>
      <c r="B438" s="4">
        <v>31.9500122070312</v>
      </c>
      <c r="C438" s="4">
        <v>31.6799926757812</v>
      </c>
      <c r="D438" s="4">
        <v>32.490020751953097</v>
      </c>
      <c r="E438" s="4">
        <f t="shared" si="12"/>
        <v>32.040008544921832</v>
      </c>
      <c r="F438" s="4">
        <f t="shared" si="13"/>
        <v>0.41244499835975645</v>
      </c>
    </row>
    <row r="439" spans="1:6" x14ac:dyDescent="0.2">
      <c r="A439">
        <v>47.952000617981</v>
      </c>
      <c r="B439" s="4">
        <v>31.9500122070312</v>
      </c>
      <c r="C439" s="4">
        <v>31.9100036621094</v>
      </c>
      <c r="D439" s="4">
        <v>32.399993896484403</v>
      </c>
      <c r="E439" s="4">
        <f t="shared" si="12"/>
        <v>32.086669921875</v>
      </c>
      <c r="F439" s="4">
        <f t="shared" si="13"/>
        <v>0.27208290228433119</v>
      </c>
    </row>
    <row r="440" spans="1:6" x14ac:dyDescent="0.2">
      <c r="A440">
        <v>48.063000619411497</v>
      </c>
      <c r="B440" s="4">
        <v>32.1300048828125</v>
      </c>
      <c r="C440" s="4">
        <v>31.7900085449219</v>
      </c>
      <c r="D440" s="4">
        <v>32.3300170898438</v>
      </c>
      <c r="E440" s="4">
        <f t="shared" si="12"/>
        <v>32.083343505859403</v>
      </c>
      <c r="F440" s="4">
        <f t="shared" si="13"/>
        <v>0.27301148368069861</v>
      </c>
    </row>
    <row r="441" spans="1:6" x14ac:dyDescent="0.2">
      <c r="A441">
        <v>48.174000620842001</v>
      </c>
      <c r="B441" s="4">
        <v>31.9500122070312</v>
      </c>
      <c r="C441" s="4">
        <v>31.7400207519531</v>
      </c>
      <c r="D441" s="4">
        <v>32.589996337890597</v>
      </c>
      <c r="E441" s="4">
        <f t="shared" si="12"/>
        <v>32.0933430989583</v>
      </c>
      <c r="F441" s="4">
        <f t="shared" si="13"/>
        <v>0.44274420674686515</v>
      </c>
    </row>
    <row r="442" spans="1:6" x14ac:dyDescent="0.2">
      <c r="A442">
        <v>48.285000622272499</v>
      </c>
      <c r="B442" s="4">
        <v>31.8399963378906</v>
      </c>
      <c r="C442" s="4">
        <v>31.6799926757812</v>
      </c>
      <c r="D442" s="4">
        <v>32.339996337890597</v>
      </c>
      <c r="E442" s="4">
        <f t="shared" si="12"/>
        <v>31.9533284505208</v>
      </c>
      <c r="F442" s="4">
        <f t="shared" si="13"/>
        <v>0.34428815593100442</v>
      </c>
    </row>
    <row r="443" spans="1:6" x14ac:dyDescent="0.2">
      <c r="A443">
        <v>48.396000623703003</v>
      </c>
      <c r="B443" s="4">
        <v>32.0700073242188</v>
      </c>
      <c r="C443" s="4">
        <v>31.7400207519531</v>
      </c>
      <c r="D443" s="4">
        <v>32.160003662109403</v>
      </c>
      <c r="E443" s="4">
        <f t="shared" si="12"/>
        <v>31.990010579427103</v>
      </c>
      <c r="F443" s="4">
        <f t="shared" si="13"/>
        <v>0.22112444593212779</v>
      </c>
    </row>
    <row r="444" spans="1:6" x14ac:dyDescent="0.2">
      <c r="A444">
        <v>48.5070006251335</v>
      </c>
      <c r="B444" s="4">
        <v>32.010009765625</v>
      </c>
      <c r="C444" s="4">
        <v>31.7900085449219</v>
      </c>
      <c r="D444" s="4">
        <v>32.160003662109403</v>
      </c>
      <c r="E444" s="4">
        <f t="shared" si="12"/>
        <v>31.986673990885436</v>
      </c>
      <c r="F444" s="4">
        <f t="shared" si="13"/>
        <v>0.18609813398492323</v>
      </c>
    </row>
    <row r="445" spans="1:6" x14ac:dyDescent="0.2">
      <c r="A445">
        <v>48.618000626563997</v>
      </c>
      <c r="B445" s="4">
        <v>31.9500122070312</v>
      </c>
      <c r="C445" s="4">
        <v>31.7900085449219</v>
      </c>
      <c r="D445" s="4">
        <v>32.459991455078097</v>
      </c>
      <c r="E445" s="4">
        <f t="shared" si="12"/>
        <v>32.066670735677064</v>
      </c>
      <c r="F445" s="4">
        <f t="shared" si="13"/>
        <v>0.34989453297344503</v>
      </c>
    </row>
    <row r="446" spans="1:6" x14ac:dyDescent="0.2">
      <c r="A446">
        <v>48.729000627994502</v>
      </c>
      <c r="B446" s="4">
        <v>31.9500122070312</v>
      </c>
      <c r="C446" s="4">
        <v>31.7400207519531</v>
      </c>
      <c r="D446" s="4">
        <v>32.420013427734403</v>
      </c>
      <c r="E446" s="4">
        <f t="shared" si="12"/>
        <v>32.036682128906236</v>
      </c>
      <c r="F446" s="4">
        <f t="shared" si="13"/>
        <v>0.34818280586126393</v>
      </c>
    </row>
    <row r="447" spans="1:6" x14ac:dyDescent="0.2">
      <c r="A447">
        <v>48.840000629424999</v>
      </c>
      <c r="B447" s="4">
        <v>31.7200012207031</v>
      </c>
      <c r="C447" s="4">
        <v>31.7400207519531</v>
      </c>
      <c r="D447" s="4">
        <v>32.5</v>
      </c>
      <c r="E447" s="4">
        <f t="shared" si="12"/>
        <v>31.986673990885397</v>
      </c>
      <c r="F447" s="4">
        <f t="shared" si="13"/>
        <v>0.4446660422530701</v>
      </c>
    </row>
    <row r="448" spans="1:6" x14ac:dyDescent="0.2">
      <c r="A448">
        <v>48.951000630855603</v>
      </c>
      <c r="B448" s="4">
        <v>31.8399963378906</v>
      </c>
      <c r="C448" s="4">
        <v>31.7400207519531</v>
      </c>
      <c r="D448" s="4">
        <v>32.5</v>
      </c>
      <c r="E448" s="4">
        <f t="shared" si="12"/>
        <v>32.026672363281229</v>
      </c>
      <c r="F448" s="4">
        <f t="shared" si="13"/>
        <v>0.41295044279818383</v>
      </c>
    </row>
    <row r="449" spans="1:6" x14ac:dyDescent="0.2">
      <c r="A449">
        <v>49.0620006322861</v>
      </c>
      <c r="B449" s="4">
        <v>31.9500122070312</v>
      </c>
      <c r="C449" s="4">
        <v>31.8500061035156</v>
      </c>
      <c r="D449" s="4">
        <v>32.3200073242188</v>
      </c>
      <c r="E449" s="4">
        <f t="shared" si="12"/>
        <v>32.040008544921868</v>
      </c>
      <c r="F449" s="4">
        <f t="shared" si="13"/>
        <v>0.24758794900180967</v>
      </c>
    </row>
    <row r="450" spans="1:6" x14ac:dyDescent="0.2">
      <c r="A450">
        <v>49.173000633716597</v>
      </c>
      <c r="B450" s="4">
        <v>31.8399963378906</v>
      </c>
      <c r="C450" s="4">
        <v>31.7400207519531</v>
      </c>
      <c r="D450" s="4">
        <v>32.52001953125</v>
      </c>
      <c r="E450" s="4">
        <f t="shared" si="12"/>
        <v>32.033345540364564</v>
      </c>
      <c r="F450" s="4">
        <f t="shared" si="13"/>
        <v>0.42442603536912371</v>
      </c>
    </row>
    <row r="451" spans="1:6" x14ac:dyDescent="0.2">
      <c r="A451">
        <v>49.284000635147102</v>
      </c>
      <c r="B451" s="4">
        <v>31.7799987792969</v>
      </c>
      <c r="C451" s="4">
        <v>31.8500061035156</v>
      </c>
      <c r="D451" s="4">
        <v>32.540008544921903</v>
      </c>
      <c r="E451" s="4">
        <f t="shared" si="12"/>
        <v>32.056671142578132</v>
      </c>
      <c r="F451" s="4">
        <f t="shared" si="13"/>
        <v>0.42004349743732772</v>
      </c>
    </row>
    <row r="452" spans="1:6" x14ac:dyDescent="0.2">
      <c r="A452">
        <v>49.395000636577599</v>
      </c>
      <c r="B452" s="4">
        <v>31.8999938964844</v>
      </c>
      <c r="C452" s="4">
        <v>31.6799926757812</v>
      </c>
      <c r="D452" s="4">
        <v>32.5700073242188</v>
      </c>
      <c r="E452" s="4">
        <f t="shared" si="12"/>
        <v>32.049997965494804</v>
      </c>
      <c r="F452" s="4">
        <f t="shared" si="13"/>
        <v>0.46358109770366351</v>
      </c>
    </row>
    <row r="453" spans="1:6" x14ac:dyDescent="0.2">
      <c r="A453">
        <v>49.506000638008103</v>
      </c>
      <c r="B453" s="4">
        <v>31.8999938964844</v>
      </c>
      <c r="C453" s="4">
        <v>31.5599975585938</v>
      </c>
      <c r="D453" s="4">
        <v>32.529998779296903</v>
      </c>
      <c r="E453" s="4">
        <f t="shared" si="12"/>
        <v>31.996663411458368</v>
      </c>
      <c r="F453" s="4">
        <f t="shared" si="13"/>
        <v>0.49217307767222951</v>
      </c>
    </row>
    <row r="454" spans="1:6" x14ac:dyDescent="0.2">
      <c r="A454">
        <v>49.617000639438601</v>
      </c>
      <c r="B454" s="4">
        <v>31.8399963378906</v>
      </c>
      <c r="C454" s="4">
        <v>31.7400207519531</v>
      </c>
      <c r="D454" s="4">
        <v>32.540008544921903</v>
      </c>
      <c r="E454" s="4">
        <f t="shared" si="12"/>
        <v>32.040008544921868</v>
      </c>
      <c r="F454" s="4">
        <f t="shared" si="13"/>
        <v>0.43588849428026116</v>
      </c>
    </row>
    <row r="455" spans="1:6" x14ac:dyDescent="0.2">
      <c r="A455">
        <v>49.728000640869098</v>
      </c>
      <c r="B455" s="4">
        <v>31.7200012207031</v>
      </c>
      <c r="C455" s="4">
        <v>31.7900085449219</v>
      </c>
      <c r="D455" s="4">
        <v>32.5599975585938</v>
      </c>
      <c r="E455" s="4">
        <f t="shared" si="12"/>
        <v>32.0233357747396</v>
      </c>
      <c r="F455" s="4">
        <f t="shared" si="13"/>
        <v>0.4660790266127065</v>
      </c>
    </row>
    <row r="456" spans="1:6" x14ac:dyDescent="0.2">
      <c r="A456">
        <v>49.839000642299602</v>
      </c>
      <c r="B456" s="4">
        <v>31.6600036621094</v>
      </c>
      <c r="C456" s="4">
        <v>31.7900085449219</v>
      </c>
      <c r="D456" s="4">
        <v>32.470001220703097</v>
      </c>
      <c r="E456" s="4">
        <f t="shared" ref="E456:E519" si="14">AVERAGE(B456:D456)</f>
        <v>31.9733378092448</v>
      </c>
      <c r="F456" s="4">
        <f t="shared" ref="F456:F519" si="15">STDEV(B456:D456)</f>
        <v>0.43500715580300375</v>
      </c>
    </row>
    <row r="457" spans="1:6" x14ac:dyDescent="0.2">
      <c r="A457">
        <v>49.950000643730199</v>
      </c>
      <c r="B457" s="4">
        <v>31.6100158691406</v>
      </c>
      <c r="C457" s="4">
        <v>31.7900085449219</v>
      </c>
      <c r="D457" s="4">
        <v>32.480010986328097</v>
      </c>
      <c r="E457" s="4">
        <f t="shared" si="14"/>
        <v>31.9600118001302</v>
      </c>
      <c r="F457" s="4">
        <f t="shared" si="15"/>
        <v>0.45923709134670831</v>
      </c>
    </row>
    <row r="458" spans="1:6" x14ac:dyDescent="0.2">
      <c r="A458">
        <v>50.061000645160703</v>
      </c>
      <c r="B458" s="4">
        <v>31.6100158691406</v>
      </c>
      <c r="C458" s="4">
        <v>31.7900085449219</v>
      </c>
      <c r="D458" s="4">
        <v>32.529998779296903</v>
      </c>
      <c r="E458" s="4">
        <f t="shared" si="14"/>
        <v>31.976674397786468</v>
      </c>
      <c r="F458" s="4">
        <f t="shared" si="15"/>
        <v>0.4875707581614771</v>
      </c>
    </row>
    <row r="459" spans="1:6" x14ac:dyDescent="0.2">
      <c r="A459">
        <v>50.172000646591201</v>
      </c>
      <c r="B459" s="4">
        <v>31.6100158691406</v>
      </c>
      <c r="C459" s="4">
        <v>31.5599975585938</v>
      </c>
      <c r="D459" s="4">
        <v>32.540008544921903</v>
      </c>
      <c r="E459" s="4">
        <f t="shared" si="14"/>
        <v>31.903340657552103</v>
      </c>
      <c r="F459" s="4">
        <f t="shared" si="15"/>
        <v>0.55193745746545819</v>
      </c>
    </row>
    <row r="460" spans="1:6" x14ac:dyDescent="0.2">
      <c r="A460">
        <v>50.283000648021698</v>
      </c>
      <c r="B460" s="4">
        <v>31.5500183105469</v>
      </c>
      <c r="C460" s="4">
        <v>31.6799926757812</v>
      </c>
      <c r="D460" s="4">
        <v>32.4500122070312</v>
      </c>
      <c r="E460" s="4">
        <f t="shared" si="14"/>
        <v>31.893341064453097</v>
      </c>
      <c r="F460" s="4">
        <f t="shared" si="15"/>
        <v>0.48645185233373345</v>
      </c>
    </row>
    <row r="461" spans="1:6" x14ac:dyDescent="0.2">
      <c r="A461">
        <v>50.394000649452202</v>
      </c>
      <c r="B461" s="4">
        <v>31.5500183105469</v>
      </c>
      <c r="C461" s="4">
        <v>31.6799926757812</v>
      </c>
      <c r="D461" s="4">
        <v>32.4400024414062</v>
      </c>
      <c r="E461" s="4">
        <f t="shared" si="14"/>
        <v>31.890004475911429</v>
      </c>
      <c r="F461" s="4">
        <f t="shared" si="15"/>
        <v>0.48072513502083686</v>
      </c>
    </row>
    <row r="462" spans="1:6" x14ac:dyDescent="0.2">
      <c r="A462">
        <v>50.5050006508827</v>
      </c>
      <c r="B462" s="4">
        <v>31.7799987792969</v>
      </c>
      <c r="C462" s="4">
        <v>31.7900085449219</v>
      </c>
      <c r="D462" s="4">
        <v>32.610015869140597</v>
      </c>
      <c r="E462" s="4">
        <f t="shared" si="14"/>
        <v>32.060007731119804</v>
      </c>
      <c r="F462" s="4">
        <f t="shared" si="15"/>
        <v>0.47634731317474188</v>
      </c>
    </row>
    <row r="463" spans="1:6" x14ac:dyDescent="0.2">
      <c r="A463">
        <v>50.616000652313197</v>
      </c>
      <c r="B463" s="4">
        <v>31.6100158691406</v>
      </c>
      <c r="C463" s="4">
        <v>31.8500061035156</v>
      </c>
      <c r="D463" s="4">
        <v>32.5</v>
      </c>
      <c r="E463" s="4">
        <f t="shared" si="14"/>
        <v>31.986673990885397</v>
      </c>
      <c r="F463" s="4">
        <f t="shared" si="15"/>
        <v>0.4604633773428497</v>
      </c>
    </row>
    <row r="464" spans="1:6" x14ac:dyDescent="0.2">
      <c r="A464">
        <v>50.727000653743701</v>
      </c>
      <c r="B464" s="4">
        <v>31.6100158691406</v>
      </c>
      <c r="C464" s="4">
        <v>31.7900085449219</v>
      </c>
      <c r="D464" s="4">
        <v>32.399993896484403</v>
      </c>
      <c r="E464" s="4">
        <f t="shared" si="14"/>
        <v>31.933339436848968</v>
      </c>
      <c r="F464" s="4">
        <f t="shared" si="15"/>
        <v>0.41403397125955538</v>
      </c>
    </row>
    <row r="465" spans="1:6" x14ac:dyDescent="0.2">
      <c r="A465">
        <v>50.838000655174298</v>
      </c>
      <c r="B465" s="4">
        <v>31.6100158691406</v>
      </c>
      <c r="C465" s="4">
        <v>31.9100036621094</v>
      </c>
      <c r="D465" s="4">
        <v>32.3900146484375</v>
      </c>
      <c r="E465" s="4">
        <f t="shared" si="14"/>
        <v>31.970011393229168</v>
      </c>
      <c r="F465" s="4">
        <f t="shared" si="15"/>
        <v>0.39344659074869381</v>
      </c>
    </row>
    <row r="466" spans="1:6" x14ac:dyDescent="0.2">
      <c r="A466">
        <v>50.949000656604802</v>
      </c>
      <c r="B466" s="4">
        <v>31.8399963378906</v>
      </c>
      <c r="C466" s="4">
        <v>31.7400207519531</v>
      </c>
      <c r="D466" s="4">
        <v>32.529998779296903</v>
      </c>
      <c r="E466" s="4">
        <f t="shared" si="14"/>
        <v>32.036671956380196</v>
      </c>
      <c r="F466" s="4">
        <f t="shared" si="15"/>
        <v>0.43014799209423499</v>
      </c>
    </row>
    <row r="467" spans="1:6" x14ac:dyDescent="0.2">
      <c r="A467">
        <v>51.0600006580353</v>
      </c>
      <c r="B467" s="4">
        <v>31.7200012207031</v>
      </c>
      <c r="C467" s="4">
        <v>31.6799926757812</v>
      </c>
      <c r="D467" s="4">
        <v>32.589996337890597</v>
      </c>
      <c r="E467" s="4">
        <f t="shared" si="14"/>
        <v>31.9966634114583</v>
      </c>
      <c r="F467" s="4">
        <f t="shared" si="15"/>
        <v>0.51423063124266299</v>
      </c>
    </row>
    <row r="468" spans="1:6" x14ac:dyDescent="0.2">
      <c r="A468">
        <v>51.171000659465797</v>
      </c>
      <c r="B468" s="4">
        <v>31.8399963378906</v>
      </c>
      <c r="C468" s="4">
        <v>31.9599914550781</v>
      </c>
      <c r="D468" s="4">
        <v>32.6400146484375</v>
      </c>
      <c r="E468" s="4">
        <f t="shared" si="14"/>
        <v>32.146667480468729</v>
      </c>
      <c r="F468" s="4">
        <f t="shared" si="15"/>
        <v>0.43144325020135876</v>
      </c>
    </row>
    <row r="469" spans="1:6" x14ac:dyDescent="0.2">
      <c r="A469">
        <v>51.282000660896301</v>
      </c>
      <c r="B469" s="4">
        <v>31.8399963378906</v>
      </c>
      <c r="C469" s="4">
        <v>31.9100036621094</v>
      </c>
      <c r="D469" s="4">
        <v>32.420013427734403</v>
      </c>
      <c r="E469" s="4">
        <f t="shared" si="14"/>
        <v>32.056671142578132</v>
      </c>
      <c r="F469" s="4">
        <f t="shared" si="15"/>
        <v>0.31660459329896595</v>
      </c>
    </row>
    <row r="470" spans="1:6" x14ac:dyDescent="0.2">
      <c r="A470">
        <v>51.393000662326799</v>
      </c>
      <c r="B470" s="4">
        <v>31.8399963378906</v>
      </c>
      <c r="C470" s="4">
        <v>31.7900085449219</v>
      </c>
      <c r="D470" s="4">
        <v>32.6300048828125</v>
      </c>
      <c r="E470" s="4">
        <f t="shared" si="14"/>
        <v>32.086669921875</v>
      </c>
      <c r="F470" s="4">
        <f t="shared" si="15"/>
        <v>0.47120521505410612</v>
      </c>
    </row>
    <row r="471" spans="1:6" x14ac:dyDescent="0.2">
      <c r="A471">
        <v>51.504000663757303</v>
      </c>
      <c r="B471" s="4">
        <v>31.8399963378906</v>
      </c>
      <c r="C471" s="4">
        <v>31.7900085449219</v>
      </c>
      <c r="D471" s="4">
        <v>32.6400146484375</v>
      </c>
      <c r="E471" s="4">
        <f t="shared" si="14"/>
        <v>32.090006510416664</v>
      </c>
      <c r="F471" s="4">
        <f t="shared" si="15"/>
        <v>0.47697631888630326</v>
      </c>
    </row>
    <row r="472" spans="1:6" x14ac:dyDescent="0.2">
      <c r="A472">
        <v>51.6150006651878</v>
      </c>
      <c r="B472" s="4">
        <v>31.8399963378906</v>
      </c>
      <c r="C472" s="4">
        <v>31.6199951171875</v>
      </c>
      <c r="D472" s="4">
        <v>32.589996337890597</v>
      </c>
      <c r="E472" s="4">
        <f t="shared" si="14"/>
        <v>32.016662597656229</v>
      </c>
      <c r="F472" s="4">
        <f t="shared" si="15"/>
        <v>0.50856053479016416</v>
      </c>
    </row>
    <row r="473" spans="1:6" x14ac:dyDescent="0.2">
      <c r="A473">
        <v>51.726000666618397</v>
      </c>
      <c r="B473" s="4">
        <v>31.8399963378906</v>
      </c>
      <c r="C473" s="4">
        <v>31.7900085449219</v>
      </c>
      <c r="D473" s="4">
        <v>32.649993896484403</v>
      </c>
      <c r="E473" s="4">
        <f t="shared" si="14"/>
        <v>32.093332926432304</v>
      </c>
      <c r="F473" s="4">
        <f t="shared" si="15"/>
        <v>0.48273001931305354</v>
      </c>
    </row>
    <row r="474" spans="1:6" x14ac:dyDescent="0.2">
      <c r="A474">
        <v>51.837000668048901</v>
      </c>
      <c r="B474" s="4">
        <v>31.7200012207031</v>
      </c>
      <c r="C474" s="4">
        <v>31.7900085449219</v>
      </c>
      <c r="D474" s="4">
        <v>32.5599975585938</v>
      </c>
      <c r="E474" s="4">
        <f t="shared" si="14"/>
        <v>32.0233357747396</v>
      </c>
      <c r="F474" s="4">
        <f t="shared" si="15"/>
        <v>0.4660790266127065</v>
      </c>
    </row>
    <row r="475" spans="1:6" x14ac:dyDescent="0.2">
      <c r="A475">
        <v>51.948000669479399</v>
      </c>
      <c r="B475" s="4">
        <v>31.7799987792969</v>
      </c>
      <c r="C475" s="4">
        <v>31.9599914550781</v>
      </c>
      <c r="D475" s="4">
        <v>32.589996337890597</v>
      </c>
      <c r="E475" s="4">
        <f t="shared" si="14"/>
        <v>32.109995524088532</v>
      </c>
      <c r="F475" s="4">
        <f t="shared" si="15"/>
        <v>0.42532332027729464</v>
      </c>
    </row>
    <row r="476" spans="1:6" x14ac:dyDescent="0.2">
      <c r="A476">
        <v>52.059000670909903</v>
      </c>
      <c r="B476" s="4">
        <v>31.8399963378906</v>
      </c>
      <c r="C476" s="4">
        <v>31.8500061035156</v>
      </c>
      <c r="D476" s="4">
        <v>32.5800170898438</v>
      </c>
      <c r="E476" s="4">
        <f t="shared" si="14"/>
        <v>32.090006510416664</v>
      </c>
      <c r="F476" s="4">
        <f t="shared" si="15"/>
        <v>0.42439112245056787</v>
      </c>
    </row>
    <row r="477" spans="1:6" x14ac:dyDescent="0.2">
      <c r="A477">
        <v>52.1700006723404</v>
      </c>
      <c r="B477" s="4">
        <v>31.8399963378906</v>
      </c>
      <c r="C477" s="4">
        <v>31.8500061035156</v>
      </c>
      <c r="D477" s="4">
        <v>32.480010986328097</v>
      </c>
      <c r="E477" s="4">
        <f t="shared" si="14"/>
        <v>32.056671142578097</v>
      </c>
      <c r="F477" s="4">
        <f t="shared" si="15"/>
        <v>0.36665721911844468</v>
      </c>
    </row>
    <row r="478" spans="1:6" x14ac:dyDescent="0.2">
      <c r="A478">
        <v>52.281000673770897</v>
      </c>
      <c r="B478" s="4">
        <v>31.8999938964844</v>
      </c>
      <c r="C478" s="4">
        <v>31.8500061035156</v>
      </c>
      <c r="D478" s="4">
        <v>32.5599975585938</v>
      </c>
      <c r="E478" s="4">
        <f t="shared" si="14"/>
        <v>32.103332519531271</v>
      </c>
      <c r="F478" s="4">
        <f t="shared" si="15"/>
        <v>0.39627252401341378</v>
      </c>
    </row>
    <row r="479" spans="1:6" x14ac:dyDescent="0.2">
      <c r="A479">
        <v>52.392000675201402</v>
      </c>
      <c r="B479" s="4">
        <v>31.8399963378906</v>
      </c>
      <c r="C479" s="4">
        <v>32.02001953125</v>
      </c>
      <c r="D479" s="4">
        <v>32.510009765625</v>
      </c>
      <c r="E479" s="4">
        <f t="shared" si="14"/>
        <v>32.123341878255196</v>
      </c>
      <c r="F479" s="4">
        <f t="shared" si="15"/>
        <v>0.34675081669564561</v>
      </c>
    </row>
    <row r="480" spans="1:6" x14ac:dyDescent="0.2">
      <c r="A480">
        <v>52.503000676631899</v>
      </c>
      <c r="B480" s="4">
        <v>31.7200012207031</v>
      </c>
      <c r="C480" s="4">
        <v>32.02001953125</v>
      </c>
      <c r="D480" s="4">
        <v>32.5700073242188</v>
      </c>
      <c r="E480" s="4">
        <f t="shared" si="14"/>
        <v>32.103342692057304</v>
      </c>
      <c r="F480" s="4">
        <f t="shared" si="15"/>
        <v>0.43108543915177061</v>
      </c>
    </row>
    <row r="481" spans="1:6" x14ac:dyDescent="0.2">
      <c r="A481">
        <v>52.614000678062403</v>
      </c>
      <c r="B481" s="4">
        <v>31.6600036621094</v>
      </c>
      <c r="C481" s="4">
        <v>31.9100036621094</v>
      </c>
      <c r="D481" s="4">
        <v>32.350006103515597</v>
      </c>
      <c r="E481" s="4">
        <f t="shared" si="14"/>
        <v>31.9733378092448</v>
      </c>
      <c r="F481" s="4">
        <f t="shared" si="15"/>
        <v>0.34933401341932657</v>
      </c>
    </row>
    <row r="482" spans="1:6" x14ac:dyDescent="0.2">
      <c r="A482">
        <v>52.725000679493</v>
      </c>
      <c r="B482" s="4">
        <v>31.6600036621094</v>
      </c>
      <c r="C482" s="4">
        <v>31.9599914550781</v>
      </c>
      <c r="D482" s="4">
        <v>32.4400024414062</v>
      </c>
      <c r="E482" s="4">
        <f t="shared" si="14"/>
        <v>32.0199991861979</v>
      </c>
      <c r="F482" s="4">
        <f t="shared" si="15"/>
        <v>0.39344659074864829</v>
      </c>
    </row>
    <row r="483" spans="1:6" x14ac:dyDescent="0.2">
      <c r="A483">
        <v>52.836000680923497</v>
      </c>
      <c r="B483" s="4">
        <v>31.6100158691406</v>
      </c>
      <c r="C483" s="4">
        <v>31.6799926757812</v>
      </c>
      <c r="D483" s="4">
        <v>32.510009765625</v>
      </c>
      <c r="E483" s="4">
        <f t="shared" si="14"/>
        <v>31.933339436848936</v>
      </c>
      <c r="F483" s="4">
        <f t="shared" si="15"/>
        <v>0.50063528584681927</v>
      </c>
    </row>
    <row r="484" spans="1:6" x14ac:dyDescent="0.2">
      <c r="A484">
        <v>52.947000682354002</v>
      </c>
      <c r="B484" s="4">
        <v>31.7799987792969</v>
      </c>
      <c r="C484" s="4">
        <v>31.7400207519531</v>
      </c>
      <c r="D484" s="4">
        <v>32.490020751953097</v>
      </c>
      <c r="E484" s="4">
        <f t="shared" si="14"/>
        <v>32.003346761067696</v>
      </c>
      <c r="F484" s="4">
        <f t="shared" si="15"/>
        <v>0.42194577936130079</v>
      </c>
    </row>
    <row r="485" spans="1:6" x14ac:dyDescent="0.2">
      <c r="A485">
        <v>53.058000683784499</v>
      </c>
      <c r="B485" s="4">
        <v>31.6600036621094</v>
      </c>
      <c r="C485" s="4">
        <v>31.8500061035156</v>
      </c>
      <c r="D485" s="4">
        <v>32.5800170898438</v>
      </c>
      <c r="E485" s="4">
        <f t="shared" si="14"/>
        <v>32.030008951822936</v>
      </c>
      <c r="F485" s="4">
        <f t="shared" si="15"/>
        <v>0.48570252815068249</v>
      </c>
    </row>
    <row r="486" spans="1:6" x14ac:dyDescent="0.2">
      <c r="A486">
        <v>53.169000685215003</v>
      </c>
      <c r="B486" s="4">
        <v>31.8399963378906</v>
      </c>
      <c r="C486" s="4">
        <v>31.9100036621094</v>
      </c>
      <c r="D486" s="4">
        <v>32.550018310546903</v>
      </c>
      <c r="E486" s="4">
        <f t="shared" si="14"/>
        <v>32.100006103515632</v>
      </c>
      <c r="F486" s="4">
        <f t="shared" si="15"/>
        <v>0.39129080773631048</v>
      </c>
    </row>
    <row r="487" spans="1:6" x14ac:dyDescent="0.2">
      <c r="A487">
        <v>53.280000686645501</v>
      </c>
      <c r="B487" s="4">
        <v>31.7799987792969</v>
      </c>
      <c r="C487" s="4">
        <v>31.7400207519531</v>
      </c>
      <c r="D487" s="4">
        <v>32.529998779296903</v>
      </c>
      <c r="E487" s="4">
        <f t="shared" si="14"/>
        <v>32.016672770182304</v>
      </c>
      <c r="F487" s="4">
        <f t="shared" si="15"/>
        <v>0.44500253301831771</v>
      </c>
    </row>
    <row r="488" spans="1:6" x14ac:dyDescent="0.2">
      <c r="A488">
        <v>53.391000688075998</v>
      </c>
      <c r="B488" s="4">
        <v>31.5500183105469</v>
      </c>
      <c r="C488" s="4">
        <v>31.7900085449219</v>
      </c>
      <c r="D488" s="4">
        <v>32.480010986328097</v>
      </c>
      <c r="E488" s="4">
        <f t="shared" si="14"/>
        <v>31.9400126139323</v>
      </c>
      <c r="F488" s="4">
        <f t="shared" si="15"/>
        <v>0.48280172927551213</v>
      </c>
    </row>
    <row r="489" spans="1:6" x14ac:dyDescent="0.2">
      <c r="A489">
        <v>53.502000689506502</v>
      </c>
      <c r="B489" s="4">
        <v>31.7200012207031</v>
      </c>
      <c r="C489" s="4">
        <v>31.7900085449219</v>
      </c>
      <c r="D489" s="4">
        <v>32.510009765625</v>
      </c>
      <c r="E489" s="4">
        <f t="shared" si="14"/>
        <v>32.006673177083336</v>
      </c>
      <c r="F489" s="4">
        <f t="shared" si="15"/>
        <v>0.43730543946381606</v>
      </c>
    </row>
    <row r="490" spans="1:6" x14ac:dyDescent="0.2">
      <c r="A490">
        <v>53.613000690937</v>
      </c>
      <c r="B490" s="4">
        <v>31.7799987792969</v>
      </c>
      <c r="C490" s="4">
        <v>31.7400207519531</v>
      </c>
      <c r="D490" s="4">
        <v>32.490020751953097</v>
      </c>
      <c r="E490" s="4">
        <f t="shared" si="14"/>
        <v>32.003346761067696</v>
      </c>
      <c r="F490" s="4">
        <f t="shared" si="15"/>
        <v>0.42194577936130079</v>
      </c>
    </row>
    <row r="491" spans="1:6" x14ac:dyDescent="0.2">
      <c r="A491">
        <v>53.724000692367603</v>
      </c>
      <c r="B491" s="4">
        <v>31.8399963378906</v>
      </c>
      <c r="C491" s="4">
        <v>31.7400207519531</v>
      </c>
      <c r="D491" s="4">
        <v>32.490020751953097</v>
      </c>
      <c r="E491" s="4">
        <f t="shared" si="14"/>
        <v>32.023345947265597</v>
      </c>
      <c r="F491" s="4">
        <f t="shared" si="15"/>
        <v>0.40723188657504727</v>
      </c>
    </row>
    <row r="492" spans="1:6" x14ac:dyDescent="0.2">
      <c r="A492">
        <v>53.835000693798101</v>
      </c>
      <c r="B492" s="4">
        <v>31.8999938964844</v>
      </c>
      <c r="C492" s="4">
        <v>31.5599975585938</v>
      </c>
      <c r="D492" s="4">
        <v>32.510009765625</v>
      </c>
      <c r="E492" s="4">
        <f t="shared" si="14"/>
        <v>31.990000406901064</v>
      </c>
      <c r="F492" s="4">
        <f t="shared" si="15"/>
        <v>0.48135919780878</v>
      </c>
    </row>
    <row r="493" spans="1:6" x14ac:dyDescent="0.2">
      <c r="A493">
        <v>53.946000695228598</v>
      </c>
      <c r="B493" s="4">
        <v>31.8999938964844</v>
      </c>
      <c r="C493" s="4">
        <v>31.6199951171875</v>
      </c>
      <c r="D493" s="4">
        <v>32.470001220703097</v>
      </c>
      <c r="E493" s="4">
        <f t="shared" si="14"/>
        <v>31.996663411458332</v>
      </c>
      <c r="F493" s="4">
        <f t="shared" si="15"/>
        <v>0.43317010555601976</v>
      </c>
    </row>
    <row r="494" spans="1:6" x14ac:dyDescent="0.2">
      <c r="A494">
        <v>54.057000696659102</v>
      </c>
      <c r="B494" s="4">
        <v>31.9500122070312</v>
      </c>
      <c r="C494" s="4">
        <v>31.7900085449219</v>
      </c>
      <c r="D494" s="4">
        <v>32.5800170898438</v>
      </c>
      <c r="E494" s="4">
        <f t="shared" si="14"/>
        <v>32.106679280598968</v>
      </c>
      <c r="F494" s="4">
        <f t="shared" si="15"/>
        <v>0.41765632309067263</v>
      </c>
    </row>
    <row r="495" spans="1:6" x14ac:dyDescent="0.2">
      <c r="A495">
        <v>54.1680006980896</v>
      </c>
      <c r="B495" s="4">
        <v>31.8399963378906</v>
      </c>
      <c r="C495" s="4">
        <v>31.7900085449219</v>
      </c>
      <c r="D495" s="4">
        <v>32.480010986328097</v>
      </c>
      <c r="E495" s="4">
        <f t="shared" si="14"/>
        <v>32.036671956380196</v>
      </c>
      <c r="F495" s="4">
        <f t="shared" si="15"/>
        <v>0.38475552818358261</v>
      </c>
    </row>
    <row r="496" spans="1:6" x14ac:dyDescent="0.2">
      <c r="A496">
        <v>54.279000699520097</v>
      </c>
      <c r="B496" s="4">
        <v>31.8399963378906</v>
      </c>
      <c r="C496" s="4">
        <v>31.7400207519531</v>
      </c>
      <c r="D496" s="4">
        <v>32.470001220703097</v>
      </c>
      <c r="E496" s="4">
        <f t="shared" si="14"/>
        <v>32.016672770182261</v>
      </c>
      <c r="F496" s="4">
        <f t="shared" si="15"/>
        <v>0.39576355628657844</v>
      </c>
    </row>
    <row r="497" spans="1:6" x14ac:dyDescent="0.2">
      <c r="A497">
        <v>54.390000700950601</v>
      </c>
      <c r="B497" s="4">
        <v>32.010009765625</v>
      </c>
      <c r="C497" s="4">
        <v>31.7900085449219</v>
      </c>
      <c r="D497" s="4">
        <v>32.3900146484375</v>
      </c>
      <c r="E497" s="4">
        <f t="shared" si="14"/>
        <v>32.063344319661468</v>
      </c>
      <c r="F497" s="4">
        <f t="shared" si="15"/>
        <v>0.30353790876049547</v>
      </c>
    </row>
    <row r="498" spans="1:6" x14ac:dyDescent="0.2">
      <c r="A498">
        <v>54.501000702381099</v>
      </c>
      <c r="B498" s="4">
        <v>32.010009765625</v>
      </c>
      <c r="C498" s="4">
        <v>31.7400207519531</v>
      </c>
      <c r="D498" s="4">
        <v>32.3800048828125</v>
      </c>
      <c r="E498" s="4">
        <f t="shared" si="14"/>
        <v>32.043345133463532</v>
      </c>
      <c r="F498" s="4">
        <f t="shared" si="15"/>
        <v>0.3212917007948744</v>
      </c>
    </row>
    <row r="499" spans="1:6" x14ac:dyDescent="0.2">
      <c r="A499">
        <v>54.612000703811603</v>
      </c>
      <c r="B499" s="4">
        <v>31.9500122070312</v>
      </c>
      <c r="C499" s="4">
        <v>31.6199951171875</v>
      </c>
      <c r="D499" s="4">
        <v>32.4400024414062</v>
      </c>
      <c r="E499" s="4">
        <f t="shared" si="14"/>
        <v>32.003336588541636</v>
      </c>
      <c r="F499" s="4">
        <f t="shared" si="15"/>
        <v>0.41259619507537976</v>
      </c>
    </row>
    <row r="500" spans="1:6" x14ac:dyDescent="0.2">
      <c r="A500">
        <v>54.7230007052422</v>
      </c>
      <c r="B500" s="4">
        <v>31.7799987792969</v>
      </c>
      <c r="C500" s="4">
        <v>31.7400207519531</v>
      </c>
      <c r="D500" s="4">
        <v>32.5</v>
      </c>
      <c r="E500" s="4">
        <f t="shared" si="14"/>
        <v>32.006673177083336</v>
      </c>
      <c r="F500" s="4">
        <f t="shared" si="15"/>
        <v>0.42770091924657416</v>
      </c>
    </row>
    <row r="501" spans="1:6" x14ac:dyDescent="0.2">
      <c r="A501">
        <v>54.834000706672697</v>
      </c>
      <c r="B501" s="4">
        <v>31.8999938964844</v>
      </c>
      <c r="C501" s="4">
        <v>31.7900085449219</v>
      </c>
      <c r="D501" s="4">
        <v>32.490020751953097</v>
      </c>
      <c r="E501" s="4">
        <f t="shared" si="14"/>
        <v>32.060007731119804</v>
      </c>
      <c r="F501" s="4">
        <f t="shared" si="15"/>
        <v>0.37644068982273338</v>
      </c>
    </row>
    <row r="502" spans="1:6" x14ac:dyDescent="0.2">
      <c r="A502">
        <v>54.945000708103201</v>
      </c>
      <c r="B502" s="4">
        <v>31.8999938964844</v>
      </c>
      <c r="C502" s="4">
        <v>31.7900085449219</v>
      </c>
      <c r="D502" s="4">
        <v>32.490020751953097</v>
      </c>
      <c r="E502" s="4">
        <f t="shared" si="14"/>
        <v>32.060007731119804</v>
      </c>
      <c r="F502" s="4">
        <f t="shared" si="15"/>
        <v>0.37644068982273338</v>
      </c>
    </row>
    <row r="503" spans="1:6" x14ac:dyDescent="0.2">
      <c r="A503">
        <v>55.056000709533699</v>
      </c>
      <c r="B503" s="4">
        <v>31.8999938964844</v>
      </c>
      <c r="C503" s="4">
        <v>31.7900085449219</v>
      </c>
      <c r="D503" s="4">
        <v>32.459991455078097</v>
      </c>
      <c r="E503" s="4">
        <f t="shared" si="14"/>
        <v>32.049997965494804</v>
      </c>
      <c r="F503" s="4">
        <f t="shared" si="15"/>
        <v>0.3592981916390604</v>
      </c>
    </row>
    <row r="504" spans="1:6" x14ac:dyDescent="0.2">
      <c r="A504">
        <v>55.167000710964203</v>
      </c>
      <c r="B504" s="4">
        <v>31.8999938964844</v>
      </c>
      <c r="C504" s="4">
        <v>31.7400207519531</v>
      </c>
      <c r="D504" s="4">
        <v>32.470001220703097</v>
      </c>
      <c r="E504" s="4">
        <f t="shared" si="14"/>
        <v>32.036671956380196</v>
      </c>
      <c r="F504" s="4">
        <f t="shared" si="15"/>
        <v>0.3837037141229882</v>
      </c>
    </row>
    <row r="505" spans="1:6" x14ac:dyDescent="0.2">
      <c r="A505">
        <v>55.2780007123947</v>
      </c>
      <c r="B505" s="4">
        <v>31.8999938964844</v>
      </c>
      <c r="C505" s="4">
        <v>31.8500061035156</v>
      </c>
      <c r="D505" s="4">
        <v>32.399993896484403</v>
      </c>
      <c r="E505" s="4">
        <f t="shared" si="14"/>
        <v>32.049997965494804</v>
      </c>
      <c r="F505" s="4">
        <f t="shared" si="15"/>
        <v>0.30413411292295334</v>
      </c>
    </row>
    <row r="506" spans="1:6" x14ac:dyDescent="0.2">
      <c r="A506">
        <v>55.389000713825197</v>
      </c>
      <c r="B506" s="4">
        <v>31.9500122070312</v>
      </c>
      <c r="C506" s="4">
        <v>31.6199951171875</v>
      </c>
      <c r="D506" s="4">
        <v>32.3900146484375</v>
      </c>
      <c r="E506" s="4">
        <f t="shared" si="14"/>
        <v>31.986673990885397</v>
      </c>
      <c r="F506" s="4">
        <f t="shared" si="15"/>
        <v>0.38631668928891288</v>
      </c>
    </row>
    <row r="507" spans="1:6" x14ac:dyDescent="0.2">
      <c r="A507">
        <v>55.500000715255702</v>
      </c>
      <c r="B507" s="4">
        <v>31.8999938964844</v>
      </c>
      <c r="C507" s="4">
        <v>31.7900085449219</v>
      </c>
      <c r="D507" s="4">
        <v>32.5</v>
      </c>
      <c r="E507" s="4">
        <f t="shared" si="14"/>
        <v>32.063334147135436</v>
      </c>
      <c r="F507" s="4">
        <f t="shared" si="15"/>
        <v>0.38214132815365087</v>
      </c>
    </row>
    <row r="508" spans="1:6" x14ac:dyDescent="0.2">
      <c r="A508">
        <v>55.611000716686199</v>
      </c>
      <c r="B508" s="4">
        <v>31.8399963378906</v>
      </c>
      <c r="C508" s="4">
        <v>31.6199951171875</v>
      </c>
      <c r="D508" s="4">
        <v>32.4299926757812</v>
      </c>
      <c r="E508" s="4">
        <f t="shared" si="14"/>
        <v>31.963328043619764</v>
      </c>
      <c r="F508" s="4">
        <f t="shared" si="15"/>
        <v>0.41884608564541709</v>
      </c>
    </row>
    <row r="509" spans="1:6" x14ac:dyDescent="0.2">
      <c r="A509">
        <v>55.722000718116803</v>
      </c>
      <c r="B509" s="4">
        <v>31.8399963378906</v>
      </c>
      <c r="C509" s="4">
        <v>31.7400207519531</v>
      </c>
      <c r="D509" s="4">
        <v>32.480010986328097</v>
      </c>
      <c r="E509" s="4">
        <f t="shared" si="14"/>
        <v>32.020009358723932</v>
      </c>
      <c r="F509" s="4">
        <f t="shared" si="15"/>
        <v>0.40149707657061068</v>
      </c>
    </row>
    <row r="510" spans="1:6" x14ac:dyDescent="0.2">
      <c r="A510">
        <v>55.8330007195473</v>
      </c>
      <c r="B510" s="4">
        <v>31.6100158691406</v>
      </c>
      <c r="C510" s="4">
        <v>31.7900085449219</v>
      </c>
      <c r="D510" s="4">
        <v>32.5800170898438</v>
      </c>
      <c r="E510" s="4">
        <f t="shared" si="14"/>
        <v>31.993347167968768</v>
      </c>
      <c r="F510" s="4">
        <f t="shared" si="15"/>
        <v>0.51598017283454911</v>
      </c>
    </row>
    <row r="511" spans="1:6" x14ac:dyDescent="0.2">
      <c r="A511">
        <v>55.944000720977797</v>
      </c>
      <c r="B511" s="4">
        <v>32.010009765625</v>
      </c>
      <c r="C511" s="4">
        <v>31.8500061035156</v>
      </c>
      <c r="D511" s="4">
        <v>32.4500122070312</v>
      </c>
      <c r="E511" s="4">
        <f t="shared" si="14"/>
        <v>32.103342692057261</v>
      </c>
      <c r="F511" s="4">
        <f t="shared" si="15"/>
        <v>0.31070099361170611</v>
      </c>
    </row>
    <row r="512" spans="1:6" x14ac:dyDescent="0.2">
      <c r="A512">
        <v>56.055000722408302</v>
      </c>
      <c r="B512" s="4">
        <v>31.9500122070312</v>
      </c>
      <c r="C512" s="4">
        <v>31.7900085449219</v>
      </c>
      <c r="D512" s="4">
        <v>32.1900024414062</v>
      </c>
      <c r="E512" s="4">
        <f t="shared" si="14"/>
        <v>31.976674397786429</v>
      </c>
      <c r="F512" s="4">
        <f t="shared" si="15"/>
        <v>0.20132544205359301</v>
      </c>
    </row>
    <row r="513" spans="1:6" x14ac:dyDescent="0.2">
      <c r="A513">
        <v>56.166000723838799</v>
      </c>
      <c r="B513" s="4">
        <v>31.7799987792969</v>
      </c>
      <c r="C513" s="4">
        <v>31.6799926757812</v>
      </c>
      <c r="D513" s="4">
        <v>32.3699951171875</v>
      </c>
      <c r="E513" s="4">
        <f t="shared" si="14"/>
        <v>31.943328857421864</v>
      </c>
      <c r="F513" s="4">
        <f t="shared" si="15"/>
        <v>0.3728717984802476</v>
      </c>
    </row>
    <row r="514" spans="1:6" x14ac:dyDescent="0.2">
      <c r="A514">
        <v>56.277000725269303</v>
      </c>
      <c r="B514" s="4">
        <v>31.7799987792969</v>
      </c>
      <c r="C514" s="4">
        <v>31.7400207519531</v>
      </c>
      <c r="D514" s="4">
        <v>32.260009765625</v>
      </c>
      <c r="E514" s="4">
        <f t="shared" si="14"/>
        <v>31.926676432291668</v>
      </c>
      <c r="F514" s="4">
        <f t="shared" si="15"/>
        <v>0.28936636639545504</v>
      </c>
    </row>
    <row r="515" spans="1:6" x14ac:dyDescent="0.2">
      <c r="A515">
        <v>56.388000726699801</v>
      </c>
      <c r="B515" s="4">
        <v>31.9500122070312</v>
      </c>
      <c r="C515" s="4">
        <v>31.7400207519531</v>
      </c>
      <c r="D515" s="4">
        <v>32.27001953125</v>
      </c>
      <c r="E515" s="4">
        <f t="shared" si="14"/>
        <v>31.986684163411436</v>
      </c>
      <c r="F515" s="4">
        <f t="shared" si="15"/>
        <v>0.26689567400506192</v>
      </c>
    </row>
    <row r="516" spans="1:6" x14ac:dyDescent="0.2">
      <c r="A516">
        <v>56.499000728130298</v>
      </c>
      <c r="B516" s="4">
        <v>32.010009765625</v>
      </c>
      <c r="C516" s="4">
        <v>31.7400207519531</v>
      </c>
      <c r="D516" s="4">
        <v>32.360015869140597</v>
      </c>
      <c r="E516" s="4">
        <f t="shared" si="14"/>
        <v>32.036682128906229</v>
      </c>
      <c r="F516" s="4">
        <f t="shared" si="15"/>
        <v>0.31085695674431818</v>
      </c>
    </row>
    <row r="517" spans="1:6" x14ac:dyDescent="0.2">
      <c r="A517">
        <v>56.610000729560802</v>
      </c>
      <c r="B517" s="4">
        <v>32.1300048828125</v>
      </c>
      <c r="C517" s="4">
        <v>31.9100036621094</v>
      </c>
      <c r="D517" s="4">
        <v>32.360015869140597</v>
      </c>
      <c r="E517" s="4">
        <f t="shared" si="14"/>
        <v>32.133341471354164</v>
      </c>
      <c r="F517" s="4">
        <f t="shared" si="15"/>
        <v>0.2250246569525092</v>
      </c>
    </row>
    <row r="518" spans="1:6" x14ac:dyDescent="0.2">
      <c r="A518">
        <v>56.721000730991399</v>
      </c>
      <c r="B518" s="4">
        <v>32.1900024414062</v>
      </c>
      <c r="C518" s="4">
        <v>31.7400207519531</v>
      </c>
      <c r="D518" s="4">
        <v>32.1400146484375</v>
      </c>
      <c r="E518" s="4">
        <f t="shared" si="14"/>
        <v>32.023345947265604</v>
      </c>
      <c r="F518" s="4">
        <f t="shared" si="15"/>
        <v>0.24663651308275528</v>
      </c>
    </row>
    <row r="519" spans="1:6" x14ac:dyDescent="0.2">
      <c r="A519">
        <v>56.832000732421903</v>
      </c>
      <c r="B519" s="4">
        <v>32.1900024414062</v>
      </c>
      <c r="C519" s="4">
        <v>31.9599914550781</v>
      </c>
      <c r="D519" s="4">
        <v>32.260009765625</v>
      </c>
      <c r="E519" s="4">
        <f t="shared" si="14"/>
        <v>32.136667887369768</v>
      </c>
      <c r="F519" s="4">
        <f t="shared" si="15"/>
        <v>0.15695915919930556</v>
      </c>
    </row>
    <row r="520" spans="1:6" x14ac:dyDescent="0.2">
      <c r="A520">
        <v>56.943000733852401</v>
      </c>
      <c r="B520" s="4">
        <v>32.240020751953097</v>
      </c>
      <c r="C520" s="4">
        <v>31.7400207519531</v>
      </c>
      <c r="D520" s="4">
        <v>32.27001953125</v>
      </c>
      <c r="E520" s="4">
        <f t="shared" ref="E520:E583" si="16">AVERAGE(B520:D520)</f>
        <v>32.0833536783854</v>
      </c>
      <c r="F520" s="4">
        <f t="shared" ref="F520:F583" si="17">STDEV(B520:D520)</f>
        <v>0.29771312612857836</v>
      </c>
    </row>
    <row r="521" spans="1:6" x14ac:dyDescent="0.2">
      <c r="A521">
        <v>57.054000735282898</v>
      </c>
      <c r="B521" s="4">
        <v>32.1300048828125</v>
      </c>
      <c r="C521" s="4">
        <v>31.7400207519531</v>
      </c>
      <c r="D521" s="4">
        <v>32.100006103515597</v>
      </c>
      <c r="E521" s="4">
        <f t="shared" si="16"/>
        <v>31.990010579427064</v>
      </c>
      <c r="F521" s="4">
        <f t="shared" si="17"/>
        <v>0.21701651335825423</v>
      </c>
    </row>
    <row r="522" spans="1:6" x14ac:dyDescent="0.2">
      <c r="A522">
        <v>57.165000736713402</v>
      </c>
      <c r="B522" s="4">
        <v>32.010009765625</v>
      </c>
      <c r="C522" s="4">
        <v>31.7400207519531</v>
      </c>
      <c r="D522" s="4">
        <v>32.110015869140597</v>
      </c>
      <c r="E522" s="4">
        <f t="shared" si="16"/>
        <v>31.953348795572897</v>
      </c>
      <c r="F522" s="4">
        <f t="shared" si="17"/>
        <v>0.19139473825338338</v>
      </c>
    </row>
    <row r="523" spans="1:6" x14ac:dyDescent="0.2">
      <c r="A523">
        <v>57.2760007381439</v>
      </c>
      <c r="B523" s="4">
        <v>32.0700073242188</v>
      </c>
      <c r="C523" s="4">
        <v>31.7900085449219</v>
      </c>
      <c r="D523" s="4">
        <v>32.1300048828125</v>
      </c>
      <c r="E523" s="4">
        <f t="shared" si="16"/>
        <v>31.9966735839844</v>
      </c>
      <c r="F523" s="4">
        <f t="shared" si="17"/>
        <v>0.18147384257057436</v>
      </c>
    </row>
    <row r="524" spans="1:6" x14ac:dyDescent="0.2">
      <c r="A524">
        <v>57.387000739574397</v>
      </c>
      <c r="B524" s="4">
        <v>32.360015869140597</v>
      </c>
      <c r="C524" s="4">
        <v>31.9100036621094</v>
      </c>
      <c r="D524" s="4">
        <v>32.170013427734403</v>
      </c>
      <c r="E524" s="4">
        <f t="shared" si="16"/>
        <v>32.146677652994804</v>
      </c>
      <c r="F524" s="4">
        <f t="shared" si="17"/>
        <v>0.22591185317794923</v>
      </c>
    </row>
    <row r="525" spans="1:6" x14ac:dyDescent="0.2">
      <c r="A525">
        <v>57.498000741004901</v>
      </c>
      <c r="B525" s="4">
        <v>32.1300048828125</v>
      </c>
      <c r="C525" s="4">
        <v>31.7900085449219</v>
      </c>
      <c r="D525" s="4">
        <v>32.1799926757812</v>
      </c>
      <c r="E525" s="4">
        <f t="shared" si="16"/>
        <v>32.033335367838532</v>
      </c>
      <c r="F525" s="4">
        <f t="shared" si="17"/>
        <v>0.21220426933616923</v>
      </c>
    </row>
    <row r="526" spans="1:6" x14ac:dyDescent="0.2">
      <c r="A526">
        <v>57.609000742435498</v>
      </c>
      <c r="B526" s="4">
        <v>32.240020751953097</v>
      </c>
      <c r="C526" s="4">
        <v>32.02001953125</v>
      </c>
      <c r="D526" s="4">
        <v>32.1199951171875</v>
      </c>
      <c r="E526" s="4">
        <f t="shared" si="16"/>
        <v>32.126678466796868</v>
      </c>
      <c r="F526" s="4">
        <f t="shared" si="17"/>
        <v>0.1101527786722328</v>
      </c>
    </row>
    <row r="527" spans="1:6" x14ac:dyDescent="0.2">
      <c r="A527">
        <v>57.720000743866002</v>
      </c>
      <c r="B527" s="4">
        <v>32.0700073242188</v>
      </c>
      <c r="C527" s="4">
        <v>31.9599914550781</v>
      </c>
      <c r="D527" s="4">
        <v>32.1300048828125</v>
      </c>
      <c r="E527" s="4">
        <f t="shared" si="16"/>
        <v>32.053334554036468</v>
      </c>
      <c r="F527" s="4">
        <f t="shared" si="17"/>
        <v>8.6224285161807371E-2</v>
      </c>
    </row>
    <row r="528" spans="1:6" x14ac:dyDescent="0.2">
      <c r="A528">
        <v>57.8310007452965</v>
      </c>
      <c r="B528" s="4">
        <v>32.300018310546903</v>
      </c>
      <c r="C528" s="4">
        <v>31.7900085449219</v>
      </c>
      <c r="D528" s="4">
        <v>32.1400146484375</v>
      </c>
      <c r="E528" s="4">
        <f t="shared" si="16"/>
        <v>32.0766805013021</v>
      </c>
      <c r="F528" s="4">
        <f t="shared" si="17"/>
        <v>0.2608369239644649</v>
      </c>
    </row>
    <row r="529" spans="1:6" x14ac:dyDescent="0.2">
      <c r="A529">
        <v>57.942000746726997</v>
      </c>
      <c r="B529" s="4">
        <v>32.1300048828125</v>
      </c>
      <c r="C529" s="4">
        <v>31.6799926757812</v>
      </c>
      <c r="D529" s="4">
        <v>32.1300048828125</v>
      </c>
      <c r="E529" s="4">
        <f t="shared" si="16"/>
        <v>31.980000813802064</v>
      </c>
      <c r="F529" s="4">
        <f t="shared" si="17"/>
        <v>0.25981466886813853</v>
      </c>
    </row>
    <row r="530" spans="1:6" x14ac:dyDescent="0.2">
      <c r="A530">
        <v>58.053000748157501</v>
      </c>
      <c r="B530" s="4">
        <v>32.300018310546903</v>
      </c>
      <c r="C530" s="4">
        <v>31.6799926757812</v>
      </c>
      <c r="D530" s="4">
        <v>32.260009765625</v>
      </c>
      <c r="E530" s="4">
        <f t="shared" si="16"/>
        <v>32.080006917317696</v>
      </c>
      <c r="F530" s="4">
        <f t="shared" si="17"/>
        <v>0.34699959076446846</v>
      </c>
    </row>
    <row r="531" spans="1:6" x14ac:dyDescent="0.2">
      <c r="A531">
        <v>58.164000749587998</v>
      </c>
      <c r="B531" s="4">
        <v>32.1300048828125</v>
      </c>
      <c r="C531" s="4">
        <v>31.7400207519531</v>
      </c>
      <c r="D531" s="4">
        <v>32.3200073242188</v>
      </c>
      <c r="E531" s="4">
        <f t="shared" si="16"/>
        <v>32.063344319661468</v>
      </c>
      <c r="F531" s="4">
        <f t="shared" si="17"/>
        <v>0.29568366375543742</v>
      </c>
    </row>
    <row r="532" spans="1:6" x14ac:dyDescent="0.2">
      <c r="A532">
        <v>58.275000751018503</v>
      </c>
      <c r="B532" s="4">
        <v>32.1900024414062</v>
      </c>
      <c r="C532" s="4">
        <v>31.6199951171875</v>
      </c>
      <c r="D532" s="4">
        <v>32.040008544921903</v>
      </c>
      <c r="E532" s="4">
        <f t="shared" si="16"/>
        <v>31.9500020345052</v>
      </c>
      <c r="F532" s="4">
        <f t="shared" si="17"/>
        <v>0.29547075380447479</v>
      </c>
    </row>
    <row r="533" spans="1:6" x14ac:dyDescent="0.2">
      <c r="A533">
        <v>58.386000752449</v>
      </c>
      <c r="B533" s="4">
        <v>32.1900024414062</v>
      </c>
      <c r="C533" s="4">
        <v>31.7400207519531</v>
      </c>
      <c r="D533" s="4">
        <v>32.240020751953097</v>
      </c>
      <c r="E533" s="4">
        <f t="shared" si="16"/>
        <v>32.056681315104136</v>
      </c>
      <c r="F533" s="4">
        <f t="shared" si="17"/>
        <v>0.27537409471269819</v>
      </c>
    </row>
    <row r="534" spans="1:6" x14ac:dyDescent="0.2">
      <c r="A534">
        <v>58.497000753879597</v>
      </c>
      <c r="B534" s="4">
        <v>32.0700073242188</v>
      </c>
      <c r="C534" s="4">
        <v>31.8500061035156</v>
      </c>
      <c r="D534" s="4">
        <v>32.360015869140597</v>
      </c>
      <c r="E534" s="4">
        <f t="shared" si="16"/>
        <v>32.093343098958336</v>
      </c>
      <c r="F534" s="4">
        <f t="shared" si="17"/>
        <v>0.25580443515552381</v>
      </c>
    </row>
    <row r="535" spans="1:6" x14ac:dyDescent="0.2">
      <c r="A535">
        <v>58.608000755310101</v>
      </c>
      <c r="B535" s="4">
        <v>32.0700073242188</v>
      </c>
      <c r="C535" s="4">
        <v>31.7400207519531</v>
      </c>
      <c r="D535" s="4">
        <v>32.350006103515597</v>
      </c>
      <c r="E535" s="4">
        <f t="shared" si="16"/>
        <v>32.0533447265625</v>
      </c>
      <c r="F535" s="4">
        <f t="shared" si="17"/>
        <v>0.30533385645993705</v>
      </c>
    </row>
    <row r="536" spans="1:6" x14ac:dyDescent="0.2">
      <c r="A536">
        <v>58.719000756740598</v>
      </c>
      <c r="B536" s="4">
        <v>32.0700073242188</v>
      </c>
      <c r="C536" s="4">
        <v>32.02001953125</v>
      </c>
      <c r="D536" s="4">
        <v>32.3300170898438</v>
      </c>
      <c r="E536" s="4">
        <f t="shared" si="16"/>
        <v>32.140014648437536</v>
      </c>
      <c r="F536" s="4">
        <f t="shared" si="17"/>
        <v>0.16643434341123595</v>
      </c>
    </row>
    <row r="537" spans="1:6" x14ac:dyDescent="0.2">
      <c r="A537">
        <v>58.830000758171103</v>
      </c>
      <c r="B537" s="4">
        <v>32.240020751953097</v>
      </c>
      <c r="C537" s="4">
        <v>31.9599914550781</v>
      </c>
      <c r="D537" s="4">
        <v>32.2000122070312</v>
      </c>
      <c r="E537" s="4">
        <f t="shared" si="16"/>
        <v>32.133341471354129</v>
      </c>
      <c r="F537" s="4">
        <f t="shared" si="17"/>
        <v>0.15145244145891909</v>
      </c>
    </row>
    <row r="538" spans="1:6" x14ac:dyDescent="0.2">
      <c r="A538">
        <v>58.9410007596016</v>
      </c>
      <c r="B538" s="4">
        <v>32.1900024414062</v>
      </c>
      <c r="C538" s="4">
        <v>32.0800170898438</v>
      </c>
      <c r="D538" s="4">
        <v>32.230010986328097</v>
      </c>
      <c r="E538" s="4">
        <f t="shared" si="16"/>
        <v>32.166676839192696</v>
      </c>
      <c r="F538" s="4">
        <f t="shared" si="17"/>
        <v>7.7669846366542825E-2</v>
      </c>
    </row>
    <row r="539" spans="1:6" x14ac:dyDescent="0.2">
      <c r="A539">
        <v>59.052000761032097</v>
      </c>
      <c r="B539" s="4">
        <v>32.1300048828125</v>
      </c>
      <c r="C539" s="4">
        <v>32.0800170898438</v>
      </c>
      <c r="D539" s="4">
        <v>32.339996337890597</v>
      </c>
      <c r="E539" s="4">
        <f t="shared" si="16"/>
        <v>32.183339436848968</v>
      </c>
      <c r="F539" s="4">
        <f t="shared" si="17"/>
        <v>0.13795192403314269</v>
      </c>
    </row>
    <row r="540" spans="1:6" x14ac:dyDescent="0.2">
      <c r="A540">
        <v>59.163000762462602</v>
      </c>
      <c r="B540" s="4">
        <v>32.1300048828125</v>
      </c>
      <c r="C540" s="4">
        <v>32.02001953125</v>
      </c>
      <c r="D540" s="4">
        <v>32.1900024414062</v>
      </c>
      <c r="E540" s="4">
        <f t="shared" si="16"/>
        <v>32.113342285156229</v>
      </c>
      <c r="F540" s="4">
        <f t="shared" si="17"/>
        <v>8.6207766800814864E-2</v>
      </c>
    </row>
    <row r="541" spans="1:6" x14ac:dyDescent="0.2">
      <c r="A541">
        <v>59.274000763893099</v>
      </c>
      <c r="B541" s="4">
        <v>32.010009765625</v>
      </c>
      <c r="C541" s="4">
        <v>31.9599914550781</v>
      </c>
      <c r="D541" s="4">
        <v>32.220001220703097</v>
      </c>
      <c r="E541" s="4">
        <f t="shared" si="16"/>
        <v>32.0633341471354</v>
      </c>
      <c r="F541" s="4">
        <f t="shared" si="17"/>
        <v>0.1379633531148447</v>
      </c>
    </row>
    <row r="542" spans="1:6" x14ac:dyDescent="0.2">
      <c r="A542">
        <v>59.385000765323603</v>
      </c>
      <c r="B542" s="4">
        <v>32.300018310546903</v>
      </c>
      <c r="C542" s="4">
        <v>31.9599914550781</v>
      </c>
      <c r="D542" s="4">
        <v>32.220001220703097</v>
      </c>
      <c r="E542" s="4">
        <f t="shared" si="16"/>
        <v>32.160003662109368</v>
      </c>
      <c r="F542" s="4">
        <f t="shared" si="17"/>
        <v>0.17777611169081928</v>
      </c>
    </row>
    <row r="543" spans="1:6" x14ac:dyDescent="0.2">
      <c r="A543">
        <v>59.4960007667542</v>
      </c>
      <c r="B543" s="4">
        <v>32.1900024414062</v>
      </c>
      <c r="C543" s="4">
        <v>32.02001953125</v>
      </c>
      <c r="D543" s="4">
        <v>32.230010986328097</v>
      </c>
      <c r="E543" s="4">
        <f t="shared" si="16"/>
        <v>32.146677652994761</v>
      </c>
      <c r="F543" s="4">
        <f t="shared" si="17"/>
        <v>0.11149834424611761</v>
      </c>
    </row>
    <row r="544" spans="1:6" x14ac:dyDescent="0.2">
      <c r="A544">
        <v>59.607000768184697</v>
      </c>
      <c r="B544" s="4">
        <v>32.1900024414062</v>
      </c>
      <c r="C544" s="4">
        <v>32.0800170898438</v>
      </c>
      <c r="D544" s="4">
        <v>32.27001953125</v>
      </c>
      <c r="E544" s="4">
        <f t="shared" si="16"/>
        <v>32.180013020833336</v>
      </c>
      <c r="F544" s="4">
        <f t="shared" si="17"/>
        <v>9.5394304482056755E-2</v>
      </c>
    </row>
    <row r="545" spans="1:6" x14ac:dyDescent="0.2">
      <c r="A545">
        <v>59.718000769615202</v>
      </c>
      <c r="B545" s="4">
        <v>32.240020751953097</v>
      </c>
      <c r="C545" s="4">
        <v>32.1300048828125</v>
      </c>
      <c r="D545" s="4">
        <v>32.4299926757812</v>
      </c>
      <c r="E545" s="4">
        <f t="shared" si="16"/>
        <v>32.266672770182261</v>
      </c>
      <c r="F545" s="4">
        <f t="shared" si="17"/>
        <v>0.15175940346259903</v>
      </c>
    </row>
    <row r="546" spans="1:6" x14ac:dyDescent="0.2">
      <c r="A546">
        <v>59.829000771045699</v>
      </c>
      <c r="B546" s="4">
        <v>32.240020751953097</v>
      </c>
      <c r="C546" s="4">
        <v>31.9100036621094</v>
      </c>
      <c r="D546" s="4">
        <v>32.4299926757812</v>
      </c>
      <c r="E546" s="4">
        <f t="shared" si="16"/>
        <v>32.1933390299479</v>
      </c>
      <c r="F546" s="4">
        <f t="shared" si="17"/>
        <v>0.26311885329993151</v>
      </c>
    </row>
    <row r="547" spans="1:6" x14ac:dyDescent="0.2">
      <c r="A547">
        <v>59.940000772476203</v>
      </c>
      <c r="B547" s="4">
        <v>32.240020751953097</v>
      </c>
      <c r="C547" s="4">
        <v>32.02001953125</v>
      </c>
      <c r="D547" s="4">
        <v>32.350006103515597</v>
      </c>
      <c r="E547" s="4">
        <f t="shared" si="16"/>
        <v>32.2033487955729</v>
      </c>
      <c r="F547" s="4">
        <f t="shared" si="17"/>
        <v>0.16802204842657661</v>
      </c>
    </row>
    <row r="548" spans="1:6" x14ac:dyDescent="0.2">
      <c r="A548">
        <v>60.051000773906701</v>
      </c>
      <c r="B548" s="4">
        <v>32.300018310546903</v>
      </c>
      <c r="C548" s="4">
        <v>32.02001953125</v>
      </c>
      <c r="D548" s="4">
        <v>32.1799926757812</v>
      </c>
      <c r="E548" s="4">
        <f t="shared" si="16"/>
        <v>32.166676839192696</v>
      </c>
      <c r="F548" s="4">
        <f t="shared" si="17"/>
        <v>0.14047353035350724</v>
      </c>
    </row>
    <row r="549" spans="1:6" x14ac:dyDescent="0.2">
      <c r="A549">
        <v>60.162000775337198</v>
      </c>
      <c r="B549" s="4">
        <v>32.300018310546903</v>
      </c>
      <c r="C549" s="4">
        <v>31.9100036621094</v>
      </c>
      <c r="D549" s="4">
        <v>32.27001953125</v>
      </c>
      <c r="E549" s="4">
        <f t="shared" si="16"/>
        <v>32.160013834635436</v>
      </c>
      <c r="F549" s="4">
        <f t="shared" si="17"/>
        <v>0.21703409055883191</v>
      </c>
    </row>
    <row r="550" spans="1:6" x14ac:dyDescent="0.2">
      <c r="A550">
        <v>60.273000776767702</v>
      </c>
      <c r="B550" s="4">
        <v>31.9500122070312</v>
      </c>
      <c r="C550" s="4">
        <v>31.9599914550781</v>
      </c>
      <c r="D550" s="4">
        <v>32.27001953125</v>
      </c>
      <c r="E550" s="4">
        <f t="shared" si="16"/>
        <v>32.060007731119768</v>
      </c>
      <c r="F550" s="4">
        <f t="shared" si="17"/>
        <v>0.18194398449344557</v>
      </c>
    </row>
    <row r="551" spans="1:6" x14ac:dyDescent="0.2">
      <c r="A551">
        <v>60.3840007781982</v>
      </c>
      <c r="B551" s="4">
        <v>32.1900024414062</v>
      </c>
      <c r="C551" s="4">
        <v>31.9599914550781</v>
      </c>
      <c r="D551" s="4">
        <v>32.3099975585938</v>
      </c>
      <c r="E551" s="4">
        <f t="shared" si="16"/>
        <v>32.153330485026032</v>
      </c>
      <c r="F551" s="4">
        <f t="shared" si="17"/>
        <v>0.17786144161431477</v>
      </c>
    </row>
    <row r="552" spans="1:6" x14ac:dyDescent="0.2">
      <c r="A552">
        <v>60.495000779628803</v>
      </c>
      <c r="B552" s="4">
        <v>32.300018310546903</v>
      </c>
      <c r="C552" s="4">
        <v>31.9100036621094</v>
      </c>
      <c r="D552" s="4">
        <v>32.3200073242188</v>
      </c>
      <c r="E552" s="4">
        <f t="shared" si="16"/>
        <v>32.176676432291707</v>
      </c>
      <c r="F552" s="4">
        <f t="shared" si="17"/>
        <v>0.2311615559179783</v>
      </c>
    </row>
    <row r="553" spans="1:6" x14ac:dyDescent="0.2">
      <c r="A553">
        <v>60.606000781059301</v>
      </c>
      <c r="B553" s="4">
        <v>32.010009765625</v>
      </c>
      <c r="C553" s="4">
        <v>31.9100036621094</v>
      </c>
      <c r="D553" s="4">
        <v>32.209991455078097</v>
      </c>
      <c r="E553" s="4">
        <f t="shared" si="16"/>
        <v>32.0433349609375</v>
      </c>
      <c r="F553" s="4">
        <f t="shared" si="17"/>
        <v>0.15274519784438251</v>
      </c>
    </row>
    <row r="554" spans="1:6" x14ac:dyDescent="0.2">
      <c r="A554">
        <v>60.717000782489798</v>
      </c>
      <c r="B554" s="4">
        <v>32.1300048828125</v>
      </c>
      <c r="C554" s="4">
        <v>31.9100036621094</v>
      </c>
      <c r="D554" s="4">
        <v>32.2000122070312</v>
      </c>
      <c r="E554" s="4">
        <f t="shared" si="16"/>
        <v>32.080006917317696</v>
      </c>
      <c r="F554" s="4">
        <f t="shared" si="17"/>
        <v>0.15133104918399723</v>
      </c>
    </row>
    <row r="555" spans="1:6" x14ac:dyDescent="0.2">
      <c r="A555">
        <v>60.828000783920302</v>
      </c>
      <c r="B555" s="4">
        <v>32.1300048828125</v>
      </c>
      <c r="C555" s="4">
        <v>31.9100036621094</v>
      </c>
      <c r="D555" s="4">
        <v>32.209991455078097</v>
      </c>
      <c r="E555" s="4">
        <f t="shared" si="16"/>
        <v>32.083333333333336</v>
      </c>
      <c r="F555" s="4">
        <f t="shared" si="17"/>
        <v>0.1553442761438194</v>
      </c>
    </row>
    <row r="556" spans="1:6" x14ac:dyDescent="0.2">
      <c r="A556">
        <v>60.9390007853508</v>
      </c>
      <c r="B556" s="4">
        <v>32.0700073242188</v>
      </c>
      <c r="C556" s="4">
        <v>31.7900085449219</v>
      </c>
      <c r="D556" s="4">
        <v>32.1900024414062</v>
      </c>
      <c r="E556" s="4">
        <f t="shared" si="16"/>
        <v>32.016672770182304</v>
      </c>
      <c r="F556" s="4">
        <f t="shared" si="17"/>
        <v>0.20526132197001348</v>
      </c>
    </row>
    <row r="557" spans="1:6" x14ac:dyDescent="0.2">
      <c r="A557">
        <v>61.050000786781297</v>
      </c>
      <c r="B557" s="4">
        <v>32.010009765625</v>
      </c>
      <c r="C557" s="4">
        <v>31.9100036621094</v>
      </c>
      <c r="D557" s="4">
        <v>32.3099975585938</v>
      </c>
      <c r="E557" s="4">
        <f t="shared" si="16"/>
        <v>32.076670328776068</v>
      </c>
      <c r="F557" s="4">
        <f t="shared" si="17"/>
        <v>0.20816220193855128</v>
      </c>
    </row>
    <row r="558" spans="1:6" x14ac:dyDescent="0.2">
      <c r="A558">
        <v>61.161000788211801</v>
      </c>
      <c r="B558" s="4">
        <v>32.1900024414062</v>
      </c>
      <c r="C558" s="4">
        <v>31.7400207519531</v>
      </c>
      <c r="D558" s="4">
        <v>32.4400024414062</v>
      </c>
      <c r="E558" s="4">
        <f t="shared" si="16"/>
        <v>32.123341878255168</v>
      </c>
      <c r="F558" s="4">
        <f t="shared" si="17"/>
        <v>0.35472005074722485</v>
      </c>
    </row>
    <row r="559" spans="1:6" x14ac:dyDescent="0.2">
      <c r="A559">
        <v>61.272000789642298</v>
      </c>
      <c r="B559" s="4">
        <v>32.010009765625</v>
      </c>
      <c r="C559" s="4">
        <v>31.8500061035156</v>
      </c>
      <c r="D559" s="4">
        <v>32.510009765625</v>
      </c>
      <c r="E559" s="4">
        <f t="shared" si="16"/>
        <v>32.123341878255196</v>
      </c>
      <c r="F559" s="4">
        <f t="shared" si="17"/>
        <v>0.34428815593100642</v>
      </c>
    </row>
    <row r="560" spans="1:6" x14ac:dyDescent="0.2">
      <c r="A560">
        <v>61.383000791072803</v>
      </c>
      <c r="B560" s="4">
        <v>31.8999938964844</v>
      </c>
      <c r="C560" s="4">
        <v>31.7900085449219</v>
      </c>
      <c r="D560" s="4">
        <v>32.5</v>
      </c>
      <c r="E560" s="4">
        <f t="shared" si="16"/>
        <v>32.063334147135436</v>
      </c>
      <c r="F560" s="4">
        <f t="shared" si="17"/>
        <v>0.38214132815365087</v>
      </c>
    </row>
    <row r="561" spans="1:6" x14ac:dyDescent="0.2">
      <c r="A561">
        <v>61.4940007925034</v>
      </c>
      <c r="B561" s="4">
        <v>31.8399963378906</v>
      </c>
      <c r="C561" s="4">
        <v>31.9100036621094</v>
      </c>
      <c r="D561" s="4">
        <v>32.490020751953097</v>
      </c>
      <c r="E561" s="4">
        <f t="shared" si="16"/>
        <v>32.080006917317696</v>
      </c>
      <c r="F561" s="4">
        <f t="shared" si="17"/>
        <v>0.35680353810659793</v>
      </c>
    </row>
    <row r="562" spans="1:6" x14ac:dyDescent="0.2">
      <c r="A562">
        <v>61.605000793933897</v>
      </c>
      <c r="B562" s="4">
        <v>31.9500122070312</v>
      </c>
      <c r="C562" s="4">
        <v>31.8500061035156</v>
      </c>
      <c r="D562" s="4">
        <v>32.410003662109403</v>
      </c>
      <c r="E562" s="4">
        <f t="shared" si="16"/>
        <v>32.070007324218736</v>
      </c>
      <c r="F562" s="4">
        <f t="shared" si="17"/>
        <v>0.29866107466389491</v>
      </c>
    </row>
    <row r="563" spans="1:6" x14ac:dyDescent="0.2">
      <c r="A563">
        <v>61.716000795364401</v>
      </c>
      <c r="B563" s="4">
        <v>31.8999938964844</v>
      </c>
      <c r="C563" s="4">
        <v>31.9100036621094</v>
      </c>
      <c r="D563" s="4">
        <v>32.5</v>
      </c>
      <c r="E563" s="4">
        <f t="shared" si="16"/>
        <v>32.103332519531271</v>
      </c>
      <c r="F563" s="4">
        <f t="shared" si="17"/>
        <v>0.34356057165807985</v>
      </c>
    </row>
    <row r="564" spans="1:6" x14ac:dyDescent="0.2">
      <c r="A564">
        <v>61.827000796794898</v>
      </c>
      <c r="B564" s="4">
        <v>31.7200012207031</v>
      </c>
      <c r="C564" s="4">
        <v>31.7900085449219</v>
      </c>
      <c r="D564" s="4">
        <v>32.279998779296903</v>
      </c>
      <c r="E564" s="4">
        <f t="shared" si="16"/>
        <v>31.9300028483073</v>
      </c>
      <c r="F564" s="4">
        <f t="shared" si="17"/>
        <v>0.30511984554110516</v>
      </c>
    </row>
    <row r="565" spans="1:6" x14ac:dyDescent="0.2">
      <c r="A565">
        <v>61.938000798225403</v>
      </c>
      <c r="B565" s="4">
        <v>31.7200012207031</v>
      </c>
      <c r="C565" s="4">
        <v>31.9100036621094</v>
      </c>
      <c r="D565" s="4">
        <v>32.27001953125</v>
      </c>
      <c r="E565" s="4">
        <f t="shared" si="16"/>
        <v>31.9666748046875</v>
      </c>
      <c r="F565" s="4">
        <f t="shared" si="17"/>
        <v>0.27935416461017187</v>
      </c>
    </row>
    <row r="566" spans="1:6" x14ac:dyDescent="0.2">
      <c r="A566">
        <v>62.0490007996559</v>
      </c>
      <c r="B566" s="4">
        <v>31.6100158691406</v>
      </c>
      <c r="C566" s="4">
        <v>32.02001953125</v>
      </c>
      <c r="D566" s="4">
        <v>32.3300170898438</v>
      </c>
      <c r="E566" s="4">
        <f t="shared" si="16"/>
        <v>31.986684163411468</v>
      </c>
      <c r="F566" s="4">
        <f t="shared" si="17"/>
        <v>0.36115630205663324</v>
      </c>
    </row>
    <row r="567" spans="1:6" x14ac:dyDescent="0.2">
      <c r="A567">
        <v>62.160000801086397</v>
      </c>
      <c r="B567" s="4">
        <v>31.6600036621094</v>
      </c>
      <c r="C567" s="4">
        <v>31.9599914550781</v>
      </c>
      <c r="D567" s="4">
        <v>32.3200073242188</v>
      </c>
      <c r="E567" s="4">
        <f t="shared" si="16"/>
        <v>31.980000813802103</v>
      </c>
      <c r="F567" s="4">
        <f t="shared" si="17"/>
        <v>0.3304564862835408</v>
      </c>
    </row>
    <row r="568" spans="1:6" x14ac:dyDescent="0.2">
      <c r="A568">
        <v>62.271000802516902</v>
      </c>
      <c r="B568" s="4">
        <v>31.6600036621094</v>
      </c>
      <c r="C568" s="4">
        <v>31.9599914550781</v>
      </c>
      <c r="D568" s="4">
        <v>32.4500122070312</v>
      </c>
      <c r="E568" s="4">
        <f t="shared" si="16"/>
        <v>32.023335774739564</v>
      </c>
      <c r="F568" s="4">
        <f t="shared" si="17"/>
        <v>0.39879537658728648</v>
      </c>
    </row>
    <row r="569" spans="1:6" x14ac:dyDescent="0.2">
      <c r="A569">
        <v>62.382000803947399</v>
      </c>
      <c r="B569" s="4">
        <v>31.6100158691406</v>
      </c>
      <c r="C569" s="4">
        <v>31.9100036621094</v>
      </c>
      <c r="D569" s="4">
        <v>32.300018310546903</v>
      </c>
      <c r="E569" s="4">
        <f t="shared" si="16"/>
        <v>31.9400126139323</v>
      </c>
      <c r="F569" s="4">
        <f t="shared" si="17"/>
        <v>0.34597867734702475</v>
      </c>
    </row>
    <row r="570" spans="1:6" x14ac:dyDescent="0.2">
      <c r="A570">
        <v>62.493000805378003</v>
      </c>
      <c r="B570" s="4">
        <v>31.7200012207031</v>
      </c>
      <c r="C570" s="4">
        <v>32.300018310546903</v>
      </c>
      <c r="D570" s="4">
        <v>32.279998779296903</v>
      </c>
      <c r="E570" s="4">
        <f t="shared" si="16"/>
        <v>32.100006103515632</v>
      </c>
      <c r="F570" s="4">
        <f t="shared" si="17"/>
        <v>0.32924607610250134</v>
      </c>
    </row>
    <row r="571" spans="1:6" x14ac:dyDescent="0.2">
      <c r="A571">
        <v>62.6040008068085</v>
      </c>
      <c r="B571" s="4">
        <v>31.7200012207031</v>
      </c>
      <c r="C571" s="4">
        <v>32.0800170898438</v>
      </c>
      <c r="D571" s="4">
        <v>32.149993896484403</v>
      </c>
      <c r="E571" s="4">
        <f t="shared" si="16"/>
        <v>31.983337402343768</v>
      </c>
      <c r="F571" s="4">
        <f t="shared" si="17"/>
        <v>0.23072417902707798</v>
      </c>
    </row>
    <row r="572" spans="1:6" x14ac:dyDescent="0.2">
      <c r="A572">
        <v>62.715000808238997</v>
      </c>
      <c r="B572" s="4">
        <v>31.6600036621094</v>
      </c>
      <c r="C572" s="4">
        <v>32.0800170898438</v>
      </c>
      <c r="D572" s="4">
        <v>32.1300048828125</v>
      </c>
      <c r="E572" s="4">
        <f t="shared" si="16"/>
        <v>31.956675211588564</v>
      </c>
      <c r="F572" s="4">
        <f t="shared" si="17"/>
        <v>0.25813794967855391</v>
      </c>
    </row>
    <row r="573" spans="1:6" x14ac:dyDescent="0.2">
      <c r="A573">
        <v>62.826000809669502</v>
      </c>
      <c r="B573" s="4">
        <v>31.7200012207031</v>
      </c>
      <c r="C573" s="4">
        <v>32.02001953125</v>
      </c>
      <c r="D573" s="4">
        <v>32.02001953125</v>
      </c>
      <c r="E573" s="4">
        <f t="shared" si="16"/>
        <v>31.920013427734364</v>
      </c>
      <c r="F573" s="4">
        <f t="shared" si="17"/>
        <v>0.17321565235606937</v>
      </c>
    </row>
    <row r="574" spans="1:6" x14ac:dyDescent="0.2">
      <c r="A574">
        <v>62.937000811099999</v>
      </c>
      <c r="B574" s="4">
        <v>31.6600036621094</v>
      </c>
      <c r="C574" s="4">
        <v>31.9599914550781</v>
      </c>
      <c r="D574" s="4">
        <v>32.149993896484403</v>
      </c>
      <c r="E574" s="4">
        <f t="shared" si="16"/>
        <v>31.923329671223968</v>
      </c>
      <c r="F574" s="4">
        <f t="shared" si="17"/>
        <v>0.24704386704033571</v>
      </c>
    </row>
    <row r="575" spans="1:6" x14ac:dyDescent="0.2">
      <c r="A575">
        <v>63.048000812530503</v>
      </c>
      <c r="B575" s="4">
        <v>31.6600036621094</v>
      </c>
      <c r="C575" s="4">
        <v>32.02001953125</v>
      </c>
      <c r="D575" s="4">
        <v>32.1199951171875</v>
      </c>
      <c r="E575" s="4">
        <f t="shared" si="16"/>
        <v>31.933339436848968</v>
      </c>
      <c r="F575" s="4">
        <f t="shared" si="17"/>
        <v>0.24193617703899928</v>
      </c>
    </row>
    <row r="576" spans="1:6" x14ac:dyDescent="0.2">
      <c r="A576">
        <v>63.159000813961001</v>
      </c>
      <c r="B576" s="4">
        <v>31.6600036621094</v>
      </c>
      <c r="C576" s="4">
        <v>32.1300048828125</v>
      </c>
      <c r="D576" s="4">
        <v>32.040008544921903</v>
      </c>
      <c r="E576" s="4">
        <f t="shared" si="16"/>
        <v>31.943339029947936</v>
      </c>
      <c r="F576" s="4">
        <f t="shared" si="17"/>
        <v>0.24946749930517575</v>
      </c>
    </row>
    <row r="577" spans="1:6" x14ac:dyDescent="0.2">
      <c r="A577">
        <v>63.270000815391498</v>
      </c>
      <c r="B577" s="4">
        <v>31.7799987792969</v>
      </c>
      <c r="C577" s="4">
        <v>32.0800170898438</v>
      </c>
      <c r="D577" s="4">
        <v>32.029998779296903</v>
      </c>
      <c r="E577" s="4">
        <f t="shared" si="16"/>
        <v>31.963338216145868</v>
      </c>
      <c r="F577" s="4">
        <f t="shared" si="17"/>
        <v>0.16073415839691305</v>
      </c>
    </row>
    <row r="578" spans="1:6" x14ac:dyDescent="0.2">
      <c r="A578">
        <v>63.381000816822002</v>
      </c>
      <c r="B578" s="4">
        <v>31.8399963378906</v>
      </c>
      <c r="C578" s="4">
        <v>32.0800170898438</v>
      </c>
      <c r="D578" s="4">
        <v>32.029998779296903</v>
      </c>
      <c r="E578" s="4">
        <f t="shared" si="16"/>
        <v>31.983337402343768</v>
      </c>
      <c r="F578" s="4">
        <f t="shared" si="17"/>
        <v>0.12663117079304292</v>
      </c>
    </row>
    <row r="579" spans="1:6" x14ac:dyDescent="0.2">
      <c r="A579">
        <v>63.492000818252599</v>
      </c>
      <c r="B579" s="4">
        <v>31.9500122070312</v>
      </c>
      <c r="C579" s="4">
        <v>32.0800170898438</v>
      </c>
      <c r="D579" s="4">
        <v>32.040008544921903</v>
      </c>
      <c r="E579" s="4">
        <f t="shared" si="16"/>
        <v>32.023345947265632</v>
      </c>
      <c r="F579" s="4">
        <f t="shared" si="17"/>
        <v>6.6584900760386034E-2</v>
      </c>
    </row>
    <row r="580" spans="1:6" x14ac:dyDescent="0.2">
      <c r="A580">
        <v>63.603000819683103</v>
      </c>
      <c r="B580" s="4">
        <v>32.0700073242188</v>
      </c>
      <c r="C580" s="4">
        <v>32.0800170898438</v>
      </c>
      <c r="D580" s="4">
        <v>32.040008544921903</v>
      </c>
      <c r="E580" s="4">
        <f t="shared" si="16"/>
        <v>32.063344319661503</v>
      </c>
      <c r="F580" s="4">
        <f t="shared" si="17"/>
        <v>2.0819885662264986E-2</v>
      </c>
    </row>
    <row r="581" spans="1:6" x14ac:dyDescent="0.2">
      <c r="A581">
        <v>63.714000821113601</v>
      </c>
      <c r="B581" s="4">
        <v>31.9500122070312</v>
      </c>
      <c r="C581" s="4">
        <v>32.1900024414062</v>
      </c>
      <c r="D581" s="4">
        <v>32.1199951171875</v>
      </c>
      <c r="E581" s="4">
        <f t="shared" si="16"/>
        <v>32.086669921874964</v>
      </c>
      <c r="F581" s="4">
        <f t="shared" si="17"/>
        <v>0.12341699490267019</v>
      </c>
    </row>
    <row r="582" spans="1:6" x14ac:dyDescent="0.2">
      <c r="A582">
        <v>63.825000822544098</v>
      </c>
      <c r="B582" s="4">
        <v>31.9500122070312</v>
      </c>
      <c r="C582" s="4">
        <v>32.1300048828125</v>
      </c>
      <c r="D582" s="4">
        <v>32.010009765625</v>
      </c>
      <c r="E582" s="4">
        <f t="shared" si="16"/>
        <v>32.0300089518229</v>
      </c>
      <c r="F582" s="4">
        <f t="shared" si="17"/>
        <v>9.164778458949091E-2</v>
      </c>
    </row>
    <row r="583" spans="1:6" x14ac:dyDescent="0.2">
      <c r="A583">
        <v>63.936000823974602</v>
      </c>
      <c r="B583" s="4">
        <v>31.9500122070312</v>
      </c>
      <c r="C583" s="4">
        <v>32.0800170898438</v>
      </c>
      <c r="D583" s="4">
        <v>31.9400024414062</v>
      </c>
      <c r="E583" s="4">
        <f t="shared" si="16"/>
        <v>31.990010579427064</v>
      </c>
      <c r="F583" s="4">
        <f t="shared" si="17"/>
        <v>7.8108436100173942E-2</v>
      </c>
    </row>
    <row r="584" spans="1:6" x14ac:dyDescent="0.2">
      <c r="A584">
        <v>64.047000825405107</v>
      </c>
      <c r="B584" s="4">
        <v>31.9500122070312</v>
      </c>
      <c r="C584" s="4">
        <v>31.9100036621094</v>
      </c>
      <c r="D584" s="4">
        <v>31.9500122070312</v>
      </c>
      <c r="E584" s="4">
        <f t="shared" ref="E584:E647" si="18">AVERAGE(B584:D584)</f>
        <v>31.936676025390597</v>
      </c>
      <c r="F584" s="4">
        <f t="shared" ref="F584:F647" si="19">STDEV(B584:D584)</f>
        <v>2.3098944180486691E-2</v>
      </c>
    </row>
    <row r="585" spans="1:6" x14ac:dyDescent="0.2">
      <c r="A585">
        <v>64.158000826835604</v>
      </c>
      <c r="B585" s="4">
        <v>32.010009765625</v>
      </c>
      <c r="C585" s="4">
        <v>31.7900085449219</v>
      </c>
      <c r="D585" s="4">
        <v>31.9100036621094</v>
      </c>
      <c r="E585" s="4">
        <f t="shared" si="18"/>
        <v>31.903340657552103</v>
      </c>
      <c r="F585" s="4">
        <f t="shared" si="19"/>
        <v>0.11015185427404975</v>
      </c>
    </row>
    <row r="586" spans="1:6" x14ac:dyDescent="0.2">
      <c r="A586">
        <v>64.269000828266101</v>
      </c>
      <c r="B586" s="4">
        <v>32.010009765625</v>
      </c>
      <c r="C586" s="4">
        <v>31.7400207519531</v>
      </c>
      <c r="D586" s="4">
        <v>31.9800109863281</v>
      </c>
      <c r="E586" s="4">
        <f t="shared" si="18"/>
        <v>31.910013834635397</v>
      </c>
      <c r="F586" s="4">
        <f t="shared" si="19"/>
        <v>0.14798046428397052</v>
      </c>
    </row>
    <row r="587" spans="1:6" x14ac:dyDescent="0.2">
      <c r="A587">
        <v>64.380000829696698</v>
      </c>
      <c r="B587" s="4">
        <v>31.8999938964844</v>
      </c>
      <c r="C587" s="4">
        <v>31.9100036621094</v>
      </c>
      <c r="D587" s="4">
        <v>31.9900207519531</v>
      </c>
      <c r="E587" s="4">
        <f t="shared" si="18"/>
        <v>31.933339436848968</v>
      </c>
      <c r="F587" s="4">
        <f t="shared" si="19"/>
        <v>4.9341944260612725E-2</v>
      </c>
    </row>
    <row r="588" spans="1:6" x14ac:dyDescent="0.2">
      <c r="A588">
        <v>64.491000831127195</v>
      </c>
      <c r="B588" s="4">
        <v>32.010009765625</v>
      </c>
      <c r="C588" s="4">
        <v>32.02001953125</v>
      </c>
      <c r="D588" s="4">
        <v>32.0599975585938</v>
      </c>
      <c r="E588" s="4">
        <f t="shared" si="18"/>
        <v>32.030008951822936</v>
      </c>
      <c r="F588" s="4">
        <f t="shared" si="19"/>
        <v>2.6448747683209931E-2</v>
      </c>
    </row>
    <row r="589" spans="1:6" x14ac:dyDescent="0.2">
      <c r="A589">
        <v>64.602000832557707</v>
      </c>
      <c r="B589" s="4">
        <v>31.8999938964844</v>
      </c>
      <c r="C589" s="4">
        <v>31.9599914550781</v>
      </c>
      <c r="D589" s="4">
        <v>32.029998779296903</v>
      </c>
      <c r="E589" s="4">
        <f t="shared" si="18"/>
        <v>31.9633280436198</v>
      </c>
      <c r="F589" s="4">
        <f t="shared" si="19"/>
        <v>6.506663512197057E-2</v>
      </c>
    </row>
    <row r="590" spans="1:6" x14ac:dyDescent="0.2">
      <c r="A590">
        <v>64.713000833988204</v>
      </c>
      <c r="B590" s="4">
        <v>31.8999938964844</v>
      </c>
      <c r="C590" s="4">
        <v>31.9100036621094</v>
      </c>
      <c r="D590" s="4">
        <v>31.8500061035156</v>
      </c>
      <c r="E590" s="4">
        <f t="shared" si="18"/>
        <v>31.8866678873698</v>
      </c>
      <c r="F590" s="4">
        <f t="shared" si="19"/>
        <v>3.2142085316542675E-2</v>
      </c>
    </row>
    <row r="591" spans="1:6" x14ac:dyDescent="0.2">
      <c r="A591">
        <v>64.824000835418701</v>
      </c>
      <c r="B591" s="4">
        <v>31.8399963378906</v>
      </c>
      <c r="C591" s="4">
        <v>31.7900085449219</v>
      </c>
      <c r="D591" s="4">
        <v>31.8999938964844</v>
      </c>
      <c r="E591" s="4">
        <f t="shared" si="18"/>
        <v>31.8433329264323</v>
      </c>
      <c r="F591" s="4">
        <f t="shared" si="19"/>
        <v>5.5068539175323436E-2</v>
      </c>
    </row>
    <row r="592" spans="1:6" x14ac:dyDescent="0.2">
      <c r="A592">
        <v>64.935000836849198</v>
      </c>
      <c r="B592" s="4">
        <v>31.8399963378906</v>
      </c>
      <c r="C592" s="4">
        <v>32.0800170898438</v>
      </c>
      <c r="D592" s="4">
        <v>31.9299926757812</v>
      </c>
      <c r="E592" s="4">
        <f t="shared" si="18"/>
        <v>31.9500020345052</v>
      </c>
      <c r="F592" s="4">
        <f t="shared" si="19"/>
        <v>0.12125498410149632</v>
      </c>
    </row>
    <row r="593" spans="1:6" x14ac:dyDescent="0.2">
      <c r="A593">
        <v>65.046000838279696</v>
      </c>
      <c r="B593" s="4">
        <v>31.8399963378906</v>
      </c>
      <c r="C593" s="4">
        <v>32.0800170898438</v>
      </c>
      <c r="D593" s="4">
        <v>31.9200134277344</v>
      </c>
      <c r="E593" s="4">
        <f t="shared" si="18"/>
        <v>31.946675618489603</v>
      </c>
      <c r="F593" s="4">
        <f t="shared" si="19"/>
        <v>0.12221147513202206</v>
      </c>
    </row>
    <row r="594" spans="1:6" x14ac:dyDescent="0.2">
      <c r="A594">
        <v>65.157000839710193</v>
      </c>
      <c r="B594" s="4">
        <v>31.9500122070312</v>
      </c>
      <c r="C594" s="4">
        <v>32.0800170898438</v>
      </c>
      <c r="D594" s="4">
        <v>31.9100036621094</v>
      </c>
      <c r="E594" s="4">
        <f t="shared" si="18"/>
        <v>31.980010986328136</v>
      </c>
      <c r="F594" s="4">
        <f t="shared" si="19"/>
        <v>8.8888055845426014E-2</v>
      </c>
    </row>
    <row r="595" spans="1:6" x14ac:dyDescent="0.2">
      <c r="A595">
        <v>65.268000841140804</v>
      </c>
      <c r="B595" s="4">
        <v>31.8999938964844</v>
      </c>
      <c r="C595" s="4">
        <v>32.02001953125</v>
      </c>
      <c r="D595" s="4">
        <v>31.9100036621094</v>
      </c>
      <c r="E595" s="4">
        <f t="shared" si="18"/>
        <v>31.943339029947936</v>
      </c>
      <c r="F595" s="4">
        <f t="shared" si="19"/>
        <v>6.6595595289171E-2</v>
      </c>
    </row>
    <row r="596" spans="1:6" x14ac:dyDescent="0.2">
      <c r="A596">
        <v>65.379000842571301</v>
      </c>
      <c r="B596" s="4">
        <v>31.8999938964844</v>
      </c>
      <c r="C596" s="4">
        <v>32.02001953125</v>
      </c>
      <c r="D596" s="4">
        <v>31.8699951171875</v>
      </c>
      <c r="E596" s="4">
        <f t="shared" si="18"/>
        <v>31.9300028483073</v>
      </c>
      <c r="F596" s="4">
        <f t="shared" si="19"/>
        <v>7.9386611565370177E-2</v>
      </c>
    </row>
    <row r="597" spans="1:6" x14ac:dyDescent="0.2">
      <c r="A597">
        <v>65.490000844001798</v>
      </c>
      <c r="B597" s="4">
        <v>31.7799987792969</v>
      </c>
      <c r="C597" s="4">
        <v>32.1300048828125</v>
      </c>
      <c r="D597" s="4">
        <v>31.8500061035156</v>
      </c>
      <c r="E597" s="4">
        <f t="shared" si="18"/>
        <v>31.920003255208332</v>
      </c>
      <c r="F597" s="4">
        <f t="shared" si="19"/>
        <v>0.18520466802530891</v>
      </c>
    </row>
    <row r="598" spans="1:6" x14ac:dyDescent="0.2">
      <c r="A598">
        <v>65.601000845432296</v>
      </c>
      <c r="B598" s="4">
        <v>31.7799987792969</v>
      </c>
      <c r="C598" s="4">
        <v>32.02001953125</v>
      </c>
      <c r="D598" s="4">
        <v>31.9800109863281</v>
      </c>
      <c r="E598" s="4">
        <f t="shared" si="18"/>
        <v>31.926676432291668</v>
      </c>
      <c r="F598" s="4">
        <f t="shared" si="19"/>
        <v>0.128592073366642</v>
      </c>
    </row>
    <row r="599" spans="1:6" x14ac:dyDescent="0.2">
      <c r="A599">
        <v>65.712000846862793</v>
      </c>
      <c r="B599" s="4">
        <v>31.8999938964844</v>
      </c>
      <c r="C599" s="4">
        <v>32.02001953125</v>
      </c>
      <c r="D599" s="4">
        <v>32.050018310546903</v>
      </c>
      <c r="E599" s="4">
        <f t="shared" si="18"/>
        <v>31.990010579427103</v>
      </c>
      <c r="F599" s="4">
        <f t="shared" si="19"/>
        <v>7.9386611565371523E-2</v>
      </c>
    </row>
    <row r="600" spans="1:6" x14ac:dyDescent="0.2">
      <c r="A600">
        <v>65.823000848293304</v>
      </c>
      <c r="B600" s="4">
        <v>31.9500122070312</v>
      </c>
      <c r="C600" s="4">
        <v>31.9599914550781</v>
      </c>
      <c r="D600" s="4">
        <v>32.040008544921903</v>
      </c>
      <c r="E600" s="4">
        <f t="shared" si="18"/>
        <v>31.983337402343736</v>
      </c>
      <c r="F600" s="4">
        <f t="shared" si="19"/>
        <v>4.9331634361044055E-2</v>
      </c>
    </row>
    <row r="601" spans="1:6" x14ac:dyDescent="0.2">
      <c r="A601">
        <v>65.934000849723802</v>
      </c>
      <c r="B601" s="4">
        <v>31.9500122070312</v>
      </c>
      <c r="C601" s="4">
        <v>32.02001953125</v>
      </c>
      <c r="D601" s="4">
        <v>32.1799926757812</v>
      </c>
      <c r="E601" s="4">
        <f t="shared" si="18"/>
        <v>32.0500081380208</v>
      </c>
      <c r="F601" s="4">
        <f t="shared" si="19"/>
        <v>0.11788656159061428</v>
      </c>
    </row>
    <row r="602" spans="1:6" x14ac:dyDescent="0.2">
      <c r="A602">
        <v>66.045000851154299</v>
      </c>
      <c r="B602" s="4">
        <v>31.9500122070312</v>
      </c>
      <c r="C602" s="4">
        <v>31.9599914550781</v>
      </c>
      <c r="D602" s="4">
        <v>32.010009765625</v>
      </c>
      <c r="E602" s="4">
        <f t="shared" si="18"/>
        <v>31.973337809244768</v>
      </c>
      <c r="F602" s="4">
        <f t="shared" si="19"/>
        <v>3.2148415769065256E-2</v>
      </c>
    </row>
    <row r="603" spans="1:6" x14ac:dyDescent="0.2">
      <c r="A603">
        <v>66.156000852584796</v>
      </c>
      <c r="B603" s="4">
        <v>31.9500122070312</v>
      </c>
      <c r="C603" s="4">
        <v>31.9599914550781</v>
      </c>
      <c r="D603" s="4">
        <v>31.8600158691406</v>
      </c>
      <c r="E603" s="4">
        <f t="shared" si="18"/>
        <v>31.923339843749968</v>
      </c>
      <c r="F603" s="4">
        <f t="shared" si="19"/>
        <v>5.506669291088015E-2</v>
      </c>
    </row>
    <row r="604" spans="1:6" x14ac:dyDescent="0.2">
      <c r="A604">
        <v>66.267000854015393</v>
      </c>
      <c r="B604" s="4">
        <v>31.9500122070312</v>
      </c>
      <c r="C604" s="4">
        <v>32.02001953125</v>
      </c>
      <c r="D604" s="4">
        <v>31.8900146484375</v>
      </c>
      <c r="E604" s="4">
        <f t="shared" si="18"/>
        <v>31.953348795572897</v>
      </c>
      <c r="F604" s="4">
        <f t="shared" si="19"/>
        <v>6.5066635121968738E-2</v>
      </c>
    </row>
    <row r="605" spans="1:6" x14ac:dyDescent="0.2">
      <c r="A605">
        <v>66.378000855445904</v>
      </c>
      <c r="B605" s="4">
        <v>31.9500122070312</v>
      </c>
      <c r="C605" s="4">
        <v>31.9599914550781</v>
      </c>
      <c r="D605" s="4">
        <v>31.9299926757812</v>
      </c>
      <c r="E605" s="4">
        <f t="shared" si="18"/>
        <v>31.946665445963504</v>
      </c>
      <c r="F605" s="4">
        <f t="shared" si="19"/>
        <v>1.5276854946592627E-2</v>
      </c>
    </row>
    <row r="606" spans="1:6" x14ac:dyDescent="0.2">
      <c r="A606">
        <v>66.489000856876402</v>
      </c>
      <c r="B606" s="4">
        <v>31.9500122070312</v>
      </c>
      <c r="C606" s="4">
        <v>32.02001953125</v>
      </c>
      <c r="D606" s="4">
        <v>31.8500061035156</v>
      </c>
      <c r="E606" s="4">
        <f t="shared" si="18"/>
        <v>31.940012613932268</v>
      </c>
      <c r="F606" s="4">
        <f t="shared" si="19"/>
        <v>8.544668103038397E-2</v>
      </c>
    </row>
    <row r="607" spans="1:6" x14ac:dyDescent="0.2">
      <c r="A607">
        <v>66.600000858306899</v>
      </c>
      <c r="B607" s="4">
        <v>31.8999938964844</v>
      </c>
      <c r="C607" s="4">
        <v>32.02001953125</v>
      </c>
      <c r="D607" s="4">
        <v>31.8399963378906</v>
      </c>
      <c r="E607" s="4">
        <f t="shared" si="18"/>
        <v>31.920003255208332</v>
      </c>
      <c r="F607" s="4">
        <f t="shared" si="19"/>
        <v>9.1664433474692122E-2</v>
      </c>
    </row>
    <row r="608" spans="1:6" x14ac:dyDescent="0.2">
      <c r="A608">
        <v>66.711000859737396</v>
      </c>
      <c r="B608" s="4">
        <v>32.010009765625</v>
      </c>
      <c r="C608" s="4">
        <v>32.0800170898438</v>
      </c>
      <c r="D608" s="4">
        <v>32</v>
      </c>
      <c r="E608" s="4">
        <f t="shared" si="18"/>
        <v>32.030008951822936</v>
      </c>
      <c r="F608" s="4">
        <f t="shared" si="19"/>
        <v>4.3596550932411875E-2</v>
      </c>
    </row>
    <row r="609" spans="1:6" x14ac:dyDescent="0.2">
      <c r="A609">
        <v>66.822000861167894</v>
      </c>
      <c r="B609" s="4">
        <v>31.8999938964844</v>
      </c>
      <c r="C609" s="4">
        <v>32.1300048828125</v>
      </c>
      <c r="D609" s="4">
        <v>31.9900207519531</v>
      </c>
      <c r="E609" s="4">
        <f t="shared" si="18"/>
        <v>32.006673177083336</v>
      </c>
      <c r="F609" s="4">
        <f t="shared" si="19"/>
        <v>0.11590617285090939</v>
      </c>
    </row>
    <row r="610" spans="1:6" x14ac:dyDescent="0.2">
      <c r="A610">
        <v>66.933000862598405</v>
      </c>
      <c r="B610" s="4">
        <v>31.8999938964844</v>
      </c>
      <c r="C610" s="4">
        <v>32.02001953125</v>
      </c>
      <c r="D610" s="4">
        <v>31.9400024414062</v>
      </c>
      <c r="E610" s="4">
        <f t="shared" si="18"/>
        <v>31.953338623046864</v>
      </c>
      <c r="F610" s="4">
        <f t="shared" si="19"/>
        <v>6.1114061849839002E-2</v>
      </c>
    </row>
    <row r="611" spans="1:6" x14ac:dyDescent="0.2">
      <c r="A611">
        <v>67.044000864028902</v>
      </c>
      <c r="B611" s="4">
        <v>31.8399963378906</v>
      </c>
      <c r="C611" s="4">
        <v>32.0800170898438</v>
      </c>
      <c r="D611" s="4">
        <v>31.8699951171875</v>
      </c>
      <c r="E611" s="4">
        <f t="shared" si="18"/>
        <v>31.9300028483073</v>
      </c>
      <c r="F611" s="4">
        <f t="shared" si="19"/>
        <v>0.13077915043176608</v>
      </c>
    </row>
    <row r="612" spans="1:6" x14ac:dyDescent="0.2">
      <c r="A612">
        <v>67.1550008654594</v>
      </c>
      <c r="B612" s="4">
        <v>31.9500122070312</v>
      </c>
      <c r="C612" s="4">
        <v>32.02001953125</v>
      </c>
      <c r="D612" s="4">
        <v>31.7799987792969</v>
      </c>
      <c r="E612" s="4">
        <f t="shared" si="18"/>
        <v>31.9166768391927</v>
      </c>
      <c r="F612" s="4">
        <f t="shared" si="19"/>
        <v>0.12343389082310009</v>
      </c>
    </row>
    <row r="613" spans="1:6" x14ac:dyDescent="0.2">
      <c r="A613">
        <v>67.266000866889996</v>
      </c>
      <c r="B613" s="4">
        <v>32.010009765625</v>
      </c>
      <c r="C613" s="4">
        <v>31.9599914550781</v>
      </c>
      <c r="D613" s="4">
        <v>31.7799987792969</v>
      </c>
      <c r="E613" s="4">
        <f t="shared" si="18"/>
        <v>31.916666666666668</v>
      </c>
      <c r="F613" s="4">
        <f t="shared" si="19"/>
        <v>0.12097124214489151</v>
      </c>
    </row>
    <row r="614" spans="1:6" x14ac:dyDescent="0.2">
      <c r="A614">
        <v>67.377000868320494</v>
      </c>
      <c r="B614" s="4">
        <v>31.9500122070312</v>
      </c>
      <c r="C614" s="4">
        <v>32.0800170898438</v>
      </c>
      <c r="D614" s="4">
        <v>31.75</v>
      </c>
      <c r="E614" s="4">
        <f t="shared" si="18"/>
        <v>31.926676432291668</v>
      </c>
      <c r="F614" s="4">
        <f t="shared" si="19"/>
        <v>0.16624150710416258</v>
      </c>
    </row>
    <row r="615" spans="1:6" x14ac:dyDescent="0.2">
      <c r="A615">
        <v>67.488000869751005</v>
      </c>
      <c r="B615" s="4">
        <v>31.7799987792969</v>
      </c>
      <c r="C615" s="4">
        <v>31.8500061035156</v>
      </c>
      <c r="D615" s="4">
        <v>31.8300170898438</v>
      </c>
      <c r="E615" s="4">
        <f t="shared" si="18"/>
        <v>31.820007324218768</v>
      </c>
      <c r="F615" s="4">
        <f t="shared" si="19"/>
        <v>3.606109977477983E-2</v>
      </c>
    </row>
    <row r="616" spans="1:6" x14ac:dyDescent="0.2">
      <c r="A616">
        <v>67.599000871181502</v>
      </c>
      <c r="B616" s="4">
        <v>31.7200012207031</v>
      </c>
      <c r="C616" s="4">
        <v>31.9100036621094</v>
      </c>
      <c r="D616" s="4">
        <v>31.77001953125</v>
      </c>
      <c r="E616" s="4">
        <f t="shared" si="18"/>
        <v>31.800008138020832</v>
      </c>
      <c r="F616" s="4">
        <f t="shared" si="19"/>
        <v>9.8487153157812132E-2</v>
      </c>
    </row>
    <row r="617" spans="1:6" x14ac:dyDescent="0.2">
      <c r="A617">
        <v>67.710000872612</v>
      </c>
      <c r="B617" s="4">
        <v>31.7799987792969</v>
      </c>
      <c r="C617" s="4">
        <v>31.9599914550781</v>
      </c>
      <c r="D617" s="4">
        <v>31.9500122070312</v>
      </c>
      <c r="E617" s="4">
        <f t="shared" si="18"/>
        <v>31.896667480468732</v>
      </c>
      <c r="F617" s="4">
        <f t="shared" si="19"/>
        <v>0.10116118683930778</v>
      </c>
    </row>
    <row r="618" spans="1:6" x14ac:dyDescent="0.2">
      <c r="A618">
        <v>67.821000874042497</v>
      </c>
      <c r="B618" s="4">
        <v>31.7799987792969</v>
      </c>
      <c r="C618" s="4">
        <v>32.0800170898438</v>
      </c>
      <c r="D618" s="4">
        <v>31.9500122070312</v>
      </c>
      <c r="E618" s="4">
        <f t="shared" si="18"/>
        <v>31.936676025390636</v>
      </c>
      <c r="F618" s="4">
        <f t="shared" si="19"/>
        <v>0.15045310555590621</v>
      </c>
    </row>
    <row r="619" spans="1:6" x14ac:dyDescent="0.2">
      <c r="A619">
        <v>67.932000875472994</v>
      </c>
      <c r="B619" s="4">
        <v>31.8399963378906</v>
      </c>
      <c r="C619" s="4">
        <v>32.0800170898438</v>
      </c>
      <c r="D619" s="4">
        <v>31.8800048828125</v>
      </c>
      <c r="E619" s="4">
        <f t="shared" si="18"/>
        <v>31.933339436848968</v>
      </c>
      <c r="F619" s="4">
        <f t="shared" si="19"/>
        <v>0.12859207336669873</v>
      </c>
    </row>
    <row r="620" spans="1:6" x14ac:dyDescent="0.2">
      <c r="A620">
        <v>68.043000876903506</v>
      </c>
      <c r="B620" s="4">
        <v>31.7799987792969</v>
      </c>
      <c r="C620" s="4">
        <v>32.02001953125</v>
      </c>
      <c r="D620" s="4">
        <v>31.9700012207031</v>
      </c>
      <c r="E620" s="4">
        <f t="shared" si="18"/>
        <v>31.92333984375</v>
      </c>
      <c r="F620" s="4">
        <f t="shared" si="19"/>
        <v>0.12663117079298597</v>
      </c>
    </row>
    <row r="621" spans="1:6" x14ac:dyDescent="0.2">
      <c r="A621">
        <v>68.154000878334003</v>
      </c>
      <c r="B621" s="4">
        <v>31.7200012207031</v>
      </c>
      <c r="C621" s="4">
        <v>31.9100036621094</v>
      </c>
      <c r="D621" s="4">
        <v>31.9500122070312</v>
      </c>
      <c r="E621" s="4">
        <f t="shared" si="18"/>
        <v>31.860005696614564</v>
      </c>
      <c r="F621" s="4">
        <f t="shared" si="19"/>
        <v>0.12288657726994946</v>
      </c>
    </row>
    <row r="622" spans="1:6" x14ac:dyDescent="0.2">
      <c r="A622">
        <v>68.2650008797646</v>
      </c>
      <c r="B622" s="4">
        <v>31.8399963378906</v>
      </c>
      <c r="C622" s="4">
        <v>31.9599914550781</v>
      </c>
      <c r="D622" s="4">
        <v>32.040008544921903</v>
      </c>
      <c r="E622" s="4">
        <f t="shared" si="18"/>
        <v>31.946665445963532</v>
      </c>
      <c r="F622" s="4">
        <f t="shared" si="19"/>
        <v>0.1006697950210208</v>
      </c>
    </row>
    <row r="623" spans="1:6" x14ac:dyDescent="0.2">
      <c r="A623">
        <v>68.376000881195097</v>
      </c>
      <c r="B623" s="4">
        <v>31.8399963378906</v>
      </c>
      <c r="C623" s="4">
        <v>31.8500061035156</v>
      </c>
      <c r="D623" s="4">
        <v>32.1199951171875</v>
      </c>
      <c r="E623" s="4">
        <f t="shared" si="18"/>
        <v>31.936665852864564</v>
      </c>
      <c r="F623" s="4">
        <f t="shared" si="19"/>
        <v>0.15884666574989165</v>
      </c>
    </row>
    <row r="624" spans="1:6" x14ac:dyDescent="0.2">
      <c r="A624">
        <v>68.487000882625594</v>
      </c>
      <c r="B624" s="4">
        <v>31.8399963378906</v>
      </c>
      <c r="C624" s="4">
        <v>31.9100036621094</v>
      </c>
      <c r="D624" s="4">
        <v>32.0599975585938</v>
      </c>
      <c r="E624" s="4">
        <f t="shared" si="18"/>
        <v>31.936665852864603</v>
      </c>
      <c r="F624" s="4">
        <f t="shared" si="19"/>
        <v>0.11239790295919444</v>
      </c>
    </row>
    <row r="625" spans="1:6" x14ac:dyDescent="0.2">
      <c r="A625">
        <v>68.598000884056106</v>
      </c>
      <c r="B625" s="4">
        <v>31.9500122070312</v>
      </c>
      <c r="C625" s="4">
        <v>31.7400207519531</v>
      </c>
      <c r="D625" s="4">
        <v>32.0599975585938</v>
      </c>
      <c r="E625" s="4">
        <f t="shared" si="18"/>
        <v>31.9166768391927</v>
      </c>
      <c r="F625" s="4">
        <f t="shared" si="19"/>
        <v>0.16257221244324321</v>
      </c>
    </row>
    <row r="626" spans="1:6" x14ac:dyDescent="0.2">
      <c r="A626">
        <v>68.709000885486603</v>
      </c>
      <c r="B626" s="4">
        <v>31.9500122070312</v>
      </c>
      <c r="C626" s="4">
        <v>31.7900085449219</v>
      </c>
      <c r="D626" s="4">
        <v>32.160003662109403</v>
      </c>
      <c r="E626" s="4">
        <f t="shared" si="18"/>
        <v>31.9666748046875</v>
      </c>
      <c r="F626" s="4">
        <f t="shared" si="19"/>
        <v>0.18555950071645602</v>
      </c>
    </row>
    <row r="627" spans="1:6" x14ac:dyDescent="0.2">
      <c r="A627">
        <v>68.8200008869171</v>
      </c>
      <c r="B627" s="4">
        <v>31.9500122070312</v>
      </c>
      <c r="C627" s="4">
        <v>31.6799926757812</v>
      </c>
      <c r="D627" s="4">
        <v>32.279998779296903</v>
      </c>
      <c r="E627" s="4">
        <f t="shared" si="18"/>
        <v>31.9700012207031</v>
      </c>
      <c r="F627" s="4">
        <f t="shared" si="19"/>
        <v>0.30050208246317656</v>
      </c>
    </row>
    <row r="628" spans="1:6" x14ac:dyDescent="0.2">
      <c r="A628">
        <v>68.931000888347597</v>
      </c>
      <c r="B628" s="4">
        <v>31.9500122070312</v>
      </c>
      <c r="C628" s="4">
        <v>31.7400207519531</v>
      </c>
      <c r="D628" s="4">
        <v>32.279998779296903</v>
      </c>
      <c r="E628" s="4">
        <f t="shared" si="18"/>
        <v>31.990010579427068</v>
      </c>
      <c r="F628" s="4">
        <f t="shared" si="19"/>
        <v>0.27220207539485286</v>
      </c>
    </row>
    <row r="629" spans="1:6" x14ac:dyDescent="0.2">
      <c r="A629">
        <v>69.042000889778095</v>
      </c>
      <c r="B629" s="4">
        <v>31.8999938964844</v>
      </c>
      <c r="C629" s="4">
        <v>31.8500061035156</v>
      </c>
      <c r="D629" s="4">
        <v>32.160003662109403</v>
      </c>
      <c r="E629" s="4">
        <f t="shared" si="18"/>
        <v>31.970001220703136</v>
      </c>
      <c r="F629" s="4">
        <f t="shared" si="19"/>
        <v>0.16643434341123797</v>
      </c>
    </row>
    <row r="630" spans="1:6" x14ac:dyDescent="0.2">
      <c r="A630">
        <v>69.153000891208606</v>
      </c>
      <c r="B630" s="4">
        <v>32.010009765625</v>
      </c>
      <c r="C630" s="4">
        <v>31.9599914550781</v>
      </c>
      <c r="D630" s="4">
        <v>32.220001220703097</v>
      </c>
      <c r="E630" s="4">
        <f t="shared" si="18"/>
        <v>32.0633341471354</v>
      </c>
      <c r="F630" s="4">
        <f t="shared" si="19"/>
        <v>0.1379633531148447</v>
      </c>
    </row>
    <row r="631" spans="1:6" x14ac:dyDescent="0.2">
      <c r="A631">
        <v>69.264000892639203</v>
      </c>
      <c r="B631" s="4">
        <v>31.8999938964844</v>
      </c>
      <c r="C631" s="4">
        <v>31.9100036621094</v>
      </c>
      <c r="D631" s="4">
        <v>32.0700073242188</v>
      </c>
      <c r="E631" s="4">
        <f t="shared" si="18"/>
        <v>31.9600016276042</v>
      </c>
      <c r="F631" s="4">
        <f t="shared" si="19"/>
        <v>9.5399102813990902E-2</v>
      </c>
    </row>
    <row r="632" spans="1:6" x14ac:dyDescent="0.2">
      <c r="A632">
        <v>69.3750008940697</v>
      </c>
      <c r="B632" s="4">
        <v>31.8999938964844</v>
      </c>
      <c r="C632" s="4">
        <v>31.7400207519531</v>
      </c>
      <c r="D632" s="4">
        <v>32.0599975585938</v>
      </c>
      <c r="E632" s="4">
        <f t="shared" si="18"/>
        <v>31.900004069010436</v>
      </c>
      <c r="F632" s="4">
        <f t="shared" si="19"/>
        <v>0.15998840356289931</v>
      </c>
    </row>
    <row r="633" spans="1:6" x14ac:dyDescent="0.2">
      <c r="A633">
        <v>69.486000895500197</v>
      </c>
      <c r="B633" s="4">
        <v>31.8399963378906</v>
      </c>
      <c r="C633" s="4">
        <v>31.7400207519531</v>
      </c>
      <c r="D633" s="4">
        <v>32.1199951171875</v>
      </c>
      <c r="E633" s="4">
        <f t="shared" si="18"/>
        <v>31.900004069010397</v>
      </c>
      <c r="F633" s="4">
        <f t="shared" si="19"/>
        <v>0.19696655910187122</v>
      </c>
    </row>
    <row r="634" spans="1:6" x14ac:dyDescent="0.2">
      <c r="A634">
        <v>69.597000896930695</v>
      </c>
      <c r="B634" s="4">
        <v>31.8999938964844</v>
      </c>
      <c r="C634" s="4">
        <v>31.7900085449219</v>
      </c>
      <c r="D634" s="4">
        <v>32.1199951171875</v>
      </c>
      <c r="E634" s="4">
        <f t="shared" si="18"/>
        <v>31.936665852864603</v>
      </c>
      <c r="F634" s="4">
        <f t="shared" si="19"/>
        <v>0.16802204842657853</v>
      </c>
    </row>
    <row r="635" spans="1:6" x14ac:dyDescent="0.2">
      <c r="A635">
        <v>69.708000898361206</v>
      </c>
      <c r="B635" s="4">
        <v>31.7799987792969</v>
      </c>
      <c r="C635" s="4">
        <v>31.7400207519531</v>
      </c>
      <c r="D635" s="4">
        <v>32.1199951171875</v>
      </c>
      <c r="E635" s="4">
        <f t="shared" si="18"/>
        <v>31.8800048828125</v>
      </c>
      <c r="F635" s="4">
        <f t="shared" si="19"/>
        <v>0.208796659729271</v>
      </c>
    </row>
    <row r="636" spans="1:6" x14ac:dyDescent="0.2">
      <c r="A636">
        <v>69.819000899791703</v>
      </c>
      <c r="B636" s="4">
        <v>31.8399963378906</v>
      </c>
      <c r="C636" s="4">
        <v>31.7900085449219</v>
      </c>
      <c r="D636" s="4">
        <v>32.089996337890597</v>
      </c>
      <c r="E636" s="4">
        <f t="shared" si="18"/>
        <v>31.9066670735677</v>
      </c>
      <c r="F636" s="4">
        <f t="shared" si="19"/>
        <v>0.16072308244104697</v>
      </c>
    </row>
    <row r="637" spans="1:6" x14ac:dyDescent="0.2">
      <c r="A637">
        <v>69.930000901222201</v>
      </c>
      <c r="B637" s="4">
        <v>31.8399963378906</v>
      </c>
      <c r="C637" s="4">
        <v>31.6799926757812</v>
      </c>
      <c r="D637" s="4">
        <v>32.0800170898438</v>
      </c>
      <c r="E637" s="4">
        <f t="shared" si="18"/>
        <v>31.866668701171864</v>
      </c>
      <c r="F637" s="4">
        <f t="shared" si="19"/>
        <v>0.20134161066155054</v>
      </c>
    </row>
    <row r="638" spans="1:6" x14ac:dyDescent="0.2">
      <c r="A638">
        <v>70.041000902652698</v>
      </c>
      <c r="B638" s="4">
        <v>31.9500122070312</v>
      </c>
      <c r="C638" s="4">
        <v>31.6199951171875</v>
      </c>
      <c r="D638" s="4">
        <v>32.0800170898438</v>
      </c>
      <c r="E638" s="4">
        <f t="shared" si="18"/>
        <v>31.883341471354168</v>
      </c>
      <c r="F638" s="4">
        <f t="shared" si="19"/>
        <v>0.2371471991789825</v>
      </c>
    </row>
    <row r="639" spans="1:6" x14ac:dyDescent="0.2">
      <c r="A639">
        <v>70.152000904083195</v>
      </c>
      <c r="B639" s="4">
        <v>31.8399963378906</v>
      </c>
      <c r="C639" s="4">
        <v>31.9100036621094</v>
      </c>
      <c r="D639" s="4">
        <v>32.0599975585938</v>
      </c>
      <c r="E639" s="4">
        <f t="shared" si="18"/>
        <v>31.936665852864603</v>
      </c>
      <c r="F639" s="4">
        <f t="shared" si="19"/>
        <v>0.11239790295919444</v>
      </c>
    </row>
    <row r="640" spans="1:6" x14ac:dyDescent="0.2">
      <c r="A640">
        <v>70.263000905513806</v>
      </c>
      <c r="B640" s="4">
        <v>31.8399963378906</v>
      </c>
      <c r="C640" s="4">
        <v>31.9100036621094</v>
      </c>
      <c r="D640" s="4">
        <v>32.040008544921903</v>
      </c>
      <c r="E640" s="4">
        <f t="shared" si="18"/>
        <v>31.9300028483073</v>
      </c>
      <c r="F640" s="4">
        <f t="shared" si="19"/>
        <v>0.1014948093589863</v>
      </c>
    </row>
    <row r="641" spans="1:6" x14ac:dyDescent="0.2">
      <c r="A641">
        <v>70.374000906944303</v>
      </c>
      <c r="B641" s="4">
        <v>31.9500122070312</v>
      </c>
      <c r="C641" s="4">
        <v>31.9599914550781</v>
      </c>
      <c r="D641" s="4">
        <v>32.160003662109403</v>
      </c>
      <c r="E641" s="4">
        <f t="shared" si="18"/>
        <v>32.023335774739571</v>
      </c>
      <c r="F641" s="4">
        <f t="shared" si="19"/>
        <v>0.11846298969085625</v>
      </c>
    </row>
    <row r="642" spans="1:6" x14ac:dyDescent="0.2">
      <c r="A642">
        <v>70.485000908374801</v>
      </c>
      <c r="B642" s="4">
        <v>32.010009765625</v>
      </c>
      <c r="C642" s="4">
        <v>31.8500061035156</v>
      </c>
      <c r="D642" s="4">
        <v>32.149993896484403</v>
      </c>
      <c r="E642" s="4">
        <f t="shared" si="18"/>
        <v>32.003336588541664</v>
      </c>
      <c r="F642" s="4">
        <f t="shared" si="19"/>
        <v>0.15010518795785349</v>
      </c>
    </row>
    <row r="643" spans="1:6" x14ac:dyDescent="0.2">
      <c r="A643">
        <v>70.596000909805298</v>
      </c>
      <c r="B643" s="4">
        <v>31.8999938964844</v>
      </c>
      <c r="C643" s="4">
        <v>31.8500061035156</v>
      </c>
      <c r="D643" s="4">
        <v>32.1799926757812</v>
      </c>
      <c r="E643" s="4">
        <f t="shared" si="18"/>
        <v>31.976664225260397</v>
      </c>
      <c r="F643" s="4">
        <f t="shared" si="19"/>
        <v>0.1778525764639495</v>
      </c>
    </row>
    <row r="644" spans="1:6" x14ac:dyDescent="0.2">
      <c r="A644">
        <v>70.707000911235795</v>
      </c>
      <c r="B644" s="4">
        <v>32.0700073242188</v>
      </c>
      <c r="C644" s="4">
        <v>31.8500061035156</v>
      </c>
      <c r="D644" s="4">
        <v>32.2000122070312</v>
      </c>
      <c r="E644" s="4">
        <f t="shared" si="18"/>
        <v>32.040008544921868</v>
      </c>
      <c r="F644" s="4">
        <f t="shared" si="19"/>
        <v>0.17692092356197675</v>
      </c>
    </row>
    <row r="645" spans="1:6" x14ac:dyDescent="0.2">
      <c r="A645">
        <v>70.818000912666307</v>
      </c>
      <c r="B645" s="4">
        <v>31.8999938964844</v>
      </c>
      <c r="C645" s="4">
        <v>31.510009765625</v>
      </c>
      <c r="D645" s="4">
        <v>32.170013427734403</v>
      </c>
      <c r="E645" s="4">
        <f t="shared" si="18"/>
        <v>31.860005696614603</v>
      </c>
      <c r="F645" s="4">
        <f t="shared" si="19"/>
        <v>0.33181395479406245</v>
      </c>
    </row>
    <row r="646" spans="1:6" x14ac:dyDescent="0.2">
      <c r="A646">
        <v>70.929000914096804</v>
      </c>
      <c r="B646" s="4">
        <v>31.8999938964844</v>
      </c>
      <c r="C646" s="4">
        <v>31.510009765625</v>
      </c>
      <c r="D646" s="4">
        <v>32.220001220703097</v>
      </c>
      <c r="E646" s="4">
        <f t="shared" si="18"/>
        <v>31.876668294270832</v>
      </c>
      <c r="F646" s="4">
        <f t="shared" si="19"/>
        <v>0.35557000627154622</v>
      </c>
    </row>
    <row r="647" spans="1:6" x14ac:dyDescent="0.2">
      <c r="A647">
        <v>71.040000915527301</v>
      </c>
      <c r="B647" s="4">
        <v>31.7799987792969</v>
      </c>
      <c r="C647" s="4">
        <v>31.7400207519531</v>
      </c>
      <c r="D647" s="4">
        <v>32.220001220703097</v>
      </c>
      <c r="E647" s="4">
        <f t="shared" si="18"/>
        <v>31.913340250651032</v>
      </c>
      <c r="F647" s="4">
        <f t="shared" si="19"/>
        <v>0.26632738045970838</v>
      </c>
    </row>
    <row r="648" spans="1:6" x14ac:dyDescent="0.2">
      <c r="A648">
        <v>71.151000916957898</v>
      </c>
      <c r="B648" s="4">
        <v>31.8399963378906</v>
      </c>
      <c r="C648" s="4">
        <v>31.6199951171875</v>
      </c>
      <c r="D648" s="4">
        <v>32.230010986328097</v>
      </c>
      <c r="E648" s="4">
        <f t="shared" ref="E648:E711" si="20">AVERAGE(B648:D648)</f>
        <v>31.896667480468732</v>
      </c>
      <c r="F648" s="4">
        <f t="shared" ref="F648:F711" si="21">STDEV(B648:D648)</f>
        <v>0.30893130943896346</v>
      </c>
    </row>
    <row r="649" spans="1:6" x14ac:dyDescent="0.2">
      <c r="A649">
        <v>71.262000918388395</v>
      </c>
      <c r="B649" s="4">
        <v>31.8399963378906</v>
      </c>
      <c r="C649" s="4">
        <v>31.6199951171875</v>
      </c>
      <c r="D649" s="4">
        <v>32.260009765625</v>
      </c>
      <c r="E649" s="4">
        <f t="shared" si="20"/>
        <v>31.9066670735677</v>
      </c>
      <c r="F649" s="4">
        <f t="shared" si="21"/>
        <v>0.32517445748465307</v>
      </c>
    </row>
    <row r="650" spans="1:6" x14ac:dyDescent="0.2">
      <c r="A650">
        <v>71.373000919818907</v>
      </c>
      <c r="B650" s="4">
        <v>31.8399963378906</v>
      </c>
      <c r="C650" s="4">
        <v>31.6199951171875</v>
      </c>
      <c r="D650" s="4">
        <v>32.1900024414062</v>
      </c>
      <c r="E650" s="4">
        <f t="shared" si="20"/>
        <v>31.883331298828097</v>
      </c>
      <c r="F650" s="4">
        <f t="shared" si="21"/>
        <v>0.28746395694996546</v>
      </c>
    </row>
    <row r="651" spans="1:6" x14ac:dyDescent="0.2">
      <c r="A651">
        <v>71.484000921249404</v>
      </c>
      <c r="B651" s="4">
        <v>31.7200012207031</v>
      </c>
      <c r="C651" s="4">
        <v>31.5599975585938</v>
      </c>
      <c r="D651" s="4">
        <v>32.2000122070312</v>
      </c>
      <c r="E651" s="4">
        <f t="shared" si="20"/>
        <v>31.826670328776032</v>
      </c>
      <c r="F651" s="4">
        <f t="shared" si="21"/>
        <v>0.33307418320310966</v>
      </c>
    </row>
    <row r="652" spans="1:6" x14ac:dyDescent="0.2">
      <c r="A652">
        <v>71.595000922679901</v>
      </c>
      <c r="B652" s="4">
        <v>31.7799987792969</v>
      </c>
      <c r="C652" s="4">
        <v>31.6799926757812</v>
      </c>
      <c r="D652" s="4">
        <v>32.240020751953097</v>
      </c>
      <c r="E652" s="4">
        <f t="shared" si="20"/>
        <v>31.900004069010397</v>
      </c>
      <c r="F652" s="4">
        <f t="shared" si="21"/>
        <v>0.29867844531303972</v>
      </c>
    </row>
    <row r="653" spans="1:6" x14ac:dyDescent="0.2">
      <c r="A653">
        <v>71.706000924110398</v>
      </c>
      <c r="B653" s="4">
        <v>31.8399963378906</v>
      </c>
      <c r="C653" s="4">
        <v>31.6199951171875</v>
      </c>
      <c r="D653" s="4">
        <v>32.100006103515597</v>
      </c>
      <c r="E653" s="4">
        <f t="shared" si="20"/>
        <v>31.853332519531232</v>
      </c>
      <c r="F653" s="4">
        <f t="shared" si="21"/>
        <v>0.2402832225821894</v>
      </c>
    </row>
    <row r="654" spans="1:6" x14ac:dyDescent="0.2">
      <c r="A654">
        <v>71.817000925540896</v>
      </c>
      <c r="B654" s="4">
        <v>31.6600036621094</v>
      </c>
      <c r="C654" s="4">
        <v>31.7400207519531</v>
      </c>
      <c r="D654" s="4">
        <v>32.0599975585938</v>
      </c>
      <c r="E654" s="4">
        <f t="shared" si="20"/>
        <v>31.820007324218768</v>
      </c>
      <c r="F654" s="4">
        <f t="shared" si="21"/>
        <v>0.21165341507592361</v>
      </c>
    </row>
    <row r="655" spans="1:6" x14ac:dyDescent="0.2">
      <c r="A655">
        <v>71.928000926971393</v>
      </c>
      <c r="B655" s="4">
        <v>31.7200012207031</v>
      </c>
      <c r="C655" s="4">
        <v>31.7900085449219</v>
      </c>
      <c r="D655" s="4">
        <v>32.0599975585938</v>
      </c>
      <c r="E655" s="4">
        <f t="shared" si="20"/>
        <v>31.856669108072936</v>
      </c>
      <c r="F655" s="4">
        <f t="shared" si="21"/>
        <v>0.17953300658787336</v>
      </c>
    </row>
    <row r="656" spans="1:6" x14ac:dyDescent="0.2">
      <c r="A656">
        <v>72.039000928402004</v>
      </c>
      <c r="B656" s="4">
        <v>31.9500122070312</v>
      </c>
      <c r="C656" s="4">
        <v>31.8500061035156</v>
      </c>
      <c r="D656" s="4">
        <v>32.149993896484403</v>
      </c>
      <c r="E656" s="4">
        <f t="shared" si="20"/>
        <v>31.983337402343736</v>
      </c>
      <c r="F656" s="4">
        <f t="shared" si="21"/>
        <v>0.15274519784444066</v>
      </c>
    </row>
    <row r="657" spans="1:6" x14ac:dyDescent="0.2">
      <c r="A657">
        <v>72.150000929832501</v>
      </c>
      <c r="B657" s="4">
        <v>31.7200012207031</v>
      </c>
      <c r="C657" s="4">
        <v>31.8500061035156</v>
      </c>
      <c r="D657" s="4">
        <v>32</v>
      </c>
      <c r="E657" s="4">
        <f t="shared" si="20"/>
        <v>31.856669108072897</v>
      </c>
      <c r="F657" s="4">
        <f t="shared" si="21"/>
        <v>0.14011825657007176</v>
      </c>
    </row>
    <row r="658" spans="1:6" x14ac:dyDescent="0.2">
      <c r="A658">
        <v>72.261000931262998</v>
      </c>
      <c r="B658" s="4">
        <v>31.7200012207031</v>
      </c>
      <c r="C658" s="4">
        <v>31.8500061035156</v>
      </c>
      <c r="D658" s="4">
        <v>32.160003662109403</v>
      </c>
      <c r="E658" s="4">
        <f t="shared" si="20"/>
        <v>31.910003662109364</v>
      </c>
      <c r="F658" s="4">
        <f t="shared" si="21"/>
        <v>0.22605379313071985</v>
      </c>
    </row>
    <row r="659" spans="1:6" x14ac:dyDescent="0.2">
      <c r="A659">
        <v>72.372000932693496</v>
      </c>
      <c r="B659" s="4">
        <v>31.7200012207031</v>
      </c>
      <c r="C659" s="4">
        <v>31.9100036621094</v>
      </c>
      <c r="D659" s="4">
        <v>32.160003662109403</v>
      </c>
      <c r="E659" s="4">
        <f t="shared" si="20"/>
        <v>31.9300028483073</v>
      </c>
      <c r="F659" s="4">
        <f t="shared" si="21"/>
        <v>0.22068192653072111</v>
      </c>
    </row>
    <row r="660" spans="1:6" x14ac:dyDescent="0.2">
      <c r="A660">
        <v>72.483000934123993</v>
      </c>
      <c r="B660" s="4">
        <v>31.8999938964844</v>
      </c>
      <c r="C660" s="4">
        <v>31.9100036621094</v>
      </c>
      <c r="D660" s="4">
        <v>32.25</v>
      </c>
      <c r="E660" s="4">
        <f t="shared" si="20"/>
        <v>32.019999186197936</v>
      </c>
      <c r="F660" s="4">
        <f t="shared" si="21"/>
        <v>0.19924941559306164</v>
      </c>
    </row>
    <row r="661" spans="1:6" x14ac:dyDescent="0.2">
      <c r="A661">
        <v>72.594000935554504</v>
      </c>
      <c r="B661" s="4">
        <v>31.8999938964844</v>
      </c>
      <c r="C661" s="4">
        <v>31.9100036621094</v>
      </c>
      <c r="D661" s="4">
        <v>31.9800109863281</v>
      </c>
      <c r="E661" s="4">
        <f t="shared" si="20"/>
        <v>31.9300028483073</v>
      </c>
      <c r="F661" s="4">
        <f t="shared" si="21"/>
        <v>4.3596550932354823E-2</v>
      </c>
    </row>
    <row r="662" spans="1:6" x14ac:dyDescent="0.2">
      <c r="A662">
        <v>72.705000936985002</v>
      </c>
      <c r="B662" s="4">
        <v>31.7799987792969</v>
      </c>
      <c r="C662" s="4">
        <v>32.0800170898438</v>
      </c>
      <c r="D662" s="4">
        <v>32.0599975585938</v>
      </c>
      <c r="E662" s="4">
        <f t="shared" si="20"/>
        <v>31.973337809244828</v>
      </c>
      <c r="F662" s="4">
        <f t="shared" si="21"/>
        <v>0.16773544879891461</v>
      </c>
    </row>
    <row r="663" spans="1:6" x14ac:dyDescent="0.2">
      <c r="A663">
        <v>72.816000938415499</v>
      </c>
      <c r="B663" s="4">
        <v>31.8999938964844</v>
      </c>
      <c r="C663" s="4">
        <v>31.8500061035156</v>
      </c>
      <c r="D663" s="4">
        <v>32.100006103515597</v>
      </c>
      <c r="E663" s="4">
        <f t="shared" si="20"/>
        <v>31.9500020345052</v>
      </c>
      <c r="F663" s="4">
        <f t="shared" si="21"/>
        <v>0.1322898726329042</v>
      </c>
    </row>
    <row r="664" spans="1:6" x14ac:dyDescent="0.2">
      <c r="A664">
        <v>72.927000939845996</v>
      </c>
      <c r="B664" s="4">
        <v>31.8999938964844</v>
      </c>
      <c r="C664" s="4">
        <v>31.8500061035156</v>
      </c>
      <c r="D664" s="4">
        <v>32.110015869140597</v>
      </c>
      <c r="E664" s="4">
        <f t="shared" si="20"/>
        <v>31.953338623046864</v>
      </c>
      <c r="F664" s="4">
        <f t="shared" si="21"/>
        <v>0.13796925180673253</v>
      </c>
    </row>
    <row r="665" spans="1:6" x14ac:dyDescent="0.2">
      <c r="A665">
        <v>73.038000941276593</v>
      </c>
      <c r="B665" s="4">
        <v>32.010009765625</v>
      </c>
      <c r="C665" s="4">
        <v>31.9100036621094</v>
      </c>
      <c r="D665" s="4">
        <v>32.1799926757812</v>
      </c>
      <c r="E665" s="4">
        <f t="shared" si="20"/>
        <v>32.033335367838532</v>
      </c>
      <c r="F665" s="4">
        <f t="shared" si="21"/>
        <v>0.13649754453775315</v>
      </c>
    </row>
    <row r="666" spans="1:6" x14ac:dyDescent="0.2">
      <c r="A666">
        <v>73.149000942707104</v>
      </c>
      <c r="B666" s="4">
        <v>31.8399963378906</v>
      </c>
      <c r="C666" s="4">
        <v>31.9100036621094</v>
      </c>
      <c r="D666" s="4">
        <v>32.279998779296903</v>
      </c>
      <c r="E666" s="4">
        <f t="shared" si="20"/>
        <v>32.009999593098968</v>
      </c>
      <c r="F666" s="4">
        <f t="shared" si="21"/>
        <v>0.23643165348939568</v>
      </c>
    </row>
    <row r="667" spans="1:6" x14ac:dyDescent="0.2">
      <c r="A667">
        <v>73.260000944137602</v>
      </c>
      <c r="B667" s="4">
        <v>31.9500122070312</v>
      </c>
      <c r="C667" s="4">
        <v>31.7400207519531</v>
      </c>
      <c r="D667" s="4">
        <v>32.1199951171875</v>
      </c>
      <c r="E667" s="4">
        <f t="shared" si="20"/>
        <v>31.9366760253906</v>
      </c>
      <c r="F667" s="4">
        <f t="shared" si="21"/>
        <v>0.19033790968796674</v>
      </c>
    </row>
    <row r="668" spans="1:6" x14ac:dyDescent="0.2">
      <c r="A668">
        <v>73.371000945568099</v>
      </c>
      <c r="B668" s="4">
        <v>31.9500122070312</v>
      </c>
      <c r="C668" s="4">
        <v>31.9100036621094</v>
      </c>
      <c r="D668" s="4">
        <v>32.3800048828125</v>
      </c>
      <c r="E668" s="4">
        <f t="shared" si="20"/>
        <v>32.080006917317696</v>
      </c>
      <c r="F668" s="4">
        <f t="shared" si="21"/>
        <v>0.26057485564124244</v>
      </c>
    </row>
    <row r="669" spans="1:6" x14ac:dyDescent="0.2">
      <c r="A669">
        <v>73.482000946998596</v>
      </c>
      <c r="B669" s="4">
        <v>31.9500122070312</v>
      </c>
      <c r="C669" s="4">
        <v>31.6799926757812</v>
      </c>
      <c r="D669" s="4">
        <v>32.3699951171875</v>
      </c>
      <c r="E669" s="4">
        <f t="shared" si="20"/>
        <v>31.999999999999968</v>
      </c>
      <c r="F669" s="4">
        <f t="shared" si="21"/>
        <v>0.34770666785536303</v>
      </c>
    </row>
    <row r="670" spans="1:6" x14ac:dyDescent="0.2">
      <c r="A670">
        <v>73.593000948429093</v>
      </c>
      <c r="B670" s="4">
        <v>31.8399963378906</v>
      </c>
      <c r="C670" s="4">
        <v>31.7400207519531</v>
      </c>
      <c r="D670" s="4">
        <v>32.230010986328097</v>
      </c>
      <c r="E670" s="4">
        <f t="shared" si="20"/>
        <v>31.936676025390597</v>
      </c>
      <c r="F670" s="4">
        <f t="shared" si="21"/>
        <v>0.25890698894977526</v>
      </c>
    </row>
    <row r="671" spans="1:6" x14ac:dyDescent="0.2">
      <c r="A671">
        <v>73.704000949859605</v>
      </c>
      <c r="B671" s="4">
        <v>31.6600036621094</v>
      </c>
      <c r="C671" s="4">
        <v>31.7900085449219</v>
      </c>
      <c r="D671" s="4">
        <v>32.240020751953097</v>
      </c>
      <c r="E671" s="4">
        <f t="shared" si="20"/>
        <v>31.8966776529948</v>
      </c>
      <c r="F671" s="4">
        <f t="shared" si="21"/>
        <v>0.30436602979059368</v>
      </c>
    </row>
    <row r="672" spans="1:6" x14ac:dyDescent="0.2">
      <c r="A672">
        <v>73.815000951290102</v>
      </c>
      <c r="B672" s="4">
        <v>31.8399963378906</v>
      </c>
      <c r="C672" s="4">
        <v>31.7900085449219</v>
      </c>
      <c r="D672" s="4">
        <v>32.279998779296903</v>
      </c>
      <c r="E672" s="4">
        <f t="shared" si="20"/>
        <v>31.970001220703136</v>
      </c>
      <c r="F672" s="4">
        <f t="shared" si="21"/>
        <v>0.26962670418940948</v>
      </c>
    </row>
    <row r="673" spans="1:6" x14ac:dyDescent="0.2">
      <c r="A673">
        <v>73.926000952720599</v>
      </c>
      <c r="B673" s="4">
        <v>31.9500122070312</v>
      </c>
      <c r="C673" s="4">
        <v>31.7400207519531</v>
      </c>
      <c r="D673" s="4">
        <v>32.110015869140597</v>
      </c>
      <c r="E673" s="4">
        <f t="shared" si="20"/>
        <v>31.933349609374968</v>
      </c>
      <c r="F673" s="4">
        <f t="shared" si="21"/>
        <v>0.18555950071644803</v>
      </c>
    </row>
    <row r="674" spans="1:6" x14ac:dyDescent="0.2">
      <c r="A674">
        <v>74.037000954151196</v>
      </c>
      <c r="B674" s="4">
        <v>31.7799987792969</v>
      </c>
      <c r="C674" s="4">
        <v>31.7900085449219</v>
      </c>
      <c r="D674" s="4">
        <v>32.1799926757812</v>
      </c>
      <c r="E674" s="4">
        <f t="shared" si="20"/>
        <v>31.916666666666668</v>
      </c>
      <c r="F674" s="4">
        <f t="shared" si="21"/>
        <v>0.22810192712712321</v>
      </c>
    </row>
    <row r="675" spans="1:6" x14ac:dyDescent="0.2">
      <c r="A675">
        <v>74.148000955581693</v>
      </c>
      <c r="B675" s="4">
        <v>31.8999938964844</v>
      </c>
      <c r="C675" s="4">
        <v>31.9100036621094</v>
      </c>
      <c r="D675" s="4">
        <v>32.040008544921903</v>
      </c>
      <c r="E675" s="4">
        <f t="shared" si="20"/>
        <v>31.950002034505236</v>
      </c>
      <c r="F675" s="4">
        <f t="shared" si="21"/>
        <v>7.8108436100118667E-2</v>
      </c>
    </row>
    <row r="676" spans="1:6" x14ac:dyDescent="0.2">
      <c r="A676">
        <v>74.259000957012205</v>
      </c>
      <c r="B676" s="4">
        <v>31.7799987792969</v>
      </c>
      <c r="C676" s="4">
        <v>31.7900085449219</v>
      </c>
      <c r="D676" s="4">
        <v>32.25</v>
      </c>
      <c r="E676" s="4">
        <f t="shared" si="20"/>
        <v>31.940002441406268</v>
      </c>
      <c r="F676" s="4">
        <f t="shared" si="21"/>
        <v>0.26851240865651488</v>
      </c>
    </row>
    <row r="677" spans="1:6" x14ac:dyDescent="0.2">
      <c r="A677">
        <v>74.370000958442702</v>
      </c>
      <c r="B677" s="4">
        <v>31.8399963378906</v>
      </c>
      <c r="C677" s="4">
        <v>32.02001953125</v>
      </c>
      <c r="D677" s="4">
        <v>32.220001220703097</v>
      </c>
      <c r="E677" s="4">
        <f t="shared" si="20"/>
        <v>32.026672363281229</v>
      </c>
      <c r="F677" s="4">
        <f t="shared" si="21"/>
        <v>0.19008977581885259</v>
      </c>
    </row>
    <row r="678" spans="1:6" x14ac:dyDescent="0.2">
      <c r="A678">
        <v>74.481000959873199</v>
      </c>
      <c r="B678" s="4">
        <v>31.8999938964844</v>
      </c>
      <c r="C678" s="4">
        <v>31.8500061035156</v>
      </c>
      <c r="D678" s="4">
        <v>31.9900207519531</v>
      </c>
      <c r="E678" s="4">
        <f t="shared" si="20"/>
        <v>31.913340250651032</v>
      </c>
      <c r="F678" s="4">
        <f t="shared" si="21"/>
        <v>7.0955051415844184E-2</v>
      </c>
    </row>
    <row r="679" spans="1:6" x14ac:dyDescent="0.2">
      <c r="A679">
        <v>74.592000961303697</v>
      </c>
      <c r="B679" s="4">
        <v>31.8399963378906</v>
      </c>
      <c r="C679" s="4">
        <v>31.8500061035156</v>
      </c>
      <c r="D679" s="4">
        <v>32.1400146484375</v>
      </c>
      <c r="E679" s="4">
        <f t="shared" si="20"/>
        <v>31.943339029947897</v>
      </c>
      <c r="F679" s="4">
        <f t="shared" si="21"/>
        <v>0.17039959810154146</v>
      </c>
    </row>
    <row r="680" spans="1:6" x14ac:dyDescent="0.2">
      <c r="A680">
        <v>74.703000962734194</v>
      </c>
      <c r="B680" s="4">
        <v>31.8399963378906</v>
      </c>
      <c r="C680" s="4">
        <v>31.8500061035156</v>
      </c>
      <c r="D680" s="4">
        <v>32.1400146484375</v>
      </c>
      <c r="E680" s="4">
        <f t="shared" si="20"/>
        <v>31.943339029947897</v>
      </c>
      <c r="F680" s="4">
        <f t="shared" si="21"/>
        <v>0.17039959810154146</v>
      </c>
    </row>
    <row r="681" spans="1:6" x14ac:dyDescent="0.2">
      <c r="A681">
        <v>74.814000964164705</v>
      </c>
      <c r="B681" s="4">
        <v>31.8399963378906</v>
      </c>
      <c r="C681" s="4">
        <v>31.9100036621094</v>
      </c>
      <c r="D681" s="4">
        <v>32.110015869140597</v>
      </c>
      <c r="E681" s="4">
        <f t="shared" si="20"/>
        <v>31.953338623046864</v>
      </c>
      <c r="F681" s="4">
        <f t="shared" si="21"/>
        <v>0.14012878342334134</v>
      </c>
    </row>
    <row r="682" spans="1:6" x14ac:dyDescent="0.2">
      <c r="A682">
        <v>74.925000965595203</v>
      </c>
      <c r="B682" s="4">
        <v>31.8399963378906</v>
      </c>
      <c r="C682" s="4">
        <v>31.9100036621094</v>
      </c>
      <c r="D682" s="4">
        <v>32.170013427734403</v>
      </c>
      <c r="E682" s="4">
        <f t="shared" si="20"/>
        <v>31.9733378092448</v>
      </c>
      <c r="F682" s="4">
        <f t="shared" si="21"/>
        <v>0.17388568239584801</v>
      </c>
    </row>
    <row r="683" spans="1:6" x14ac:dyDescent="0.2">
      <c r="A683">
        <v>75.036000967025799</v>
      </c>
      <c r="B683" s="4">
        <v>31.9500122070312</v>
      </c>
      <c r="C683" s="4">
        <v>31.9599914550781</v>
      </c>
      <c r="D683" s="4">
        <v>32.010009765625</v>
      </c>
      <c r="E683" s="4">
        <f t="shared" si="20"/>
        <v>31.973337809244768</v>
      </c>
      <c r="F683" s="4">
        <f t="shared" si="21"/>
        <v>3.2148415769065256E-2</v>
      </c>
    </row>
    <row r="684" spans="1:6" x14ac:dyDescent="0.2">
      <c r="A684">
        <v>75.147000968456297</v>
      </c>
      <c r="B684" s="4">
        <v>31.7799987792969</v>
      </c>
      <c r="C684" s="4">
        <v>31.9100036621094</v>
      </c>
      <c r="D684" s="4">
        <v>32.3099975585938</v>
      </c>
      <c r="E684" s="4">
        <f t="shared" si="20"/>
        <v>32.000000000000036</v>
      </c>
      <c r="F684" s="4">
        <f t="shared" si="21"/>
        <v>0.27622306590751028</v>
      </c>
    </row>
    <row r="685" spans="1:6" x14ac:dyDescent="0.2">
      <c r="A685">
        <v>75.258000969886794</v>
      </c>
      <c r="B685" s="4">
        <v>31.7200012207031</v>
      </c>
      <c r="C685" s="4">
        <v>31.8500061035156</v>
      </c>
      <c r="D685" s="4">
        <v>32.300018310546903</v>
      </c>
      <c r="E685" s="4">
        <f t="shared" si="20"/>
        <v>31.956675211588532</v>
      </c>
      <c r="F685" s="4">
        <f t="shared" si="21"/>
        <v>0.3043660297906538</v>
      </c>
    </row>
    <row r="686" spans="1:6" x14ac:dyDescent="0.2">
      <c r="A686">
        <v>75.369000971317305</v>
      </c>
      <c r="B686" s="4">
        <v>32.010009765625</v>
      </c>
      <c r="C686" s="4">
        <v>31.9100036621094</v>
      </c>
      <c r="D686" s="4">
        <v>32.360015869140597</v>
      </c>
      <c r="E686" s="4">
        <f t="shared" si="20"/>
        <v>32.093343098958336</v>
      </c>
      <c r="F686" s="4">
        <f t="shared" si="21"/>
        <v>0.23629659318874097</v>
      </c>
    </row>
    <row r="687" spans="1:6" x14ac:dyDescent="0.2">
      <c r="A687">
        <v>75.480000972747803</v>
      </c>
      <c r="B687" s="4">
        <v>31.8999938964844</v>
      </c>
      <c r="C687" s="4">
        <v>31.9599914550781</v>
      </c>
      <c r="D687" s="4">
        <v>32.290008544921903</v>
      </c>
      <c r="E687" s="4">
        <f t="shared" si="20"/>
        <v>32.049997965494804</v>
      </c>
      <c r="F687" s="4">
        <f t="shared" si="21"/>
        <v>0.21000889370929304</v>
      </c>
    </row>
    <row r="688" spans="1:6" x14ac:dyDescent="0.2">
      <c r="A688">
        <v>75.5910009741783</v>
      </c>
      <c r="B688" s="4">
        <v>31.8399963378906</v>
      </c>
      <c r="C688" s="4">
        <v>32.02001953125</v>
      </c>
      <c r="D688" s="4">
        <v>32.3099975585938</v>
      </c>
      <c r="E688" s="4">
        <f t="shared" si="20"/>
        <v>32.056671142578132</v>
      </c>
      <c r="F688" s="4">
        <f t="shared" si="21"/>
        <v>0.23713454477434504</v>
      </c>
    </row>
    <row r="689" spans="1:6" x14ac:dyDescent="0.2">
      <c r="A689">
        <v>75.702000975608797</v>
      </c>
      <c r="B689" s="4">
        <v>31.7799987792969</v>
      </c>
      <c r="C689" s="4">
        <v>32.1300048828125</v>
      </c>
      <c r="D689" s="4">
        <v>32.25</v>
      </c>
      <c r="E689" s="4">
        <f t="shared" si="20"/>
        <v>32.053334554036468</v>
      </c>
      <c r="F689" s="4">
        <f t="shared" si="21"/>
        <v>0.24420082176677835</v>
      </c>
    </row>
    <row r="690" spans="1:6" x14ac:dyDescent="0.2">
      <c r="A690">
        <v>75.813000977039295</v>
      </c>
      <c r="B690" s="4">
        <v>31.8399963378906</v>
      </c>
      <c r="C690" s="4">
        <v>32.0800170898438</v>
      </c>
      <c r="D690" s="4">
        <v>32.25</v>
      </c>
      <c r="E690" s="4">
        <f t="shared" si="20"/>
        <v>32.056671142578132</v>
      </c>
      <c r="F690" s="4">
        <f t="shared" si="21"/>
        <v>0.20599642151279762</v>
      </c>
    </row>
    <row r="691" spans="1:6" x14ac:dyDescent="0.2">
      <c r="A691">
        <v>75.924000978469806</v>
      </c>
      <c r="B691" s="4">
        <v>31.7799987792969</v>
      </c>
      <c r="C691" s="4">
        <v>32.0800170898438</v>
      </c>
      <c r="D691" s="4">
        <v>32.3200073242188</v>
      </c>
      <c r="E691" s="4">
        <f t="shared" si="20"/>
        <v>32.060007731119832</v>
      </c>
      <c r="F691" s="4">
        <f t="shared" si="21"/>
        <v>0.27055976784173796</v>
      </c>
    </row>
    <row r="692" spans="1:6" x14ac:dyDescent="0.2">
      <c r="A692">
        <v>76.035000979900403</v>
      </c>
      <c r="B692" s="4">
        <v>31.7799987792969</v>
      </c>
      <c r="C692" s="4">
        <v>32.02001953125</v>
      </c>
      <c r="D692" s="4">
        <v>32.220001220703097</v>
      </c>
      <c r="E692" s="4">
        <f t="shared" si="20"/>
        <v>32.006673177083336</v>
      </c>
      <c r="F692" s="4">
        <f t="shared" si="21"/>
        <v>0.22030463224365027</v>
      </c>
    </row>
    <row r="693" spans="1:6" x14ac:dyDescent="0.2">
      <c r="A693">
        <v>76.1460009813309</v>
      </c>
      <c r="B693" s="4">
        <v>31.9500122070312</v>
      </c>
      <c r="C693" s="4">
        <v>32.0800170898438</v>
      </c>
      <c r="D693" s="4">
        <v>32.3300170898438</v>
      </c>
      <c r="E693" s="4">
        <f t="shared" si="20"/>
        <v>32.1200154622396</v>
      </c>
      <c r="F693" s="4">
        <f t="shared" si="21"/>
        <v>0.19313422815774836</v>
      </c>
    </row>
    <row r="694" spans="1:6" x14ac:dyDescent="0.2">
      <c r="A694">
        <v>76.257000982761397</v>
      </c>
      <c r="B694" s="4">
        <v>31.8999938964844</v>
      </c>
      <c r="C694" s="4">
        <v>32.02001953125</v>
      </c>
      <c r="D694" s="4">
        <v>32.2000122070312</v>
      </c>
      <c r="E694" s="4">
        <f t="shared" si="20"/>
        <v>32.040008544921868</v>
      </c>
      <c r="F694" s="4">
        <f t="shared" si="21"/>
        <v>0.15100469253145626</v>
      </c>
    </row>
    <row r="695" spans="1:6" x14ac:dyDescent="0.2">
      <c r="A695">
        <v>76.368000984191895</v>
      </c>
      <c r="B695" s="4">
        <v>31.7799987792969</v>
      </c>
      <c r="C695" s="4">
        <v>31.9599914550781</v>
      </c>
      <c r="D695" s="4">
        <v>32.3099975585938</v>
      </c>
      <c r="E695" s="4">
        <f t="shared" si="20"/>
        <v>32.016662597656271</v>
      </c>
      <c r="F695" s="4">
        <f t="shared" si="21"/>
        <v>0.26950582612419932</v>
      </c>
    </row>
    <row r="696" spans="1:6" x14ac:dyDescent="0.2">
      <c r="A696">
        <v>76.479000985622406</v>
      </c>
      <c r="B696" s="4">
        <v>31.6600036621094</v>
      </c>
      <c r="C696" s="4">
        <v>32.0800170898438</v>
      </c>
      <c r="D696" s="4">
        <v>32.300018310546903</v>
      </c>
      <c r="E696" s="4">
        <f t="shared" si="20"/>
        <v>32.0133463541667</v>
      </c>
      <c r="F696" s="4">
        <f t="shared" si="21"/>
        <v>0.32517445748465468</v>
      </c>
    </row>
    <row r="697" spans="1:6" x14ac:dyDescent="0.2">
      <c r="A697">
        <v>76.590000987052903</v>
      </c>
      <c r="B697" s="4">
        <v>31.7200012207031</v>
      </c>
      <c r="C697" s="4">
        <v>32.02001953125</v>
      </c>
      <c r="D697" s="4">
        <v>32.209991455078097</v>
      </c>
      <c r="E697" s="4">
        <f t="shared" si="20"/>
        <v>31.983337402343732</v>
      </c>
      <c r="F697" s="4">
        <f t="shared" si="21"/>
        <v>0.24704613209183832</v>
      </c>
    </row>
    <row r="698" spans="1:6" x14ac:dyDescent="0.2">
      <c r="A698">
        <v>76.701000988483401</v>
      </c>
      <c r="B698" s="4">
        <v>31.7799987792969</v>
      </c>
      <c r="C698" s="4">
        <v>32.02001953125</v>
      </c>
      <c r="D698" s="4">
        <v>32.220001220703097</v>
      </c>
      <c r="E698" s="4">
        <f t="shared" si="20"/>
        <v>32.006673177083336</v>
      </c>
      <c r="F698" s="4">
        <f t="shared" si="21"/>
        <v>0.22030463224365027</v>
      </c>
    </row>
    <row r="699" spans="1:6" x14ac:dyDescent="0.2">
      <c r="A699">
        <v>76.812000989913898</v>
      </c>
      <c r="B699" s="4">
        <v>31.7200012207031</v>
      </c>
      <c r="C699" s="4">
        <v>31.9599914550781</v>
      </c>
      <c r="D699" s="4">
        <v>32.350006103515597</v>
      </c>
      <c r="E699" s="4">
        <f t="shared" si="20"/>
        <v>32.009999593098932</v>
      </c>
      <c r="F699" s="4">
        <f t="shared" si="21"/>
        <v>0.31796564042853714</v>
      </c>
    </row>
    <row r="700" spans="1:6" x14ac:dyDescent="0.2">
      <c r="A700">
        <v>76.923000991344395</v>
      </c>
      <c r="B700" s="4">
        <v>31.8399963378906</v>
      </c>
      <c r="C700" s="4">
        <v>32.02001953125</v>
      </c>
      <c r="D700" s="4">
        <v>32.339996337890597</v>
      </c>
      <c r="E700" s="4">
        <f t="shared" si="20"/>
        <v>32.066670735677064</v>
      </c>
      <c r="F700" s="4">
        <f t="shared" si="21"/>
        <v>0.25324346221743022</v>
      </c>
    </row>
    <row r="701" spans="1:6" x14ac:dyDescent="0.2">
      <c r="A701">
        <v>77.034000992775006</v>
      </c>
      <c r="B701" s="4">
        <v>31.7200012207031</v>
      </c>
      <c r="C701" s="4">
        <v>31.9599914550781</v>
      </c>
      <c r="D701" s="4">
        <v>32.3200073242188</v>
      </c>
      <c r="E701" s="4">
        <f t="shared" si="20"/>
        <v>32</v>
      </c>
      <c r="F701" s="4">
        <f t="shared" si="21"/>
        <v>0.30199725795791404</v>
      </c>
    </row>
    <row r="702" spans="1:6" x14ac:dyDescent="0.2">
      <c r="A702">
        <v>77.145000994205503</v>
      </c>
      <c r="B702" s="4">
        <v>31.8399963378906</v>
      </c>
      <c r="C702" s="4">
        <v>31.9599914550781</v>
      </c>
      <c r="D702" s="4">
        <v>32.029998779296903</v>
      </c>
      <c r="E702" s="4">
        <f t="shared" si="20"/>
        <v>31.943328857421864</v>
      </c>
      <c r="F702" s="4">
        <f t="shared" si="21"/>
        <v>9.6090912970889369E-2</v>
      </c>
    </row>
    <row r="703" spans="1:6" x14ac:dyDescent="0.2">
      <c r="A703">
        <v>77.256000995636001</v>
      </c>
      <c r="B703" s="4">
        <v>31.8399963378906</v>
      </c>
      <c r="C703" s="4">
        <v>31.8500061035156</v>
      </c>
      <c r="D703" s="4">
        <v>32.170013427734403</v>
      </c>
      <c r="E703" s="4">
        <f t="shared" si="20"/>
        <v>31.953338623046864</v>
      </c>
      <c r="F703" s="4">
        <f t="shared" si="21"/>
        <v>0.18771261836049571</v>
      </c>
    </row>
    <row r="704" spans="1:6" x14ac:dyDescent="0.2">
      <c r="A704">
        <v>77.367000997066498</v>
      </c>
      <c r="B704" s="4">
        <v>31.6600036621094</v>
      </c>
      <c r="C704" s="4">
        <v>31.9100036621094</v>
      </c>
      <c r="D704" s="4">
        <v>32.170013427734403</v>
      </c>
      <c r="E704" s="4">
        <f t="shared" si="20"/>
        <v>31.913340250651071</v>
      </c>
      <c r="F704" s="4">
        <f t="shared" si="21"/>
        <v>0.25502125377219059</v>
      </c>
    </row>
    <row r="705" spans="1:6" x14ac:dyDescent="0.2">
      <c r="A705">
        <v>77.478000998496995</v>
      </c>
      <c r="B705" s="4">
        <v>31.6600036621094</v>
      </c>
      <c r="C705" s="4">
        <v>31.9599914550781</v>
      </c>
      <c r="D705" s="4">
        <v>32.2000122070312</v>
      </c>
      <c r="E705" s="4">
        <f t="shared" si="20"/>
        <v>31.940002441406232</v>
      </c>
      <c r="F705" s="4">
        <f t="shared" si="21"/>
        <v>0.27055863994302715</v>
      </c>
    </row>
    <row r="706" spans="1:6" x14ac:dyDescent="0.2">
      <c r="A706">
        <v>77.589000999927507</v>
      </c>
      <c r="B706" s="4">
        <v>31.6100158691406</v>
      </c>
      <c r="C706" s="4">
        <v>32.02001953125</v>
      </c>
      <c r="D706" s="4">
        <v>32.339996337890597</v>
      </c>
      <c r="E706" s="4">
        <f t="shared" si="20"/>
        <v>31.990010579427064</v>
      </c>
      <c r="F706" s="4">
        <f t="shared" si="21"/>
        <v>0.36591429882043358</v>
      </c>
    </row>
    <row r="707" spans="1:6" x14ac:dyDescent="0.2">
      <c r="A707">
        <v>77.700001001358004</v>
      </c>
      <c r="B707" s="4">
        <v>31.7200012207031</v>
      </c>
      <c r="C707" s="4">
        <v>31.9100036621094</v>
      </c>
      <c r="D707" s="4">
        <v>32.1799926757812</v>
      </c>
      <c r="E707" s="4">
        <f t="shared" si="20"/>
        <v>31.936665852864564</v>
      </c>
      <c r="F707" s="4">
        <f t="shared" si="21"/>
        <v>0.2311518743123569</v>
      </c>
    </row>
    <row r="708" spans="1:6" x14ac:dyDescent="0.2">
      <c r="A708">
        <v>77.811001002788501</v>
      </c>
      <c r="B708" s="4">
        <v>31.9500122070312</v>
      </c>
      <c r="C708" s="4">
        <v>31.9100036621094</v>
      </c>
      <c r="D708" s="4">
        <v>32.339996337890597</v>
      </c>
      <c r="E708" s="4">
        <f t="shared" si="20"/>
        <v>32.066670735677064</v>
      </c>
      <c r="F708" s="4">
        <f t="shared" si="21"/>
        <v>0.23755069887443389</v>
      </c>
    </row>
    <row r="709" spans="1:6" x14ac:dyDescent="0.2">
      <c r="A709">
        <v>77.922001004219098</v>
      </c>
      <c r="B709" s="4">
        <v>31.7799987792969</v>
      </c>
      <c r="C709" s="4">
        <v>32.02001953125</v>
      </c>
      <c r="D709" s="4">
        <v>32.3800048828125</v>
      </c>
      <c r="E709" s="4">
        <f t="shared" si="20"/>
        <v>32.060007731119804</v>
      </c>
      <c r="F709" s="4">
        <f t="shared" si="21"/>
        <v>0.30199523698332326</v>
      </c>
    </row>
    <row r="710" spans="1:6" x14ac:dyDescent="0.2">
      <c r="A710">
        <v>78.033001005649595</v>
      </c>
      <c r="B710" s="4">
        <v>31.9500122070312</v>
      </c>
      <c r="C710" s="4">
        <v>32.1300048828125</v>
      </c>
      <c r="D710" s="4">
        <v>32.3900146484375</v>
      </c>
      <c r="E710" s="4">
        <f t="shared" si="20"/>
        <v>32.156677246093729</v>
      </c>
      <c r="F710" s="4">
        <f t="shared" si="21"/>
        <v>0.22121052943549191</v>
      </c>
    </row>
    <row r="711" spans="1:6" x14ac:dyDescent="0.2">
      <c r="A711">
        <v>78.144001007080107</v>
      </c>
      <c r="B711" s="4">
        <v>32.010009765625</v>
      </c>
      <c r="C711" s="4">
        <v>32.02001953125</v>
      </c>
      <c r="D711" s="4">
        <v>32.3800048828125</v>
      </c>
      <c r="E711" s="4">
        <f t="shared" si="20"/>
        <v>32.136678059895836</v>
      </c>
      <c r="F711" s="4">
        <f t="shared" si="21"/>
        <v>0.21078663599717606</v>
      </c>
    </row>
    <row r="712" spans="1:6" x14ac:dyDescent="0.2">
      <c r="A712">
        <v>78.255001008510604</v>
      </c>
      <c r="B712" s="4">
        <v>32.0700073242188</v>
      </c>
      <c r="C712" s="4">
        <v>32.0800170898438</v>
      </c>
      <c r="D712" s="4">
        <v>32.360015869140597</v>
      </c>
      <c r="E712" s="4">
        <f t="shared" ref="E712:E775" si="22">AVERAGE(B712:D712)</f>
        <v>32.170013427734396</v>
      </c>
      <c r="F712" s="4">
        <f t="shared" ref="F712:F775" si="23">STDEV(B712:D712)</f>
        <v>0.16462303805119016</v>
      </c>
    </row>
    <row r="713" spans="1:6" x14ac:dyDescent="0.2">
      <c r="A713">
        <v>78.366001009941101</v>
      </c>
      <c r="B713" s="4">
        <v>31.8399963378906</v>
      </c>
      <c r="C713" s="4">
        <v>32.0800170898438</v>
      </c>
      <c r="D713" s="4">
        <v>32.230010986328097</v>
      </c>
      <c r="E713" s="4">
        <f t="shared" si="22"/>
        <v>32.050008138020836</v>
      </c>
      <c r="F713" s="4">
        <f t="shared" si="23"/>
        <v>0.19673143976266447</v>
      </c>
    </row>
    <row r="714" spans="1:6" x14ac:dyDescent="0.2">
      <c r="A714">
        <v>78.477001011371598</v>
      </c>
      <c r="B714" s="4">
        <v>31.9500122070312</v>
      </c>
      <c r="C714" s="4">
        <v>32.1300048828125</v>
      </c>
      <c r="D714" s="4">
        <v>32.25</v>
      </c>
      <c r="E714" s="4">
        <f t="shared" si="22"/>
        <v>32.110005696614564</v>
      </c>
      <c r="F714" s="4">
        <f t="shared" si="23"/>
        <v>0.15099054463444911</v>
      </c>
    </row>
    <row r="715" spans="1:6" x14ac:dyDescent="0.2">
      <c r="A715">
        <v>78.588001012802096</v>
      </c>
      <c r="B715" s="4">
        <v>32.010009765625</v>
      </c>
      <c r="C715" s="4">
        <v>32.1300048828125</v>
      </c>
      <c r="D715" s="4">
        <v>32.25</v>
      </c>
      <c r="E715" s="4">
        <f t="shared" si="22"/>
        <v>32.1300048828125</v>
      </c>
      <c r="F715" s="4">
        <f t="shared" si="23"/>
        <v>0.1199951171875</v>
      </c>
    </row>
    <row r="716" spans="1:6" x14ac:dyDescent="0.2">
      <c r="A716">
        <v>78.699001014232607</v>
      </c>
      <c r="B716" s="4">
        <v>32.0700073242188</v>
      </c>
      <c r="C716" s="4">
        <v>32.0800170898438</v>
      </c>
      <c r="D716" s="4">
        <v>32.279998779296903</v>
      </c>
      <c r="E716" s="4">
        <f t="shared" si="22"/>
        <v>32.143341064453168</v>
      </c>
      <c r="F716" s="4">
        <f t="shared" si="23"/>
        <v>0.11845483156756718</v>
      </c>
    </row>
    <row r="717" spans="1:6" x14ac:dyDescent="0.2">
      <c r="A717">
        <v>78.810001015663204</v>
      </c>
      <c r="B717" s="4">
        <v>31.8399963378906</v>
      </c>
      <c r="C717" s="4">
        <v>32.0800170898438</v>
      </c>
      <c r="D717" s="4">
        <v>32.350006103515597</v>
      </c>
      <c r="E717" s="4">
        <f t="shared" si="22"/>
        <v>32.090006510416664</v>
      </c>
      <c r="F717" s="4">
        <f t="shared" si="23"/>
        <v>0.25515158563244739</v>
      </c>
    </row>
    <row r="718" spans="1:6" x14ac:dyDescent="0.2">
      <c r="A718">
        <v>78.921001017093701</v>
      </c>
      <c r="B718" s="4">
        <v>31.6600036621094</v>
      </c>
      <c r="C718" s="4">
        <v>32.300018310546903</v>
      </c>
      <c r="D718" s="4">
        <v>32.220001220703097</v>
      </c>
      <c r="E718" s="4">
        <f t="shared" si="22"/>
        <v>32.060007731119804</v>
      </c>
      <c r="F718" s="4">
        <f t="shared" si="23"/>
        <v>0.34871639635300439</v>
      </c>
    </row>
    <row r="719" spans="1:6" x14ac:dyDescent="0.2">
      <c r="A719">
        <v>79.032001018524198</v>
      </c>
      <c r="B719" s="4">
        <v>31.7200012207031</v>
      </c>
      <c r="C719" s="4">
        <v>32.1300048828125</v>
      </c>
      <c r="D719" s="4">
        <v>32.350006103515597</v>
      </c>
      <c r="E719" s="4">
        <f t="shared" si="22"/>
        <v>32.066670735677064</v>
      </c>
      <c r="F719" s="4">
        <f t="shared" si="23"/>
        <v>0.31974200339793718</v>
      </c>
    </row>
    <row r="720" spans="1:6" x14ac:dyDescent="0.2">
      <c r="A720">
        <v>79.143001019954696</v>
      </c>
      <c r="B720" s="4">
        <v>31.8999938964844</v>
      </c>
      <c r="C720" s="4">
        <v>32.0800170898438</v>
      </c>
      <c r="D720" s="4">
        <v>32.339996337890597</v>
      </c>
      <c r="E720" s="4">
        <f t="shared" si="22"/>
        <v>32.106669108072929</v>
      </c>
      <c r="F720" s="4">
        <f t="shared" si="23"/>
        <v>0.2212086903076321</v>
      </c>
    </row>
    <row r="721" spans="1:6" x14ac:dyDescent="0.2">
      <c r="A721">
        <v>79.254001021385207</v>
      </c>
      <c r="B721" s="4">
        <v>31.9500122070312</v>
      </c>
      <c r="C721" s="4">
        <v>32.0800170898438</v>
      </c>
      <c r="D721" s="4">
        <v>32.470001220703097</v>
      </c>
      <c r="E721" s="4">
        <f t="shared" si="22"/>
        <v>32.166676839192696</v>
      </c>
      <c r="F721" s="4">
        <f t="shared" si="23"/>
        <v>0.27060964081639516</v>
      </c>
    </row>
    <row r="722" spans="1:6" x14ac:dyDescent="0.2">
      <c r="A722">
        <v>79.365001022815704</v>
      </c>
      <c r="B722" s="4">
        <v>31.8999938964844</v>
      </c>
      <c r="C722" s="4">
        <v>31.9599914550781</v>
      </c>
      <c r="D722" s="4">
        <v>32.470001220703097</v>
      </c>
      <c r="E722" s="4">
        <f t="shared" si="22"/>
        <v>32.109995524088532</v>
      </c>
      <c r="F722" s="4">
        <f t="shared" si="23"/>
        <v>0.31321398908015657</v>
      </c>
    </row>
    <row r="723" spans="1:6" x14ac:dyDescent="0.2">
      <c r="A723">
        <v>79.476001024246202</v>
      </c>
      <c r="B723" s="4">
        <v>31.8399963378906</v>
      </c>
      <c r="C723" s="4">
        <v>31.9599914550781</v>
      </c>
      <c r="D723" s="4">
        <v>32.470001220703097</v>
      </c>
      <c r="E723" s="4">
        <f t="shared" si="22"/>
        <v>32.089996337890597</v>
      </c>
      <c r="F723" s="4">
        <f t="shared" si="23"/>
        <v>0.33451829584974202</v>
      </c>
    </row>
    <row r="724" spans="1:6" x14ac:dyDescent="0.2">
      <c r="A724">
        <v>79.587001025676699</v>
      </c>
      <c r="B724" s="4">
        <v>31.9500122070312</v>
      </c>
      <c r="C724" s="4">
        <v>31.8500061035156</v>
      </c>
      <c r="D724" s="4">
        <v>32.480010986328097</v>
      </c>
      <c r="E724" s="4">
        <f t="shared" si="22"/>
        <v>32.0933430989583</v>
      </c>
      <c r="F724" s="4">
        <f t="shared" si="23"/>
        <v>0.33857694328964588</v>
      </c>
    </row>
    <row r="725" spans="1:6" x14ac:dyDescent="0.2">
      <c r="A725">
        <v>79.698001027107196</v>
      </c>
      <c r="B725" s="4">
        <v>32.010009765625</v>
      </c>
      <c r="C725" s="4">
        <v>32.1300048828125</v>
      </c>
      <c r="D725" s="4">
        <v>32.230010986328097</v>
      </c>
      <c r="E725" s="4">
        <f t="shared" si="22"/>
        <v>32.123341878255196</v>
      </c>
      <c r="F725" s="4">
        <f t="shared" si="23"/>
        <v>0.11015185427404804</v>
      </c>
    </row>
    <row r="726" spans="1:6" x14ac:dyDescent="0.2">
      <c r="A726">
        <v>79.809001028537807</v>
      </c>
      <c r="B726" s="4">
        <v>32.0700073242188</v>
      </c>
      <c r="C726" s="4">
        <v>32.0800170898438</v>
      </c>
      <c r="D726" s="4">
        <v>32.480010986328097</v>
      </c>
      <c r="E726" s="4">
        <f t="shared" si="22"/>
        <v>32.210011800130232</v>
      </c>
      <c r="F726" s="4">
        <f t="shared" si="23"/>
        <v>0.23387971109653508</v>
      </c>
    </row>
    <row r="727" spans="1:6" x14ac:dyDescent="0.2">
      <c r="A727">
        <v>79.920001029968304</v>
      </c>
      <c r="B727" s="4">
        <v>31.9500122070312</v>
      </c>
      <c r="C727" s="4">
        <v>32.1900024414062</v>
      </c>
      <c r="D727" s="4">
        <v>32.470001220703097</v>
      </c>
      <c r="E727" s="4">
        <f t="shared" si="22"/>
        <v>32.203338623046832</v>
      </c>
      <c r="F727" s="4">
        <f t="shared" si="23"/>
        <v>0.2602509056476689</v>
      </c>
    </row>
    <row r="728" spans="1:6" x14ac:dyDescent="0.2">
      <c r="A728">
        <v>80.031001031398802</v>
      </c>
      <c r="B728" s="4">
        <v>31.9500122070312</v>
      </c>
      <c r="C728" s="4">
        <v>32.0800170898438</v>
      </c>
      <c r="D728" s="4">
        <v>32.3099975585938</v>
      </c>
      <c r="E728" s="4">
        <f t="shared" si="22"/>
        <v>32.113342285156271</v>
      </c>
      <c r="F728" s="4">
        <f t="shared" si="23"/>
        <v>0.18229177111672548</v>
      </c>
    </row>
    <row r="729" spans="1:6" x14ac:dyDescent="0.2">
      <c r="A729">
        <v>80.142001032829299</v>
      </c>
      <c r="B729" s="4">
        <v>31.9500122070312</v>
      </c>
      <c r="C729" s="4">
        <v>32.0800170898438</v>
      </c>
      <c r="D729" s="4">
        <v>32.300018310546903</v>
      </c>
      <c r="E729" s="4">
        <f t="shared" si="22"/>
        <v>32.110015869140632</v>
      </c>
      <c r="F729" s="4">
        <f t="shared" si="23"/>
        <v>0.17692092356201522</v>
      </c>
    </row>
    <row r="730" spans="1:6" x14ac:dyDescent="0.2">
      <c r="A730">
        <v>80.253001034259796</v>
      </c>
      <c r="B730" s="4">
        <v>32.010009765625</v>
      </c>
      <c r="C730" s="4">
        <v>32.1300048828125</v>
      </c>
      <c r="D730" s="4">
        <v>32.290008544921903</v>
      </c>
      <c r="E730" s="4">
        <f t="shared" si="22"/>
        <v>32.143341064453132</v>
      </c>
      <c r="F730" s="4">
        <f t="shared" si="23"/>
        <v>0.14047497786973667</v>
      </c>
    </row>
    <row r="731" spans="1:6" x14ac:dyDescent="0.2">
      <c r="A731">
        <v>80.364001035690293</v>
      </c>
      <c r="B731" s="4">
        <v>31.8999938964844</v>
      </c>
      <c r="C731" s="4">
        <v>32.02001953125</v>
      </c>
      <c r="D731" s="4">
        <v>32.3800048828125</v>
      </c>
      <c r="E731" s="4">
        <f t="shared" si="22"/>
        <v>32.100006103515632</v>
      </c>
      <c r="F731" s="4">
        <f t="shared" si="23"/>
        <v>0.24980197268240881</v>
      </c>
    </row>
    <row r="732" spans="1:6" x14ac:dyDescent="0.2">
      <c r="A732">
        <v>80.475001037120805</v>
      </c>
      <c r="B732" s="4">
        <v>32.010009765625</v>
      </c>
      <c r="C732" s="4">
        <v>31.9599914550781</v>
      </c>
      <c r="D732" s="4">
        <v>32.3900146484375</v>
      </c>
      <c r="E732" s="4">
        <f t="shared" si="22"/>
        <v>32.120005289713532</v>
      </c>
      <c r="F732" s="4">
        <f t="shared" si="23"/>
        <v>0.23516855273694079</v>
      </c>
    </row>
    <row r="733" spans="1:6" x14ac:dyDescent="0.2">
      <c r="A733">
        <v>80.586001038551302</v>
      </c>
      <c r="B733" s="4">
        <v>31.7200012207031</v>
      </c>
      <c r="C733" s="4">
        <v>32.1300048828125</v>
      </c>
      <c r="D733" s="4">
        <v>32.3900146484375</v>
      </c>
      <c r="E733" s="4">
        <f t="shared" si="22"/>
        <v>32.080006917317696</v>
      </c>
      <c r="F733" s="4">
        <f t="shared" si="23"/>
        <v>0.3377933477013933</v>
      </c>
    </row>
    <row r="734" spans="1:6" x14ac:dyDescent="0.2">
      <c r="A734">
        <v>80.697001039981799</v>
      </c>
      <c r="B734" s="4">
        <v>31.8399963378906</v>
      </c>
      <c r="C734" s="4">
        <v>32.0800170898438</v>
      </c>
      <c r="D734" s="4">
        <v>32.399993896484403</v>
      </c>
      <c r="E734" s="4">
        <f t="shared" si="22"/>
        <v>32.106669108072936</v>
      </c>
      <c r="F734" s="4">
        <f t="shared" si="23"/>
        <v>0.28094850767448404</v>
      </c>
    </row>
    <row r="735" spans="1:6" x14ac:dyDescent="0.2">
      <c r="A735">
        <v>80.808001041412396</v>
      </c>
      <c r="B735" s="4">
        <v>31.9500122070312</v>
      </c>
      <c r="C735" s="4">
        <v>32.0800170898438</v>
      </c>
      <c r="D735" s="4">
        <v>32.3099975585938</v>
      </c>
      <c r="E735" s="4">
        <f t="shared" si="22"/>
        <v>32.113342285156271</v>
      </c>
      <c r="F735" s="4">
        <f t="shared" si="23"/>
        <v>0.18229177111672548</v>
      </c>
    </row>
    <row r="736" spans="1:6" x14ac:dyDescent="0.2">
      <c r="A736">
        <v>80.919001042842893</v>
      </c>
      <c r="B736" s="4">
        <v>32.1300048828125</v>
      </c>
      <c r="C736" s="4">
        <v>32.0800170898438</v>
      </c>
      <c r="D736" s="4">
        <v>32.3300170898438</v>
      </c>
      <c r="E736" s="4">
        <f t="shared" si="22"/>
        <v>32.180013020833371</v>
      </c>
      <c r="F736" s="4">
        <f t="shared" si="23"/>
        <v>0.13228987263292502</v>
      </c>
    </row>
    <row r="737" spans="1:6" x14ac:dyDescent="0.2">
      <c r="A737">
        <v>81.030001044273405</v>
      </c>
      <c r="B737" s="4">
        <v>32.1300048828125</v>
      </c>
      <c r="C737" s="4">
        <v>32.25</v>
      </c>
      <c r="D737" s="4">
        <v>32.339996337890597</v>
      </c>
      <c r="E737" s="4">
        <f t="shared" si="22"/>
        <v>32.240000406901032</v>
      </c>
      <c r="F737" s="4">
        <f t="shared" si="23"/>
        <v>0.10535225056002723</v>
      </c>
    </row>
    <row r="738" spans="1:6" x14ac:dyDescent="0.2">
      <c r="A738">
        <v>81.141001045703902</v>
      </c>
      <c r="B738" s="4">
        <v>32.0700073242188</v>
      </c>
      <c r="C738" s="4">
        <v>32.02001953125</v>
      </c>
      <c r="D738" s="4">
        <v>32.3200073242188</v>
      </c>
      <c r="E738" s="4">
        <f t="shared" si="22"/>
        <v>32.136678059895871</v>
      </c>
      <c r="F738" s="4">
        <f t="shared" si="23"/>
        <v>0.1607230824410851</v>
      </c>
    </row>
    <row r="739" spans="1:6" x14ac:dyDescent="0.2">
      <c r="A739">
        <v>81.252001047134399</v>
      </c>
      <c r="B739" s="4">
        <v>32.0700073242188</v>
      </c>
      <c r="C739" s="4">
        <v>32.0800170898438</v>
      </c>
      <c r="D739" s="4">
        <v>32.4500122070312</v>
      </c>
      <c r="E739" s="4">
        <f t="shared" si="22"/>
        <v>32.200012207031271</v>
      </c>
      <c r="F739" s="4">
        <f t="shared" si="23"/>
        <v>0.21656419106570224</v>
      </c>
    </row>
    <row r="740" spans="1:6" x14ac:dyDescent="0.2">
      <c r="A740">
        <v>81.363001048564897</v>
      </c>
      <c r="B740" s="4">
        <v>32.0700073242188</v>
      </c>
      <c r="C740" s="4">
        <v>32.0800170898438</v>
      </c>
      <c r="D740" s="4">
        <v>32.52001953125</v>
      </c>
      <c r="E740" s="4">
        <f t="shared" si="22"/>
        <v>32.223347981770864</v>
      </c>
      <c r="F740" s="4">
        <f t="shared" si="23"/>
        <v>0.25697384118763789</v>
      </c>
    </row>
    <row r="741" spans="1:6" x14ac:dyDescent="0.2">
      <c r="A741">
        <v>81.474001049995394</v>
      </c>
      <c r="B741" s="4">
        <v>32.1300048828125</v>
      </c>
      <c r="C741" s="4">
        <v>32.1300048828125</v>
      </c>
      <c r="D741" s="4">
        <v>32.529998779296903</v>
      </c>
      <c r="E741" s="4">
        <f t="shared" si="22"/>
        <v>32.263336181640632</v>
      </c>
      <c r="F741" s="4">
        <f t="shared" si="23"/>
        <v>0.23093658380947762</v>
      </c>
    </row>
    <row r="742" spans="1:6" x14ac:dyDescent="0.2">
      <c r="A742">
        <v>81.585001051425905</v>
      </c>
      <c r="B742" s="4">
        <v>32.0700073242188</v>
      </c>
      <c r="C742" s="4">
        <v>32.1300048828125</v>
      </c>
      <c r="D742" s="4">
        <v>32.510009765625</v>
      </c>
      <c r="E742" s="4">
        <f t="shared" si="22"/>
        <v>32.236673990885436</v>
      </c>
      <c r="F742" s="4">
        <f t="shared" si="23"/>
        <v>0.23860901297658585</v>
      </c>
    </row>
    <row r="743" spans="1:6" x14ac:dyDescent="0.2">
      <c r="A743">
        <v>81.696001052856403</v>
      </c>
      <c r="B743" s="4">
        <v>32.0700073242188</v>
      </c>
      <c r="C743" s="4">
        <v>32.1300048828125</v>
      </c>
      <c r="D743" s="4">
        <v>32.540008544921903</v>
      </c>
      <c r="E743" s="4">
        <f t="shared" si="22"/>
        <v>32.246673583984403</v>
      </c>
      <c r="F743" s="4">
        <f t="shared" si="23"/>
        <v>0.25580065723225898</v>
      </c>
    </row>
    <row r="744" spans="1:6" x14ac:dyDescent="0.2">
      <c r="A744">
        <v>81.807001054286999</v>
      </c>
      <c r="B744" s="4">
        <v>32.010009765625</v>
      </c>
      <c r="C744" s="4">
        <v>32.02001953125</v>
      </c>
      <c r="D744" s="4">
        <v>32.360015869140597</v>
      </c>
      <c r="E744" s="4">
        <f t="shared" si="22"/>
        <v>32.130015055338532</v>
      </c>
      <c r="F744" s="4">
        <f t="shared" si="23"/>
        <v>0.19924941559305959</v>
      </c>
    </row>
    <row r="745" spans="1:6" x14ac:dyDescent="0.2">
      <c r="A745">
        <v>81.918001055717497</v>
      </c>
      <c r="B745" s="4">
        <v>32.010009765625</v>
      </c>
      <c r="C745" s="4">
        <v>32.1300048828125</v>
      </c>
      <c r="D745" s="4">
        <v>32.470001220703097</v>
      </c>
      <c r="E745" s="4">
        <f t="shared" si="22"/>
        <v>32.203338623046868</v>
      </c>
      <c r="F745" s="4">
        <f t="shared" si="23"/>
        <v>0.23860304436194268</v>
      </c>
    </row>
    <row r="746" spans="1:6" x14ac:dyDescent="0.2">
      <c r="A746">
        <v>82.029001057147994</v>
      </c>
      <c r="B746" s="4">
        <v>31.9500122070312</v>
      </c>
      <c r="C746" s="4">
        <v>32.1300048828125</v>
      </c>
      <c r="D746" s="4">
        <v>32.480010986328097</v>
      </c>
      <c r="E746" s="4">
        <f t="shared" si="22"/>
        <v>32.186676025390597</v>
      </c>
      <c r="F746" s="4">
        <f t="shared" si="23"/>
        <v>0.26950582612418694</v>
      </c>
    </row>
    <row r="747" spans="1:6" x14ac:dyDescent="0.2">
      <c r="A747">
        <v>82.140001058578505</v>
      </c>
      <c r="B747" s="4">
        <v>31.7799987792969</v>
      </c>
      <c r="C747" s="4">
        <v>32.0800170898438</v>
      </c>
      <c r="D747" s="4">
        <v>32.480010986328097</v>
      </c>
      <c r="E747" s="4">
        <f t="shared" si="22"/>
        <v>32.113342285156264</v>
      </c>
      <c r="F747" s="4">
        <f t="shared" si="23"/>
        <v>0.35119396204965175</v>
      </c>
    </row>
    <row r="748" spans="1:6" x14ac:dyDescent="0.2">
      <c r="A748">
        <v>82.251001060009003</v>
      </c>
      <c r="B748" s="4">
        <v>31.8999938964844</v>
      </c>
      <c r="C748" s="4">
        <v>32.0800170898438</v>
      </c>
      <c r="D748" s="4">
        <v>32.510009765625</v>
      </c>
      <c r="E748" s="4">
        <f t="shared" si="22"/>
        <v>32.163340250651068</v>
      </c>
      <c r="F748" s="4">
        <f t="shared" si="23"/>
        <v>0.31342766629004798</v>
      </c>
    </row>
    <row r="749" spans="1:6" x14ac:dyDescent="0.2">
      <c r="A749">
        <v>82.3620010614395</v>
      </c>
      <c r="B749" s="4">
        <v>31.8999938964844</v>
      </c>
      <c r="C749" s="4">
        <v>32.300018310546903</v>
      </c>
      <c r="D749" s="4">
        <v>32.470001220703097</v>
      </c>
      <c r="E749" s="4">
        <f t="shared" si="22"/>
        <v>32.223337809244804</v>
      </c>
      <c r="F749" s="4">
        <f t="shared" si="23"/>
        <v>0.29263802192417859</v>
      </c>
    </row>
    <row r="750" spans="1:6" x14ac:dyDescent="0.2">
      <c r="A750">
        <v>82.473001062869997</v>
      </c>
      <c r="B750" s="4">
        <v>31.9500122070312</v>
      </c>
      <c r="C750" s="4">
        <v>32.1300048828125</v>
      </c>
      <c r="D750" s="4">
        <v>32.470001220703097</v>
      </c>
      <c r="E750" s="4">
        <f t="shared" si="22"/>
        <v>32.183339436848932</v>
      </c>
      <c r="F750" s="4">
        <f t="shared" si="23"/>
        <v>0.26406547403166269</v>
      </c>
    </row>
    <row r="751" spans="1:6" x14ac:dyDescent="0.2">
      <c r="A751">
        <v>82.584001064300494</v>
      </c>
      <c r="B751" s="4">
        <v>32.010009765625</v>
      </c>
      <c r="C751" s="4">
        <v>32.1300048828125</v>
      </c>
      <c r="D751" s="4">
        <v>32.4500122070312</v>
      </c>
      <c r="E751" s="4">
        <f t="shared" si="22"/>
        <v>32.196675618489564</v>
      </c>
      <c r="F751" s="4">
        <f t="shared" si="23"/>
        <v>0.2274517033518218</v>
      </c>
    </row>
    <row r="752" spans="1:6" x14ac:dyDescent="0.2">
      <c r="A752">
        <v>82.695001065731006</v>
      </c>
      <c r="B752" s="4">
        <v>32.1900024414062</v>
      </c>
      <c r="C752" s="4">
        <v>32.25</v>
      </c>
      <c r="D752" s="4">
        <v>32.240020751953097</v>
      </c>
      <c r="E752" s="4">
        <f t="shared" si="22"/>
        <v>32.226674397786432</v>
      </c>
      <c r="F752" s="4">
        <f t="shared" si="23"/>
        <v>3.214841576906452E-2</v>
      </c>
    </row>
    <row r="753" spans="1:6" x14ac:dyDescent="0.2">
      <c r="A753">
        <v>82.806001067161603</v>
      </c>
      <c r="B753" s="4">
        <v>31.8999938964844</v>
      </c>
      <c r="C753" s="4">
        <v>32.0800170898438</v>
      </c>
      <c r="D753" s="4">
        <v>32.410003662109403</v>
      </c>
      <c r="E753" s="4">
        <f t="shared" si="22"/>
        <v>32.130004882812536</v>
      </c>
      <c r="F753" s="4">
        <f t="shared" si="23"/>
        <v>0.2586533874563246</v>
      </c>
    </row>
    <row r="754" spans="1:6" x14ac:dyDescent="0.2">
      <c r="A754">
        <v>82.9170010685921</v>
      </c>
      <c r="B754" s="4">
        <v>31.9500122070312</v>
      </c>
      <c r="C754" s="4">
        <v>32.0800170898438</v>
      </c>
      <c r="D754" s="4">
        <v>32.510009765625</v>
      </c>
      <c r="E754" s="4">
        <f t="shared" si="22"/>
        <v>32.180013020833336</v>
      </c>
      <c r="F754" s="4">
        <f t="shared" si="23"/>
        <v>0.29308481036826478</v>
      </c>
    </row>
    <row r="755" spans="1:6" x14ac:dyDescent="0.2">
      <c r="A755">
        <v>83.028001070022597</v>
      </c>
      <c r="B755" s="4">
        <v>32.1300048828125</v>
      </c>
      <c r="C755" s="4">
        <v>32.0800170898438</v>
      </c>
      <c r="D755" s="4">
        <v>32.5800170898438</v>
      </c>
      <c r="E755" s="4">
        <f t="shared" si="22"/>
        <v>32.263346354166707</v>
      </c>
      <c r="F755" s="4">
        <f t="shared" si="23"/>
        <v>0.27538148265120727</v>
      </c>
    </row>
    <row r="756" spans="1:6" x14ac:dyDescent="0.2">
      <c r="A756">
        <v>83.139001071453094</v>
      </c>
      <c r="B756" s="4">
        <v>32.010009765625</v>
      </c>
      <c r="C756" s="4">
        <v>32.02001953125</v>
      </c>
      <c r="D756" s="4">
        <v>32.5</v>
      </c>
      <c r="E756" s="4">
        <f t="shared" si="22"/>
        <v>32.176676432291664</v>
      </c>
      <c r="F756" s="4">
        <f t="shared" si="23"/>
        <v>0.28005114877232828</v>
      </c>
    </row>
    <row r="757" spans="1:6" x14ac:dyDescent="0.2">
      <c r="A757">
        <v>83.250001072883606</v>
      </c>
      <c r="B757" s="4">
        <v>31.8999938964844</v>
      </c>
      <c r="C757" s="4">
        <v>32.02001953125</v>
      </c>
      <c r="D757" s="4">
        <v>32.240020751953097</v>
      </c>
      <c r="E757" s="4">
        <f t="shared" si="22"/>
        <v>32.0533447265625</v>
      </c>
      <c r="F757" s="4">
        <f t="shared" si="23"/>
        <v>0.17244562068067903</v>
      </c>
    </row>
    <row r="758" spans="1:6" x14ac:dyDescent="0.2">
      <c r="A758">
        <v>83.361001074314103</v>
      </c>
      <c r="B758" s="4">
        <v>32.010009765625</v>
      </c>
      <c r="C758" s="4">
        <v>31.9599914550781</v>
      </c>
      <c r="D758" s="4">
        <v>32.399993896484403</v>
      </c>
      <c r="E758" s="4">
        <f t="shared" si="22"/>
        <v>32.123331705729164</v>
      </c>
      <c r="F758" s="4">
        <f t="shared" si="23"/>
        <v>0.24089818117330461</v>
      </c>
    </row>
    <row r="759" spans="1:6" x14ac:dyDescent="0.2">
      <c r="A759">
        <v>83.4720010757446</v>
      </c>
      <c r="B759" s="4">
        <v>31.8399963378906</v>
      </c>
      <c r="C759" s="4">
        <v>32.0800170898438</v>
      </c>
      <c r="D759" s="4">
        <v>32.3800048828125</v>
      </c>
      <c r="E759" s="4">
        <f t="shared" si="22"/>
        <v>32.100006103515632</v>
      </c>
      <c r="F759" s="4">
        <f t="shared" si="23"/>
        <v>0.27055863994307489</v>
      </c>
    </row>
    <row r="760" spans="1:6" x14ac:dyDescent="0.2">
      <c r="A760">
        <v>83.583001077175098</v>
      </c>
      <c r="B760" s="4">
        <v>32.0700073242188</v>
      </c>
      <c r="C760" s="4">
        <v>32.02001953125</v>
      </c>
      <c r="D760" s="4">
        <v>32.3900146484375</v>
      </c>
      <c r="E760" s="4">
        <f t="shared" si="22"/>
        <v>32.160013834635436</v>
      </c>
      <c r="F760" s="4">
        <f t="shared" si="23"/>
        <v>0.20074853828529518</v>
      </c>
    </row>
    <row r="761" spans="1:6" x14ac:dyDescent="0.2">
      <c r="A761">
        <v>83.694001078605595</v>
      </c>
      <c r="B761" s="4">
        <v>31.8999938964844</v>
      </c>
      <c r="C761" s="4">
        <v>32.02001953125</v>
      </c>
      <c r="D761" s="4">
        <v>32.410003662109403</v>
      </c>
      <c r="E761" s="4">
        <f t="shared" si="22"/>
        <v>32.1100056966146</v>
      </c>
      <c r="F761" s="4">
        <f t="shared" si="23"/>
        <v>0.26664700021936638</v>
      </c>
    </row>
    <row r="762" spans="1:6" x14ac:dyDescent="0.2">
      <c r="A762">
        <v>83.805001080036206</v>
      </c>
      <c r="B762" s="4">
        <v>31.8999938964844</v>
      </c>
      <c r="C762" s="4">
        <v>32.0800170898438</v>
      </c>
      <c r="D762" s="4">
        <v>32.3900146484375</v>
      </c>
      <c r="E762" s="4">
        <f t="shared" si="22"/>
        <v>32.123341878255232</v>
      </c>
      <c r="F762" s="4">
        <f t="shared" si="23"/>
        <v>0.24786662200534793</v>
      </c>
    </row>
    <row r="763" spans="1:6" x14ac:dyDescent="0.2">
      <c r="A763">
        <v>83.916001081466703</v>
      </c>
      <c r="B763" s="4">
        <v>31.9500122070312</v>
      </c>
      <c r="C763" s="4">
        <v>31.9599914550781</v>
      </c>
      <c r="D763" s="4">
        <v>32.399993896484403</v>
      </c>
      <c r="E763" s="4">
        <f t="shared" si="22"/>
        <v>32.103332519531236</v>
      </c>
      <c r="F763" s="4">
        <f t="shared" si="23"/>
        <v>0.25696473645173179</v>
      </c>
    </row>
    <row r="764" spans="1:6" x14ac:dyDescent="0.2">
      <c r="A764">
        <v>84.0270010828972</v>
      </c>
      <c r="B764" s="4">
        <v>31.8999938964844</v>
      </c>
      <c r="C764" s="4">
        <v>31.8500061035156</v>
      </c>
      <c r="D764" s="4">
        <v>32.27001953125</v>
      </c>
      <c r="E764" s="4">
        <f t="shared" si="22"/>
        <v>32.006673177083336</v>
      </c>
      <c r="F764" s="4">
        <f t="shared" si="23"/>
        <v>0.2294301016674348</v>
      </c>
    </row>
    <row r="765" spans="1:6" x14ac:dyDescent="0.2">
      <c r="A765">
        <v>84.138001084327698</v>
      </c>
      <c r="B765" s="4">
        <v>31.8399963378906</v>
      </c>
      <c r="C765" s="4">
        <v>31.7900085449219</v>
      </c>
      <c r="D765" s="4">
        <v>32.6900024414062</v>
      </c>
      <c r="E765" s="4">
        <f t="shared" si="22"/>
        <v>32.1066691080729</v>
      </c>
      <c r="F765" s="4">
        <f t="shared" si="23"/>
        <v>0.5057993952099733</v>
      </c>
    </row>
    <row r="766" spans="1:6" x14ac:dyDescent="0.2">
      <c r="A766">
        <v>84.249001085758195</v>
      </c>
      <c r="B766" s="4">
        <v>31.8399963378906</v>
      </c>
      <c r="C766" s="4">
        <v>31.8500061035156</v>
      </c>
      <c r="D766" s="4">
        <v>32.5700073242188</v>
      </c>
      <c r="E766" s="4">
        <f t="shared" si="22"/>
        <v>32.086669921875</v>
      </c>
      <c r="F766" s="4">
        <f t="shared" si="23"/>
        <v>0.41861238900718878</v>
      </c>
    </row>
    <row r="767" spans="1:6" x14ac:dyDescent="0.2">
      <c r="A767">
        <v>84.360001087188706</v>
      </c>
      <c r="B767" s="4">
        <v>31.8399963378906</v>
      </c>
      <c r="C767" s="4">
        <v>31.9100036621094</v>
      </c>
      <c r="D767" s="4">
        <v>32.550018310546903</v>
      </c>
      <c r="E767" s="4">
        <f t="shared" si="22"/>
        <v>32.100006103515632</v>
      </c>
      <c r="F767" s="4">
        <f t="shared" si="23"/>
        <v>0.39129080773631048</v>
      </c>
    </row>
    <row r="768" spans="1:6" x14ac:dyDescent="0.2">
      <c r="A768">
        <v>84.471001088619204</v>
      </c>
      <c r="B768" s="4">
        <v>31.7200012207031</v>
      </c>
      <c r="C768" s="4">
        <v>32.1300048828125</v>
      </c>
      <c r="D768" s="4">
        <v>32.4400024414062</v>
      </c>
      <c r="E768" s="4">
        <f t="shared" si="22"/>
        <v>32.096669514973932</v>
      </c>
      <c r="F768" s="4">
        <f t="shared" si="23"/>
        <v>0.361156302056586</v>
      </c>
    </row>
    <row r="769" spans="1:6" x14ac:dyDescent="0.2">
      <c r="A769">
        <v>84.582001090049701</v>
      </c>
      <c r="B769" s="4">
        <v>32.0700073242188</v>
      </c>
      <c r="C769" s="4">
        <v>32.1300048828125</v>
      </c>
      <c r="D769" s="4">
        <v>32.610015869140597</v>
      </c>
      <c r="E769" s="4">
        <f t="shared" si="22"/>
        <v>32.270009358723968</v>
      </c>
      <c r="F769" s="4">
        <f t="shared" si="23"/>
        <v>0.29597845716128079</v>
      </c>
    </row>
    <row r="770" spans="1:6" x14ac:dyDescent="0.2">
      <c r="A770">
        <v>84.693001091480298</v>
      </c>
      <c r="B770" s="4">
        <v>31.7200012207031</v>
      </c>
      <c r="C770" s="4">
        <v>32.300018310546903</v>
      </c>
      <c r="D770" s="4">
        <v>32.5800170898438</v>
      </c>
      <c r="E770" s="4">
        <f t="shared" si="22"/>
        <v>32.200012207031271</v>
      </c>
      <c r="F770" s="4">
        <f t="shared" si="23"/>
        <v>0.43864306599870384</v>
      </c>
    </row>
    <row r="771" spans="1:6" x14ac:dyDescent="0.2">
      <c r="A771">
        <v>84.804001092910795</v>
      </c>
      <c r="B771" s="4">
        <v>31.7200012207031</v>
      </c>
      <c r="C771" s="4">
        <v>32.0800170898438</v>
      </c>
      <c r="D771" s="4">
        <v>32.459991455078097</v>
      </c>
      <c r="E771" s="4">
        <f t="shared" si="22"/>
        <v>32.086669921875</v>
      </c>
      <c r="F771" s="4">
        <f t="shared" si="23"/>
        <v>0.37003997334493072</v>
      </c>
    </row>
    <row r="772" spans="1:6" x14ac:dyDescent="0.2">
      <c r="A772">
        <v>84.915001094341306</v>
      </c>
      <c r="B772" s="4">
        <v>31.7200012207031</v>
      </c>
      <c r="C772" s="4">
        <v>32.1300048828125</v>
      </c>
      <c r="D772" s="4">
        <v>32.459991455078097</v>
      </c>
      <c r="E772" s="4">
        <f t="shared" si="22"/>
        <v>32.103332519531229</v>
      </c>
      <c r="F772" s="4">
        <f t="shared" si="23"/>
        <v>0.37071545417590357</v>
      </c>
    </row>
    <row r="773" spans="1:6" x14ac:dyDescent="0.2">
      <c r="A773">
        <v>85.026001095771804</v>
      </c>
      <c r="B773" s="4">
        <v>31.7799987792969</v>
      </c>
      <c r="C773" s="4">
        <v>32.1300048828125</v>
      </c>
      <c r="D773" s="4">
        <v>32.4500122070312</v>
      </c>
      <c r="E773" s="4">
        <f t="shared" si="22"/>
        <v>32.120005289713532</v>
      </c>
      <c r="F773" s="4">
        <f t="shared" si="23"/>
        <v>0.33511862412088544</v>
      </c>
    </row>
    <row r="774" spans="1:6" x14ac:dyDescent="0.2">
      <c r="A774">
        <v>85.137001097202301</v>
      </c>
      <c r="B774" s="4">
        <v>31.7799987792969</v>
      </c>
      <c r="C774" s="4">
        <v>32.0800170898438</v>
      </c>
      <c r="D774" s="4">
        <v>32.529998779296903</v>
      </c>
      <c r="E774" s="4">
        <f t="shared" si="22"/>
        <v>32.130004882812536</v>
      </c>
      <c r="F774" s="4">
        <f t="shared" si="23"/>
        <v>0.37749050926402788</v>
      </c>
    </row>
    <row r="775" spans="1:6" x14ac:dyDescent="0.2">
      <c r="A775">
        <v>85.248001098632798</v>
      </c>
      <c r="B775" s="4">
        <v>31.7799987792969</v>
      </c>
      <c r="C775" s="4">
        <v>32.0800170898438</v>
      </c>
      <c r="D775" s="4">
        <v>32.5700073242188</v>
      </c>
      <c r="E775" s="4">
        <f t="shared" si="22"/>
        <v>32.143341064453161</v>
      </c>
      <c r="F775" s="4">
        <f t="shared" si="23"/>
        <v>0.39879295327607051</v>
      </c>
    </row>
    <row r="776" spans="1:6" x14ac:dyDescent="0.2">
      <c r="A776">
        <v>85.359001100063296</v>
      </c>
      <c r="B776" s="4">
        <v>31.7200012207031</v>
      </c>
      <c r="C776" s="4">
        <v>32.02001953125</v>
      </c>
      <c r="D776" s="4">
        <v>32.6400146484375</v>
      </c>
      <c r="E776" s="4">
        <f t="shared" ref="E776:E839" si="24">AVERAGE(B776:D776)</f>
        <v>32.126678466796868</v>
      </c>
      <c r="F776" s="4">
        <f t="shared" ref="F776:F839" si="25">STDEV(B776:D776)</f>
        <v>0.46918895255738169</v>
      </c>
    </row>
    <row r="777" spans="1:6" x14ac:dyDescent="0.2">
      <c r="A777">
        <v>85.470001101493807</v>
      </c>
      <c r="B777" s="4">
        <v>31.8399963378906</v>
      </c>
      <c r="C777" s="4">
        <v>32.0800170898438</v>
      </c>
      <c r="D777" s="4">
        <v>32.529998779296903</v>
      </c>
      <c r="E777" s="4">
        <f t="shared" si="24"/>
        <v>32.150004069010436</v>
      </c>
      <c r="F777" s="4">
        <f t="shared" si="25"/>
        <v>0.35028484869648296</v>
      </c>
    </row>
    <row r="778" spans="1:6" x14ac:dyDescent="0.2">
      <c r="A778">
        <v>85.581001102924404</v>
      </c>
      <c r="B778" s="4">
        <v>31.9500122070312</v>
      </c>
      <c r="C778" s="4">
        <v>32.0800170898438</v>
      </c>
      <c r="D778" s="4">
        <v>32.540008544921903</v>
      </c>
      <c r="E778" s="4">
        <f t="shared" si="24"/>
        <v>32.190012613932304</v>
      </c>
      <c r="F778" s="4">
        <f t="shared" si="25"/>
        <v>0.30999706639053581</v>
      </c>
    </row>
    <row r="779" spans="1:6" x14ac:dyDescent="0.2">
      <c r="A779">
        <v>85.692001104354901</v>
      </c>
      <c r="B779" s="4">
        <v>31.8399963378906</v>
      </c>
      <c r="C779" s="4">
        <v>32.360015869140597</v>
      </c>
      <c r="D779" s="4">
        <v>32.459991455078097</v>
      </c>
      <c r="E779" s="4">
        <f t="shared" si="24"/>
        <v>32.220001220703097</v>
      </c>
      <c r="F779" s="4">
        <f t="shared" si="25"/>
        <v>0.33286868682243403</v>
      </c>
    </row>
    <row r="780" spans="1:6" x14ac:dyDescent="0.2">
      <c r="A780">
        <v>85.803001105785398</v>
      </c>
      <c r="B780" s="4">
        <v>31.8399963378906</v>
      </c>
      <c r="C780" s="4">
        <v>32.420013427734403</v>
      </c>
      <c r="D780" s="4">
        <v>32.510009765625</v>
      </c>
      <c r="E780" s="4">
        <f t="shared" si="24"/>
        <v>32.256673177083336</v>
      </c>
      <c r="F780" s="4">
        <f t="shared" si="25"/>
        <v>0.36364753051294807</v>
      </c>
    </row>
    <row r="781" spans="1:6" x14ac:dyDescent="0.2">
      <c r="A781">
        <v>85.914001107215896</v>
      </c>
      <c r="B781" s="4">
        <v>31.8999938964844</v>
      </c>
      <c r="C781" s="4">
        <v>32.300018310546903</v>
      </c>
      <c r="D781" s="4">
        <v>32.6900024414062</v>
      </c>
      <c r="E781" s="4">
        <f t="shared" si="24"/>
        <v>32.296671549479164</v>
      </c>
      <c r="F781" s="4">
        <f t="shared" si="25"/>
        <v>0.39501490588280141</v>
      </c>
    </row>
    <row r="782" spans="1:6" x14ac:dyDescent="0.2">
      <c r="A782">
        <v>86.025001108646407</v>
      </c>
      <c r="B782" s="4">
        <v>32.010009765625</v>
      </c>
      <c r="C782" s="4">
        <v>32.360015869140597</v>
      </c>
      <c r="D782" s="4">
        <v>32.3800048828125</v>
      </c>
      <c r="E782" s="4">
        <f t="shared" si="24"/>
        <v>32.250010172526032</v>
      </c>
      <c r="F782" s="4">
        <f t="shared" si="25"/>
        <v>0.20808660853449856</v>
      </c>
    </row>
    <row r="783" spans="1:6" x14ac:dyDescent="0.2">
      <c r="A783">
        <v>86.136001110076904</v>
      </c>
      <c r="B783" s="4">
        <v>31.8999938964844</v>
      </c>
      <c r="C783" s="4">
        <v>32.1300048828125</v>
      </c>
      <c r="D783" s="4">
        <v>32.3800048828125</v>
      </c>
      <c r="E783" s="4">
        <f t="shared" si="24"/>
        <v>32.136667887369804</v>
      </c>
      <c r="F783" s="4">
        <f t="shared" si="25"/>
        <v>0.24007484972653181</v>
      </c>
    </row>
    <row r="784" spans="1:6" x14ac:dyDescent="0.2">
      <c r="A784">
        <v>86.247001111507402</v>
      </c>
      <c r="B784" s="4">
        <v>31.7799987792969</v>
      </c>
      <c r="C784" s="4">
        <v>32.1900024414062</v>
      </c>
      <c r="D784" s="4">
        <v>32.3900146484375</v>
      </c>
      <c r="E784" s="4">
        <f t="shared" si="24"/>
        <v>32.120005289713532</v>
      </c>
      <c r="F784" s="4">
        <f t="shared" si="25"/>
        <v>0.31097353759549234</v>
      </c>
    </row>
    <row r="785" spans="1:6" x14ac:dyDescent="0.2">
      <c r="A785">
        <v>86.358001112937899</v>
      </c>
      <c r="B785" s="4">
        <v>31.7200012207031</v>
      </c>
      <c r="C785" s="4">
        <v>32.300018310546903</v>
      </c>
      <c r="D785" s="4">
        <v>32.399993896484403</v>
      </c>
      <c r="E785" s="4">
        <f t="shared" si="24"/>
        <v>32.140004475911468</v>
      </c>
      <c r="F785" s="4">
        <f t="shared" si="25"/>
        <v>0.36715232565667655</v>
      </c>
    </row>
    <row r="786" spans="1:6" x14ac:dyDescent="0.2">
      <c r="A786">
        <v>86.469001114368396</v>
      </c>
      <c r="B786" s="4">
        <v>31.7799987792969</v>
      </c>
      <c r="C786" s="4">
        <v>32.25</v>
      </c>
      <c r="D786" s="4">
        <v>32.3300170898438</v>
      </c>
      <c r="E786" s="4">
        <f t="shared" si="24"/>
        <v>32.120005289713568</v>
      </c>
      <c r="F786" s="4">
        <f t="shared" si="25"/>
        <v>0.2971598963707196</v>
      </c>
    </row>
    <row r="787" spans="1:6" x14ac:dyDescent="0.2">
      <c r="A787">
        <v>86.580001115799007</v>
      </c>
      <c r="B787" s="4">
        <v>31.9500122070312</v>
      </c>
      <c r="C787" s="4">
        <v>32.420013427734403</v>
      </c>
      <c r="D787" s="4">
        <v>32.3699951171875</v>
      </c>
      <c r="E787" s="4">
        <f t="shared" si="24"/>
        <v>32.246673583984368</v>
      </c>
      <c r="F787" s="4">
        <f t="shared" si="25"/>
        <v>0.25813065931675705</v>
      </c>
    </row>
    <row r="788" spans="1:6" x14ac:dyDescent="0.2">
      <c r="A788">
        <v>86.691001117229504</v>
      </c>
      <c r="B788" s="4">
        <v>31.8999938964844</v>
      </c>
      <c r="C788" s="4">
        <v>32.360015869140597</v>
      </c>
      <c r="D788" s="4">
        <v>32.3099975585938</v>
      </c>
      <c r="E788" s="4">
        <f t="shared" si="24"/>
        <v>32.190002441406271</v>
      </c>
      <c r="F788" s="4">
        <f t="shared" si="25"/>
        <v>0.25239686001070261</v>
      </c>
    </row>
    <row r="789" spans="1:6" x14ac:dyDescent="0.2">
      <c r="A789">
        <v>86.802001118660002</v>
      </c>
      <c r="B789" s="4">
        <v>31.7200012207031</v>
      </c>
      <c r="C789" s="4">
        <v>32.300018310546903</v>
      </c>
      <c r="D789" s="4">
        <v>32.420013427734403</v>
      </c>
      <c r="E789" s="4">
        <f t="shared" si="24"/>
        <v>32.146677652994804</v>
      </c>
      <c r="F789" s="4">
        <f t="shared" si="25"/>
        <v>0.3743518270852863</v>
      </c>
    </row>
    <row r="790" spans="1:6" x14ac:dyDescent="0.2">
      <c r="A790">
        <v>86.913001120090499</v>
      </c>
      <c r="B790" s="4">
        <v>31.6600036621094</v>
      </c>
      <c r="C790" s="4">
        <v>32.420013427734403</v>
      </c>
      <c r="D790" s="4">
        <v>32.490020751953097</v>
      </c>
      <c r="E790" s="4">
        <f t="shared" si="24"/>
        <v>32.190012613932304</v>
      </c>
      <c r="F790" s="4">
        <f t="shared" si="25"/>
        <v>0.46033397997581305</v>
      </c>
    </row>
    <row r="791" spans="1:6" x14ac:dyDescent="0.2">
      <c r="A791">
        <v>87.024001121520996</v>
      </c>
      <c r="B791" s="4">
        <v>31.7799987792969</v>
      </c>
      <c r="C791" s="4">
        <v>32.360015869140597</v>
      </c>
      <c r="D791" s="4">
        <v>32.490020751953097</v>
      </c>
      <c r="E791" s="4">
        <f t="shared" si="24"/>
        <v>32.210011800130196</v>
      </c>
      <c r="F791" s="4">
        <f t="shared" si="25"/>
        <v>0.37803269164637948</v>
      </c>
    </row>
    <row r="792" spans="1:6" x14ac:dyDescent="0.2">
      <c r="A792">
        <v>87.135001122951493</v>
      </c>
      <c r="B792" s="4">
        <v>31.7200012207031</v>
      </c>
      <c r="C792" s="4">
        <v>32.470001220703097</v>
      </c>
      <c r="D792" s="4">
        <v>32.5800170898438</v>
      </c>
      <c r="E792" s="4">
        <f t="shared" si="24"/>
        <v>32.256673177083336</v>
      </c>
      <c r="F792" s="4">
        <f t="shared" si="25"/>
        <v>0.46801545320580529</v>
      </c>
    </row>
    <row r="793" spans="1:6" x14ac:dyDescent="0.2">
      <c r="A793">
        <v>87.246001124382005</v>
      </c>
      <c r="B793" s="4">
        <v>31.7200012207031</v>
      </c>
      <c r="C793" s="4">
        <v>32.470001220703097</v>
      </c>
      <c r="D793" s="4">
        <v>32.589996337890597</v>
      </c>
      <c r="E793" s="4">
        <f t="shared" si="24"/>
        <v>32.259999593098932</v>
      </c>
      <c r="F793" s="4">
        <f t="shared" si="25"/>
        <v>0.4714853005978239</v>
      </c>
    </row>
    <row r="794" spans="1:6" x14ac:dyDescent="0.2">
      <c r="A794">
        <v>87.357001125812502</v>
      </c>
      <c r="B794" s="4">
        <v>31.6600036621094</v>
      </c>
      <c r="C794" s="4">
        <v>32.529998779296903</v>
      </c>
      <c r="D794" s="4">
        <v>32.600006103515597</v>
      </c>
      <c r="E794" s="4">
        <f t="shared" si="24"/>
        <v>32.263336181640632</v>
      </c>
      <c r="F794" s="4">
        <f t="shared" si="25"/>
        <v>0.52367246748706864</v>
      </c>
    </row>
    <row r="795" spans="1:6" x14ac:dyDescent="0.2">
      <c r="A795">
        <v>87.468001127242999</v>
      </c>
      <c r="B795" s="4">
        <v>31.7200012207031</v>
      </c>
      <c r="C795" s="4">
        <v>32.529998779296903</v>
      </c>
      <c r="D795" s="4">
        <v>32.480010986328097</v>
      </c>
      <c r="E795" s="4">
        <f t="shared" si="24"/>
        <v>32.243336995442696</v>
      </c>
      <c r="F795" s="4">
        <f t="shared" si="25"/>
        <v>0.45391072327407733</v>
      </c>
    </row>
    <row r="796" spans="1:6" x14ac:dyDescent="0.2">
      <c r="A796">
        <v>87.579001128673596</v>
      </c>
      <c r="B796" s="4">
        <v>31.6600036621094</v>
      </c>
      <c r="C796" s="4">
        <v>32.470001220703097</v>
      </c>
      <c r="D796" s="4">
        <v>32.5</v>
      </c>
      <c r="E796" s="4">
        <f t="shared" si="24"/>
        <v>32.210001627604164</v>
      </c>
      <c r="F796" s="4">
        <f t="shared" si="25"/>
        <v>0.47654832202633146</v>
      </c>
    </row>
    <row r="797" spans="1:6" x14ac:dyDescent="0.2">
      <c r="A797">
        <v>87.690001130104093</v>
      </c>
      <c r="B797" s="4">
        <v>31.6600036621094</v>
      </c>
      <c r="C797" s="4">
        <v>32.589996337890597</v>
      </c>
      <c r="D797" s="4">
        <v>32.5700073242188</v>
      </c>
      <c r="E797" s="4">
        <f t="shared" si="24"/>
        <v>32.2733357747396</v>
      </c>
      <c r="F797" s="4">
        <f t="shared" si="25"/>
        <v>0.53125521216686433</v>
      </c>
    </row>
    <row r="798" spans="1:6" x14ac:dyDescent="0.2">
      <c r="A798">
        <v>87.801001131534605</v>
      </c>
      <c r="B798" s="4">
        <v>31.7200012207031</v>
      </c>
      <c r="C798" s="4">
        <v>32.470001220703097</v>
      </c>
      <c r="D798" s="4">
        <v>32.4500122070312</v>
      </c>
      <c r="E798" s="4">
        <f t="shared" si="24"/>
        <v>32.213338216145793</v>
      </c>
      <c r="F798" s="4">
        <f t="shared" si="25"/>
        <v>0.42735925574534583</v>
      </c>
    </row>
    <row r="799" spans="1:6" x14ac:dyDescent="0.2">
      <c r="A799">
        <v>87.912001132965102</v>
      </c>
      <c r="B799" s="4">
        <v>31.6600036621094</v>
      </c>
      <c r="C799" s="4">
        <v>32.420013427734403</v>
      </c>
      <c r="D799" s="4">
        <v>32.480010986328097</v>
      </c>
      <c r="E799" s="4">
        <f t="shared" si="24"/>
        <v>32.186676025390632</v>
      </c>
      <c r="F799" s="4">
        <f t="shared" si="25"/>
        <v>0.45709710176556634</v>
      </c>
    </row>
    <row r="800" spans="1:6" x14ac:dyDescent="0.2">
      <c r="A800">
        <v>88.023001134395599</v>
      </c>
      <c r="B800" s="4">
        <v>31.4900207519531</v>
      </c>
      <c r="C800" s="4">
        <v>32.529998779296903</v>
      </c>
      <c r="D800" s="4">
        <v>32.4299926757812</v>
      </c>
      <c r="E800" s="4">
        <f t="shared" si="24"/>
        <v>32.1500040690104</v>
      </c>
      <c r="F800" s="4">
        <f t="shared" si="25"/>
        <v>0.57374540458339796</v>
      </c>
    </row>
    <row r="801" spans="1:6" x14ac:dyDescent="0.2">
      <c r="A801">
        <v>88.134001135826097</v>
      </c>
      <c r="B801" s="4">
        <v>31.8999938964844</v>
      </c>
      <c r="C801" s="4">
        <v>32.529998779296903</v>
      </c>
      <c r="D801" s="4">
        <v>32.4500122070312</v>
      </c>
      <c r="E801" s="4">
        <f t="shared" si="24"/>
        <v>32.2933349609375</v>
      </c>
      <c r="F801" s="4">
        <f t="shared" si="25"/>
        <v>0.34298302826018701</v>
      </c>
    </row>
    <row r="802" spans="1:6" x14ac:dyDescent="0.2">
      <c r="A802">
        <v>88.245001137256594</v>
      </c>
      <c r="B802" s="4">
        <v>31.8399963378906</v>
      </c>
      <c r="C802" s="4">
        <v>32.470001220703097</v>
      </c>
      <c r="D802" s="4">
        <v>32.360015869140597</v>
      </c>
      <c r="E802" s="4">
        <f t="shared" si="24"/>
        <v>32.223337809244761</v>
      </c>
      <c r="F802" s="4">
        <f t="shared" si="25"/>
        <v>0.3365073656468211</v>
      </c>
    </row>
    <row r="803" spans="1:6" x14ac:dyDescent="0.2">
      <c r="A803">
        <v>88.356001138687105</v>
      </c>
      <c r="B803" s="4">
        <v>31.9500122070312</v>
      </c>
      <c r="C803" s="4">
        <v>32.420013427734403</v>
      </c>
      <c r="D803" s="4">
        <v>32.480010986328097</v>
      </c>
      <c r="E803" s="4">
        <f t="shared" si="24"/>
        <v>32.283345540364564</v>
      </c>
      <c r="F803" s="4">
        <f t="shared" si="25"/>
        <v>0.29022966783678544</v>
      </c>
    </row>
    <row r="804" spans="1:6" x14ac:dyDescent="0.2">
      <c r="A804">
        <v>88.467001140117603</v>
      </c>
      <c r="B804" s="4">
        <v>31.7200012207031</v>
      </c>
      <c r="C804" s="4">
        <v>32.420013427734403</v>
      </c>
      <c r="D804" s="4">
        <v>32.399993896484403</v>
      </c>
      <c r="E804" s="4">
        <f t="shared" si="24"/>
        <v>32.180002848307304</v>
      </c>
      <c r="F804" s="4">
        <f t="shared" si="25"/>
        <v>0.39849883118618273</v>
      </c>
    </row>
    <row r="805" spans="1:6" x14ac:dyDescent="0.2">
      <c r="A805">
        <v>88.578001141548199</v>
      </c>
      <c r="B805" s="4">
        <v>31.8399963378906</v>
      </c>
      <c r="C805" s="4">
        <v>32.470001220703097</v>
      </c>
      <c r="D805" s="4">
        <v>32.4299926757812</v>
      </c>
      <c r="E805" s="4">
        <f t="shared" si="24"/>
        <v>32.246663411458293</v>
      </c>
      <c r="F805" s="4">
        <f t="shared" si="25"/>
        <v>0.35275168668594487</v>
      </c>
    </row>
    <row r="806" spans="1:6" x14ac:dyDescent="0.2">
      <c r="A806">
        <v>88.689001142978697</v>
      </c>
      <c r="B806" s="4">
        <v>31.6600036621094</v>
      </c>
      <c r="C806" s="4">
        <v>32.470001220703097</v>
      </c>
      <c r="D806" s="4">
        <v>32.420013427734403</v>
      </c>
      <c r="E806" s="4">
        <f t="shared" si="24"/>
        <v>32.183339436848968</v>
      </c>
      <c r="F806" s="4">
        <f t="shared" si="25"/>
        <v>0.45391072327404558</v>
      </c>
    </row>
    <row r="807" spans="1:6" x14ac:dyDescent="0.2">
      <c r="A807">
        <v>88.800001144409194</v>
      </c>
      <c r="B807" s="4">
        <v>31.7200012207031</v>
      </c>
      <c r="C807" s="4">
        <v>32.529998779296903</v>
      </c>
      <c r="D807" s="4">
        <v>32.4500122070312</v>
      </c>
      <c r="E807" s="4">
        <f t="shared" si="24"/>
        <v>32.233337402343729</v>
      </c>
      <c r="F807" s="4">
        <f t="shared" si="25"/>
        <v>0.44635746826029921</v>
      </c>
    </row>
    <row r="808" spans="1:6" x14ac:dyDescent="0.2">
      <c r="A808">
        <v>88.911001145839705</v>
      </c>
      <c r="B808" s="4">
        <v>31.6600036621094</v>
      </c>
      <c r="C808" s="4">
        <v>32.470001220703097</v>
      </c>
      <c r="D808" s="4">
        <v>32.540008544921903</v>
      </c>
      <c r="E808" s="4">
        <f t="shared" si="24"/>
        <v>32.223337809244804</v>
      </c>
      <c r="F808" s="4">
        <f t="shared" si="25"/>
        <v>0.48911581180498115</v>
      </c>
    </row>
    <row r="809" spans="1:6" x14ac:dyDescent="0.2">
      <c r="A809">
        <v>89.022001147270203</v>
      </c>
      <c r="B809" s="4">
        <v>31.6600036621094</v>
      </c>
      <c r="C809" s="4">
        <v>32.6400146484375</v>
      </c>
      <c r="D809" s="4">
        <v>32.540008544921903</v>
      </c>
      <c r="E809" s="4">
        <f t="shared" si="24"/>
        <v>32.280008951822936</v>
      </c>
      <c r="F809" s="4">
        <f t="shared" si="25"/>
        <v>0.53926359476573793</v>
      </c>
    </row>
    <row r="810" spans="1:6" x14ac:dyDescent="0.2">
      <c r="A810">
        <v>89.1330011487007</v>
      </c>
      <c r="B810" s="4">
        <v>31.7200012207031</v>
      </c>
      <c r="C810" s="4">
        <v>32.360015869140597</v>
      </c>
      <c r="D810" s="4">
        <v>32.350006103515597</v>
      </c>
      <c r="E810" s="4">
        <f t="shared" si="24"/>
        <v>32.143341064453097</v>
      </c>
      <c r="F810" s="4">
        <f t="shared" si="25"/>
        <v>0.36665721911844468</v>
      </c>
    </row>
    <row r="811" spans="1:6" x14ac:dyDescent="0.2">
      <c r="A811">
        <v>89.244001150131197</v>
      </c>
      <c r="B811" s="4">
        <v>31.6100158691406</v>
      </c>
      <c r="C811" s="4">
        <v>32.420013427734403</v>
      </c>
      <c r="D811" s="4">
        <v>32.510009765625</v>
      </c>
      <c r="E811" s="4">
        <f t="shared" si="24"/>
        <v>32.180013020833336</v>
      </c>
      <c r="F811" s="4">
        <f t="shared" si="25"/>
        <v>0.49567872650720257</v>
      </c>
    </row>
    <row r="812" spans="1:6" x14ac:dyDescent="0.2">
      <c r="A812">
        <v>89.355001151561694</v>
      </c>
      <c r="B812" s="4">
        <v>31.9500122070312</v>
      </c>
      <c r="C812" s="4">
        <v>32.360015869140597</v>
      </c>
      <c r="D812" s="4">
        <v>32.3800048828125</v>
      </c>
      <c r="E812" s="4">
        <f t="shared" si="24"/>
        <v>32.230010986328097</v>
      </c>
      <c r="F812" s="4">
        <f t="shared" si="25"/>
        <v>0.242691939447335</v>
      </c>
    </row>
    <row r="813" spans="1:6" x14ac:dyDescent="0.2">
      <c r="A813">
        <v>89.466001152992206</v>
      </c>
      <c r="B813" s="4">
        <v>31.7200012207031</v>
      </c>
      <c r="C813" s="4">
        <v>32.420013427734403</v>
      </c>
      <c r="D813" s="4">
        <v>32.470001220703097</v>
      </c>
      <c r="E813" s="4">
        <f t="shared" si="24"/>
        <v>32.203338623046868</v>
      </c>
      <c r="F813" s="4">
        <f t="shared" si="25"/>
        <v>0.41932800793625186</v>
      </c>
    </row>
    <row r="814" spans="1:6" x14ac:dyDescent="0.2">
      <c r="A814">
        <v>89.577001154422803</v>
      </c>
      <c r="B814" s="4">
        <v>31.7799987792969</v>
      </c>
      <c r="C814" s="4">
        <v>32.529998779296903</v>
      </c>
      <c r="D814" s="4">
        <v>32.4500122070312</v>
      </c>
      <c r="E814" s="4">
        <f t="shared" si="24"/>
        <v>32.253336588541664</v>
      </c>
      <c r="F814" s="4">
        <f t="shared" si="25"/>
        <v>0.41186887984063741</v>
      </c>
    </row>
    <row r="815" spans="1:6" x14ac:dyDescent="0.2">
      <c r="A815">
        <v>89.6880011558533</v>
      </c>
      <c r="B815" s="4">
        <v>31.9500122070312</v>
      </c>
      <c r="C815" s="4">
        <v>32.300018310546903</v>
      </c>
      <c r="D815" s="4">
        <v>32.4500122070312</v>
      </c>
      <c r="E815" s="4">
        <f t="shared" si="24"/>
        <v>32.233347574869761</v>
      </c>
      <c r="F815" s="4">
        <f t="shared" si="25"/>
        <v>0.25658086492721521</v>
      </c>
    </row>
    <row r="816" spans="1:6" x14ac:dyDescent="0.2">
      <c r="A816">
        <v>89.799001157283797</v>
      </c>
      <c r="B816" s="4">
        <v>31.8999938964844</v>
      </c>
      <c r="C816" s="4">
        <v>32.300018310546903</v>
      </c>
      <c r="D816" s="4">
        <v>32.3300170898438</v>
      </c>
      <c r="E816" s="4">
        <f t="shared" si="24"/>
        <v>32.176676432291707</v>
      </c>
      <c r="F816" s="4">
        <f t="shared" si="25"/>
        <v>0.24008311249522493</v>
      </c>
    </row>
    <row r="817" spans="1:6" x14ac:dyDescent="0.2">
      <c r="A817">
        <v>89.910001158714294</v>
      </c>
      <c r="B817" s="4">
        <v>31.8999938964844</v>
      </c>
      <c r="C817" s="4">
        <v>32.470001220703097</v>
      </c>
      <c r="D817" s="4">
        <v>32.399993896484403</v>
      </c>
      <c r="E817" s="4">
        <f t="shared" si="24"/>
        <v>32.256663004557304</v>
      </c>
      <c r="F817" s="4">
        <f t="shared" si="25"/>
        <v>0.31086153806993216</v>
      </c>
    </row>
    <row r="818" spans="1:6" x14ac:dyDescent="0.2">
      <c r="A818">
        <v>90.021001160144806</v>
      </c>
      <c r="B818" s="4">
        <v>31.8399963378906</v>
      </c>
      <c r="C818" s="4">
        <v>32.360015869140597</v>
      </c>
      <c r="D818" s="4">
        <v>32.240020751953097</v>
      </c>
      <c r="E818" s="4">
        <f t="shared" si="24"/>
        <v>32.146677652994761</v>
      </c>
      <c r="F818" s="4">
        <f t="shared" si="25"/>
        <v>0.27228620753303912</v>
      </c>
    </row>
    <row r="819" spans="1:6" x14ac:dyDescent="0.2">
      <c r="A819">
        <v>90.132001161575303</v>
      </c>
      <c r="B819" s="4">
        <v>31.9500122070312</v>
      </c>
      <c r="C819" s="4">
        <v>32.300018310546903</v>
      </c>
      <c r="D819" s="4">
        <v>32.3900146484375</v>
      </c>
      <c r="E819" s="4">
        <f t="shared" si="24"/>
        <v>32.213348388671868</v>
      </c>
      <c r="F819" s="4">
        <f t="shared" si="25"/>
        <v>0.23245277720269258</v>
      </c>
    </row>
    <row r="820" spans="1:6" x14ac:dyDescent="0.2">
      <c r="A820">
        <v>90.2430011630058</v>
      </c>
      <c r="B820" s="4">
        <v>32.0700073242188</v>
      </c>
      <c r="C820" s="4">
        <v>32.420013427734403</v>
      </c>
      <c r="D820" s="4">
        <v>32.279998779296903</v>
      </c>
      <c r="E820" s="4">
        <f t="shared" si="24"/>
        <v>32.256673177083371</v>
      </c>
      <c r="F820" s="4">
        <f t="shared" si="25"/>
        <v>0.17616506723386424</v>
      </c>
    </row>
    <row r="821" spans="1:6" x14ac:dyDescent="0.2">
      <c r="A821">
        <v>90.354001164436298</v>
      </c>
      <c r="B821" s="4">
        <v>32.0700073242188</v>
      </c>
      <c r="C821" s="4">
        <v>32.25</v>
      </c>
      <c r="D821" s="4">
        <v>32.5</v>
      </c>
      <c r="E821" s="4">
        <f t="shared" si="24"/>
        <v>32.2733357747396</v>
      </c>
      <c r="F821" s="4">
        <f t="shared" si="25"/>
        <v>0.21594407631003013</v>
      </c>
    </row>
    <row r="822" spans="1:6" x14ac:dyDescent="0.2">
      <c r="A822">
        <v>90.465001165866795</v>
      </c>
      <c r="B822" s="4">
        <v>32.010009765625</v>
      </c>
      <c r="C822" s="4">
        <v>32.1900024414062</v>
      </c>
      <c r="D822" s="4">
        <v>32.589996337890597</v>
      </c>
      <c r="E822" s="4">
        <f t="shared" si="24"/>
        <v>32.263336181640597</v>
      </c>
      <c r="F822" s="4">
        <f t="shared" si="25"/>
        <v>0.2968661046577627</v>
      </c>
    </row>
    <row r="823" spans="1:6" x14ac:dyDescent="0.2">
      <c r="A823">
        <v>90.576001167297406</v>
      </c>
      <c r="B823" s="4">
        <v>32.0700073242188</v>
      </c>
      <c r="C823" s="4">
        <v>32.0800170898438</v>
      </c>
      <c r="D823" s="4">
        <v>32.529998779296903</v>
      </c>
      <c r="E823" s="4">
        <f t="shared" si="24"/>
        <v>32.226674397786503</v>
      </c>
      <c r="F823" s="4">
        <f t="shared" si="25"/>
        <v>0.26273429385211211</v>
      </c>
    </row>
    <row r="824" spans="1:6" x14ac:dyDescent="0.2">
      <c r="A824">
        <v>90.687001168727903</v>
      </c>
      <c r="B824" s="4">
        <v>32.0700073242188</v>
      </c>
      <c r="C824" s="4">
        <v>32.1300048828125</v>
      </c>
      <c r="D824" s="4">
        <v>32.529998779296903</v>
      </c>
      <c r="E824" s="4">
        <f t="shared" si="24"/>
        <v>32.243336995442739</v>
      </c>
      <c r="F824" s="4">
        <f t="shared" si="25"/>
        <v>0.25006231323640488</v>
      </c>
    </row>
    <row r="825" spans="1:6" x14ac:dyDescent="0.2">
      <c r="A825">
        <v>90.7980011701584</v>
      </c>
      <c r="B825" s="4">
        <v>31.9500122070312</v>
      </c>
      <c r="C825" s="4">
        <v>32.0800170898438</v>
      </c>
      <c r="D825" s="4">
        <v>32.510009765625</v>
      </c>
      <c r="E825" s="4">
        <f t="shared" si="24"/>
        <v>32.180013020833336</v>
      </c>
      <c r="F825" s="4">
        <f t="shared" si="25"/>
        <v>0.29308481036826478</v>
      </c>
    </row>
    <row r="826" spans="1:6" x14ac:dyDescent="0.2">
      <c r="A826">
        <v>90.909001171588898</v>
      </c>
      <c r="B826" s="4">
        <v>32.1300048828125</v>
      </c>
      <c r="C826" s="4">
        <v>32.1900024414062</v>
      </c>
      <c r="D826" s="4">
        <v>32.4500122070312</v>
      </c>
      <c r="E826" s="4">
        <f t="shared" si="24"/>
        <v>32.256673177083293</v>
      </c>
      <c r="F826" s="4">
        <f t="shared" si="25"/>
        <v>0.17010265175827619</v>
      </c>
    </row>
    <row r="827" spans="1:6" x14ac:dyDescent="0.2">
      <c r="A827">
        <v>91.020001173019395</v>
      </c>
      <c r="B827" s="4">
        <v>32.0700073242188</v>
      </c>
      <c r="C827" s="4">
        <v>32.1900024414062</v>
      </c>
      <c r="D827" s="4">
        <v>32.4500122070312</v>
      </c>
      <c r="E827" s="4">
        <f t="shared" si="24"/>
        <v>32.2366739908854</v>
      </c>
      <c r="F827" s="4">
        <f t="shared" si="25"/>
        <v>0.19425396492326383</v>
      </c>
    </row>
    <row r="828" spans="1:6" x14ac:dyDescent="0.2">
      <c r="A828">
        <v>91.131001174449906</v>
      </c>
      <c r="B828" s="4">
        <v>31.9500122070312</v>
      </c>
      <c r="C828" s="4">
        <v>32.1900024414062</v>
      </c>
      <c r="D828" s="4">
        <v>32.4400024414062</v>
      </c>
      <c r="E828" s="4">
        <f t="shared" si="24"/>
        <v>32.193339029947872</v>
      </c>
      <c r="F828" s="4">
        <f t="shared" si="25"/>
        <v>0.24501215696989231</v>
      </c>
    </row>
    <row r="829" spans="1:6" x14ac:dyDescent="0.2">
      <c r="A829">
        <v>91.242001175880404</v>
      </c>
      <c r="B829" s="4">
        <v>31.8999938964844</v>
      </c>
      <c r="C829" s="4">
        <v>32.0800170898438</v>
      </c>
      <c r="D829" s="4">
        <v>32.52001953125</v>
      </c>
      <c r="E829" s="4">
        <f t="shared" si="24"/>
        <v>32.166676839192732</v>
      </c>
      <c r="F829" s="4">
        <f t="shared" si="25"/>
        <v>0.31896768027425026</v>
      </c>
    </row>
    <row r="830" spans="1:6" x14ac:dyDescent="0.2">
      <c r="A830">
        <v>91.353001177310901</v>
      </c>
      <c r="B830" s="4">
        <v>32.010009765625</v>
      </c>
      <c r="C830" s="4">
        <v>32.0800170898438</v>
      </c>
      <c r="D830" s="4">
        <v>32.490020751953097</v>
      </c>
      <c r="E830" s="4">
        <f t="shared" si="24"/>
        <v>32.193349202473968</v>
      </c>
      <c r="F830" s="4">
        <f t="shared" si="25"/>
        <v>0.25929859730401639</v>
      </c>
    </row>
    <row r="831" spans="1:6" x14ac:dyDescent="0.2">
      <c r="A831">
        <v>91.464001178741498</v>
      </c>
      <c r="B831" s="4">
        <v>31.9500122070312</v>
      </c>
      <c r="C831" s="4">
        <v>31.9599914550781</v>
      </c>
      <c r="D831" s="4">
        <v>32.480010986328097</v>
      </c>
      <c r="E831" s="4">
        <f t="shared" si="24"/>
        <v>32.130004882812464</v>
      </c>
      <c r="F831" s="4">
        <f t="shared" si="25"/>
        <v>0.30315524194963428</v>
      </c>
    </row>
    <row r="832" spans="1:6" x14ac:dyDescent="0.2">
      <c r="A832">
        <v>91.575001180171995</v>
      </c>
      <c r="B832" s="4">
        <v>31.9500122070312</v>
      </c>
      <c r="C832" s="4">
        <v>32.02001953125</v>
      </c>
      <c r="D832" s="4">
        <v>32.350006103515597</v>
      </c>
      <c r="E832" s="4">
        <f t="shared" si="24"/>
        <v>32.106679280598932</v>
      </c>
      <c r="F832" s="4">
        <f t="shared" si="25"/>
        <v>0.21361463766349748</v>
      </c>
    </row>
    <row r="833" spans="1:6" x14ac:dyDescent="0.2">
      <c r="A833">
        <v>91.686001181602506</v>
      </c>
      <c r="B833" s="4">
        <v>31.9500122070312</v>
      </c>
      <c r="C833" s="4">
        <v>31.9100036621094</v>
      </c>
      <c r="D833" s="4">
        <v>32.360015869140597</v>
      </c>
      <c r="E833" s="4">
        <f t="shared" si="24"/>
        <v>32.0733439127604</v>
      </c>
      <c r="F833" s="4">
        <f t="shared" si="25"/>
        <v>0.24906982725297619</v>
      </c>
    </row>
    <row r="834" spans="1:6" x14ac:dyDescent="0.2">
      <c r="A834">
        <v>91.797001183033004</v>
      </c>
      <c r="B834" s="4">
        <v>31.9500122070312</v>
      </c>
      <c r="C834" s="4">
        <v>31.9599914550781</v>
      </c>
      <c r="D834" s="4">
        <v>32.410003662109403</v>
      </c>
      <c r="E834" s="4">
        <f t="shared" si="24"/>
        <v>32.1066691080729</v>
      </c>
      <c r="F834" s="4">
        <f t="shared" si="25"/>
        <v>0.26274281170431307</v>
      </c>
    </row>
    <row r="835" spans="1:6" x14ac:dyDescent="0.2">
      <c r="A835">
        <v>91.908001184463501</v>
      </c>
      <c r="B835" s="4">
        <v>32.010009765625</v>
      </c>
      <c r="C835" s="4">
        <v>31.9599914550781</v>
      </c>
      <c r="D835" s="4">
        <v>32.339996337890597</v>
      </c>
      <c r="E835" s="4">
        <f t="shared" si="24"/>
        <v>32.103332519531229</v>
      </c>
      <c r="F835" s="4">
        <f t="shared" si="25"/>
        <v>0.20647706903629073</v>
      </c>
    </row>
    <row r="836" spans="1:6" x14ac:dyDescent="0.2">
      <c r="A836">
        <v>92.019001185893998</v>
      </c>
      <c r="B836" s="4">
        <v>31.9500122070312</v>
      </c>
      <c r="C836" s="4">
        <v>31.9100036621094</v>
      </c>
      <c r="D836" s="4">
        <v>32.459991455078097</v>
      </c>
      <c r="E836" s="4">
        <f t="shared" si="24"/>
        <v>32.1066691080729</v>
      </c>
      <c r="F836" s="4">
        <f t="shared" si="25"/>
        <v>0.30663933470224575</v>
      </c>
    </row>
    <row r="837" spans="1:6" x14ac:dyDescent="0.2">
      <c r="A837">
        <v>92.130001187324496</v>
      </c>
      <c r="B837" s="4">
        <v>31.9500122070312</v>
      </c>
      <c r="C837" s="4">
        <v>31.8500061035156</v>
      </c>
      <c r="D837" s="4">
        <v>32.420013427734403</v>
      </c>
      <c r="E837" s="4">
        <f t="shared" si="24"/>
        <v>32.0733439127604</v>
      </c>
      <c r="F837" s="4">
        <f t="shared" si="25"/>
        <v>0.30436018077982158</v>
      </c>
    </row>
    <row r="838" spans="1:6" x14ac:dyDescent="0.2">
      <c r="A838">
        <v>92.241001188755007</v>
      </c>
      <c r="B838" s="4">
        <v>31.8399963378906</v>
      </c>
      <c r="C838" s="4">
        <v>32.02001953125</v>
      </c>
      <c r="D838" s="4">
        <v>32.510009765625</v>
      </c>
      <c r="E838" s="4">
        <f t="shared" si="24"/>
        <v>32.123341878255196</v>
      </c>
      <c r="F838" s="4">
        <f t="shared" si="25"/>
        <v>0.34675081669564561</v>
      </c>
    </row>
    <row r="839" spans="1:6" x14ac:dyDescent="0.2">
      <c r="A839">
        <v>92.352001190185604</v>
      </c>
      <c r="B839" s="4">
        <v>32.010009765625</v>
      </c>
      <c r="C839" s="4">
        <v>32.02001953125</v>
      </c>
      <c r="D839" s="4">
        <v>32.5</v>
      </c>
      <c r="E839" s="4">
        <f t="shared" si="24"/>
        <v>32.176676432291664</v>
      </c>
      <c r="F839" s="4">
        <f t="shared" si="25"/>
        <v>0.28005114877232828</v>
      </c>
    </row>
    <row r="840" spans="1:6" x14ac:dyDescent="0.2">
      <c r="A840">
        <v>92.463001191616101</v>
      </c>
      <c r="B840" s="4">
        <v>31.9500122070312</v>
      </c>
      <c r="C840" s="4">
        <v>32.0800170898438</v>
      </c>
      <c r="D840" s="4">
        <v>32.5599975585938</v>
      </c>
      <c r="E840" s="4">
        <f t="shared" ref="E840:E903" si="26">AVERAGE(B840:D840)</f>
        <v>32.1966756184896</v>
      </c>
      <c r="F840" s="4">
        <f t="shared" ref="F840:F903" si="27">STDEV(B840:D840)</f>
        <v>0.32129027608937882</v>
      </c>
    </row>
    <row r="841" spans="1:6" x14ac:dyDescent="0.2">
      <c r="A841">
        <v>92.574001193046598</v>
      </c>
      <c r="B841" s="4">
        <v>31.9500122070312</v>
      </c>
      <c r="C841" s="4">
        <v>32.0800170898438</v>
      </c>
      <c r="D841" s="4">
        <v>32.5800170898438</v>
      </c>
      <c r="E841" s="4">
        <f t="shared" si="26"/>
        <v>32.203348795572936</v>
      </c>
      <c r="F841" s="4">
        <f t="shared" si="27"/>
        <v>0.33261775406684546</v>
      </c>
    </row>
    <row r="842" spans="1:6" x14ac:dyDescent="0.2">
      <c r="A842">
        <v>92.685001194477096</v>
      </c>
      <c r="B842" s="4">
        <v>32.010009765625</v>
      </c>
      <c r="C842" s="4">
        <v>32.1300048828125</v>
      </c>
      <c r="D842" s="4">
        <v>32.510009765625</v>
      </c>
      <c r="E842" s="4">
        <f t="shared" si="26"/>
        <v>32.2166748046875</v>
      </c>
      <c r="F842" s="4">
        <f t="shared" si="27"/>
        <v>0.26102443663068015</v>
      </c>
    </row>
    <row r="843" spans="1:6" x14ac:dyDescent="0.2">
      <c r="A843">
        <v>92.796001195907607</v>
      </c>
      <c r="B843" s="4">
        <v>32.0700073242188</v>
      </c>
      <c r="C843" s="4">
        <v>32.02001953125</v>
      </c>
      <c r="D843" s="4">
        <v>32.6300048828125</v>
      </c>
      <c r="E843" s="4">
        <f t="shared" si="26"/>
        <v>32.2400105794271</v>
      </c>
      <c r="F843" s="4">
        <f t="shared" si="27"/>
        <v>0.33866851398715903</v>
      </c>
    </row>
    <row r="844" spans="1:6" x14ac:dyDescent="0.2">
      <c r="A844">
        <v>92.907001197338104</v>
      </c>
      <c r="B844" s="4">
        <v>32.1300048828125</v>
      </c>
      <c r="C844" s="4">
        <v>32.02001953125</v>
      </c>
      <c r="D844" s="4">
        <v>32.589996337890597</v>
      </c>
      <c r="E844" s="4">
        <f t="shared" si="26"/>
        <v>32.246673583984368</v>
      </c>
      <c r="F844" s="4">
        <f t="shared" si="27"/>
        <v>0.30236911119011567</v>
      </c>
    </row>
    <row r="845" spans="1:6" x14ac:dyDescent="0.2">
      <c r="A845">
        <v>93.018001198768602</v>
      </c>
      <c r="B845" s="4">
        <v>32.0700073242188</v>
      </c>
      <c r="C845" s="4">
        <v>32.1300048828125</v>
      </c>
      <c r="D845" s="4">
        <v>32.5599975585938</v>
      </c>
      <c r="E845" s="4">
        <f t="shared" si="26"/>
        <v>32.253336588541707</v>
      </c>
      <c r="F845" s="4">
        <f t="shared" si="27"/>
        <v>0.26726511121781743</v>
      </c>
    </row>
    <row r="846" spans="1:6" x14ac:dyDescent="0.2">
      <c r="A846">
        <v>93.129001200199099</v>
      </c>
      <c r="B846" s="4">
        <v>32.0700073242188</v>
      </c>
      <c r="C846" s="4">
        <v>32.25</v>
      </c>
      <c r="D846" s="4">
        <v>32.3300170898438</v>
      </c>
      <c r="E846" s="4">
        <f t="shared" si="26"/>
        <v>32.216674804687536</v>
      </c>
      <c r="F846" s="4">
        <f t="shared" si="27"/>
        <v>0.1331698015206616</v>
      </c>
    </row>
    <row r="847" spans="1:6" x14ac:dyDescent="0.2">
      <c r="A847">
        <v>93.240001201629596</v>
      </c>
      <c r="B847" s="4">
        <v>32.0700073242188</v>
      </c>
      <c r="C847" s="4">
        <v>32.25</v>
      </c>
      <c r="D847" s="4">
        <v>32.160003662109403</v>
      </c>
      <c r="E847" s="4">
        <f t="shared" si="26"/>
        <v>32.160003662109403</v>
      </c>
      <c r="F847" s="4">
        <f t="shared" si="27"/>
        <v>8.9996337890600131E-2</v>
      </c>
    </row>
    <row r="848" spans="1:6" x14ac:dyDescent="0.2">
      <c r="A848">
        <v>93.351001203060207</v>
      </c>
      <c r="B848" s="4">
        <v>32.0700073242188</v>
      </c>
      <c r="C848" s="4">
        <v>32.300018310546903</v>
      </c>
      <c r="D848" s="4">
        <v>32.4400024414062</v>
      </c>
      <c r="E848" s="4">
        <f t="shared" si="26"/>
        <v>32.270009358723968</v>
      </c>
      <c r="F848" s="4">
        <f t="shared" si="27"/>
        <v>0.18681407756848253</v>
      </c>
    </row>
    <row r="849" spans="1:6" x14ac:dyDescent="0.2">
      <c r="A849">
        <v>93.462001204490704</v>
      </c>
      <c r="B849" s="4">
        <v>32.0700073242188</v>
      </c>
      <c r="C849" s="4">
        <v>32.1300048828125</v>
      </c>
      <c r="D849" s="4">
        <v>32.420013427734403</v>
      </c>
      <c r="E849" s="4">
        <f t="shared" si="26"/>
        <v>32.206675211588568</v>
      </c>
      <c r="F849" s="4">
        <f t="shared" si="27"/>
        <v>0.18717591354262603</v>
      </c>
    </row>
    <row r="850" spans="1:6" x14ac:dyDescent="0.2">
      <c r="A850">
        <v>93.573001205921202</v>
      </c>
      <c r="B850" s="4">
        <v>32.1300048828125</v>
      </c>
      <c r="C850" s="4">
        <v>32.1300048828125</v>
      </c>
      <c r="D850" s="4">
        <v>32.4500122070312</v>
      </c>
      <c r="E850" s="4">
        <f t="shared" si="26"/>
        <v>32.2366739908854</v>
      </c>
      <c r="F850" s="4">
        <f t="shared" si="27"/>
        <v>0.18475631478031845</v>
      </c>
    </row>
    <row r="851" spans="1:6" x14ac:dyDescent="0.2">
      <c r="A851">
        <v>93.684001207351699</v>
      </c>
      <c r="B851" s="4">
        <v>32.0700073242188</v>
      </c>
      <c r="C851" s="4">
        <v>32.02001953125</v>
      </c>
      <c r="D851" s="4">
        <v>32.480010986328097</v>
      </c>
      <c r="E851" s="4">
        <f t="shared" si="26"/>
        <v>32.190012613932304</v>
      </c>
      <c r="F851" s="4">
        <f t="shared" si="27"/>
        <v>0.25238658216242749</v>
      </c>
    </row>
    <row r="852" spans="1:6" x14ac:dyDescent="0.2">
      <c r="A852">
        <v>93.795001208782196</v>
      </c>
      <c r="B852" s="4">
        <v>32.1300048828125</v>
      </c>
      <c r="C852" s="4">
        <v>32.1900024414062</v>
      </c>
      <c r="D852" s="4">
        <v>32.490020751953097</v>
      </c>
      <c r="E852" s="4">
        <f t="shared" si="26"/>
        <v>32.270009358723932</v>
      </c>
      <c r="F852" s="4">
        <f t="shared" si="27"/>
        <v>0.19288257210613818</v>
      </c>
    </row>
    <row r="853" spans="1:6" x14ac:dyDescent="0.2">
      <c r="A853">
        <v>93.906001210212693</v>
      </c>
      <c r="B853" s="4">
        <v>32.1900024414062</v>
      </c>
      <c r="C853" s="4">
        <v>32.02001953125</v>
      </c>
      <c r="D853" s="4">
        <v>32.510009765625</v>
      </c>
      <c r="E853" s="4">
        <f t="shared" si="26"/>
        <v>32.240010579427064</v>
      </c>
      <c r="F853" s="4">
        <f t="shared" si="27"/>
        <v>0.24879352452777459</v>
      </c>
    </row>
    <row r="854" spans="1:6" x14ac:dyDescent="0.2">
      <c r="A854">
        <v>94.017001211643205</v>
      </c>
      <c r="B854" s="4">
        <v>32.1900024414062</v>
      </c>
      <c r="C854" s="4">
        <v>32.02001953125</v>
      </c>
      <c r="D854" s="4">
        <v>32.52001953125</v>
      </c>
      <c r="E854" s="4">
        <f t="shared" si="26"/>
        <v>32.243347167968729</v>
      </c>
      <c r="F854" s="4">
        <f t="shared" si="27"/>
        <v>0.25423265897406566</v>
      </c>
    </row>
    <row r="855" spans="1:6" x14ac:dyDescent="0.2">
      <c r="A855">
        <v>94.128001213073702</v>
      </c>
      <c r="B855" s="4">
        <v>32.240020751953097</v>
      </c>
      <c r="C855" s="4">
        <v>32.1300048828125</v>
      </c>
      <c r="D855" s="4">
        <v>32.5</v>
      </c>
      <c r="E855" s="4">
        <f t="shared" si="26"/>
        <v>32.290008544921868</v>
      </c>
      <c r="F855" s="4">
        <f t="shared" si="27"/>
        <v>0.18999521380830714</v>
      </c>
    </row>
    <row r="856" spans="1:6" x14ac:dyDescent="0.2">
      <c r="A856">
        <v>94.239001214504199</v>
      </c>
      <c r="B856" s="4">
        <v>32.240020751953097</v>
      </c>
      <c r="C856" s="4">
        <v>32.0800170898438</v>
      </c>
      <c r="D856" s="4">
        <v>32.6799926757812</v>
      </c>
      <c r="E856" s="4">
        <f t="shared" si="26"/>
        <v>32.333343505859368</v>
      </c>
      <c r="F856" s="4">
        <f t="shared" si="27"/>
        <v>0.31068396841118034</v>
      </c>
    </row>
    <row r="857" spans="1:6" x14ac:dyDescent="0.2">
      <c r="A857">
        <v>94.350001215934796</v>
      </c>
      <c r="B857" s="4">
        <v>32.1900024414062</v>
      </c>
      <c r="C857" s="4">
        <v>32.1300048828125</v>
      </c>
      <c r="D857" s="4">
        <v>32.660003662109403</v>
      </c>
      <c r="E857" s="4">
        <f t="shared" si="26"/>
        <v>32.326670328776032</v>
      </c>
      <c r="F857" s="4">
        <f t="shared" si="27"/>
        <v>0.29022966783678789</v>
      </c>
    </row>
    <row r="858" spans="1:6" x14ac:dyDescent="0.2">
      <c r="A858">
        <v>94.461001217365293</v>
      </c>
      <c r="B858" s="4">
        <v>32.0700073242188</v>
      </c>
      <c r="C858" s="4">
        <v>31.9100036621094</v>
      </c>
      <c r="D858" s="4">
        <v>32.6300048828125</v>
      </c>
      <c r="E858" s="4">
        <f t="shared" si="26"/>
        <v>32.203338623046896</v>
      </c>
      <c r="F858" s="4">
        <f t="shared" si="27"/>
        <v>0.378065293155666</v>
      </c>
    </row>
    <row r="859" spans="1:6" x14ac:dyDescent="0.2">
      <c r="A859">
        <v>94.572001218795805</v>
      </c>
      <c r="B859" s="4">
        <v>32.0700073242188</v>
      </c>
      <c r="C859" s="4">
        <v>32.1900024414062</v>
      </c>
      <c r="D859" s="4">
        <v>32.6300048828125</v>
      </c>
      <c r="E859" s="4">
        <f t="shared" si="26"/>
        <v>32.296671549479164</v>
      </c>
      <c r="F859" s="4">
        <f t="shared" si="27"/>
        <v>0.29484409502402764</v>
      </c>
    </row>
    <row r="860" spans="1:6" x14ac:dyDescent="0.2">
      <c r="A860">
        <v>94.683001220226302</v>
      </c>
      <c r="B860" s="4">
        <v>32.240020751953097</v>
      </c>
      <c r="C860" s="4">
        <v>32.1300048828125</v>
      </c>
      <c r="D860" s="4">
        <v>32.75</v>
      </c>
      <c r="E860" s="4">
        <f t="shared" si="26"/>
        <v>32.373341878255196</v>
      </c>
      <c r="F860" s="4">
        <f t="shared" si="27"/>
        <v>0.3308011160394283</v>
      </c>
    </row>
    <row r="861" spans="1:6" x14ac:dyDescent="0.2">
      <c r="A861">
        <v>94.794001221656799</v>
      </c>
      <c r="B861" s="4">
        <v>32.300018310546903</v>
      </c>
      <c r="C861" s="4">
        <v>32.25</v>
      </c>
      <c r="D861" s="4">
        <v>32.589996337890597</v>
      </c>
      <c r="E861" s="4">
        <f t="shared" si="26"/>
        <v>32.3800048828125</v>
      </c>
      <c r="F861" s="4">
        <f t="shared" si="27"/>
        <v>0.1835695134052869</v>
      </c>
    </row>
    <row r="862" spans="1:6" x14ac:dyDescent="0.2">
      <c r="A862">
        <v>94.905001223087297</v>
      </c>
      <c r="B862" s="4">
        <v>32.240020751953097</v>
      </c>
      <c r="C862" s="4">
        <v>32.0800170898438</v>
      </c>
      <c r="D862" s="4">
        <v>32.589996337890597</v>
      </c>
      <c r="E862" s="4">
        <f t="shared" si="26"/>
        <v>32.3033447265625</v>
      </c>
      <c r="F862" s="4">
        <f t="shared" si="27"/>
        <v>0.26082015389889474</v>
      </c>
    </row>
    <row r="863" spans="1:6" x14ac:dyDescent="0.2">
      <c r="A863">
        <v>95.016001224517794</v>
      </c>
      <c r="B863" s="4">
        <v>32.1900024414062</v>
      </c>
      <c r="C863" s="4">
        <v>32.0800170898438</v>
      </c>
      <c r="D863" s="4">
        <v>32.6799926757812</v>
      </c>
      <c r="E863" s="4">
        <f t="shared" si="26"/>
        <v>32.316670735677064</v>
      </c>
      <c r="F863" s="4">
        <f t="shared" si="27"/>
        <v>0.31941558902212314</v>
      </c>
    </row>
    <row r="864" spans="1:6" x14ac:dyDescent="0.2">
      <c r="A864">
        <v>95.127001225948305</v>
      </c>
      <c r="B864" s="4">
        <v>32.240020751953097</v>
      </c>
      <c r="C864" s="4">
        <v>32.0800170898438</v>
      </c>
      <c r="D864" s="4">
        <v>32.5599975585938</v>
      </c>
      <c r="E864" s="4">
        <f t="shared" si="26"/>
        <v>32.293345133463568</v>
      </c>
      <c r="F864" s="4">
        <f t="shared" si="27"/>
        <v>0.24439298239305676</v>
      </c>
    </row>
    <row r="865" spans="1:6" x14ac:dyDescent="0.2">
      <c r="A865">
        <v>95.238001227378803</v>
      </c>
      <c r="B865" s="4">
        <v>32.240020751953097</v>
      </c>
      <c r="C865" s="4">
        <v>32.0800170898438</v>
      </c>
      <c r="D865" s="4">
        <v>32.5700073242188</v>
      </c>
      <c r="E865" s="4">
        <f t="shared" si="26"/>
        <v>32.296681722005239</v>
      </c>
      <c r="F865" s="4">
        <f t="shared" si="27"/>
        <v>0.24986087447048125</v>
      </c>
    </row>
    <row r="866" spans="1:6" x14ac:dyDescent="0.2">
      <c r="A866">
        <v>95.349001228809399</v>
      </c>
      <c r="B866" s="4">
        <v>32.240020751953097</v>
      </c>
      <c r="C866" s="4">
        <v>32.0800170898438</v>
      </c>
      <c r="D866" s="4">
        <v>32.589996337890597</v>
      </c>
      <c r="E866" s="4">
        <f t="shared" si="26"/>
        <v>32.3033447265625</v>
      </c>
      <c r="F866" s="4">
        <f t="shared" si="27"/>
        <v>0.26082015389889474</v>
      </c>
    </row>
    <row r="867" spans="1:6" x14ac:dyDescent="0.2">
      <c r="A867">
        <v>95.460001230239897</v>
      </c>
      <c r="B867" s="4">
        <v>32.0700073242188</v>
      </c>
      <c r="C867" s="4">
        <v>31.9599914550781</v>
      </c>
      <c r="D867" s="4">
        <v>32.589996337890597</v>
      </c>
      <c r="E867" s="4">
        <f t="shared" si="26"/>
        <v>32.2066650390625</v>
      </c>
      <c r="F867" s="4">
        <f t="shared" si="27"/>
        <v>0.33650116844020495</v>
      </c>
    </row>
    <row r="868" spans="1:6" x14ac:dyDescent="0.2">
      <c r="A868">
        <v>95.571001231670394</v>
      </c>
      <c r="B868" s="4">
        <v>32.1900024414062</v>
      </c>
      <c r="C868" s="4">
        <v>32.1300048828125</v>
      </c>
      <c r="D868" s="4">
        <v>32.600006103515597</v>
      </c>
      <c r="E868" s="4">
        <f t="shared" si="26"/>
        <v>32.306671142578097</v>
      </c>
      <c r="F868" s="4">
        <f t="shared" si="27"/>
        <v>0.25580065723225492</v>
      </c>
    </row>
    <row r="869" spans="1:6" x14ac:dyDescent="0.2">
      <c r="A869">
        <v>95.682001233100905</v>
      </c>
      <c r="B869" s="4">
        <v>32.010009765625</v>
      </c>
      <c r="C869" s="4">
        <v>32.02001953125</v>
      </c>
      <c r="D869" s="4">
        <v>32.589996337890597</v>
      </c>
      <c r="E869" s="4">
        <f t="shared" si="26"/>
        <v>32.206675211588532</v>
      </c>
      <c r="F869" s="4">
        <f t="shared" si="27"/>
        <v>0.33200355909851215</v>
      </c>
    </row>
    <row r="870" spans="1:6" x14ac:dyDescent="0.2">
      <c r="A870">
        <v>95.793001234531403</v>
      </c>
      <c r="B870" s="4">
        <v>32.0700073242188</v>
      </c>
      <c r="C870" s="4">
        <v>32.0800170898438</v>
      </c>
      <c r="D870" s="4">
        <v>32.5800170898438</v>
      </c>
      <c r="E870" s="4">
        <f t="shared" si="26"/>
        <v>32.2433471679688</v>
      </c>
      <c r="F870" s="4">
        <f t="shared" si="27"/>
        <v>0.29160765777574466</v>
      </c>
    </row>
    <row r="871" spans="1:6" x14ac:dyDescent="0.2">
      <c r="A871">
        <v>95.9040012359619</v>
      </c>
      <c r="B871" s="4">
        <v>32.0700073242188</v>
      </c>
      <c r="C871" s="4">
        <v>32.02001953125</v>
      </c>
      <c r="D871" s="4">
        <v>32.760009765625</v>
      </c>
      <c r="E871" s="4">
        <f t="shared" si="26"/>
        <v>32.2833455403646</v>
      </c>
      <c r="F871" s="4">
        <f t="shared" si="27"/>
        <v>0.41355928546436477</v>
      </c>
    </row>
    <row r="872" spans="1:6" x14ac:dyDescent="0.2">
      <c r="A872">
        <v>96.015001237392397</v>
      </c>
      <c r="B872" s="4">
        <v>32.0700073242188</v>
      </c>
      <c r="C872" s="4">
        <v>32.0800170898438</v>
      </c>
      <c r="D872" s="4">
        <v>32.6900024414062</v>
      </c>
      <c r="E872" s="4">
        <f t="shared" si="26"/>
        <v>32.280008951822936</v>
      </c>
      <c r="F872" s="4">
        <f t="shared" si="27"/>
        <v>0.35510004925015887</v>
      </c>
    </row>
    <row r="873" spans="1:6" x14ac:dyDescent="0.2">
      <c r="A873">
        <v>96.126001238822894</v>
      </c>
      <c r="B873" s="4">
        <v>32.0700073242188</v>
      </c>
      <c r="C873" s="4">
        <v>32.25</v>
      </c>
      <c r="D873" s="4">
        <v>32.3699951171875</v>
      </c>
      <c r="E873" s="4">
        <f t="shared" si="26"/>
        <v>32.2300008138021</v>
      </c>
      <c r="F873" s="4">
        <f t="shared" si="27"/>
        <v>0.1509905446343964</v>
      </c>
    </row>
    <row r="874" spans="1:6" x14ac:dyDescent="0.2">
      <c r="A874">
        <v>96.237001240253406</v>
      </c>
      <c r="B874" s="4">
        <v>31.8399963378906</v>
      </c>
      <c r="C874" s="4">
        <v>32.25</v>
      </c>
      <c r="D874" s="4">
        <v>32.5</v>
      </c>
      <c r="E874" s="4">
        <f t="shared" si="26"/>
        <v>32.196665445963532</v>
      </c>
      <c r="F874" s="4">
        <f t="shared" si="27"/>
        <v>0.33321860615841414</v>
      </c>
    </row>
    <row r="875" spans="1:6" x14ac:dyDescent="0.2">
      <c r="A875">
        <v>96.348001241684003</v>
      </c>
      <c r="B875" s="4">
        <v>31.9500122070312</v>
      </c>
      <c r="C875" s="4">
        <v>32.1900024414062</v>
      </c>
      <c r="D875" s="4">
        <v>32.480010986328097</v>
      </c>
      <c r="E875" s="4">
        <f t="shared" si="26"/>
        <v>32.206675211588497</v>
      </c>
      <c r="F875" s="4">
        <f t="shared" si="27"/>
        <v>0.26539246873868494</v>
      </c>
    </row>
    <row r="876" spans="1:6" x14ac:dyDescent="0.2">
      <c r="A876">
        <v>96.4590012431145</v>
      </c>
      <c r="B876" s="4">
        <v>32.0700073242188</v>
      </c>
      <c r="C876" s="4">
        <v>32.1300048828125</v>
      </c>
      <c r="D876" s="4">
        <v>32.480010986328097</v>
      </c>
      <c r="E876" s="4">
        <f t="shared" si="26"/>
        <v>32.226674397786468</v>
      </c>
      <c r="F876" s="4">
        <f t="shared" si="27"/>
        <v>0.2214373434625129</v>
      </c>
    </row>
    <row r="877" spans="1:6" x14ac:dyDescent="0.2">
      <c r="A877">
        <v>96.570001244544997</v>
      </c>
      <c r="B877" s="4">
        <v>32.1900024414062</v>
      </c>
      <c r="C877" s="4">
        <v>32.0800170898438</v>
      </c>
      <c r="D877" s="4">
        <v>32.8300170898438</v>
      </c>
      <c r="E877" s="4">
        <f t="shared" si="26"/>
        <v>32.366678873697936</v>
      </c>
      <c r="F877" s="4">
        <f t="shared" si="27"/>
        <v>0.40501348285643712</v>
      </c>
    </row>
    <row r="878" spans="1:6" x14ac:dyDescent="0.2">
      <c r="A878">
        <v>96.681001245975494</v>
      </c>
      <c r="B878" s="4">
        <v>32.1300048828125</v>
      </c>
      <c r="C878" s="4">
        <v>32.1300048828125</v>
      </c>
      <c r="D878" s="4">
        <v>32.510009765625</v>
      </c>
      <c r="E878" s="4">
        <f t="shared" si="26"/>
        <v>32.256673177083336</v>
      </c>
      <c r="F878" s="4">
        <f t="shared" si="27"/>
        <v>0.21939592138516906</v>
      </c>
    </row>
    <row r="879" spans="1:6" x14ac:dyDescent="0.2">
      <c r="A879">
        <v>96.792001247406006</v>
      </c>
      <c r="B879" s="4">
        <v>32.0700073242188</v>
      </c>
      <c r="C879" s="4">
        <v>32.0800170898438</v>
      </c>
      <c r="D879" s="4">
        <v>32.510009765625</v>
      </c>
      <c r="E879" s="4">
        <f t="shared" si="26"/>
        <v>32.2200113932292</v>
      </c>
      <c r="F879" s="4">
        <f t="shared" si="27"/>
        <v>0.25119582171311439</v>
      </c>
    </row>
    <row r="880" spans="1:6" x14ac:dyDescent="0.2">
      <c r="A880">
        <v>96.903001248836503</v>
      </c>
      <c r="B880" s="4">
        <v>32.1900024414062</v>
      </c>
      <c r="C880" s="4">
        <v>32.1300048828125</v>
      </c>
      <c r="D880" s="4">
        <v>32.52001953125</v>
      </c>
      <c r="E880" s="4">
        <f t="shared" si="26"/>
        <v>32.2800089518229</v>
      </c>
      <c r="F880" s="4">
        <f t="shared" si="27"/>
        <v>0.21000889370929104</v>
      </c>
    </row>
    <row r="881" spans="1:6" x14ac:dyDescent="0.2">
      <c r="A881">
        <v>97.014001250267</v>
      </c>
      <c r="B881" s="4">
        <v>32.1900024414062</v>
      </c>
      <c r="C881" s="4">
        <v>32.25</v>
      </c>
      <c r="D881" s="4">
        <v>32.649993896484403</v>
      </c>
      <c r="E881" s="4">
        <f t="shared" si="26"/>
        <v>32.363332112630196</v>
      </c>
      <c r="F881" s="4">
        <f t="shared" si="27"/>
        <v>0.25006231323643935</v>
      </c>
    </row>
    <row r="882" spans="1:6" x14ac:dyDescent="0.2">
      <c r="A882">
        <v>97.125001251697498</v>
      </c>
      <c r="B882" s="4">
        <v>32.1900024414062</v>
      </c>
      <c r="C882" s="4">
        <v>32.1900024414062</v>
      </c>
      <c r="D882" s="4">
        <v>32.720001220703097</v>
      </c>
      <c r="E882" s="4">
        <f t="shared" si="26"/>
        <v>32.366668701171832</v>
      </c>
      <c r="F882" s="4">
        <f t="shared" si="27"/>
        <v>0.30599493789723614</v>
      </c>
    </row>
    <row r="883" spans="1:6" x14ac:dyDescent="0.2">
      <c r="A883">
        <v>97.236001253127995</v>
      </c>
      <c r="B883" s="4">
        <v>32.0700073242188</v>
      </c>
      <c r="C883" s="4">
        <v>32.1300048828125</v>
      </c>
      <c r="D883" s="4">
        <v>32.670013427734403</v>
      </c>
      <c r="E883" s="4">
        <f t="shared" si="26"/>
        <v>32.290008544921903</v>
      </c>
      <c r="F883" s="4">
        <f t="shared" si="27"/>
        <v>0.33045833319846674</v>
      </c>
    </row>
    <row r="884" spans="1:6" x14ac:dyDescent="0.2">
      <c r="A884">
        <v>97.347001254558606</v>
      </c>
      <c r="B884" s="4">
        <v>32.0700073242188</v>
      </c>
      <c r="C884" s="4">
        <v>32.02001953125</v>
      </c>
      <c r="D884" s="4">
        <v>32.709991455078097</v>
      </c>
      <c r="E884" s="4">
        <f t="shared" si="26"/>
        <v>32.266672770182304</v>
      </c>
      <c r="F884" s="4">
        <f t="shared" si="27"/>
        <v>0.38473794606820061</v>
      </c>
    </row>
    <row r="885" spans="1:6" x14ac:dyDescent="0.2">
      <c r="A885">
        <v>97.458001255989103</v>
      </c>
      <c r="B885" s="4">
        <v>31.9500122070312</v>
      </c>
      <c r="C885" s="4">
        <v>32.1300048828125</v>
      </c>
      <c r="D885" s="4">
        <v>32.7000122070312</v>
      </c>
      <c r="E885" s="4">
        <f t="shared" si="26"/>
        <v>32.260009765624964</v>
      </c>
      <c r="F885" s="4">
        <f t="shared" si="27"/>
        <v>0.39153665494601197</v>
      </c>
    </row>
    <row r="886" spans="1:6" x14ac:dyDescent="0.2">
      <c r="A886">
        <v>97.5690012574196</v>
      </c>
      <c r="B886" s="4">
        <v>32.010009765625</v>
      </c>
      <c r="C886" s="4">
        <v>32.0800170898438</v>
      </c>
      <c r="D886" s="4">
        <v>32.709991455078097</v>
      </c>
      <c r="E886" s="4">
        <f t="shared" si="26"/>
        <v>32.266672770182304</v>
      </c>
      <c r="F886" s="4">
        <f t="shared" si="27"/>
        <v>0.38551763726757532</v>
      </c>
    </row>
    <row r="887" spans="1:6" x14ac:dyDescent="0.2">
      <c r="A887">
        <v>97.680001258850098</v>
      </c>
      <c r="B887" s="4">
        <v>32.300018310546903</v>
      </c>
      <c r="C887" s="4">
        <v>32.0800170898438</v>
      </c>
      <c r="D887" s="4">
        <v>32.529998779296903</v>
      </c>
      <c r="E887" s="4">
        <f t="shared" si="26"/>
        <v>32.303344726562536</v>
      </c>
      <c r="F887" s="4">
        <f t="shared" si="27"/>
        <v>0.22500928646035734</v>
      </c>
    </row>
    <row r="888" spans="1:6" x14ac:dyDescent="0.2">
      <c r="A888">
        <v>97.791001260280595</v>
      </c>
      <c r="B888" s="4">
        <v>32.1900024414062</v>
      </c>
      <c r="C888" s="4">
        <v>32.0800170898438</v>
      </c>
      <c r="D888" s="4">
        <v>32.540008544921903</v>
      </c>
      <c r="E888" s="4">
        <f t="shared" si="26"/>
        <v>32.270009358723968</v>
      </c>
      <c r="F888" s="4">
        <f t="shared" si="27"/>
        <v>0.24020588002843901</v>
      </c>
    </row>
    <row r="889" spans="1:6" x14ac:dyDescent="0.2">
      <c r="A889">
        <v>97.902001261711106</v>
      </c>
      <c r="B889" s="4">
        <v>32.240020751953097</v>
      </c>
      <c r="C889" s="4">
        <v>32.0800170898438</v>
      </c>
      <c r="D889" s="4">
        <v>32.800018310546903</v>
      </c>
      <c r="E889" s="4">
        <f t="shared" si="26"/>
        <v>32.373352050781271</v>
      </c>
      <c r="F889" s="4">
        <f t="shared" si="27"/>
        <v>0.37806529315568621</v>
      </c>
    </row>
    <row r="890" spans="1:6" x14ac:dyDescent="0.2">
      <c r="A890">
        <v>98.013001263141604</v>
      </c>
      <c r="B890" s="4">
        <v>32.0700073242188</v>
      </c>
      <c r="C890" s="4">
        <v>32.02001953125</v>
      </c>
      <c r="D890" s="4">
        <v>32.77001953125</v>
      </c>
      <c r="E890" s="4">
        <f t="shared" si="26"/>
        <v>32.286682128906271</v>
      </c>
      <c r="F890" s="4">
        <f t="shared" si="27"/>
        <v>0.41932800793622638</v>
      </c>
    </row>
    <row r="891" spans="1:6" x14ac:dyDescent="0.2">
      <c r="A891">
        <v>98.124001264572101</v>
      </c>
      <c r="B891" s="4">
        <v>32.1300048828125</v>
      </c>
      <c r="C891" s="4">
        <v>31.9100036621094</v>
      </c>
      <c r="D891" s="4">
        <v>32.730010986328097</v>
      </c>
      <c r="E891" s="4">
        <f t="shared" si="26"/>
        <v>32.256673177083336</v>
      </c>
      <c r="F891" s="4">
        <f t="shared" si="27"/>
        <v>0.42442507645424099</v>
      </c>
    </row>
    <row r="892" spans="1:6" x14ac:dyDescent="0.2">
      <c r="A892">
        <v>98.235001266002698</v>
      </c>
      <c r="B892" s="4">
        <v>32.1900024414062</v>
      </c>
      <c r="C892" s="4">
        <v>32.0800170898438</v>
      </c>
      <c r="D892" s="4">
        <v>32.850006103515597</v>
      </c>
      <c r="E892" s="4">
        <f t="shared" si="26"/>
        <v>32.373341878255196</v>
      </c>
      <c r="F892" s="4">
        <f t="shared" si="27"/>
        <v>0.41645021565836365</v>
      </c>
    </row>
    <row r="893" spans="1:6" x14ac:dyDescent="0.2">
      <c r="A893">
        <v>98.346001267433195</v>
      </c>
      <c r="B893" s="4">
        <v>31.9500122070312</v>
      </c>
      <c r="C893" s="4">
        <v>32.1300048828125</v>
      </c>
      <c r="D893" s="4">
        <v>32.649993896484403</v>
      </c>
      <c r="E893" s="4">
        <f t="shared" si="26"/>
        <v>32.243336995442696</v>
      </c>
      <c r="F893" s="4">
        <f t="shared" si="27"/>
        <v>0.36349238947653167</v>
      </c>
    </row>
    <row r="894" spans="1:6" x14ac:dyDescent="0.2">
      <c r="A894">
        <v>98.457001268863706</v>
      </c>
      <c r="B894" s="4">
        <v>32.1900024414062</v>
      </c>
      <c r="C894" s="4">
        <v>32.1900024414062</v>
      </c>
      <c r="D894" s="4">
        <v>32.5599975585938</v>
      </c>
      <c r="E894" s="4">
        <f t="shared" si="26"/>
        <v>32.3133341471354</v>
      </c>
      <c r="F894" s="4">
        <f t="shared" si="27"/>
        <v>0.21361678050710767</v>
      </c>
    </row>
    <row r="895" spans="1:6" x14ac:dyDescent="0.2">
      <c r="A895">
        <v>98.568001270294204</v>
      </c>
      <c r="B895" s="4">
        <v>32.0700073242188</v>
      </c>
      <c r="C895" s="4">
        <v>32.1300048828125</v>
      </c>
      <c r="D895" s="4">
        <v>32.5599975585938</v>
      </c>
      <c r="E895" s="4">
        <f t="shared" si="26"/>
        <v>32.253336588541707</v>
      </c>
      <c r="F895" s="4">
        <f t="shared" si="27"/>
        <v>0.26726511121781743</v>
      </c>
    </row>
    <row r="896" spans="1:6" x14ac:dyDescent="0.2">
      <c r="A896">
        <v>98.679001271724701</v>
      </c>
      <c r="B896" s="4">
        <v>32.240020751953097</v>
      </c>
      <c r="C896" s="4">
        <v>32.02001953125</v>
      </c>
      <c r="D896" s="4">
        <v>32.6300048828125</v>
      </c>
      <c r="E896" s="4">
        <f t="shared" si="26"/>
        <v>32.296681722005196</v>
      </c>
      <c r="F896" s="4">
        <f t="shared" si="27"/>
        <v>0.30891484494216298</v>
      </c>
    </row>
    <row r="897" spans="1:6" x14ac:dyDescent="0.2">
      <c r="A897">
        <v>98.790001273155198</v>
      </c>
      <c r="B897" s="4">
        <v>32.1900024414062</v>
      </c>
      <c r="C897" s="4">
        <v>32.0800170898438</v>
      </c>
      <c r="D897" s="4">
        <v>32.540008544921903</v>
      </c>
      <c r="E897" s="4">
        <f t="shared" si="26"/>
        <v>32.270009358723968</v>
      </c>
      <c r="F897" s="4">
        <f t="shared" si="27"/>
        <v>0.24020588002843901</v>
      </c>
    </row>
    <row r="898" spans="1:6" x14ac:dyDescent="0.2">
      <c r="A898">
        <v>98.901001274585695</v>
      </c>
      <c r="B898" s="4">
        <v>32.0700073242188</v>
      </c>
      <c r="C898" s="4">
        <v>32.0800170898438</v>
      </c>
      <c r="D898" s="4">
        <v>32.529998779296903</v>
      </c>
      <c r="E898" s="4">
        <f t="shared" si="26"/>
        <v>32.226674397786503</v>
      </c>
      <c r="F898" s="4">
        <f t="shared" si="27"/>
        <v>0.26273429385211211</v>
      </c>
    </row>
    <row r="899" spans="1:6" x14ac:dyDescent="0.2">
      <c r="A899">
        <v>99.012001276016207</v>
      </c>
      <c r="B899" s="4">
        <v>31.9500122070312</v>
      </c>
      <c r="C899" s="4">
        <v>32.25</v>
      </c>
      <c r="D899" s="4">
        <v>32.510009765625</v>
      </c>
      <c r="E899" s="4">
        <f t="shared" si="26"/>
        <v>32.2366739908854</v>
      </c>
      <c r="F899" s="4">
        <f t="shared" si="27"/>
        <v>0.28023651314014353</v>
      </c>
    </row>
    <row r="900" spans="1:6" x14ac:dyDescent="0.2">
      <c r="A900">
        <v>99.123001277446804</v>
      </c>
      <c r="B900" s="4">
        <v>32.1300048828125</v>
      </c>
      <c r="C900" s="4">
        <v>32.1900024414062</v>
      </c>
      <c r="D900" s="4">
        <v>32.3699951171875</v>
      </c>
      <c r="E900" s="4">
        <f t="shared" si="26"/>
        <v>32.230000813802064</v>
      </c>
      <c r="F900" s="4">
        <f t="shared" si="27"/>
        <v>0.12489487777559442</v>
      </c>
    </row>
    <row r="901" spans="1:6" x14ac:dyDescent="0.2">
      <c r="A901">
        <v>99.234001278877301</v>
      </c>
      <c r="B901" s="4">
        <v>32.1300048828125</v>
      </c>
      <c r="C901" s="4">
        <v>32.1900024414062</v>
      </c>
      <c r="D901" s="4">
        <v>32.339996337890597</v>
      </c>
      <c r="E901" s="4">
        <f t="shared" si="26"/>
        <v>32.220001220703097</v>
      </c>
      <c r="F901" s="4">
        <f t="shared" si="27"/>
        <v>0.1081621369562015</v>
      </c>
    </row>
    <row r="902" spans="1:6" x14ac:dyDescent="0.2">
      <c r="A902">
        <v>99.345001280307798</v>
      </c>
      <c r="B902" s="4">
        <v>32.010009765625</v>
      </c>
      <c r="C902" s="4">
        <v>32.1900024414062</v>
      </c>
      <c r="D902" s="4">
        <v>32.279998779296903</v>
      </c>
      <c r="E902" s="4">
        <f t="shared" si="26"/>
        <v>32.160003662109368</v>
      </c>
      <c r="F902" s="4">
        <f t="shared" si="27"/>
        <v>0.1374716768842108</v>
      </c>
    </row>
    <row r="903" spans="1:6" x14ac:dyDescent="0.2">
      <c r="A903">
        <v>99.456001281738295</v>
      </c>
      <c r="B903" s="4">
        <v>32.010009765625</v>
      </c>
      <c r="C903" s="4">
        <v>32.1900024414062</v>
      </c>
      <c r="D903" s="4">
        <v>32.3099975585938</v>
      </c>
      <c r="E903" s="4">
        <f t="shared" si="26"/>
        <v>32.170003255208336</v>
      </c>
      <c r="F903" s="4">
        <f t="shared" si="27"/>
        <v>0.15099054463444253</v>
      </c>
    </row>
    <row r="904" spans="1:6" x14ac:dyDescent="0.2">
      <c r="A904">
        <v>99.567001283168807</v>
      </c>
      <c r="B904" s="4">
        <v>31.8999938964844</v>
      </c>
      <c r="C904" s="4">
        <v>32.1900024414062</v>
      </c>
      <c r="D904" s="4">
        <v>32.3099975585938</v>
      </c>
      <c r="E904" s="4">
        <f t="shared" ref="E904:E967" si="28">AVERAGE(B904:D904)</f>
        <v>32.133331298828132</v>
      </c>
      <c r="F904" s="4">
        <f t="shared" ref="F904:F967" si="29">STDEV(B904:D904)</f>
        <v>0.21079483991930978</v>
      </c>
    </row>
    <row r="905" spans="1:6" x14ac:dyDescent="0.2">
      <c r="A905">
        <v>99.678001284599304</v>
      </c>
      <c r="B905" s="4">
        <v>32.1300048828125</v>
      </c>
      <c r="C905" s="4">
        <v>32.360015869140597</v>
      </c>
      <c r="D905" s="4">
        <v>32.410003662109403</v>
      </c>
      <c r="E905" s="4">
        <f t="shared" si="28"/>
        <v>32.300008138020836</v>
      </c>
      <c r="F905" s="4">
        <f t="shared" si="29"/>
        <v>0.14933360287472261</v>
      </c>
    </row>
    <row r="906" spans="1:6" x14ac:dyDescent="0.2">
      <c r="A906">
        <v>99.789001286029801</v>
      </c>
      <c r="B906" s="4">
        <v>32.1900024414062</v>
      </c>
      <c r="C906" s="4">
        <v>32.360015869140597</v>
      </c>
      <c r="D906" s="4">
        <v>32.410003662109403</v>
      </c>
      <c r="E906" s="4">
        <f t="shared" si="28"/>
        <v>32.320007324218729</v>
      </c>
      <c r="F906" s="4">
        <f t="shared" si="29"/>
        <v>0.1153284311338641</v>
      </c>
    </row>
    <row r="907" spans="1:6" x14ac:dyDescent="0.2">
      <c r="A907">
        <v>99.900001287460299</v>
      </c>
      <c r="B907" s="4">
        <v>32.0700073242188</v>
      </c>
      <c r="C907" s="4">
        <v>32.25</v>
      </c>
      <c r="D907" s="4">
        <v>32.5700073242188</v>
      </c>
      <c r="E907" s="4">
        <f t="shared" si="28"/>
        <v>32.296671549479207</v>
      </c>
      <c r="F907" s="4">
        <f t="shared" si="29"/>
        <v>0.25324627371018127</v>
      </c>
    </row>
    <row r="908" spans="1:6" x14ac:dyDescent="0.2">
      <c r="A908">
        <v>100.01100128889</v>
      </c>
      <c r="B908" s="4">
        <v>32.0700073242188</v>
      </c>
      <c r="C908" s="4">
        <v>32.25</v>
      </c>
      <c r="D908" s="4">
        <v>32.5599975585938</v>
      </c>
      <c r="E908" s="4">
        <f t="shared" si="28"/>
        <v>32.293334960937536</v>
      </c>
      <c r="F908" s="4">
        <f t="shared" si="29"/>
        <v>0.24785287284054222</v>
      </c>
    </row>
    <row r="909" spans="1:6" x14ac:dyDescent="0.2">
      <c r="A909">
        <v>100.12200129032099</v>
      </c>
      <c r="B909" s="4">
        <v>31.9500122070312</v>
      </c>
      <c r="C909" s="4">
        <v>32.25</v>
      </c>
      <c r="D909" s="4">
        <v>32.470001220703097</v>
      </c>
      <c r="E909" s="4">
        <f t="shared" si="28"/>
        <v>32.223337809244761</v>
      </c>
      <c r="F909" s="4">
        <f t="shared" si="29"/>
        <v>0.26101781145502173</v>
      </c>
    </row>
    <row r="910" spans="1:6" x14ac:dyDescent="0.2">
      <c r="A910">
        <v>100.23300129175099</v>
      </c>
      <c r="B910" s="4">
        <v>32.0700073242188</v>
      </c>
      <c r="C910" s="4">
        <v>32.300018310546903</v>
      </c>
      <c r="D910" s="4">
        <v>32.3699951171875</v>
      </c>
      <c r="E910" s="4">
        <f t="shared" si="28"/>
        <v>32.246673583984403</v>
      </c>
      <c r="F910" s="4">
        <f t="shared" si="29"/>
        <v>0.15694716904608075</v>
      </c>
    </row>
    <row r="911" spans="1:6" x14ac:dyDescent="0.2">
      <c r="A911">
        <v>100.344001293182</v>
      </c>
      <c r="B911" s="4">
        <v>31.7799987792969</v>
      </c>
      <c r="C911" s="4">
        <v>32.360015869140597</v>
      </c>
      <c r="D911" s="4">
        <v>32.529998779296903</v>
      </c>
      <c r="E911" s="4">
        <f t="shared" si="28"/>
        <v>32.223337809244804</v>
      </c>
      <c r="F911" s="4">
        <f t="shared" si="29"/>
        <v>0.39323742070492296</v>
      </c>
    </row>
    <row r="912" spans="1:6" x14ac:dyDescent="0.2">
      <c r="A912">
        <v>100.455001294612</v>
      </c>
      <c r="B912" s="4">
        <v>31.8999938964844</v>
      </c>
      <c r="C912" s="4">
        <v>32.25</v>
      </c>
      <c r="D912" s="4">
        <v>32.52001953125</v>
      </c>
      <c r="E912" s="4">
        <f t="shared" si="28"/>
        <v>32.223337809244804</v>
      </c>
      <c r="F912" s="4">
        <f t="shared" si="29"/>
        <v>0.3108715188844442</v>
      </c>
    </row>
    <row r="913" spans="1:6" x14ac:dyDescent="0.2">
      <c r="A913">
        <v>100.566001296043</v>
      </c>
      <c r="B913" s="4">
        <v>31.8999938964844</v>
      </c>
      <c r="C913" s="4">
        <v>32.1900024414062</v>
      </c>
      <c r="D913" s="4">
        <v>32.410003662109403</v>
      </c>
      <c r="E913" s="4">
        <f t="shared" si="28"/>
        <v>32.166666666666664</v>
      </c>
      <c r="F913" s="4">
        <f t="shared" si="29"/>
        <v>0.25580443515552737</v>
      </c>
    </row>
    <row r="914" spans="1:6" x14ac:dyDescent="0.2">
      <c r="A914">
        <v>100.677001297473</v>
      </c>
      <c r="B914" s="4">
        <v>31.9500122070312</v>
      </c>
      <c r="C914" s="4">
        <v>32.300018310546903</v>
      </c>
      <c r="D914" s="4">
        <v>32.589996337890597</v>
      </c>
      <c r="E914" s="4">
        <f t="shared" si="28"/>
        <v>32.2800089518229</v>
      </c>
      <c r="F914" s="4">
        <f t="shared" si="29"/>
        <v>0.32046092236866197</v>
      </c>
    </row>
    <row r="915" spans="1:6" x14ac:dyDescent="0.2">
      <c r="A915">
        <v>100.78800129890401</v>
      </c>
      <c r="B915" s="4">
        <v>31.9500122070312</v>
      </c>
      <c r="C915" s="4">
        <v>32.25</v>
      </c>
      <c r="D915" s="4">
        <v>32.339996337890597</v>
      </c>
      <c r="E915" s="4">
        <f t="shared" si="28"/>
        <v>32.180002848307261</v>
      </c>
      <c r="F915" s="4">
        <f t="shared" si="29"/>
        <v>0.20419746941223693</v>
      </c>
    </row>
    <row r="916" spans="1:6" x14ac:dyDescent="0.2">
      <c r="A916">
        <v>100.89900130033401</v>
      </c>
      <c r="B916" s="4">
        <v>31.8399963378906</v>
      </c>
      <c r="C916" s="4">
        <v>32.25</v>
      </c>
      <c r="D916" s="4">
        <v>32.399993896484403</v>
      </c>
      <c r="E916" s="4">
        <f t="shared" si="28"/>
        <v>32.163330078125</v>
      </c>
      <c r="F916" s="4">
        <f t="shared" si="29"/>
        <v>0.28988458552692797</v>
      </c>
    </row>
    <row r="917" spans="1:6" x14ac:dyDescent="0.2">
      <c r="A917">
        <v>101.010001301765</v>
      </c>
      <c r="B917" s="4">
        <v>31.9500122070312</v>
      </c>
      <c r="C917" s="4">
        <v>32.1300048828125</v>
      </c>
      <c r="D917" s="4">
        <v>32.399993896484403</v>
      </c>
      <c r="E917" s="4">
        <f t="shared" si="28"/>
        <v>32.160003662109368</v>
      </c>
      <c r="F917" s="4">
        <f t="shared" si="29"/>
        <v>0.22648581695167225</v>
      </c>
    </row>
    <row r="918" spans="1:6" x14ac:dyDescent="0.2">
      <c r="A918">
        <v>101.121001303196</v>
      </c>
      <c r="B918" s="4">
        <v>31.8399963378906</v>
      </c>
      <c r="C918" s="4">
        <v>32.1900024414062</v>
      </c>
      <c r="D918" s="4">
        <v>32.510009765625</v>
      </c>
      <c r="E918" s="4">
        <f t="shared" si="28"/>
        <v>32.180002848307268</v>
      </c>
      <c r="F918" s="4">
        <f t="shared" si="29"/>
        <v>0.33511862412093446</v>
      </c>
    </row>
    <row r="919" spans="1:6" x14ac:dyDescent="0.2">
      <c r="A919">
        <v>101.232001304626</v>
      </c>
      <c r="B919" s="4">
        <v>32.010009765625</v>
      </c>
      <c r="C919" s="4">
        <v>32.1900024414062</v>
      </c>
      <c r="D919" s="4">
        <v>32.3699951171875</v>
      </c>
      <c r="E919" s="4">
        <f t="shared" si="28"/>
        <v>32.190002441406229</v>
      </c>
      <c r="F919" s="4">
        <f t="shared" si="29"/>
        <v>0.17999267578125</v>
      </c>
    </row>
    <row r="920" spans="1:6" x14ac:dyDescent="0.2">
      <c r="A920">
        <v>101.343001306057</v>
      </c>
      <c r="B920" s="4">
        <v>31.8399963378906</v>
      </c>
      <c r="C920" s="4">
        <v>32.1900024414062</v>
      </c>
      <c r="D920" s="4">
        <v>32.529998779296903</v>
      </c>
      <c r="E920" s="4">
        <f t="shared" si="28"/>
        <v>32.186665852864571</v>
      </c>
      <c r="F920" s="4">
        <f t="shared" si="29"/>
        <v>0.34501332134279522</v>
      </c>
    </row>
    <row r="921" spans="1:6" x14ac:dyDescent="0.2">
      <c r="A921">
        <v>101.454001307487</v>
      </c>
      <c r="B921" s="4">
        <v>32.010009765625</v>
      </c>
      <c r="C921" s="4">
        <v>32.25</v>
      </c>
      <c r="D921" s="4">
        <v>32.399993896484403</v>
      </c>
      <c r="E921" s="4">
        <f t="shared" si="28"/>
        <v>32.220001220703132</v>
      </c>
      <c r="F921" s="4">
        <f t="shared" si="29"/>
        <v>0.19671515104337442</v>
      </c>
    </row>
    <row r="922" spans="1:6" x14ac:dyDescent="0.2">
      <c r="A922">
        <v>101.565001308918</v>
      </c>
      <c r="B922" s="4">
        <v>32.0700073242188</v>
      </c>
      <c r="C922" s="4">
        <v>32.1300048828125</v>
      </c>
      <c r="D922" s="4">
        <v>32.490020751953097</v>
      </c>
      <c r="E922" s="4">
        <f t="shared" si="28"/>
        <v>32.230010986328132</v>
      </c>
      <c r="F922" s="4">
        <f t="shared" si="29"/>
        <v>0.22716455582806672</v>
      </c>
    </row>
    <row r="923" spans="1:6" x14ac:dyDescent="0.2">
      <c r="A923">
        <v>101.676001310348</v>
      </c>
      <c r="B923" s="4">
        <v>32.1300048828125</v>
      </c>
      <c r="C923" s="4">
        <v>32.1300048828125</v>
      </c>
      <c r="D923" s="4">
        <v>32.5</v>
      </c>
      <c r="E923" s="4">
        <f t="shared" si="28"/>
        <v>32.253336588541664</v>
      </c>
      <c r="F923" s="4">
        <f t="shared" si="29"/>
        <v>0.21361678050705027</v>
      </c>
    </row>
    <row r="924" spans="1:6" x14ac:dyDescent="0.2">
      <c r="A924">
        <v>101.78700131177899</v>
      </c>
      <c r="B924" s="4">
        <v>32.010009765625</v>
      </c>
      <c r="C924" s="4">
        <v>32.1900024414062</v>
      </c>
      <c r="D924" s="4">
        <v>32.740020751953097</v>
      </c>
      <c r="E924" s="4">
        <f t="shared" si="28"/>
        <v>32.313344319661432</v>
      </c>
      <c r="F924" s="4">
        <f t="shared" si="29"/>
        <v>0.38031424406479503</v>
      </c>
    </row>
    <row r="925" spans="1:6" x14ac:dyDescent="0.2">
      <c r="A925">
        <v>101.89800131320899</v>
      </c>
      <c r="B925" s="4">
        <v>32.010009765625</v>
      </c>
      <c r="C925" s="4">
        <v>31.9599914550781</v>
      </c>
      <c r="D925" s="4">
        <v>32.6900024414062</v>
      </c>
      <c r="E925" s="4">
        <f t="shared" si="28"/>
        <v>32.220001220703097</v>
      </c>
      <c r="F925" s="4">
        <f t="shared" si="29"/>
        <v>0.40780058661592766</v>
      </c>
    </row>
    <row r="926" spans="1:6" x14ac:dyDescent="0.2">
      <c r="A926">
        <v>102.00900131464</v>
      </c>
      <c r="B926" s="4">
        <v>31.8399963378906</v>
      </c>
      <c r="C926" s="4">
        <v>32.1900024414062</v>
      </c>
      <c r="D926" s="4">
        <v>32.589996337890597</v>
      </c>
      <c r="E926" s="4">
        <f t="shared" si="28"/>
        <v>32.206665039062464</v>
      </c>
      <c r="F926" s="4">
        <f t="shared" si="29"/>
        <v>0.37527753945645298</v>
      </c>
    </row>
    <row r="927" spans="1:6" x14ac:dyDescent="0.2">
      <c r="A927">
        <v>102.12000131607</v>
      </c>
      <c r="B927" s="4">
        <v>31.8999938964844</v>
      </c>
      <c r="C927" s="4">
        <v>32.300018310546903</v>
      </c>
      <c r="D927" s="4">
        <v>32.5700073242188</v>
      </c>
      <c r="E927" s="4">
        <f t="shared" si="28"/>
        <v>32.256673177083371</v>
      </c>
      <c r="F927" s="4">
        <f t="shared" si="29"/>
        <v>0.33710324647254403</v>
      </c>
    </row>
    <row r="928" spans="1:6" x14ac:dyDescent="0.2">
      <c r="A928">
        <v>102.231001317501</v>
      </c>
      <c r="B928" s="4">
        <v>31.8999938964844</v>
      </c>
      <c r="C928" s="4">
        <v>32.25</v>
      </c>
      <c r="D928" s="4">
        <v>32.550018310546903</v>
      </c>
      <c r="E928" s="4">
        <f t="shared" si="28"/>
        <v>32.233337402343771</v>
      </c>
      <c r="F928" s="4">
        <f t="shared" si="29"/>
        <v>0.32533239362199295</v>
      </c>
    </row>
    <row r="929" spans="1:6" x14ac:dyDescent="0.2">
      <c r="A929">
        <v>102.342001318931</v>
      </c>
      <c r="B929" s="4">
        <v>31.9500122070312</v>
      </c>
      <c r="C929" s="4">
        <v>32.25</v>
      </c>
      <c r="D929" s="4">
        <v>32.779998779296903</v>
      </c>
      <c r="E929" s="4">
        <f t="shared" si="28"/>
        <v>32.326670328776032</v>
      </c>
      <c r="F929" s="4">
        <f t="shared" si="29"/>
        <v>0.42027155747363126</v>
      </c>
    </row>
    <row r="930" spans="1:6" x14ac:dyDescent="0.2">
      <c r="A930">
        <v>102.45300132036201</v>
      </c>
      <c r="B930" s="4">
        <v>31.9500122070312</v>
      </c>
      <c r="C930" s="4">
        <v>32.25</v>
      </c>
      <c r="D930" s="4">
        <v>32.779998779296903</v>
      </c>
      <c r="E930" s="4">
        <f t="shared" si="28"/>
        <v>32.326670328776032</v>
      </c>
      <c r="F930" s="4">
        <f t="shared" si="29"/>
        <v>0.42027155747363126</v>
      </c>
    </row>
    <row r="931" spans="1:6" x14ac:dyDescent="0.2">
      <c r="A931">
        <v>102.56400132179201</v>
      </c>
      <c r="B931" s="4">
        <v>32.010009765625</v>
      </c>
      <c r="C931" s="4">
        <v>32.0800170898438</v>
      </c>
      <c r="D931" s="4">
        <v>32.8800048828125</v>
      </c>
      <c r="E931" s="4">
        <f t="shared" si="28"/>
        <v>32.323343912760436</v>
      </c>
      <c r="F931" s="4">
        <f t="shared" si="29"/>
        <v>0.4833516660212831</v>
      </c>
    </row>
    <row r="932" spans="1:6" x14ac:dyDescent="0.2">
      <c r="A932">
        <v>102.675001323223</v>
      </c>
      <c r="B932" s="4">
        <v>32.010009765625</v>
      </c>
      <c r="C932" s="4">
        <v>32.1900024414062</v>
      </c>
      <c r="D932" s="4">
        <v>32.709991455078097</v>
      </c>
      <c r="E932" s="4">
        <f t="shared" si="28"/>
        <v>32.303334554036432</v>
      </c>
      <c r="F932" s="4">
        <f t="shared" si="29"/>
        <v>0.36349238947648754</v>
      </c>
    </row>
    <row r="933" spans="1:6" x14ac:dyDescent="0.2">
      <c r="A933">
        <v>102.786001324653</v>
      </c>
      <c r="B933" s="4">
        <v>32.010009765625</v>
      </c>
      <c r="C933" s="4">
        <v>32.1900024414062</v>
      </c>
      <c r="D933" s="4">
        <v>32.740020751953097</v>
      </c>
      <c r="E933" s="4">
        <f t="shared" si="28"/>
        <v>32.313344319661432</v>
      </c>
      <c r="F933" s="4">
        <f t="shared" si="29"/>
        <v>0.38031424406479503</v>
      </c>
    </row>
    <row r="934" spans="1:6" x14ac:dyDescent="0.2">
      <c r="A934">
        <v>102.89700132608399</v>
      </c>
      <c r="B934" s="4">
        <v>32.010009765625</v>
      </c>
      <c r="C934" s="4">
        <v>32.1300048828125</v>
      </c>
      <c r="D934" s="4">
        <v>32.839996337890597</v>
      </c>
      <c r="E934" s="4">
        <f t="shared" si="28"/>
        <v>32.326670328776032</v>
      </c>
      <c r="F934" s="4">
        <f t="shared" si="29"/>
        <v>0.44858377229044394</v>
      </c>
    </row>
    <row r="935" spans="1:6" x14ac:dyDescent="0.2">
      <c r="A935">
        <v>103.00800132751399</v>
      </c>
      <c r="B935" s="4">
        <v>32.0700073242188</v>
      </c>
      <c r="C935" s="4">
        <v>32.1300048828125</v>
      </c>
      <c r="D935" s="4">
        <v>32.6300048828125</v>
      </c>
      <c r="E935" s="4">
        <f t="shared" si="28"/>
        <v>32.276672363281271</v>
      </c>
      <c r="F935" s="4">
        <f t="shared" si="29"/>
        <v>0.30746191435366138</v>
      </c>
    </row>
    <row r="936" spans="1:6" x14ac:dyDescent="0.2">
      <c r="A936">
        <v>103.119001328945</v>
      </c>
      <c r="B936" s="4">
        <v>31.9500122070312</v>
      </c>
      <c r="C936" s="4">
        <v>32.1900024414062</v>
      </c>
      <c r="D936" s="4">
        <v>32.589996337890597</v>
      </c>
      <c r="E936" s="4">
        <f t="shared" si="28"/>
        <v>32.243336995442668</v>
      </c>
      <c r="F936" s="4">
        <f t="shared" si="29"/>
        <v>0.32330844858844271</v>
      </c>
    </row>
    <row r="937" spans="1:6" x14ac:dyDescent="0.2">
      <c r="A937">
        <v>103.230001330375</v>
      </c>
      <c r="B937" s="4">
        <v>32.010009765625</v>
      </c>
      <c r="C937" s="4">
        <v>32.1900024414062</v>
      </c>
      <c r="D937" s="4">
        <v>33.360015869140597</v>
      </c>
      <c r="E937" s="4">
        <f t="shared" si="28"/>
        <v>32.520009358723932</v>
      </c>
      <c r="F937" s="4">
        <f t="shared" si="29"/>
        <v>0.73301264927046472</v>
      </c>
    </row>
    <row r="938" spans="1:6" x14ac:dyDescent="0.2">
      <c r="A938">
        <v>103.341001331806</v>
      </c>
      <c r="B938" s="4">
        <v>32.010009765625</v>
      </c>
      <c r="C938" s="4">
        <v>32.25</v>
      </c>
      <c r="D938" s="4">
        <v>32.779998779296903</v>
      </c>
      <c r="E938" s="4">
        <f t="shared" si="28"/>
        <v>32.346669514973968</v>
      </c>
      <c r="F938" s="4">
        <f t="shared" si="29"/>
        <v>0.39399177229713095</v>
      </c>
    </row>
    <row r="939" spans="1:6" x14ac:dyDescent="0.2">
      <c r="A939">
        <v>103.452001333236</v>
      </c>
      <c r="B939" s="4">
        <v>31.9500122070312</v>
      </c>
      <c r="C939" s="4">
        <v>32.300018310546903</v>
      </c>
      <c r="D939" s="4">
        <v>32.5700073242188</v>
      </c>
      <c r="E939" s="4">
        <f t="shared" si="28"/>
        <v>32.273345947265632</v>
      </c>
      <c r="F939" s="4">
        <f t="shared" si="29"/>
        <v>0.31085695674437186</v>
      </c>
    </row>
    <row r="940" spans="1:6" x14ac:dyDescent="0.2">
      <c r="A940">
        <v>103.56300133466701</v>
      </c>
      <c r="B940" s="4">
        <v>31.9500122070312</v>
      </c>
      <c r="C940" s="4">
        <v>32.25</v>
      </c>
      <c r="D940" s="4">
        <v>32.8300170898438</v>
      </c>
      <c r="E940" s="4">
        <f t="shared" si="28"/>
        <v>32.343343098958336</v>
      </c>
      <c r="F940" s="4">
        <f t="shared" si="29"/>
        <v>0.44736657120963247</v>
      </c>
    </row>
    <row r="941" spans="1:6" x14ac:dyDescent="0.2">
      <c r="A941">
        <v>103.67400133609701</v>
      </c>
      <c r="B941" s="4">
        <v>32.010009765625</v>
      </c>
      <c r="C941" s="4">
        <v>32.360015869140597</v>
      </c>
      <c r="D941" s="4">
        <v>32.589996337890597</v>
      </c>
      <c r="E941" s="4">
        <f t="shared" si="28"/>
        <v>32.320007324218729</v>
      </c>
      <c r="F941" s="4">
        <f t="shared" si="29"/>
        <v>0.29205584868680978</v>
      </c>
    </row>
    <row r="942" spans="1:6" x14ac:dyDescent="0.2">
      <c r="A942">
        <v>103.785001337528</v>
      </c>
      <c r="B942" s="4">
        <v>32.010009765625</v>
      </c>
      <c r="C942" s="4">
        <v>32.420013427734403</v>
      </c>
      <c r="D942" s="4">
        <v>32.610015869140597</v>
      </c>
      <c r="E942" s="4">
        <f t="shared" si="28"/>
        <v>32.3466796875</v>
      </c>
      <c r="F942" s="4">
        <f t="shared" si="29"/>
        <v>0.306651608762399</v>
      </c>
    </row>
    <row r="943" spans="1:6" x14ac:dyDescent="0.2">
      <c r="A943">
        <v>103.896001338958</v>
      </c>
      <c r="B943" s="4">
        <v>32.010009765625</v>
      </c>
      <c r="C943" s="4">
        <v>32.589996337890597</v>
      </c>
      <c r="D943" s="4">
        <v>32.6300048828125</v>
      </c>
      <c r="E943" s="4">
        <f t="shared" si="28"/>
        <v>32.410003662109368</v>
      </c>
      <c r="F943" s="4">
        <f t="shared" si="29"/>
        <v>0.34698200073671109</v>
      </c>
    </row>
    <row r="944" spans="1:6" x14ac:dyDescent="0.2">
      <c r="A944">
        <v>104.007001340389</v>
      </c>
      <c r="B944" s="4">
        <v>32.0700073242188</v>
      </c>
      <c r="C944" s="4">
        <v>32.529998779296903</v>
      </c>
      <c r="D944" s="4">
        <v>32.6199951171875</v>
      </c>
      <c r="E944" s="4">
        <f t="shared" si="28"/>
        <v>32.406667073567739</v>
      </c>
      <c r="F944" s="4">
        <f t="shared" si="29"/>
        <v>0.29500792418542798</v>
      </c>
    </row>
    <row r="945" spans="1:6" x14ac:dyDescent="0.2">
      <c r="A945">
        <v>104.118001341819</v>
      </c>
      <c r="B945" s="4">
        <v>32.0700073242188</v>
      </c>
      <c r="C945" s="4">
        <v>32.470001220703097</v>
      </c>
      <c r="D945" s="4">
        <v>32.5800170898438</v>
      </c>
      <c r="E945" s="4">
        <f t="shared" si="28"/>
        <v>32.373341878255239</v>
      </c>
      <c r="F945" s="4">
        <f t="shared" si="29"/>
        <v>0.26839292393812664</v>
      </c>
    </row>
    <row r="946" spans="1:6" x14ac:dyDescent="0.2">
      <c r="A946">
        <v>104.22900134325</v>
      </c>
      <c r="B946" s="4">
        <v>32.1300048828125</v>
      </c>
      <c r="C946" s="4">
        <v>32.420013427734403</v>
      </c>
      <c r="D946" s="4">
        <v>32.5700073242188</v>
      </c>
      <c r="E946" s="4">
        <f t="shared" si="28"/>
        <v>32.373341878255239</v>
      </c>
      <c r="F946" s="4">
        <f t="shared" si="29"/>
        <v>0.2236832856048166</v>
      </c>
    </row>
    <row r="947" spans="1:6" x14ac:dyDescent="0.2">
      <c r="A947">
        <v>104.34000134468</v>
      </c>
      <c r="B947" s="4">
        <v>32.1900024414062</v>
      </c>
      <c r="C947" s="4">
        <v>32.420013427734403</v>
      </c>
      <c r="D947" s="4">
        <v>32.5800170898438</v>
      </c>
      <c r="E947" s="4">
        <f t="shared" si="28"/>
        <v>32.396677652994804</v>
      </c>
      <c r="F947" s="4">
        <f t="shared" si="29"/>
        <v>0.19605171584558798</v>
      </c>
    </row>
    <row r="948" spans="1:6" x14ac:dyDescent="0.2">
      <c r="A948">
        <v>104.451001346111</v>
      </c>
      <c r="B948" s="4">
        <v>32.1900024414062</v>
      </c>
      <c r="C948" s="4">
        <v>32.420013427734403</v>
      </c>
      <c r="D948" s="4">
        <v>32.600006103515597</v>
      </c>
      <c r="E948" s="4">
        <f t="shared" si="28"/>
        <v>32.403340657552064</v>
      </c>
      <c r="F948" s="4">
        <f t="shared" si="29"/>
        <v>0.20550969973444994</v>
      </c>
    </row>
    <row r="949" spans="1:6" x14ac:dyDescent="0.2">
      <c r="A949">
        <v>104.562001347541</v>
      </c>
      <c r="B949" s="4">
        <v>32.010009765625</v>
      </c>
      <c r="C949" s="4">
        <v>32.360015869140597</v>
      </c>
      <c r="D949" s="4">
        <v>32.529998779296903</v>
      </c>
      <c r="E949" s="4">
        <f t="shared" si="28"/>
        <v>32.300008138020836</v>
      </c>
      <c r="F949" s="4">
        <f t="shared" si="29"/>
        <v>0.26513739726880498</v>
      </c>
    </row>
    <row r="950" spans="1:6" x14ac:dyDescent="0.2">
      <c r="A950">
        <v>104.67300134897199</v>
      </c>
      <c r="B950" s="4">
        <v>32.010009765625</v>
      </c>
      <c r="C950" s="4">
        <v>32.420013427734403</v>
      </c>
      <c r="D950" s="4">
        <v>32.5700073242188</v>
      </c>
      <c r="E950" s="4">
        <f t="shared" si="28"/>
        <v>32.333343505859403</v>
      </c>
      <c r="F950" s="4">
        <f t="shared" si="29"/>
        <v>0.28988458552692709</v>
      </c>
    </row>
    <row r="951" spans="1:6" x14ac:dyDescent="0.2">
      <c r="A951">
        <v>104.78400135040199</v>
      </c>
      <c r="B951" s="4">
        <v>32.1300048828125</v>
      </c>
      <c r="C951" s="4">
        <v>32.360015869140597</v>
      </c>
      <c r="D951" s="4">
        <v>32.5700073242188</v>
      </c>
      <c r="E951" s="4">
        <f t="shared" si="28"/>
        <v>32.353342692057304</v>
      </c>
      <c r="F951" s="4">
        <f t="shared" si="29"/>
        <v>0.22007711280404613</v>
      </c>
    </row>
    <row r="952" spans="1:6" x14ac:dyDescent="0.2">
      <c r="A952">
        <v>104.895001351833</v>
      </c>
      <c r="B952" s="4">
        <v>32.240020751953097</v>
      </c>
      <c r="C952" s="4">
        <v>32.529998779296903</v>
      </c>
      <c r="D952" s="4">
        <v>32.5800170898438</v>
      </c>
      <c r="E952" s="4">
        <f t="shared" si="28"/>
        <v>32.450012207031271</v>
      </c>
      <c r="F952" s="4">
        <f t="shared" si="29"/>
        <v>0.18356951340534941</v>
      </c>
    </row>
    <row r="953" spans="1:6" x14ac:dyDescent="0.2">
      <c r="A953">
        <v>105.006001353263</v>
      </c>
      <c r="B953" s="4">
        <v>32.1300048828125</v>
      </c>
      <c r="C953" s="4">
        <v>32.300018310546903</v>
      </c>
      <c r="D953" s="4">
        <v>32.52001953125</v>
      </c>
      <c r="E953" s="4">
        <f t="shared" si="28"/>
        <v>32.316680908203132</v>
      </c>
      <c r="F953" s="4">
        <f t="shared" si="29"/>
        <v>0.19554050250382082</v>
      </c>
    </row>
    <row r="954" spans="1:6" x14ac:dyDescent="0.2">
      <c r="A954">
        <v>105.117001354694</v>
      </c>
      <c r="B954" s="4">
        <v>32.0700073242188</v>
      </c>
      <c r="C954" s="4">
        <v>32.300018310546903</v>
      </c>
      <c r="D954" s="4">
        <v>32.649993896484403</v>
      </c>
      <c r="E954" s="4">
        <f t="shared" si="28"/>
        <v>32.340006510416707</v>
      </c>
      <c r="F954" s="4">
        <f t="shared" si="29"/>
        <v>0.29205375891900676</v>
      </c>
    </row>
    <row r="955" spans="1:6" x14ac:dyDescent="0.2">
      <c r="A955">
        <v>105.228001356124</v>
      </c>
      <c r="B955" s="4">
        <v>32.010009765625</v>
      </c>
      <c r="C955" s="4">
        <v>32.360015869140597</v>
      </c>
      <c r="D955" s="4">
        <v>32.6300048828125</v>
      </c>
      <c r="E955" s="4">
        <f t="shared" si="28"/>
        <v>32.333343505859368</v>
      </c>
      <c r="F955" s="4">
        <f t="shared" si="29"/>
        <v>0.31085695674431985</v>
      </c>
    </row>
    <row r="956" spans="1:6" x14ac:dyDescent="0.2">
      <c r="A956">
        <v>105.33900135755501</v>
      </c>
      <c r="B956" s="4">
        <v>32.240020751953097</v>
      </c>
      <c r="C956" s="4">
        <v>32.360015869140597</v>
      </c>
      <c r="D956" s="4">
        <v>32.610015869140597</v>
      </c>
      <c r="E956" s="4">
        <f t="shared" si="28"/>
        <v>32.403350830078097</v>
      </c>
      <c r="F956" s="4">
        <f t="shared" si="29"/>
        <v>0.18876582268842776</v>
      </c>
    </row>
    <row r="957" spans="1:6" x14ac:dyDescent="0.2">
      <c r="A957">
        <v>105.45000135898501</v>
      </c>
      <c r="B957" s="4">
        <v>32.1900024414062</v>
      </c>
      <c r="C957" s="4">
        <v>32.1900024414062</v>
      </c>
      <c r="D957" s="4">
        <v>32.5599975585938</v>
      </c>
      <c r="E957" s="4">
        <f t="shared" si="28"/>
        <v>32.3133341471354</v>
      </c>
      <c r="F957" s="4">
        <f t="shared" si="29"/>
        <v>0.21361678050710767</v>
      </c>
    </row>
    <row r="958" spans="1:6" x14ac:dyDescent="0.2">
      <c r="A958">
        <v>105.561001360416</v>
      </c>
      <c r="B958" s="4">
        <v>32.1300048828125</v>
      </c>
      <c r="C958" s="4">
        <v>32.25</v>
      </c>
      <c r="D958" s="4">
        <v>32.540008544921903</v>
      </c>
      <c r="E958" s="4">
        <f t="shared" si="28"/>
        <v>32.306671142578132</v>
      </c>
      <c r="F958" s="4">
        <f t="shared" si="29"/>
        <v>0.2107948399193251</v>
      </c>
    </row>
    <row r="959" spans="1:6" x14ac:dyDescent="0.2">
      <c r="A959">
        <v>105.672001361846</v>
      </c>
      <c r="B959" s="4">
        <v>32.1900024414062</v>
      </c>
      <c r="C959" s="4">
        <v>32.1900024414062</v>
      </c>
      <c r="D959" s="4">
        <v>32.610015869140597</v>
      </c>
      <c r="E959" s="4">
        <f t="shared" si="28"/>
        <v>32.330006917317668</v>
      </c>
      <c r="F959" s="4">
        <f t="shared" si="29"/>
        <v>0.24249486556571115</v>
      </c>
    </row>
    <row r="960" spans="1:6" x14ac:dyDescent="0.2">
      <c r="A960">
        <v>105.78300136327699</v>
      </c>
      <c r="B960" s="4">
        <v>32.1300048828125</v>
      </c>
      <c r="C960" s="4">
        <v>32.02001953125</v>
      </c>
      <c r="D960" s="4">
        <v>32.480010986328097</v>
      </c>
      <c r="E960" s="4">
        <f t="shared" si="28"/>
        <v>32.210011800130196</v>
      </c>
      <c r="F960" s="4">
        <f t="shared" si="29"/>
        <v>0.24020588002841844</v>
      </c>
    </row>
    <row r="961" spans="1:6" x14ac:dyDescent="0.2">
      <c r="A961">
        <v>105.894001364708</v>
      </c>
      <c r="B961" s="4">
        <v>32.300018310546903</v>
      </c>
      <c r="C961" s="4">
        <v>32.0800170898438</v>
      </c>
      <c r="D961" s="4">
        <v>32.5700073242188</v>
      </c>
      <c r="E961" s="4">
        <f t="shared" si="28"/>
        <v>32.316680908203175</v>
      </c>
      <c r="F961" s="4">
        <f t="shared" si="29"/>
        <v>0.24541972020644096</v>
      </c>
    </row>
    <row r="962" spans="1:6" x14ac:dyDescent="0.2">
      <c r="A962">
        <v>106.005001366138</v>
      </c>
      <c r="B962" s="4">
        <v>32.1300048828125</v>
      </c>
      <c r="C962" s="4">
        <v>32.1300048828125</v>
      </c>
      <c r="D962" s="4">
        <v>32.600006103515597</v>
      </c>
      <c r="E962" s="4">
        <f t="shared" si="28"/>
        <v>32.286671956380196</v>
      </c>
      <c r="F962" s="4">
        <f t="shared" si="29"/>
        <v>0.27135533129238554</v>
      </c>
    </row>
    <row r="963" spans="1:6" x14ac:dyDescent="0.2">
      <c r="A963">
        <v>106.116001367569</v>
      </c>
      <c r="B963" s="4">
        <v>32.0700073242188</v>
      </c>
      <c r="C963" s="4">
        <v>32.1300048828125</v>
      </c>
      <c r="D963" s="4">
        <v>32.600006103515597</v>
      </c>
      <c r="E963" s="4">
        <f t="shared" si="28"/>
        <v>32.266672770182304</v>
      </c>
      <c r="F963" s="4">
        <f t="shared" si="29"/>
        <v>0.29022966783672666</v>
      </c>
    </row>
    <row r="964" spans="1:6" x14ac:dyDescent="0.2">
      <c r="A964">
        <v>106.227001368999</v>
      </c>
      <c r="B964" s="4">
        <v>32.0700073242188</v>
      </c>
      <c r="C964" s="4">
        <v>32.1900024414062</v>
      </c>
      <c r="D964" s="4">
        <v>32.800018310546903</v>
      </c>
      <c r="E964" s="4">
        <f t="shared" si="28"/>
        <v>32.353342692057304</v>
      </c>
      <c r="F964" s="4">
        <f t="shared" si="29"/>
        <v>0.39145758154876248</v>
      </c>
    </row>
    <row r="965" spans="1:6" x14ac:dyDescent="0.2">
      <c r="A965">
        <v>106.33800137043001</v>
      </c>
      <c r="B965" s="4">
        <v>32.0700073242188</v>
      </c>
      <c r="C965" s="4">
        <v>32.25</v>
      </c>
      <c r="D965" s="4">
        <v>32.77001953125</v>
      </c>
      <c r="E965" s="4">
        <f t="shared" si="28"/>
        <v>32.363342285156271</v>
      </c>
      <c r="F965" s="4">
        <f t="shared" si="29"/>
        <v>0.36350946026411241</v>
      </c>
    </row>
    <row r="966" spans="1:6" x14ac:dyDescent="0.2">
      <c r="A966">
        <v>106.44900137186001</v>
      </c>
      <c r="B966" s="4">
        <v>32.1300048828125</v>
      </c>
      <c r="C966" s="4">
        <v>32.25</v>
      </c>
      <c r="D966" s="4">
        <v>32.7000122070312</v>
      </c>
      <c r="E966" s="4">
        <f t="shared" si="28"/>
        <v>32.360005696614564</v>
      </c>
      <c r="F966" s="4">
        <f t="shared" si="29"/>
        <v>0.30050462123149235</v>
      </c>
    </row>
    <row r="967" spans="1:6" x14ac:dyDescent="0.2">
      <c r="A967">
        <v>106.560001373291</v>
      </c>
      <c r="B967" s="4">
        <v>32.0700073242188</v>
      </c>
      <c r="C967" s="4">
        <v>32.25</v>
      </c>
      <c r="D967" s="4">
        <v>32.8900146484375</v>
      </c>
      <c r="E967" s="4">
        <f t="shared" si="28"/>
        <v>32.4033406575521</v>
      </c>
      <c r="F967" s="4">
        <f t="shared" si="29"/>
        <v>0.43097334127177855</v>
      </c>
    </row>
    <row r="968" spans="1:6" x14ac:dyDescent="0.2">
      <c r="A968">
        <v>106.671001374721</v>
      </c>
      <c r="B968" s="4">
        <v>32.1300048828125</v>
      </c>
      <c r="C968" s="4">
        <v>32.360015869140597</v>
      </c>
      <c r="D968" s="4">
        <v>32.8900146484375</v>
      </c>
      <c r="E968" s="4">
        <f t="shared" ref="E968:E1031" si="30">AVERAGE(B968:D968)</f>
        <v>32.460011800130196</v>
      </c>
      <c r="F968" s="4">
        <f t="shared" ref="F968:F1031" si="31">STDEV(B968:D968)</f>
        <v>0.38974748315056484</v>
      </c>
    </row>
    <row r="969" spans="1:6" x14ac:dyDescent="0.2">
      <c r="A969">
        <v>106.782001376152</v>
      </c>
      <c r="B969" s="4">
        <v>32.0700073242188</v>
      </c>
      <c r="C969" s="4">
        <v>32.300018310546903</v>
      </c>
      <c r="D969" s="4">
        <v>32.839996337890597</v>
      </c>
      <c r="E969" s="4">
        <f t="shared" si="30"/>
        <v>32.4033406575521</v>
      </c>
      <c r="F969" s="4">
        <f t="shared" si="31"/>
        <v>0.39525612055579018</v>
      </c>
    </row>
    <row r="970" spans="1:6" x14ac:dyDescent="0.2">
      <c r="A970">
        <v>106.893001377582</v>
      </c>
      <c r="B970" s="4">
        <v>32.240020751953097</v>
      </c>
      <c r="C970" s="4">
        <v>32.300018310546903</v>
      </c>
      <c r="D970" s="4">
        <v>32.760009765625</v>
      </c>
      <c r="E970" s="4">
        <f t="shared" si="30"/>
        <v>32.433349609375</v>
      </c>
      <c r="F970" s="4">
        <f t="shared" si="31"/>
        <v>0.28448210843611965</v>
      </c>
    </row>
    <row r="971" spans="1:6" x14ac:dyDescent="0.2">
      <c r="A971">
        <v>107.004001379013</v>
      </c>
      <c r="B971" s="4">
        <v>32.1900024414062</v>
      </c>
      <c r="C971" s="4">
        <v>32.300018310546903</v>
      </c>
      <c r="D971" s="4">
        <v>32.660003662109403</v>
      </c>
      <c r="E971" s="4">
        <f t="shared" si="30"/>
        <v>32.383341471354164</v>
      </c>
      <c r="F971" s="4">
        <f t="shared" si="31"/>
        <v>0.24582991825815334</v>
      </c>
    </row>
    <row r="972" spans="1:6" x14ac:dyDescent="0.2">
      <c r="A972">
        <v>107.115001380443</v>
      </c>
      <c r="B972" s="4">
        <v>32.1900024414062</v>
      </c>
      <c r="C972" s="4">
        <v>32.1300048828125</v>
      </c>
      <c r="D972" s="4">
        <v>32.670013427734403</v>
      </c>
      <c r="E972" s="4">
        <f t="shared" si="30"/>
        <v>32.330006917317696</v>
      </c>
      <c r="F972" s="4">
        <f t="shared" si="31"/>
        <v>0.29597845716134208</v>
      </c>
    </row>
    <row r="973" spans="1:6" x14ac:dyDescent="0.2">
      <c r="A973">
        <v>107.226001381874</v>
      </c>
      <c r="B973" s="4">
        <v>32.1900024414062</v>
      </c>
      <c r="C973" s="4">
        <v>32.1300048828125</v>
      </c>
      <c r="D973" s="4">
        <v>32.75</v>
      </c>
      <c r="E973" s="4">
        <f t="shared" si="30"/>
        <v>32.3566691080729</v>
      </c>
      <c r="F973" s="4">
        <f t="shared" si="31"/>
        <v>0.34195294949367977</v>
      </c>
    </row>
    <row r="974" spans="1:6" x14ac:dyDescent="0.2">
      <c r="A974">
        <v>107.337001383304</v>
      </c>
      <c r="B974" s="4">
        <v>32.1900024414062</v>
      </c>
      <c r="C974" s="4">
        <v>32.25</v>
      </c>
      <c r="D974" s="4">
        <v>32.5599975585938</v>
      </c>
      <c r="E974" s="4">
        <f t="shared" si="30"/>
        <v>32.333333333333336</v>
      </c>
      <c r="F974" s="4">
        <f t="shared" si="31"/>
        <v>0.19857600564771088</v>
      </c>
    </row>
    <row r="975" spans="1:6" x14ac:dyDescent="0.2">
      <c r="A975">
        <v>107.44800138473499</v>
      </c>
      <c r="B975" s="4">
        <v>32.0700073242188</v>
      </c>
      <c r="C975" s="4">
        <v>32.25</v>
      </c>
      <c r="D975" s="4">
        <v>32.760009765625</v>
      </c>
      <c r="E975" s="4">
        <f t="shared" si="30"/>
        <v>32.3600056966146</v>
      </c>
      <c r="F975" s="4">
        <f t="shared" si="31"/>
        <v>0.35791309315583408</v>
      </c>
    </row>
    <row r="976" spans="1:6" x14ac:dyDescent="0.2">
      <c r="A976">
        <v>107.55900138616499</v>
      </c>
      <c r="B976" s="4">
        <v>32.0700073242188</v>
      </c>
      <c r="C976" s="4">
        <v>32.1900024414062</v>
      </c>
      <c r="D976" s="4">
        <v>32.6799926757812</v>
      </c>
      <c r="E976" s="4">
        <f t="shared" si="30"/>
        <v>32.3133341471354</v>
      </c>
      <c r="F976" s="4">
        <f t="shared" si="31"/>
        <v>0.32315408787253769</v>
      </c>
    </row>
    <row r="977" spans="1:6" x14ac:dyDescent="0.2">
      <c r="A977">
        <v>107.670001387596</v>
      </c>
      <c r="B977" s="4">
        <v>32.1900024414062</v>
      </c>
      <c r="C977" s="4">
        <v>32.1300048828125</v>
      </c>
      <c r="D977" s="4">
        <v>32.540008544921903</v>
      </c>
      <c r="E977" s="4">
        <f t="shared" si="30"/>
        <v>32.286671956380196</v>
      </c>
      <c r="F977" s="4">
        <f t="shared" si="31"/>
        <v>0.22143734346257388</v>
      </c>
    </row>
    <row r="978" spans="1:6" x14ac:dyDescent="0.2">
      <c r="A978">
        <v>107.781001389026</v>
      </c>
      <c r="B978" s="4">
        <v>32.1300048828125</v>
      </c>
      <c r="C978" s="4">
        <v>32.300018310546903</v>
      </c>
      <c r="D978" s="4">
        <v>32.6400146484375</v>
      </c>
      <c r="E978" s="4">
        <f t="shared" si="30"/>
        <v>32.356679280598968</v>
      </c>
      <c r="F978" s="4">
        <f t="shared" si="31"/>
        <v>0.25968315194414821</v>
      </c>
    </row>
    <row r="979" spans="1:6" x14ac:dyDescent="0.2">
      <c r="A979">
        <v>107.892001390457</v>
      </c>
      <c r="B979" s="4">
        <v>32.1300048828125</v>
      </c>
      <c r="C979" s="4">
        <v>32.1900024414062</v>
      </c>
      <c r="D979" s="4">
        <v>32.660003662109403</v>
      </c>
      <c r="E979" s="4">
        <f t="shared" si="30"/>
        <v>32.326670328776032</v>
      </c>
      <c r="F979" s="4">
        <f t="shared" si="31"/>
        <v>0.29022966783678789</v>
      </c>
    </row>
    <row r="980" spans="1:6" x14ac:dyDescent="0.2">
      <c r="A980">
        <v>108.003001391887</v>
      </c>
      <c r="B980" s="4">
        <v>32.010009765625</v>
      </c>
      <c r="C980" s="4">
        <v>32.1900024414062</v>
      </c>
      <c r="D980" s="4">
        <v>32.510009765625</v>
      </c>
      <c r="E980" s="4">
        <f t="shared" si="30"/>
        <v>32.2366739908854</v>
      </c>
      <c r="F980" s="4">
        <f t="shared" si="31"/>
        <v>0.25324627371018127</v>
      </c>
    </row>
    <row r="981" spans="1:6" x14ac:dyDescent="0.2">
      <c r="A981">
        <v>108.11400139331801</v>
      </c>
      <c r="B981" s="4">
        <v>31.9500122070312</v>
      </c>
      <c r="C981" s="4">
        <v>32.25</v>
      </c>
      <c r="D981" s="4">
        <v>32.600006103515597</v>
      </c>
      <c r="E981" s="4">
        <f t="shared" si="30"/>
        <v>32.266672770182261</v>
      </c>
      <c r="F981" s="4">
        <f t="shared" si="31"/>
        <v>0.32531754074427804</v>
      </c>
    </row>
    <row r="982" spans="1:6" x14ac:dyDescent="0.2">
      <c r="A982">
        <v>108.22500139474801</v>
      </c>
      <c r="B982" s="4">
        <v>32.1900024414062</v>
      </c>
      <c r="C982" s="4">
        <v>32.1900024414062</v>
      </c>
      <c r="D982" s="4">
        <v>32.5700073242188</v>
      </c>
      <c r="E982" s="4">
        <f t="shared" si="30"/>
        <v>32.316670735677064</v>
      </c>
      <c r="F982" s="4">
        <f t="shared" si="31"/>
        <v>0.21939592138522648</v>
      </c>
    </row>
    <row r="983" spans="1:6" x14ac:dyDescent="0.2">
      <c r="A983">
        <v>108.336001396179</v>
      </c>
      <c r="B983" s="4">
        <v>32.1300048828125</v>
      </c>
      <c r="C983" s="4">
        <v>32.1900024414062</v>
      </c>
      <c r="D983" s="4">
        <v>32.3300170898438</v>
      </c>
      <c r="E983" s="4">
        <f t="shared" si="30"/>
        <v>32.2166748046875</v>
      </c>
      <c r="F983" s="4">
        <f t="shared" si="31"/>
        <v>0.10263908594020164</v>
      </c>
    </row>
    <row r="984" spans="1:6" x14ac:dyDescent="0.2">
      <c r="A984">
        <v>108.447001397609</v>
      </c>
      <c r="B984" s="4">
        <v>32.1900024414062</v>
      </c>
      <c r="C984" s="4">
        <v>32.1900024414062</v>
      </c>
      <c r="D984" s="4">
        <v>32.3900146484375</v>
      </c>
      <c r="E984" s="4">
        <f t="shared" si="30"/>
        <v>32.2566731770833</v>
      </c>
      <c r="F984" s="4">
        <f t="shared" si="31"/>
        <v>0.11547710157073206</v>
      </c>
    </row>
    <row r="985" spans="1:6" x14ac:dyDescent="0.2">
      <c r="A985">
        <v>108.55800139903999</v>
      </c>
      <c r="B985" s="4">
        <v>32.1900024414062</v>
      </c>
      <c r="C985" s="4">
        <v>32.420013427734403</v>
      </c>
      <c r="D985" s="4">
        <v>32.5</v>
      </c>
      <c r="E985" s="4">
        <f t="shared" si="30"/>
        <v>32.370005289713532</v>
      </c>
      <c r="F985" s="4">
        <f t="shared" si="31"/>
        <v>0.16093549013429195</v>
      </c>
    </row>
    <row r="986" spans="1:6" x14ac:dyDescent="0.2">
      <c r="A986">
        <v>108.66900140046999</v>
      </c>
      <c r="B986" s="4">
        <v>32.1300048828125</v>
      </c>
      <c r="C986" s="4">
        <v>32.360015869140597</v>
      </c>
      <c r="D986" s="4">
        <v>32.3300170898438</v>
      </c>
      <c r="E986" s="4">
        <f t="shared" si="30"/>
        <v>32.273345947265632</v>
      </c>
      <c r="F986" s="4">
        <f t="shared" si="31"/>
        <v>0.12503990266607778</v>
      </c>
    </row>
    <row r="987" spans="1:6" x14ac:dyDescent="0.2">
      <c r="A987">
        <v>108.780001401901</v>
      </c>
      <c r="B987" s="4">
        <v>32.1900024414062</v>
      </c>
      <c r="C987" s="4">
        <v>32.360015869140597</v>
      </c>
      <c r="D987" s="4">
        <v>32.360015869140597</v>
      </c>
      <c r="E987" s="4">
        <f t="shared" si="30"/>
        <v>32.303344726562464</v>
      </c>
      <c r="F987" s="4">
        <f t="shared" si="31"/>
        <v>9.8157298268304702E-2</v>
      </c>
    </row>
    <row r="988" spans="1:6" x14ac:dyDescent="0.2">
      <c r="A988">
        <v>108.891001403331</v>
      </c>
      <c r="B988" s="4">
        <v>32.420013427734403</v>
      </c>
      <c r="C988" s="4">
        <v>32.25</v>
      </c>
      <c r="D988" s="4">
        <v>32.3699951171875</v>
      </c>
      <c r="E988" s="4">
        <f t="shared" si="30"/>
        <v>32.346669514973968</v>
      </c>
      <c r="F988" s="4">
        <f t="shared" si="31"/>
        <v>8.7373933134935938E-2</v>
      </c>
    </row>
    <row r="989" spans="1:6" x14ac:dyDescent="0.2">
      <c r="A989">
        <v>109.002001404762</v>
      </c>
      <c r="B989" s="4">
        <v>32.300018310546903</v>
      </c>
      <c r="C989" s="4">
        <v>32.360015869140597</v>
      </c>
      <c r="D989" s="4">
        <v>32.4299926757812</v>
      </c>
      <c r="E989" s="4">
        <f t="shared" si="30"/>
        <v>32.363342285156229</v>
      </c>
      <c r="F989" s="4">
        <f t="shared" si="31"/>
        <v>6.505100066214517E-2</v>
      </c>
    </row>
    <row r="990" spans="1:6" x14ac:dyDescent="0.2">
      <c r="A990">
        <v>109.113001406192</v>
      </c>
      <c r="B990" s="4">
        <v>32.010009765625</v>
      </c>
      <c r="C990" s="4">
        <v>32.25</v>
      </c>
      <c r="D990" s="4">
        <v>32.4500122070312</v>
      </c>
      <c r="E990" s="4">
        <f t="shared" si="30"/>
        <v>32.2366739908854</v>
      </c>
      <c r="F990" s="4">
        <f t="shared" si="31"/>
        <v>0.22030370854809952</v>
      </c>
    </row>
    <row r="991" spans="1:6" x14ac:dyDescent="0.2">
      <c r="A991">
        <v>109.22400140762301</v>
      </c>
      <c r="B991" s="4">
        <v>31.9500122070312</v>
      </c>
      <c r="C991" s="4">
        <v>32.1900024414062</v>
      </c>
      <c r="D991" s="4">
        <v>32.490020751953097</v>
      </c>
      <c r="E991" s="4">
        <f t="shared" si="30"/>
        <v>32.210011800130168</v>
      </c>
      <c r="F991" s="4">
        <f t="shared" si="31"/>
        <v>0.27055976784173619</v>
      </c>
    </row>
    <row r="992" spans="1:6" x14ac:dyDescent="0.2">
      <c r="A992">
        <v>109.33500140905301</v>
      </c>
      <c r="B992" s="4">
        <v>32.010009765625</v>
      </c>
      <c r="C992" s="4">
        <v>32.1900024414062</v>
      </c>
      <c r="D992" s="4">
        <v>32.5</v>
      </c>
      <c r="E992" s="4">
        <f t="shared" si="30"/>
        <v>32.233337402343729</v>
      </c>
      <c r="F992" s="4">
        <f t="shared" si="31"/>
        <v>0.24785287284054222</v>
      </c>
    </row>
    <row r="993" spans="1:6" x14ac:dyDescent="0.2">
      <c r="A993">
        <v>109.446001410484</v>
      </c>
      <c r="B993" s="4">
        <v>32.010009765625</v>
      </c>
      <c r="C993" s="4">
        <v>32.420013427734403</v>
      </c>
      <c r="D993" s="4">
        <v>32.459991455078097</v>
      </c>
      <c r="E993" s="4">
        <f t="shared" si="30"/>
        <v>32.296671549479164</v>
      </c>
      <c r="F993" s="4">
        <f t="shared" si="31"/>
        <v>0.24905982094551701</v>
      </c>
    </row>
    <row r="994" spans="1:6" x14ac:dyDescent="0.2">
      <c r="A994">
        <v>109.557001411914</v>
      </c>
      <c r="B994" s="4">
        <v>32.010009765625</v>
      </c>
      <c r="C994" s="4">
        <v>32.420013427734403</v>
      </c>
      <c r="D994" s="4">
        <v>32.5700073242188</v>
      </c>
      <c r="E994" s="4">
        <f t="shared" si="30"/>
        <v>32.333343505859403</v>
      </c>
      <c r="F994" s="4">
        <f t="shared" si="31"/>
        <v>0.28988458552692709</v>
      </c>
    </row>
    <row r="995" spans="1:6" x14ac:dyDescent="0.2">
      <c r="A995">
        <v>109.668001413345</v>
      </c>
      <c r="B995" s="4">
        <v>32.1300048828125</v>
      </c>
      <c r="C995" s="4">
        <v>32.300018310546903</v>
      </c>
      <c r="D995" s="4">
        <v>32.3300170898438</v>
      </c>
      <c r="E995" s="4">
        <f t="shared" si="30"/>
        <v>32.253346761067739</v>
      </c>
      <c r="F995" s="4">
        <f t="shared" si="31"/>
        <v>0.10786517458602091</v>
      </c>
    </row>
    <row r="996" spans="1:6" x14ac:dyDescent="0.2">
      <c r="A996">
        <v>109.779001414775</v>
      </c>
      <c r="B996" s="4">
        <v>32.1300048828125</v>
      </c>
      <c r="C996" s="4">
        <v>32.25</v>
      </c>
      <c r="D996" s="4">
        <v>32.420013427734403</v>
      </c>
      <c r="E996" s="4">
        <f t="shared" si="30"/>
        <v>32.266672770182304</v>
      </c>
      <c r="F996" s="4">
        <f t="shared" si="31"/>
        <v>0.14572139506981738</v>
      </c>
    </row>
    <row r="997" spans="1:6" x14ac:dyDescent="0.2">
      <c r="A997">
        <v>109.890001416206</v>
      </c>
      <c r="B997" s="4">
        <v>32.1900024414062</v>
      </c>
      <c r="C997" s="4">
        <v>32.420013427734403</v>
      </c>
      <c r="D997" s="4">
        <v>32.279998779296903</v>
      </c>
      <c r="E997" s="4">
        <f t="shared" si="30"/>
        <v>32.296671549479164</v>
      </c>
      <c r="F997" s="4">
        <f t="shared" si="31"/>
        <v>0.11590836642400409</v>
      </c>
    </row>
    <row r="998" spans="1:6" x14ac:dyDescent="0.2">
      <c r="A998">
        <v>110.001001417636</v>
      </c>
      <c r="B998" s="4">
        <v>32.1300048828125</v>
      </c>
      <c r="C998" s="4">
        <v>32.25</v>
      </c>
      <c r="D998" s="4">
        <v>32.4400024414062</v>
      </c>
      <c r="E998" s="4">
        <f t="shared" si="30"/>
        <v>32.273335774739564</v>
      </c>
      <c r="F998" s="4">
        <f t="shared" si="31"/>
        <v>0.15631071738858954</v>
      </c>
    </row>
    <row r="999" spans="1:6" x14ac:dyDescent="0.2">
      <c r="A999">
        <v>110.112001419067</v>
      </c>
      <c r="B999" s="4">
        <v>32.1300048828125</v>
      </c>
      <c r="C999" s="4">
        <v>32.1900024414062</v>
      </c>
      <c r="D999" s="4">
        <v>32.3800048828125</v>
      </c>
      <c r="E999" s="4">
        <f t="shared" si="30"/>
        <v>32.233337402343729</v>
      </c>
      <c r="F999" s="4">
        <f t="shared" si="31"/>
        <v>0.13051221831534832</v>
      </c>
    </row>
    <row r="1000" spans="1:6" x14ac:dyDescent="0.2">
      <c r="A1000">
        <v>110.223001420497</v>
      </c>
      <c r="B1000" s="4">
        <v>32.1900024414062</v>
      </c>
      <c r="C1000" s="4">
        <v>32.420013427734403</v>
      </c>
      <c r="D1000" s="4">
        <v>32.709991455078097</v>
      </c>
      <c r="E1000" s="4">
        <f t="shared" si="30"/>
        <v>32.440002441406229</v>
      </c>
      <c r="F1000" s="4">
        <f t="shared" si="31"/>
        <v>0.26057017113543013</v>
      </c>
    </row>
    <row r="1001" spans="1:6" x14ac:dyDescent="0.2">
      <c r="A1001">
        <v>110.33400142192799</v>
      </c>
      <c r="B1001" s="4">
        <v>32.1300048828125</v>
      </c>
      <c r="C1001" s="4">
        <v>32.25</v>
      </c>
      <c r="D1001" s="4">
        <v>32.300018310546903</v>
      </c>
      <c r="E1001" s="4">
        <f t="shared" si="30"/>
        <v>32.226674397786468</v>
      </c>
      <c r="F1001" s="4">
        <f t="shared" si="31"/>
        <v>8.7373933134935938E-2</v>
      </c>
    </row>
    <row r="1002" spans="1:6" x14ac:dyDescent="0.2">
      <c r="A1002">
        <v>110.44500142335799</v>
      </c>
      <c r="B1002" s="4">
        <v>32.1300048828125</v>
      </c>
      <c r="C1002" s="4">
        <v>32.300018310546903</v>
      </c>
      <c r="D1002" s="4">
        <v>32.360015869140597</v>
      </c>
      <c r="E1002" s="4">
        <f t="shared" si="30"/>
        <v>32.263346354166664</v>
      </c>
      <c r="F1002" s="4">
        <f t="shared" si="31"/>
        <v>0.11931004880759813</v>
      </c>
    </row>
    <row r="1003" spans="1:6" x14ac:dyDescent="0.2">
      <c r="A1003">
        <v>110.556001424789</v>
      </c>
      <c r="B1003" s="4">
        <v>32.1900024414062</v>
      </c>
      <c r="C1003" s="4">
        <v>32.360015869140597</v>
      </c>
      <c r="D1003" s="4">
        <v>32.350006103515597</v>
      </c>
      <c r="E1003" s="4">
        <f t="shared" si="30"/>
        <v>32.300008138020793</v>
      </c>
      <c r="F1003" s="4">
        <f t="shared" si="31"/>
        <v>9.5399102813988848E-2</v>
      </c>
    </row>
    <row r="1004" spans="1:6" x14ac:dyDescent="0.2">
      <c r="A1004">
        <v>110.667001426219</v>
      </c>
      <c r="B1004" s="4">
        <v>32.1300048828125</v>
      </c>
      <c r="C1004" s="4">
        <v>32.1300048828125</v>
      </c>
      <c r="D1004" s="4">
        <v>32.339996337890597</v>
      </c>
      <c r="E1004" s="4">
        <f t="shared" si="30"/>
        <v>32.200002034505196</v>
      </c>
      <c r="F1004" s="4">
        <f t="shared" si="31"/>
        <v>0.12123862311686026</v>
      </c>
    </row>
    <row r="1005" spans="1:6" x14ac:dyDescent="0.2">
      <c r="A1005">
        <v>110.77800142765</v>
      </c>
      <c r="B1005" s="4">
        <v>32.1300048828125</v>
      </c>
      <c r="C1005" s="4">
        <v>32.1900024414062</v>
      </c>
      <c r="D1005" s="4">
        <v>32.350006103515597</v>
      </c>
      <c r="E1005" s="4">
        <f t="shared" si="30"/>
        <v>32.223337809244761</v>
      </c>
      <c r="F1005" s="4">
        <f t="shared" si="31"/>
        <v>0.11372585167591621</v>
      </c>
    </row>
    <row r="1006" spans="1:6" x14ac:dyDescent="0.2">
      <c r="A1006">
        <v>110.88900142908101</v>
      </c>
      <c r="B1006" s="4">
        <v>32.1300048828125</v>
      </c>
      <c r="C1006" s="4">
        <v>32.300018310546903</v>
      </c>
      <c r="D1006" s="4">
        <v>32.3800048828125</v>
      </c>
      <c r="E1006" s="4">
        <f t="shared" si="30"/>
        <v>32.270009358723968</v>
      </c>
      <c r="F1006" s="4">
        <f t="shared" si="31"/>
        <v>0.12767303118565584</v>
      </c>
    </row>
    <row r="1007" spans="1:6" x14ac:dyDescent="0.2">
      <c r="A1007">
        <v>111.00000143051101</v>
      </c>
      <c r="B1007" s="4">
        <v>32.300018310546903</v>
      </c>
      <c r="C1007" s="4">
        <v>32.300018310546903</v>
      </c>
      <c r="D1007" s="4">
        <v>32.279998779296903</v>
      </c>
      <c r="E1007" s="4">
        <f t="shared" si="30"/>
        <v>32.293345133463568</v>
      </c>
      <c r="F1007" s="4">
        <f t="shared" si="31"/>
        <v>1.1558281756237625E-2</v>
      </c>
    </row>
    <row r="1008" spans="1:6" x14ac:dyDescent="0.2">
      <c r="A1008">
        <v>111.111001431942</v>
      </c>
      <c r="B1008" s="4">
        <v>32.300018310546903</v>
      </c>
      <c r="C1008" s="4">
        <v>32.1300048828125</v>
      </c>
      <c r="D1008" s="4">
        <v>32.1900024414062</v>
      </c>
      <c r="E1008" s="4">
        <f t="shared" si="30"/>
        <v>32.206675211588532</v>
      </c>
      <c r="F1008" s="4">
        <f t="shared" si="31"/>
        <v>8.6224285161809286E-2</v>
      </c>
    </row>
    <row r="1009" spans="1:6" x14ac:dyDescent="0.2">
      <c r="A1009">
        <v>111.222001433372</v>
      </c>
      <c r="B1009" s="4">
        <v>32.1900024414062</v>
      </c>
      <c r="C1009" s="4">
        <v>32.420013427734403</v>
      </c>
      <c r="D1009" s="4">
        <v>32.3699951171875</v>
      </c>
      <c r="E1009" s="4">
        <f t="shared" si="30"/>
        <v>32.326670328776032</v>
      </c>
      <c r="F1009" s="4">
        <f t="shared" si="31"/>
        <v>0.12097124214494907</v>
      </c>
    </row>
    <row r="1010" spans="1:6" x14ac:dyDescent="0.2">
      <c r="A1010">
        <v>111.33300143480299</v>
      </c>
      <c r="B1010" s="4">
        <v>32.0700073242188</v>
      </c>
      <c r="C1010" s="4">
        <v>32.300018310546903</v>
      </c>
      <c r="D1010" s="4">
        <v>32.360015869140597</v>
      </c>
      <c r="E1010" s="4">
        <f t="shared" si="30"/>
        <v>32.243347167968771</v>
      </c>
      <c r="F1010" s="4">
        <f t="shared" si="31"/>
        <v>0.15308478968450165</v>
      </c>
    </row>
    <row r="1011" spans="1:6" x14ac:dyDescent="0.2">
      <c r="A1011">
        <v>111.44400143623299</v>
      </c>
      <c r="B1011" s="4">
        <v>32.1300048828125</v>
      </c>
      <c r="C1011" s="4">
        <v>32.420013427734403</v>
      </c>
      <c r="D1011" s="4">
        <v>32.360015869140597</v>
      </c>
      <c r="E1011" s="4">
        <f t="shared" si="30"/>
        <v>32.3033447265625</v>
      </c>
      <c r="F1011" s="4">
        <f t="shared" si="31"/>
        <v>0.15308478968454095</v>
      </c>
    </row>
    <row r="1012" spans="1:6" x14ac:dyDescent="0.2">
      <c r="A1012">
        <v>111.555001437664</v>
      </c>
      <c r="B1012" s="4">
        <v>32.240020751953097</v>
      </c>
      <c r="C1012" s="4">
        <v>32.25</v>
      </c>
      <c r="D1012" s="4">
        <v>32.3800048828125</v>
      </c>
      <c r="E1012" s="4">
        <f t="shared" si="30"/>
        <v>32.290008544921868</v>
      </c>
      <c r="F1012" s="4">
        <f t="shared" si="31"/>
        <v>7.8098668190881099E-2</v>
      </c>
    </row>
    <row r="1013" spans="1:6" x14ac:dyDescent="0.2">
      <c r="A1013">
        <v>111.666001439094</v>
      </c>
      <c r="B1013" s="4">
        <v>32.1900024414062</v>
      </c>
      <c r="C1013" s="4">
        <v>32.25</v>
      </c>
      <c r="D1013" s="4">
        <v>32.399993896484403</v>
      </c>
      <c r="E1013" s="4">
        <f t="shared" si="30"/>
        <v>32.279998779296868</v>
      </c>
      <c r="F1013" s="4">
        <f t="shared" si="31"/>
        <v>0.10816213695624682</v>
      </c>
    </row>
    <row r="1014" spans="1:6" x14ac:dyDescent="0.2">
      <c r="A1014">
        <v>111.777001440525</v>
      </c>
      <c r="B1014" s="4">
        <v>32.240020751953097</v>
      </c>
      <c r="C1014" s="4">
        <v>32.470001220703097</v>
      </c>
      <c r="D1014" s="4">
        <v>32.4299926757812</v>
      </c>
      <c r="E1014" s="4">
        <f t="shared" si="30"/>
        <v>32.380004882812464</v>
      </c>
      <c r="F1014" s="4">
        <f t="shared" si="31"/>
        <v>0.12286919299007105</v>
      </c>
    </row>
    <row r="1015" spans="1:6" x14ac:dyDescent="0.2">
      <c r="A1015">
        <v>111.888001441955</v>
      </c>
      <c r="B1015" s="4">
        <v>32.1300048828125</v>
      </c>
      <c r="C1015" s="4">
        <v>32.420013427734403</v>
      </c>
      <c r="D1015" s="4">
        <v>32.360015869140597</v>
      </c>
      <c r="E1015" s="4">
        <f t="shared" si="30"/>
        <v>32.3033447265625</v>
      </c>
      <c r="F1015" s="4">
        <f t="shared" si="31"/>
        <v>0.15308478968454095</v>
      </c>
    </row>
    <row r="1016" spans="1:6" x14ac:dyDescent="0.2">
      <c r="A1016">
        <v>111.99900144338601</v>
      </c>
      <c r="B1016" s="4">
        <v>32.0700073242188</v>
      </c>
      <c r="C1016" s="4">
        <v>32.360015869140597</v>
      </c>
      <c r="D1016" s="4">
        <v>32.420013427734403</v>
      </c>
      <c r="E1016" s="4">
        <f t="shared" si="30"/>
        <v>32.2833455403646</v>
      </c>
      <c r="F1016" s="4">
        <f t="shared" si="31"/>
        <v>0.18717591354260421</v>
      </c>
    </row>
    <row r="1017" spans="1:6" x14ac:dyDescent="0.2">
      <c r="A1017">
        <v>112.11000144481601</v>
      </c>
      <c r="B1017" s="4">
        <v>32.1300048828125</v>
      </c>
      <c r="C1017" s="4">
        <v>32.25</v>
      </c>
      <c r="D1017" s="4">
        <v>32.3800048828125</v>
      </c>
      <c r="E1017" s="4">
        <f t="shared" si="30"/>
        <v>32.253336588541664</v>
      </c>
      <c r="F1017" s="4">
        <f t="shared" si="31"/>
        <v>0.12503339400864988</v>
      </c>
    </row>
    <row r="1018" spans="1:6" x14ac:dyDescent="0.2">
      <c r="A1018">
        <v>112.221001446247</v>
      </c>
      <c r="B1018" s="4">
        <v>32.0700073242188</v>
      </c>
      <c r="C1018" s="4">
        <v>32.300018310546903</v>
      </c>
      <c r="D1018" s="4">
        <v>32.5</v>
      </c>
      <c r="E1018" s="4">
        <f t="shared" si="30"/>
        <v>32.290008544921903</v>
      </c>
      <c r="F1018" s="4">
        <f t="shared" si="31"/>
        <v>0.21517102932846166</v>
      </c>
    </row>
    <row r="1019" spans="1:6" x14ac:dyDescent="0.2">
      <c r="A1019">
        <v>112.332001447677</v>
      </c>
      <c r="B1019" s="4">
        <v>32.1900024414062</v>
      </c>
      <c r="C1019" s="4">
        <v>32.1900024414062</v>
      </c>
      <c r="D1019" s="4">
        <v>32.350006103515597</v>
      </c>
      <c r="E1019" s="4">
        <f t="shared" si="30"/>
        <v>32.243336995442668</v>
      </c>
      <c r="F1019" s="4">
        <f t="shared" si="31"/>
        <v>9.2378157390185886E-2</v>
      </c>
    </row>
    <row r="1020" spans="1:6" x14ac:dyDescent="0.2">
      <c r="A1020">
        <v>112.443001449108</v>
      </c>
      <c r="B1020" s="4">
        <v>32.1900024414062</v>
      </c>
      <c r="C1020" s="4">
        <v>32.1900024414062</v>
      </c>
      <c r="D1020" s="4">
        <v>32.360015869140597</v>
      </c>
      <c r="E1020" s="4">
        <f t="shared" si="30"/>
        <v>32.246673583984332</v>
      </c>
      <c r="F1020" s="4">
        <f t="shared" si="31"/>
        <v>9.8157298268304702E-2</v>
      </c>
    </row>
    <row r="1021" spans="1:6" x14ac:dyDescent="0.2">
      <c r="A1021">
        <v>112.554001450538</v>
      </c>
      <c r="B1021" s="4">
        <v>32.1900024414062</v>
      </c>
      <c r="C1021" s="4">
        <v>32.25</v>
      </c>
      <c r="D1021" s="4">
        <v>32.1900024414062</v>
      </c>
      <c r="E1021" s="4">
        <f t="shared" si="30"/>
        <v>32.210001627604129</v>
      </c>
      <c r="F1021" s="4">
        <f t="shared" si="31"/>
        <v>3.4639606604850624E-2</v>
      </c>
    </row>
    <row r="1022" spans="1:6" x14ac:dyDescent="0.2">
      <c r="A1022">
        <v>112.665001451969</v>
      </c>
      <c r="B1022" s="4">
        <v>32.0700073242188</v>
      </c>
      <c r="C1022" s="4">
        <v>32.25</v>
      </c>
      <c r="D1022" s="4">
        <v>32.230010986328097</v>
      </c>
      <c r="E1022" s="4">
        <f t="shared" si="30"/>
        <v>32.183339436848968</v>
      </c>
      <c r="F1022" s="4">
        <f t="shared" si="31"/>
        <v>9.8656048886048078E-2</v>
      </c>
    </row>
    <row r="1023" spans="1:6" x14ac:dyDescent="0.2">
      <c r="A1023">
        <v>112.776001453399</v>
      </c>
      <c r="B1023" s="4">
        <v>32.1900024414062</v>
      </c>
      <c r="C1023" s="4">
        <v>32.300018310546903</v>
      </c>
      <c r="D1023" s="4">
        <v>32.25</v>
      </c>
      <c r="E1023" s="4">
        <f t="shared" si="30"/>
        <v>32.246673583984368</v>
      </c>
      <c r="F1023" s="4">
        <f t="shared" si="31"/>
        <v>5.5083315516841133E-2</v>
      </c>
    </row>
    <row r="1024" spans="1:6" x14ac:dyDescent="0.2">
      <c r="A1024">
        <v>112.88700145483</v>
      </c>
      <c r="B1024" s="4">
        <v>32.420013427734403</v>
      </c>
      <c r="C1024" s="4">
        <v>32.1300048828125</v>
      </c>
      <c r="D1024" s="4">
        <v>32.1900024414062</v>
      </c>
      <c r="E1024" s="4">
        <f t="shared" si="30"/>
        <v>32.246673583984368</v>
      </c>
      <c r="F1024" s="4">
        <f t="shared" si="31"/>
        <v>0.15308478968456066</v>
      </c>
    </row>
    <row r="1025" spans="1:6" x14ac:dyDescent="0.2">
      <c r="A1025">
        <v>112.99800145626</v>
      </c>
      <c r="B1025" s="4">
        <v>32.1900024414062</v>
      </c>
      <c r="C1025" s="4">
        <v>32.02001953125</v>
      </c>
      <c r="D1025" s="4">
        <v>32.3200073242188</v>
      </c>
      <c r="E1025" s="4">
        <f t="shared" si="30"/>
        <v>32.176676432291664</v>
      </c>
      <c r="F1025" s="4">
        <f t="shared" si="31"/>
        <v>0.15043721571394275</v>
      </c>
    </row>
    <row r="1026" spans="1:6" x14ac:dyDescent="0.2">
      <c r="A1026">
        <v>113.10900145769099</v>
      </c>
      <c r="B1026" s="4">
        <v>32.1900024414062</v>
      </c>
      <c r="C1026" s="4">
        <v>32.1300048828125</v>
      </c>
      <c r="D1026" s="4">
        <v>32.279998779296903</v>
      </c>
      <c r="E1026" s="4">
        <f t="shared" si="30"/>
        <v>32.200002034505196</v>
      </c>
      <c r="F1026" s="4">
        <f t="shared" si="31"/>
        <v>7.5495272317229731E-2</v>
      </c>
    </row>
    <row r="1027" spans="1:6" x14ac:dyDescent="0.2">
      <c r="A1027">
        <v>113.22000145912099</v>
      </c>
      <c r="B1027" s="4">
        <v>32.1900024414062</v>
      </c>
      <c r="C1027" s="4">
        <v>32.02001953125</v>
      </c>
      <c r="D1027" s="4">
        <v>32.300018310546903</v>
      </c>
      <c r="E1027" s="4">
        <f t="shared" si="30"/>
        <v>32.170013427734368</v>
      </c>
      <c r="F1027" s="4">
        <f t="shared" si="31"/>
        <v>0.14106558617401529</v>
      </c>
    </row>
    <row r="1028" spans="1:6" x14ac:dyDescent="0.2">
      <c r="A1028">
        <v>113.331001460552</v>
      </c>
      <c r="B1028" s="4">
        <v>32.1900024414062</v>
      </c>
      <c r="C1028" s="4">
        <v>32.0800170898438</v>
      </c>
      <c r="D1028" s="4">
        <v>32.4400024414062</v>
      </c>
      <c r="E1028" s="4">
        <f t="shared" si="30"/>
        <v>32.2366739908854</v>
      </c>
      <c r="F1028" s="4">
        <f t="shared" si="31"/>
        <v>0.18447503485016156</v>
      </c>
    </row>
    <row r="1029" spans="1:6" x14ac:dyDescent="0.2">
      <c r="A1029">
        <v>113.442001461982</v>
      </c>
      <c r="B1029" s="4">
        <v>32.1900024414062</v>
      </c>
      <c r="C1029" s="4">
        <v>32.1300048828125</v>
      </c>
      <c r="D1029" s="4">
        <v>32.410003662109403</v>
      </c>
      <c r="E1029" s="4">
        <f t="shared" si="30"/>
        <v>32.243336995442696</v>
      </c>
      <c r="F1029" s="4">
        <f t="shared" si="31"/>
        <v>0.14742204751204394</v>
      </c>
    </row>
    <row r="1030" spans="1:6" x14ac:dyDescent="0.2">
      <c r="A1030">
        <v>113.553001463413</v>
      </c>
      <c r="B1030" s="4">
        <v>32.1900024414062</v>
      </c>
      <c r="C1030" s="4">
        <v>32.1900024414062</v>
      </c>
      <c r="D1030" s="4">
        <v>32.399993896484403</v>
      </c>
      <c r="E1030" s="4">
        <f t="shared" si="30"/>
        <v>32.259999593098932</v>
      </c>
      <c r="F1030" s="4">
        <f t="shared" si="31"/>
        <v>0.1212386231169218</v>
      </c>
    </row>
    <row r="1031" spans="1:6" x14ac:dyDescent="0.2">
      <c r="A1031">
        <v>113.664001464843</v>
      </c>
      <c r="B1031" s="4">
        <v>32.0700073242188</v>
      </c>
      <c r="C1031" s="4">
        <v>32.0800170898438</v>
      </c>
      <c r="D1031" s="4">
        <v>32.420013427734403</v>
      </c>
      <c r="E1031" s="4">
        <f t="shared" si="30"/>
        <v>32.190012613932332</v>
      </c>
      <c r="F1031" s="4">
        <f t="shared" si="31"/>
        <v>0.19924941559306369</v>
      </c>
    </row>
    <row r="1032" spans="1:6" x14ac:dyDescent="0.2">
      <c r="A1032">
        <v>113.77500146627401</v>
      </c>
      <c r="B1032" s="4">
        <v>32.0700073242188</v>
      </c>
      <c r="C1032" s="4">
        <v>32.02001953125</v>
      </c>
      <c r="D1032" s="4">
        <v>32.3699951171875</v>
      </c>
      <c r="E1032" s="4">
        <f t="shared" ref="E1032:E1095" si="32">AVERAGE(B1032:D1032)</f>
        <v>32.1533406575521</v>
      </c>
      <c r="F1032" s="4">
        <f t="shared" ref="F1032:F1095" si="33">STDEV(B1032:D1032)</f>
        <v>0.18928565984089576</v>
      </c>
    </row>
    <row r="1033" spans="1:6" x14ac:dyDescent="0.2">
      <c r="A1033">
        <v>113.88600146770401</v>
      </c>
      <c r="B1033" s="4">
        <v>32.0700073242188</v>
      </c>
      <c r="C1033" s="4">
        <v>32.02001953125</v>
      </c>
      <c r="D1033" s="4">
        <v>32.100006103515597</v>
      </c>
      <c r="E1033" s="4">
        <f t="shared" si="32"/>
        <v>32.063344319661468</v>
      </c>
      <c r="F1033" s="4">
        <f t="shared" si="33"/>
        <v>4.0407420828335101E-2</v>
      </c>
    </row>
    <row r="1034" spans="1:6" x14ac:dyDescent="0.2">
      <c r="A1034">
        <v>113.997001469135</v>
      </c>
      <c r="B1034" s="4">
        <v>32.0700073242188</v>
      </c>
      <c r="C1034" s="4">
        <v>32.1900024414062</v>
      </c>
      <c r="D1034" s="4">
        <v>32.339996337890597</v>
      </c>
      <c r="E1034" s="4">
        <f t="shared" si="32"/>
        <v>32.200002034505196</v>
      </c>
      <c r="F1034" s="4">
        <f t="shared" si="33"/>
        <v>0.13527198812938537</v>
      </c>
    </row>
    <row r="1035" spans="1:6" x14ac:dyDescent="0.2">
      <c r="A1035">
        <v>114.108001470565</v>
      </c>
      <c r="B1035" s="4">
        <v>32.0700073242188</v>
      </c>
      <c r="C1035" s="4">
        <v>32.25</v>
      </c>
      <c r="D1035" s="4">
        <v>32.5599975585938</v>
      </c>
      <c r="E1035" s="4">
        <f t="shared" si="32"/>
        <v>32.293334960937536</v>
      </c>
      <c r="F1035" s="4">
        <f t="shared" si="33"/>
        <v>0.24785287284054222</v>
      </c>
    </row>
    <row r="1036" spans="1:6" x14ac:dyDescent="0.2">
      <c r="A1036">
        <v>114.21900147199599</v>
      </c>
      <c r="B1036" s="4">
        <v>32.1300048828125</v>
      </c>
      <c r="C1036" s="4">
        <v>32.0800170898438</v>
      </c>
      <c r="D1036" s="4">
        <v>32.4400024414062</v>
      </c>
      <c r="E1036" s="4">
        <f t="shared" si="32"/>
        <v>32.2166748046875</v>
      </c>
      <c r="F1036" s="4">
        <f t="shared" si="33"/>
        <v>0.19501569130005983</v>
      </c>
    </row>
    <row r="1037" spans="1:6" x14ac:dyDescent="0.2">
      <c r="A1037">
        <v>114.33000147342599</v>
      </c>
      <c r="B1037" s="4">
        <v>32.0700073242188</v>
      </c>
      <c r="C1037" s="4">
        <v>31.9599914550781</v>
      </c>
      <c r="D1037" s="4">
        <v>32.3699951171875</v>
      </c>
      <c r="E1037" s="4">
        <f t="shared" si="32"/>
        <v>32.133331298828132</v>
      </c>
      <c r="F1037" s="4">
        <f t="shared" si="33"/>
        <v>0.21221026142960753</v>
      </c>
    </row>
    <row r="1038" spans="1:6" x14ac:dyDescent="0.2">
      <c r="A1038">
        <v>114.441001474857</v>
      </c>
      <c r="B1038" s="4">
        <v>32.1300048828125</v>
      </c>
      <c r="C1038" s="4">
        <v>32.02001953125</v>
      </c>
      <c r="D1038" s="4">
        <v>32.350006103515597</v>
      </c>
      <c r="E1038" s="4">
        <f t="shared" si="32"/>
        <v>32.166676839192696</v>
      </c>
      <c r="F1038" s="4">
        <f t="shared" si="33"/>
        <v>0.16802204842657661</v>
      </c>
    </row>
    <row r="1039" spans="1:6" x14ac:dyDescent="0.2">
      <c r="A1039">
        <v>114.552001476287</v>
      </c>
      <c r="B1039" s="4">
        <v>32.1900024414062</v>
      </c>
      <c r="C1039" s="4">
        <v>32.02001953125</v>
      </c>
      <c r="D1039" s="4">
        <v>32.4299926757812</v>
      </c>
      <c r="E1039" s="4">
        <f t="shared" si="32"/>
        <v>32.213338216145793</v>
      </c>
      <c r="F1039" s="4">
        <f t="shared" si="33"/>
        <v>0.20598037187126136</v>
      </c>
    </row>
    <row r="1040" spans="1:6" x14ac:dyDescent="0.2">
      <c r="A1040">
        <v>114.663001477718</v>
      </c>
      <c r="B1040" s="4">
        <v>32.0700073242188</v>
      </c>
      <c r="C1040" s="4">
        <v>31.9599914550781</v>
      </c>
      <c r="D1040" s="4">
        <v>32.220001220703097</v>
      </c>
      <c r="E1040" s="4">
        <f t="shared" si="32"/>
        <v>32.083333333333336</v>
      </c>
      <c r="F1040" s="4">
        <f t="shared" si="33"/>
        <v>0.1305161156496846</v>
      </c>
    </row>
    <row r="1041" spans="1:6" x14ac:dyDescent="0.2">
      <c r="A1041">
        <v>114.774001479148</v>
      </c>
      <c r="B1041" s="4">
        <v>32.240020751953097</v>
      </c>
      <c r="C1041" s="4">
        <v>31.9599914550781</v>
      </c>
      <c r="D1041" s="4">
        <v>32.220001220703097</v>
      </c>
      <c r="E1041" s="4">
        <f t="shared" si="32"/>
        <v>32.140004475911432</v>
      </c>
      <c r="F1041" s="4">
        <f t="shared" si="33"/>
        <v>0.1562168722002312</v>
      </c>
    </row>
    <row r="1042" spans="1:6" x14ac:dyDescent="0.2">
      <c r="A1042">
        <v>114.88500148057901</v>
      </c>
      <c r="B1042" s="4">
        <v>32.1900024414062</v>
      </c>
      <c r="C1042" s="4">
        <v>32.0800170898438</v>
      </c>
      <c r="D1042" s="4">
        <v>32.490020751953097</v>
      </c>
      <c r="E1042" s="4">
        <f t="shared" si="32"/>
        <v>32.253346761067696</v>
      </c>
      <c r="F1042" s="4">
        <f t="shared" si="33"/>
        <v>0.21221481536592163</v>
      </c>
    </row>
    <row r="1043" spans="1:6" x14ac:dyDescent="0.2">
      <c r="A1043">
        <v>114.99600148200901</v>
      </c>
      <c r="B1043" s="4">
        <v>32.1300048828125</v>
      </c>
      <c r="C1043" s="4">
        <v>32.1300048828125</v>
      </c>
      <c r="D1043" s="4">
        <v>32.279998779296903</v>
      </c>
      <c r="E1043" s="4">
        <f t="shared" si="32"/>
        <v>32.180002848307304</v>
      </c>
      <c r="F1043" s="4">
        <f t="shared" si="33"/>
        <v>8.6599016512071178E-2</v>
      </c>
    </row>
    <row r="1044" spans="1:6" x14ac:dyDescent="0.2">
      <c r="A1044">
        <v>115.10700148344</v>
      </c>
      <c r="B1044" s="4">
        <v>32.240020751953097</v>
      </c>
      <c r="C1044" s="4">
        <v>32.1300048828125</v>
      </c>
      <c r="D1044" s="4">
        <v>32.399993896484403</v>
      </c>
      <c r="E1044" s="4">
        <f t="shared" si="32"/>
        <v>32.256673177083336</v>
      </c>
      <c r="F1044" s="4">
        <f t="shared" si="33"/>
        <v>0.13576263964331431</v>
      </c>
    </row>
    <row r="1045" spans="1:6" x14ac:dyDescent="0.2">
      <c r="A1045">
        <v>115.21800148487</v>
      </c>
      <c r="B1045" s="4">
        <v>31.9500122070312</v>
      </c>
      <c r="C1045" s="4">
        <v>32.25</v>
      </c>
      <c r="D1045" s="4">
        <v>32.399993896484403</v>
      </c>
      <c r="E1045" s="4">
        <f t="shared" si="32"/>
        <v>32.200002034505196</v>
      </c>
      <c r="F1045" s="4">
        <f t="shared" si="33"/>
        <v>0.22911946147371257</v>
      </c>
    </row>
    <row r="1046" spans="1:6" x14ac:dyDescent="0.2">
      <c r="A1046">
        <v>115.329001486301</v>
      </c>
      <c r="B1046" s="4">
        <v>32.1900024414062</v>
      </c>
      <c r="C1046" s="4">
        <v>32.470001220703097</v>
      </c>
      <c r="D1046" s="4">
        <v>32.3800048828125</v>
      </c>
      <c r="E1046" s="4">
        <f t="shared" si="32"/>
        <v>32.346669514973932</v>
      </c>
      <c r="F1046" s="4">
        <f t="shared" si="33"/>
        <v>0.14294496900429016</v>
      </c>
    </row>
    <row r="1047" spans="1:6" x14ac:dyDescent="0.2">
      <c r="A1047">
        <v>115.440001487731</v>
      </c>
      <c r="B1047" s="4">
        <v>32.1900024414062</v>
      </c>
      <c r="C1047" s="4">
        <v>32.1900024414062</v>
      </c>
      <c r="D1047" s="4">
        <v>32.4299926757812</v>
      </c>
      <c r="E1047" s="4">
        <f t="shared" si="32"/>
        <v>32.269999186197872</v>
      </c>
      <c r="F1047" s="4">
        <f t="shared" si="33"/>
        <v>0.13855842641928764</v>
      </c>
    </row>
    <row r="1048" spans="1:6" x14ac:dyDescent="0.2">
      <c r="A1048">
        <v>115.551001489162</v>
      </c>
      <c r="B1048" s="4">
        <v>31.9500122070312</v>
      </c>
      <c r="C1048" s="4">
        <v>32.1300048828125</v>
      </c>
      <c r="D1048" s="4">
        <v>32.3200073242188</v>
      </c>
      <c r="E1048" s="4">
        <f t="shared" si="32"/>
        <v>32.133341471354164</v>
      </c>
      <c r="F1048" s="4">
        <f t="shared" si="33"/>
        <v>0.18502012404867924</v>
      </c>
    </row>
    <row r="1049" spans="1:6" x14ac:dyDescent="0.2">
      <c r="A1049">
        <v>115.662001490593</v>
      </c>
      <c r="B1049" s="4">
        <v>32.0700073242188</v>
      </c>
      <c r="C1049" s="4">
        <v>32.1900024414062</v>
      </c>
      <c r="D1049" s="4">
        <v>32.420013427734403</v>
      </c>
      <c r="E1049" s="4">
        <f t="shared" si="32"/>
        <v>32.226674397786468</v>
      </c>
      <c r="F1049" s="4">
        <f t="shared" si="33"/>
        <v>0.17786144161428313</v>
      </c>
    </row>
    <row r="1050" spans="1:6" x14ac:dyDescent="0.2">
      <c r="A1050">
        <v>115.773001492023</v>
      </c>
      <c r="B1050" s="4">
        <v>31.8999938964844</v>
      </c>
      <c r="C1050" s="4">
        <v>32.1300048828125</v>
      </c>
      <c r="D1050" s="4">
        <v>32.4500122070312</v>
      </c>
      <c r="E1050" s="4">
        <f t="shared" si="32"/>
        <v>32.160003662109368</v>
      </c>
      <c r="F1050" s="4">
        <f t="shared" si="33"/>
        <v>0.27623356159899493</v>
      </c>
    </row>
    <row r="1051" spans="1:6" x14ac:dyDescent="0.2">
      <c r="A1051">
        <v>115.88400149345399</v>
      </c>
      <c r="B1051" s="4">
        <v>31.9500122070312</v>
      </c>
      <c r="C1051" s="4">
        <v>32.25</v>
      </c>
      <c r="D1051" s="4">
        <v>32.470001220703097</v>
      </c>
      <c r="E1051" s="4">
        <f t="shared" si="32"/>
        <v>32.223337809244761</v>
      </c>
      <c r="F1051" s="4">
        <f t="shared" si="33"/>
        <v>0.26101781145502173</v>
      </c>
    </row>
    <row r="1052" spans="1:6" x14ac:dyDescent="0.2">
      <c r="A1052">
        <v>115.99500149488399</v>
      </c>
      <c r="B1052" s="4">
        <v>31.8999938964844</v>
      </c>
      <c r="C1052" s="4">
        <v>32.420013427734403</v>
      </c>
      <c r="D1052" s="4">
        <v>32.5599975585938</v>
      </c>
      <c r="E1052" s="4">
        <f t="shared" si="32"/>
        <v>32.293334960937536</v>
      </c>
      <c r="F1052" s="4">
        <f t="shared" si="33"/>
        <v>0.34775966408132902</v>
      </c>
    </row>
    <row r="1053" spans="1:6" x14ac:dyDescent="0.2">
      <c r="A1053">
        <v>116.106001496315</v>
      </c>
      <c r="B1053" s="4">
        <v>31.8999938964844</v>
      </c>
      <c r="C1053" s="4">
        <v>32.420013427734403</v>
      </c>
      <c r="D1053" s="4">
        <v>32.5599975585938</v>
      </c>
      <c r="E1053" s="4">
        <f t="shared" si="32"/>
        <v>32.293334960937536</v>
      </c>
      <c r="F1053" s="4">
        <f t="shared" si="33"/>
        <v>0.34775966408132902</v>
      </c>
    </row>
    <row r="1054" spans="1:6" x14ac:dyDescent="0.2">
      <c r="A1054">
        <v>116.217001497745</v>
      </c>
      <c r="B1054" s="4">
        <v>31.8399963378906</v>
      </c>
      <c r="C1054" s="4">
        <v>32.25</v>
      </c>
      <c r="D1054" s="4">
        <v>32.510009765625</v>
      </c>
      <c r="E1054" s="4">
        <f t="shared" si="32"/>
        <v>32.200002034505196</v>
      </c>
      <c r="F1054" s="4">
        <f t="shared" si="33"/>
        <v>0.3377933477013933</v>
      </c>
    </row>
    <row r="1055" spans="1:6" x14ac:dyDescent="0.2">
      <c r="A1055">
        <v>116.328001499176</v>
      </c>
      <c r="B1055" s="4">
        <v>32.010009765625</v>
      </c>
      <c r="C1055" s="4">
        <v>32.25</v>
      </c>
      <c r="D1055" s="4">
        <v>32.459991455078097</v>
      </c>
      <c r="E1055" s="4">
        <f t="shared" si="32"/>
        <v>32.240000406901032</v>
      </c>
      <c r="F1055" s="4">
        <f t="shared" si="33"/>
        <v>0.22515744293132853</v>
      </c>
    </row>
    <row r="1056" spans="1:6" x14ac:dyDescent="0.2">
      <c r="A1056">
        <v>116.439001500606</v>
      </c>
      <c r="B1056" s="4">
        <v>32.010009765625</v>
      </c>
      <c r="C1056" s="4">
        <v>32.420013427734403</v>
      </c>
      <c r="D1056" s="4">
        <v>32.470001220703097</v>
      </c>
      <c r="E1056" s="4">
        <f t="shared" si="32"/>
        <v>32.300008138020836</v>
      </c>
      <c r="F1056" s="4">
        <f t="shared" si="33"/>
        <v>0.25238658216245285</v>
      </c>
    </row>
    <row r="1057" spans="1:6" x14ac:dyDescent="0.2">
      <c r="A1057">
        <v>116.55000150203701</v>
      </c>
      <c r="B1057" s="4">
        <v>31.8999938964844</v>
      </c>
      <c r="C1057" s="4">
        <v>32.300018310546903</v>
      </c>
      <c r="D1057" s="4">
        <v>32.660003662109403</v>
      </c>
      <c r="E1057" s="4">
        <f t="shared" si="32"/>
        <v>32.286671956380239</v>
      </c>
      <c r="F1057" s="4">
        <f t="shared" si="33"/>
        <v>0.38018062133478053</v>
      </c>
    </row>
    <row r="1058" spans="1:6" x14ac:dyDescent="0.2">
      <c r="A1058">
        <v>116.66100150346701</v>
      </c>
      <c r="B1058" s="4">
        <v>31.8999938964844</v>
      </c>
      <c r="C1058" s="4">
        <v>32.1900024414062</v>
      </c>
      <c r="D1058" s="4">
        <v>32.610015869140597</v>
      </c>
      <c r="E1058" s="4">
        <f t="shared" si="32"/>
        <v>32.233337402343729</v>
      </c>
      <c r="F1058" s="4">
        <f t="shared" si="33"/>
        <v>0.35698913084748435</v>
      </c>
    </row>
    <row r="1059" spans="1:6" x14ac:dyDescent="0.2">
      <c r="A1059">
        <v>116.772001504898</v>
      </c>
      <c r="B1059" s="4">
        <v>32.1300048828125</v>
      </c>
      <c r="C1059" s="4">
        <v>32.1300048828125</v>
      </c>
      <c r="D1059" s="4">
        <v>32.589996337890597</v>
      </c>
      <c r="E1059" s="4">
        <f t="shared" si="32"/>
        <v>32.283335367838532</v>
      </c>
      <c r="F1059" s="4">
        <f t="shared" si="33"/>
        <v>0.26557619041426672</v>
      </c>
    </row>
    <row r="1060" spans="1:6" x14ac:dyDescent="0.2">
      <c r="A1060">
        <v>116.883001506328</v>
      </c>
      <c r="B1060" s="4">
        <v>32.1900024414062</v>
      </c>
      <c r="C1060" s="4">
        <v>32.1300048828125</v>
      </c>
      <c r="D1060" s="4">
        <v>32.589996337890597</v>
      </c>
      <c r="E1060" s="4">
        <f t="shared" si="32"/>
        <v>32.303334554036432</v>
      </c>
      <c r="F1060" s="4">
        <f t="shared" si="33"/>
        <v>0.25006231323640077</v>
      </c>
    </row>
    <row r="1061" spans="1:6" x14ac:dyDescent="0.2">
      <c r="A1061">
        <v>116.99400150775899</v>
      </c>
      <c r="B1061" s="4">
        <v>32.1300048828125</v>
      </c>
      <c r="C1061" s="4">
        <v>32.0800170898438</v>
      </c>
      <c r="D1061" s="4">
        <v>32.4400024414062</v>
      </c>
      <c r="E1061" s="4">
        <f t="shared" si="32"/>
        <v>32.2166748046875</v>
      </c>
      <c r="F1061" s="4">
        <f t="shared" si="33"/>
        <v>0.19501569130005983</v>
      </c>
    </row>
    <row r="1062" spans="1:6" x14ac:dyDescent="0.2">
      <c r="A1062">
        <v>117.10500150918899</v>
      </c>
      <c r="B1062" s="4">
        <v>32.1300048828125</v>
      </c>
      <c r="C1062" s="4">
        <v>32.1900024414062</v>
      </c>
      <c r="D1062" s="4">
        <v>32.300018310546903</v>
      </c>
      <c r="E1062" s="4">
        <f t="shared" si="32"/>
        <v>32.206675211588532</v>
      </c>
      <c r="F1062" s="4">
        <f t="shared" si="33"/>
        <v>8.6224285161809286E-2</v>
      </c>
    </row>
    <row r="1063" spans="1:6" x14ac:dyDescent="0.2">
      <c r="A1063">
        <v>117.21600151062</v>
      </c>
      <c r="B1063" s="4">
        <v>32.1300048828125</v>
      </c>
      <c r="C1063" s="4">
        <v>32.1300048828125</v>
      </c>
      <c r="D1063" s="4">
        <v>32.360015869140597</v>
      </c>
      <c r="E1063" s="4">
        <f t="shared" si="32"/>
        <v>32.206675211588532</v>
      </c>
      <c r="F1063" s="4">
        <f t="shared" si="33"/>
        <v>0.13279690487309789</v>
      </c>
    </row>
    <row r="1064" spans="1:6" x14ac:dyDescent="0.2">
      <c r="A1064">
        <v>117.32700151205</v>
      </c>
      <c r="B1064" s="4">
        <v>31.9500122070312</v>
      </c>
      <c r="C1064" s="4">
        <v>32.1300048828125</v>
      </c>
      <c r="D1064" s="4">
        <v>32.470001220703097</v>
      </c>
      <c r="E1064" s="4">
        <f t="shared" si="32"/>
        <v>32.183339436848932</v>
      </c>
      <c r="F1064" s="4">
        <f t="shared" si="33"/>
        <v>0.26406547403166269</v>
      </c>
    </row>
    <row r="1065" spans="1:6" x14ac:dyDescent="0.2">
      <c r="A1065">
        <v>117.438001513481</v>
      </c>
      <c r="B1065" s="4">
        <v>31.9500122070312</v>
      </c>
      <c r="C1065" s="4">
        <v>32.1300048828125</v>
      </c>
      <c r="D1065" s="4">
        <v>32.5700073242188</v>
      </c>
      <c r="E1065" s="4">
        <f t="shared" si="32"/>
        <v>32.2166748046875</v>
      </c>
      <c r="F1065" s="4">
        <f t="shared" si="33"/>
        <v>0.31895492291620181</v>
      </c>
    </row>
    <row r="1066" spans="1:6" x14ac:dyDescent="0.2">
      <c r="A1066">
        <v>117.549001514911</v>
      </c>
      <c r="B1066" s="4">
        <v>31.9500122070312</v>
      </c>
      <c r="C1066" s="4">
        <v>32.1300048828125</v>
      </c>
      <c r="D1066" s="4">
        <v>32.5700073242188</v>
      </c>
      <c r="E1066" s="4">
        <f t="shared" si="32"/>
        <v>32.2166748046875</v>
      </c>
      <c r="F1066" s="4">
        <f t="shared" si="33"/>
        <v>0.31895492291620181</v>
      </c>
    </row>
    <row r="1067" spans="1:6" x14ac:dyDescent="0.2">
      <c r="A1067">
        <v>117.66000151634201</v>
      </c>
      <c r="B1067" s="4">
        <v>32.1300048828125</v>
      </c>
      <c r="C1067" s="4">
        <v>32.1900024414062</v>
      </c>
      <c r="D1067" s="4">
        <v>32.350006103515597</v>
      </c>
      <c r="E1067" s="4">
        <f t="shared" si="32"/>
        <v>32.223337809244761</v>
      </c>
      <c r="F1067" s="4">
        <f t="shared" si="33"/>
        <v>0.11372585167591621</v>
      </c>
    </row>
    <row r="1068" spans="1:6" x14ac:dyDescent="0.2">
      <c r="A1068">
        <v>117.77100151777201</v>
      </c>
      <c r="B1068" s="4">
        <v>32.0700073242188</v>
      </c>
      <c r="C1068" s="4">
        <v>32.1900024414062</v>
      </c>
      <c r="D1068" s="4">
        <v>32.3900146484375</v>
      </c>
      <c r="E1068" s="4">
        <f t="shared" si="32"/>
        <v>32.2166748046875</v>
      </c>
      <c r="F1068" s="4">
        <f t="shared" si="33"/>
        <v>0.1616624047534253</v>
      </c>
    </row>
    <row r="1069" spans="1:6" x14ac:dyDescent="0.2">
      <c r="A1069">
        <v>117.882001519203</v>
      </c>
      <c r="B1069" s="4">
        <v>31.9500122070312</v>
      </c>
      <c r="C1069" s="4">
        <v>32.1300048828125</v>
      </c>
      <c r="D1069" s="4">
        <v>32.649993896484403</v>
      </c>
      <c r="E1069" s="4">
        <f t="shared" si="32"/>
        <v>32.243336995442696</v>
      </c>
      <c r="F1069" s="4">
        <f t="shared" si="33"/>
        <v>0.36349238947653167</v>
      </c>
    </row>
    <row r="1070" spans="1:6" x14ac:dyDescent="0.2">
      <c r="A1070">
        <v>117.993001520633</v>
      </c>
      <c r="B1070" s="4">
        <v>31.9500122070312</v>
      </c>
      <c r="C1070" s="4">
        <v>32.300018310546903</v>
      </c>
      <c r="D1070" s="4">
        <v>32.550018310546903</v>
      </c>
      <c r="E1070" s="4">
        <f t="shared" si="32"/>
        <v>32.266682942708336</v>
      </c>
      <c r="F1070" s="4">
        <f t="shared" si="33"/>
        <v>0.30138889515993061</v>
      </c>
    </row>
    <row r="1071" spans="1:6" x14ac:dyDescent="0.2">
      <c r="A1071">
        <v>118.104001522064</v>
      </c>
      <c r="B1071" s="4">
        <v>31.8999938964844</v>
      </c>
      <c r="C1071" s="4">
        <v>32.25</v>
      </c>
      <c r="D1071" s="4">
        <v>32.5700073242188</v>
      </c>
      <c r="E1071" s="4">
        <f t="shared" si="32"/>
        <v>32.240000406901068</v>
      </c>
      <c r="F1071" s="4">
        <f t="shared" si="33"/>
        <v>0.33511862412093446</v>
      </c>
    </row>
    <row r="1072" spans="1:6" x14ac:dyDescent="0.2">
      <c r="A1072">
        <v>118.215001523494</v>
      </c>
      <c r="B1072" s="4">
        <v>31.8399963378906</v>
      </c>
      <c r="C1072" s="4">
        <v>32.420013427734403</v>
      </c>
      <c r="D1072" s="4">
        <v>32.360015869140597</v>
      </c>
      <c r="E1072" s="4">
        <f t="shared" si="32"/>
        <v>32.206675211588532</v>
      </c>
      <c r="F1072" s="4">
        <f t="shared" si="33"/>
        <v>0.3189670422968382</v>
      </c>
    </row>
    <row r="1073" spans="1:6" x14ac:dyDescent="0.2">
      <c r="A1073">
        <v>118.326001524925</v>
      </c>
      <c r="B1073" s="4">
        <v>32.0700073242188</v>
      </c>
      <c r="C1073" s="4">
        <v>32.1300048828125</v>
      </c>
      <c r="D1073" s="4">
        <v>32.3800048828125</v>
      </c>
      <c r="E1073" s="4">
        <f t="shared" si="32"/>
        <v>32.193339029947936</v>
      </c>
      <c r="F1073" s="4">
        <f t="shared" si="33"/>
        <v>0.16441725039831795</v>
      </c>
    </row>
    <row r="1074" spans="1:6" x14ac:dyDescent="0.2">
      <c r="A1074">
        <v>118.437001526355</v>
      </c>
      <c r="B1074" s="4">
        <v>31.9500122070312</v>
      </c>
      <c r="C1074" s="4">
        <v>32.25</v>
      </c>
      <c r="D1074" s="4">
        <v>32.470001220703097</v>
      </c>
      <c r="E1074" s="4">
        <f t="shared" si="32"/>
        <v>32.223337809244761</v>
      </c>
      <c r="F1074" s="4">
        <f t="shared" si="33"/>
        <v>0.26101781145502173</v>
      </c>
    </row>
    <row r="1075" spans="1:6" x14ac:dyDescent="0.2">
      <c r="A1075">
        <v>118.548001527786</v>
      </c>
      <c r="B1075" s="4">
        <v>32.010009765625</v>
      </c>
      <c r="C1075" s="4">
        <v>32.25</v>
      </c>
      <c r="D1075" s="4">
        <v>32.490020751953097</v>
      </c>
      <c r="E1075" s="4">
        <f t="shared" si="32"/>
        <v>32.250010172526032</v>
      </c>
      <c r="F1075" s="4">
        <f t="shared" si="33"/>
        <v>0.24000549332573254</v>
      </c>
    </row>
    <row r="1076" spans="1:6" x14ac:dyDescent="0.2">
      <c r="A1076">
        <v>118.659001529216</v>
      </c>
      <c r="B1076" s="4">
        <v>32.010009765625</v>
      </c>
      <c r="C1076" s="4">
        <v>32.1900024414062</v>
      </c>
      <c r="D1076" s="4">
        <v>32.510009765625</v>
      </c>
      <c r="E1076" s="4">
        <f t="shared" si="32"/>
        <v>32.2366739908854</v>
      </c>
      <c r="F1076" s="4">
        <f t="shared" si="33"/>
        <v>0.25324627371018127</v>
      </c>
    </row>
    <row r="1077" spans="1:6" x14ac:dyDescent="0.2">
      <c r="A1077">
        <v>118.77000153064699</v>
      </c>
      <c r="B1077" s="4">
        <v>32.0700073242188</v>
      </c>
      <c r="C1077" s="4">
        <v>32.300018310546903</v>
      </c>
      <c r="D1077" s="4">
        <v>32.5700073242188</v>
      </c>
      <c r="E1077" s="4">
        <f t="shared" si="32"/>
        <v>32.313344319661503</v>
      </c>
      <c r="F1077" s="4">
        <f t="shared" si="33"/>
        <v>0.25026623201940718</v>
      </c>
    </row>
    <row r="1078" spans="1:6" x14ac:dyDescent="0.2">
      <c r="A1078">
        <v>118.88100153207699</v>
      </c>
      <c r="B1078" s="4">
        <v>32.1300048828125</v>
      </c>
      <c r="C1078" s="4">
        <v>32.1300048828125</v>
      </c>
      <c r="D1078" s="4">
        <v>32.459991455078097</v>
      </c>
      <c r="E1078" s="4">
        <f t="shared" si="32"/>
        <v>32.240000406901032</v>
      </c>
      <c r="F1078" s="4">
        <f t="shared" si="33"/>
        <v>0.19051783632650407</v>
      </c>
    </row>
    <row r="1079" spans="1:6" x14ac:dyDescent="0.2">
      <c r="A1079">
        <v>118.992001533508</v>
      </c>
      <c r="B1079" s="4">
        <v>32.0700073242188</v>
      </c>
      <c r="C1079" s="4">
        <v>32.1900024414062</v>
      </c>
      <c r="D1079" s="4">
        <v>32.610015869140597</v>
      </c>
      <c r="E1079" s="4">
        <f t="shared" si="32"/>
        <v>32.290008544921868</v>
      </c>
      <c r="F1079" s="4">
        <f t="shared" si="33"/>
        <v>0.28355462031578421</v>
      </c>
    </row>
    <row r="1080" spans="1:6" x14ac:dyDescent="0.2">
      <c r="A1080">
        <v>119.103001534938</v>
      </c>
      <c r="B1080" s="4">
        <v>32.1300048828125</v>
      </c>
      <c r="C1080" s="4">
        <v>32.1900024414062</v>
      </c>
      <c r="D1080" s="4">
        <v>32.600006103515597</v>
      </c>
      <c r="E1080" s="4">
        <f t="shared" si="32"/>
        <v>32.306671142578097</v>
      </c>
      <c r="F1080" s="4">
        <f t="shared" si="33"/>
        <v>0.25580065723225492</v>
      </c>
    </row>
    <row r="1081" spans="1:6" x14ac:dyDescent="0.2">
      <c r="A1081">
        <v>119.214001536369</v>
      </c>
      <c r="B1081" s="4">
        <v>32.1300048828125</v>
      </c>
      <c r="C1081" s="4">
        <v>32.1300048828125</v>
      </c>
      <c r="D1081" s="4">
        <v>32.5800170898438</v>
      </c>
      <c r="E1081" s="4">
        <f t="shared" si="32"/>
        <v>32.280008951822936</v>
      </c>
      <c r="F1081" s="4">
        <f t="shared" si="33"/>
        <v>0.25981466886813853</v>
      </c>
    </row>
    <row r="1082" spans="1:6" x14ac:dyDescent="0.2">
      <c r="A1082">
        <v>119.325001537799</v>
      </c>
      <c r="B1082" s="4">
        <v>31.8999938964844</v>
      </c>
      <c r="C1082" s="4">
        <v>32.25</v>
      </c>
      <c r="D1082" s="4">
        <v>32.5800170898438</v>
      </c>
      <c r="E1082" s="4">
        <f t="shared" si="32"/>
        <v>32.243336995442739</v>
      </c>
      <c r="F1082" s="4">
        <f t="shared" si="33"/>
        <v>0.34006055725264073</v>
      </c>
    </row>
    <row r="1083" spans="1:6" x14ac:dyDescent="0.2">
      <c r="A1083">
        <v>119.43600153923001</v>
      </c>
      <c r="B1083" s="4">
        <v>32.010009765625</v>
      </c>
      <c r="C1083" s="4">
        <v>32.02001953125</v>
      </c>
      <c r="D1083" s="4">
        <v>32.550018310546903</v>
      </c>
      <c r="E1083" s="4">
        <f t="shared" si="32"/>
        <v>32.193349202473968</v>
      </c>
      <c r="F1083" s="4">
        <f t="shared" si="33"/>
        <v>0.30892505295317896</v>
      </c>
    </row>
    <row r="1084" spans="1:6" x14ac:dyDescent="0.2">
      <c r="A1084">
        <v>119.54700154066001</v>
      </c>
      <c r="B1084" s="4">
        <v>32.1300048828125</v>
      </c>
      <c r="C1084" s="4">
        <v>32.02001953125</v>
      </c>
      <c r="D1084" s="4">
        <v>32.399993896484403</v>
      </c>
      <c r="E1084" s="4">
        <f t="shared" si="32"/>
        <v>32.183339436848968</v>
      </c>
      <c r="F1084" s="4">
        <f t="shared" si="33"/>
        <v>0.1955212534470962</v>
      </c>
    </row>
    <row r="1085" spans="1:6" x14ac:dyDescent="0.2">
      <c r="A1085">
        <v>119.658001542091</v>
      </c>
      <c r="B1085" s="4">
        <v>32.010009765625</v>
      </c>
      <c r="C1085" s="4">
        <v>32.1900024414062</v>
      </c>
      <c r="D1085" s="4">
        <v>32.3900146484375</v>
      </c>
      <c r="E1085" s="4">
        <f t="shared" si="32"/>
        <v>32.196675618489564</v>
      </c>
      <c r="F1085" s="4">
        <f t="shared" si="33"/>
        <v>0.19009031066739024</v>
      </c>
    </row>
    <row r="1086" spans="1:6" x14ac:dyDescent="0.2">
      <c r="A1086">
        <v>119.769001543521</v>
      </c>
      <c r="B1086" s="4">
        <v>32.1300048828125</v>
      </c>
      <c r="C1086" s="4">
        <v>32.420013427734403</v>
      </c>
      <c r="D1086" s="4">
        <v>32.459991455078097</v>
      </c>
      <c r="E1086" s="4">
        <f t="shared" si="32"/>
        <v>32.336669921875</v>
      </c>
      <c r="F1086" s="4">
        <f t="shared" si="33"/>
        <v>0.18008994820811558</v>
      </c>
    </row>
    <row r="1087" spans="1:6" x14ac:dyDescent="0.2">
      <c r="A1087">
        <v>119.88000154495199</v>
      </c>
      <c r="B1087" s="4">
        <v>32.0700073242188</v>
      </c>
      <c r="C1087" s="4">
        <v>32.420013427734403</v>
      </c>
      <c r="D1087" s="4">
        <v>32.4400024414062</v>
      </c>
      <c r="E1087" s="4">
        <f t="shared" si="32"/>
        <v>32.310007731119804</v>
      </c>
      <c r="F1087" s="4">
        <f t="shared" si="33"/>
        <v>0.20808660853446936</v>
      </c>
    </row>
    <row r="1088" spans="1:6" x14ac:dyDescent="0.2">
      <c r="A1088">
        <v>119.99100154638199</v>
      </c>
      <c r="B1088" s="4">
        <v>32.0700073242188</v>
      </c>
      <c r="C1088" s="4">
        <v>32.420013427734403</v>
      </c>
      <c r="D1088" s="4">
        <v>32.3900146484375</v>
      </c>
      <c r="E1088" s="4">
        <f t="shared" si="32"/>
        <v>32.293345133463568</v>
      </c>
      <c r="F1088" s="4">
        <f t="shared" si="33"/>
        <v>0.19399694448242052</v>
      </c>
    </row>
    <row r="1089" spans="1:6" x14ac:dyDescent="0.2">
      <c r="A1089">
        <v>120.102001547813</v>
      </c>
      <c r="B1089" s="4">
        <v>31.8399963378906</v>
      </c>
      <c r="C1089" s="4">
        <v>32.300018310546903</v>
      </c>
      <c r="D1089" s="4">
        <v>32.550018310546903</v>
      </c>
      <c r="E1089" s="4">
        <f t="shared" si="32"/>
        <v>32.230010986328132</v>
      </c>
      <c r="F1089" s="4">
        <f t="shared" si="33"/>
        <v>0.36015075940068603</v>
      </c>
    </row>
    <row r="1090" spans="1:6" x14ac:dyDescent="0.2">
      <c r="A1090">
        <v>120.213001549243</v>
      </c>
      <c r="B1090" s="4">
        <v>31.9500122070312</v>
      </c>
      <c r="C1090" s="4">
        <v>32.420013427734403</v>
      </c>
      <c r="D1090" s="4">
        <v>32.480010986328097</v>
      </c>
      <c r="E1090" s="4">
        <f t="shared" si="32"/>
        <v>32.283345540364564</v>
      </c>
      <c r="F1090" s="4">
        <f t="shared" si="33"/>
        <v>0.29022966783678544</v>
      </c>
    </row>
    <row r="1091" spans="1:6" x14ac:dyDescent="0.2">
      <c r="A1091">
        <v>120.324001550674</v>
      </c>
      <c r="B1091" s="4">
        <v>31.8999938964844</v>
      </c>
      <c r="C1091" s="4">
        <v>32.470001220703097</v>
      </c>
      <c r="D1091" s="4">
        <v>32.649993896484403</v>
      </c>
      <c r="E1091" s="4">
        <f t="shared" si="32"/>
        <v>32.339996337890632</v>
      </c>
      <c r="F1091" s="4">
        <f t="shared" si="33"/>
        <v>0.39153665494601275</v>
      </c>
    </row>
    <row r="1092" spans="1:6" x14ac:dyDescent="0.2">
      <c r="A1092">
        <v>120.43500155210501</v>
      </c>
      <c r="B1092" s="4">
        <v>31.9500122070312</v>
      </c>
      <c r="C1092" s="4">
        <v>32.420013427734403</v>
      </c>
      <c r="D1092" s="4">
        <v>32.6400146484375</v>
      </c>
      <c r="E1092" s="4">
        <f t="shared" si="32"/>
        <v>32.336680094401032</v>
      </c>
      <c r="F1092" s="4">
        <f t="shared" si="33"/>
        <v>0.35246868743194948</v>
      </c>
    </row>
    <row r="1093" spans="1:6" x14ac:dyDescent="0.2">
      <c r="A1093">
        <v>120.54600155353501</v>
      </c>
      <c r="B1093" s="4">
        <v>32.010009765625</v>
      </c>
      <c r="C1093" s="4">
        <v>32.360015869140597</v>
      </c>
      <c r="D1093" s="4">
        <v>32.670013427734403</v>
      </c>
      <c r="E1093" s="4">
        <f t="shared" si="32"/>
        <v>32.3466796875</v>
      </c>
      <c r="F1093" s="4">
        <f t="shared" si="33"/>
        <v>0.33020387460630912</v>
      </c>
    </row>
    <row r="1094" spans="1:6" x14ac:dyDescent="0.2">
      <c r="A1094">
        <v>120.657001554966</v>
      </c>
      <c r="B1094" s="4">
        <v>32.010009765625</v>
      </c>
      <c r="C1094" s="4">
        <v>32.360015869140597</v>
      </c>
      <c r="D1094" s="4">
        <v>32.600006103515597</v>
      </c>
      <c r="E1094" s="4">
        <f t="shared" si="32"/>
        <v>32.3233439127604</v>
      </c>
      <c r="F1094" s="4">
        <f t="shared" si="33"/>
        <v>0.29670278726301536</v>
      </c>
    </row>
    <row r="1095" spans="1:6" x14ac:dyDescent="0.2">
      <c r="A1095">
        <v>120.768001556396</v>
      </c>
      <c r="B1095" s="4">
        <v>31.8399963378906</v>
      </c>
      <c r="C1095" s="4">
        <v>32.300018310546903</v>
      </c>
      <c r="D1095" s="4">
        <v>32.4400024414062</v>
      </c>
      <c r="E1095" s="4">
        <f t="shared" si="32"/>
        <v>32.1933390299479</v>
      </c>
      <c r="F1095" s="4">
        <f t="shared" si="33"/>
        <v>0.31390632797991463</v>
      </c>
    </row>
    <row r="1096" spans="1:6" x14ac:dyDescent="0.2">
      <c r="A1096">
        <v>120.879001557827</v>
      </c>
      <c r="B1096" s="4">
        <v>32.0700073242188</v>
      </c>
      <c r="C1096" s="4">
        <v>32.25</v>
      </c>
      <c r="D1096" s="4">
        <v>32.649993896484403</v>
      </c>
      <c r="E1096" s="4">
        <f t="shared" ref="E1096:E1159" si="34">AVERAGE(B1096:D1096)</f>
        <v>32.323333740234403</v>
      </c>
      <c r="F1096" s="4">
        <f t="shared" ref="F1096:F1159" si="35">STDEV(B1096:D1096)</f>
        <v>0.29686610465776664</v>
      </c>
    </row>
    <row r="1097" spans="1:6" x14ac:dyDescent="0.2">
      <c r="A1097">
        <v>120.990001559257</v>
      </c>
      <c r="B1097" s="4">
        <v>31.9500122070312</v>
      </c>
      <c r="C1097" s="4">
        <v>32.25</v>
      </c>
      <c r="D1097" s="4">
        <v>32.540008544921903</v>
      </c>
      <c r="E1097" s="4">
        <f t="shared" si="34"/>
        <v>32.246673583984368</v>
      </c>
      <c r="F1097" s="4">
        <f t="shared" si="35"/>
        <v>0.29501223443061136</v>
      </c>
    </row>
    <row r="1098" spans="1:6" x14ac:dyDescent="0.2">
      <c r="A1098">
        <v>121.101001560688</v>
      </c>
      <c r="B1098" s="4">
        <v>31.7799987792969</v>
      </c>
      <c r="C1098" s="4">
        <v>32.25</v>
      </c>
      <c r="D1098" s="4">
        <v>32.839996337890597</v>
      </c>
      <c r="E1098" s="4">
        <f t="shared" si="34"/>
        <v>32.289998372395836</v>
      </c>
      <c r="F1098" s="4">
        <f t="shared" si="35"/>
        <v>0.53112955896079272</v>
      </c>
    </row>
    <row r="1099" spans="1:6" x14ac:dyDescent="0.2">
      <c r="A1099">
        <v>121.212001562118</v>
      </c>
      <c r="B1099" s="4">
        <v>31.7799987792969</v>
      </c>
      <c r="C1099" s="4">
        <v>32.1900024414062</v>
      </c>
      <c r="D1099" s="4">
        <v>32.839996337890597</v>
      </c>
      <c r="E1099" s="4">
        <f t="shared" si="34"/>
        <v>32.2699991861979</v>
      </c>
      <c r="F1099" s="4">
        <f t="shared" si="35"/>
        <v>0.53450754479155904</v>
      </c>
    </row>
    <row r="1100" spans="1:6" x14ac:dyDescent="0.2">
      <c r="A1100">
        <v>121.323001563549</v>
      </c>
      <c r="B1100" s="4">
        <v>31.9500122070312</v>
      </c>
      <c r="C1100" s="4">
        <v>32.360015869140597</v>
      </c>
      <c r="D1100" s="4">
        <v>32.730010986328097</v>
      </c>
      <c r="E1100" s="4">
        <f t="shared" si="34"/>
        <v>32.346679687499964</v>
      </c>
      <c r="F1100" s="4">
        <f t="shared" si="35"/>
        <v>0.39017036565034768</v>
      </c>
    </row>
    <row r="1101" spans="1:6" x14ac:dyDescent="0.2">
      <c r="A1101">
        <v>121.434001564979</v>
      </c>
      <c r="B1101" s="4">
        <v>32.010009765625</v>
      </c>
      <c r="C1101" s="4">
        <v>32.360015869140597</v>
      </c>
      <c r="D1101" s="4">
        <v>32.709991455078097</v>
      </c>
      <c r="E1101" s="4">
        <f t="shared" si="34"/>
        <v>32.360005696614564</v>
      </c>
      <c r="F1101" s="4">
        <f t="shared" si="35"/>
        <v>0.34999084483742293</v>
      </c>
    </row>
    <row r="1102" spans="1:6" x14ac:dyDescent="0.2">
      <c r="A1102">
        <v>121.54500156640999</v>
      </c>
      <c r="B1102" s="4">
        <v>31.9500122070312</v>
      </c>
      <c r="C1102" s="4">
        <v>32.0800170898438</v>
      </c>
      <c r="D1102" s="4">
        <v>32.6900024414062</v>
      </c>
      <c r="E1102" s="4">
        <f t="shared" si="34"/>
        <v>32.240010579427064</v>
      </c>
      <c r="F1102" s="4">
        <f t="shared" si="35"/>
        <v>0.39508837527110957</v>
      </c>
    </row>
    <row r="1103" spans="1:6" x14ac:dyDescent="0.2">
      <c r="A1103">
        <v>121.65600156783999</v>
      </c>
      <c r="B1103" s="4">
        <v>31.7799987792969</v>
      </c>
      <c r="C1103" s="4">
        <v>32.1900024414062</v>
      </c>
      <c r="D1103" s="4">
        <v>32.740020751953097</v>
      </c>
      <c r="E1103" s="4">
        <f t="shared" si="34"/>
        <v>32.2366739908854</v>
      </c>
      <c r="F1103" s="4">
        <f t="shared" si="35"/>
        <v>0.48170968657871699</v>
      </c>
    </row>
    <row r="1104" spans="1:6" x14ac:dyDescent="0.2">
      <c r="A1104">
        <v>121.767001569271</v>
      </c>
      <c r="B1104" s="4">
        <v>31.8999938964844</v>
      </c>
      <c r="C1104" s="4">
        <v>32.25</v>
      </c>
      <c r="D1104" s="4">
        <v>32.5599975585938</v>
      </c>
      <c r="E1104" s="4">
        <f t="shared" si="34"/>
        <v>32.236663818359403</v>
      </c>
      <c r="F1104" s="4">
        <f t="shared" si="35"/>
        <v>0.33020387460630746</v>
      </c>
    </row>
    <row r="1105" spans="1:6" x14ac:dyDescent="0.2">
      <c r="A1105">
        <v>121.878001570701</v>
      </c>
      <c r="B1105" s="4">
        <v>31.9500122070312</v>
      </c>
      <c r="C1105" s="4">
        <v>32.25</v>
      </c>
      <c r="D1105" s="4">
        <v>32.550018310546903</v>
      </c>
      <c r="E1105" s="4">
        <f t="shared" si="34"/>
        <v>32.250010172526032</v>
      </c>
      <c r="F1105" s="4">
        <f t="shared" si="35"/>
        <v>0.30000305188720061</v>
      </c>
    </row>
    <row r="1106" spans="1:6" x14ac:dyDescent="0.2">
      <c r="A1106">
        <v>121.989001572132</v>
      </c>
      <c r="B1106" s="4">
        <v>31.9500122070312</v>
      </c>
      <c r="C1106" s="4">
        <v>32.25</v>
      </c>
      <c r="D1106" s="4">
        <v>32.5599975585938</v>
      </c>
      <c r="E1106" s="4">
        <f t="shared" si="34"/>
        <v>32.253336588541664</v>
      </c>
      <c r="F1106" s="4">
        <f t="shared" si="35"/>
        <v>0.3050063637001027</v>
      </c>
    </row>
    <row r="1107" spans="1:6" x14ac:dyDescent="0.2">
      <c r="A1107">
        <v>122.100001573562</v>
      </c>
      <c r="B1107" s="4">
        <v>31.9500122070312</v>
      </c>
      <c r="C1107" s="4">
        <v>32.360015869140597</v>
      </c>
      <c r="D1107" s="4">
        <v>32.3800048828125</v>
      </c>
      <c r="E1107" s="4">
        <f t="shared" si="34"/>
        <v>32.230010986328097</v>
      </c>
      <c r="F1107" s="4">
        <f t="shared" si="35"/>
        <v>0.242691939447335</v>
      </c>
    </row>
    <row r="1108" spans="1:6" x14ac:dyDescent="0.2">
      <c r="A1108">
        <v>122.21100157499301</v>
      </c>
      <c r="B1108" s="4">
        <v>31.8999938964844</v>
      </c>
      <c r="C1108" s="4">
        <v>32.25</v>
      </c>
      <c r="D1108" s="4">
        <v>32.589996337890597</v>
      </c>
      <c r="E1108" s="4">
        <f t="shared" si="34"/>
        <v>32.246663411458336</v>
      </c>
      <c r="F1108" s="4">
        <f t="shared" si="35"/>
        <v>0.34501332134274215</v>
      </c>
    </row>
    <row r="1109" spans="1:6" x14ac:dyDescent="0.2">
      <c r="A1109">
        <v>122.32200157642301</v>
      </c>
      <c r="B1109" s="4">
        <v>31.8399963378906</v>
      </c>
      <c r="C1109" s="4">
        <v>32.1900024414062</v>
      </c>
      <c r="D1109" s="4">
        <v>32.589996337890597</v>
      </c>
      <c r="E1109" s="4">
        <f t="shared" si="34"/>
        <v>32.206665039062464</v>
      </c>
      <c r="F1109" s="4">
        <f t="shared" si="35"/>
        <v>0.37527753945645298</v>
      </c>
    </row>
    <row r="1110" spans="1:6" x14ac:dyDescent="0.2">
      <c r="A1110">
        <v>122.433001577854</v>
      </c>
      <c r="B1110" s="4">
        <v>31.8399963378906</v>
      </c>
      <c r="C1110" s="4">
        <v>32.300018310546903</v>
      </c>
      <c r="D1110" s="4">
        <v>32.600006103515597</v>
      </c>
      <c r="E1110" s="4">
        <f t="shared" si="34"/>
        <v>32.246673583984368</v>
      </c>
      <c r="F1110" s="4">
        <f t="shared" si="35"/>
        <v>0.38280276363992516</v>
      </c>
    </row>
    <row r="1111" spans="1:6" x14ac:dyDescent="0.2">
      <c r="A1111">
        <v>122.544001579284</v>
      </c>
      <c r="B1111" s="4">
        <v>31.8399963378906</v>
      </c>
      <c r="C1111" s="4">
        <v>32.300018310546903</v>
      </c>
      <c r="D1111" s="4">
        <v>32.410003662109403</v>
      </c>
      <c r="E1111" s="4">
        <f t="shared" si="34"/>
        <v>32.183339436848968</v>
      </c>
      <c r="F1111" s="4">
        <f t="shared" si="35"/>
        <v>0.30238643668546689</v>
      </c>
    </row>
    <row r="1112" spans="1:6" x14ac:dyDescent="0.2">
      <c r="A1112">
        <v>122.65500158071499</v>
      </c>
      <c r="B1112" s="4">
        <v>31.9500122070312</v>
      </c>
      <c r="C1112" s="4">
        <v>32.0800170898438</v>
      </c>
      <c r="D1112" s="4">
        <v>32.399993896484403</v>
      </c>
      <c r="E1112" s="4">
        <f t="shared" si="34"/>
        <v>32.143341064453132</v>
      </c>
      <c r="F1112" s="4">
        <f t="shared" si="35"/>
        <v>0.23157790164657874</v>
      </c>
    </row>
    <row r="1113" spans="1:6" x14ac:dyDescent="0.2">
      <c r="A1113">
        <v>122.76600158214499</v>
      </c>
      <c r="B1113" s="4">
        <v>31.8999938964844</v>
      </c>
      <c r="C1113" s="4">
        <v>32.02001953125</v>
      </c>
      <c r="D1113" s="4">
        <v>32.27001953125</v>
      </c>
      <c r="E1113" s="4">
        <f t="shared" si="34"/>
        <v>32.063344319661468</v>
      </c>
      <c r="F1113" s="4">
        <f t="shared" si="35"/>
        <v>0.18877902575258484</v>
      </c>
    </row>
    <row r="1114" spans="1:6" x14ac:dyDescent="0.2">
      <c r="A1114">
        <v>122.877001583576</v>
      </c>
      <c r="B1114" s="4">
        <v>32.010009765625</v>
      </c>
      <c r="C1114" s="4">
        <v>32.0800170898438</v>
      </c>
      <c r="D1114" s="4">
        <v>32.27001953125</v>
      </c>
      <c r="E1114" s="4">
        <f t="shared" si="34"/>
        <v>32.1200154622396</v>
      </c>
      <c r="F1114" s="4">
        <f t="shared" si="35"/>
        <v>0.13454059573536417</v>
      </c>
    </row>
    <row r="1115" spans="1:6" x14ac:dyDescent="0.2">
      <c r="A1115">
        <v>122.988001585006</v>
      </c>
      <c r="B1115" s="4">
        <v>31.9500122070312</v>
      </c>
      <c r="C1115" s="4">
        <v>32.1300048828125</v>
      </c>
      <c r="D1115" s="4">
        <v>32.420013427734403</v>
      </c>
      <c r="E1115" s="4">
        <f t="shared" si="34"/>
        <v>32.166676839192696</v>
      </c>
      <c r="F1115" s="4">
        <f t="shared" si="35"/>
        <v>0.23713690382179828</v>
      </c>
    </row>
    <row r="1116" spans="1:6" x14ac:dyDescent="0.2">
      <c r="A1116">
        <v>123.099001586437</v>
      </c>
      <c r="B1116" s="4">
        <v>31.9500122070312</v>
      </c>
      <c r="C1116" s="4">
        <v>32.1300048828125</v>
      </c>
      <c r="D1116" s="4">
        <v>32.459991455078097</v>
      </c>
      <c r="E1116" s="4">
        <f t="shared" si="34"/>
        <v>32.180002848307261</v>
      </c>
      <c r="F1116" s="4">
        <f t="shared" si="35"/>
        <v>0.25863981861815338</v>
      </c>
    </row>
    <row r="1117" spans="1:6" x14ac:dyDescent="0.2">
      <c r="A1117">
        <v>123.210001587867</v>
      </c>
      <c r="B1117" s="4">
        <v>32.0700073242188</v>
      </c>
      <c r="C1117" s="4">
        <v>32.1900024414062</v>
      </c>
      <c r="D1117" s="4">
        <v>32.610015869140597</v>
      </c>
      <c r="E1117" s="4">
        <f t="shared" si="34"/>
        <v>32.290008544921868</v>
      </c>
      <c r="F1117" s="4">
        <f t="shared" si="35"/>
        <v>0.28355462031578421</v>
      </c>
    </row>
    <row r="1118" spans="1:6" x14ac:dyDescent="0.2">
      <c r="A1118">
        <v>123.32100158929801</v>
      </c>
      <c r="B1118" s="4">
        <v>32.0700073242188</v>
      </c>
      <c r="C1118" s="4">
        <v>32.0800170898438</v>
      </c>
      <c r="D1118" s="4">
        <v>32.540008544921903</v>
      </c>
      <c r="E1118" s="4">
        <f t="shared" si="34"/>
        <v>32.230010986328168</v>
      </c>
      <c r="F1118" s="4">
        <f t="shared" si="35"/>
        <v>0.26851240865651693</v>
      </c>
    </row>
    <row r="1119" spans="1:6" x14ac:dyDescent="0.2">
      <c r="A1119">
        <v>123.43200159072801</v>
      </c>
      <c r="B1119" s="4">
        <v>31.9500122070312</v>
      </c>
      <c r="C1119" s="4">
        <v>32.25</v>
      </c>
      <c r="D1119" s="4">
        <v>32.4400024414062</v>
      </c>
      <c r="E1119" s="4">
        <f t="shared" si="34"/>
        <v>32.213338216145793</v>
      </c>
      <c r="F1119" s="4">
        <f t="shared" si="35"/>
        <v>0.24704386704034145</v>
      </c>
    </row>
    <row r="1120" spans="1:6" x14ac:dyDescent="0.2">
      <c r="A1120">
        <v>123.543001592159</v>
      </c>
      <c r="B1120" s="4">
        <v>31.9500122070312</v>
      </c>
      <c r="C1120" s="4">
        <v>31.9599914550781</v>
      </c>
      <c r="D1120" s="4">
        <v>32.5599975585938</v>
      </c>
      <c r="E1120" s="4">
        <f t="shared" si="34"/>
        <v>32.156667073567696</v>
      </c>
      <c r="F1120" s="4">
        <f t="shared" si="35"/>
        <v>0.34933008238832941</v>
      </c>
    </row>
    <row r="1121" spans="1:6" x14ac:dyDescent="0.2">
      <c r="A1121">
        <v>123.654001593589</v>
      </c>
      <c r="B1121" s="4">
        <v>31.9500122070312</v>
      </c>
      <c r="C1121" s="4">
        <v>32.0800170898438</v>
      </c>
      <c r="D1121" s="4">
        <v>32.589996337890597</v>
      </c>
      <c r="E1121" s="4">
        <f t="shared" si="34"/>
        <v>32.206675211588532</v>
      </c>
      <c r="F1121" s="4">
        <f t="shared" si="35"/>
        <v>0.33827005748498024</v>
      </c>
    </row>
    <row r="1122" spans="1:6" x14ac:dyDescent="0.2">
      <c r="A1122">
        <v>123.76500159502</v>
      </c>
      <c r="B1122" s="4">
        <v>31.9500122070312</v>
      </c>
      <c r="C1122" s="4">
        <v>32.1900024414062</v>
      </c>
      <c r="D1122" s="4">
        <v>32.610015869140597</v>
      </c>
      <c r="E1122" s="4">
        <f t="shared" si="34"/>
        <v>32.250010172525997</v>
      </c>
      <c r="F1122" s="4">
        <f t="shared" si="35"/>
        <v>0.33406871201156074</v>
      </c>
    </row>
    <row r="1123" spans="1:6" x14ac:dyDescent="0.2">
      <c r="A1123">
        <v>123.87600159645</v>
      </c>
      <c r="B1123" s="4">
        <v>32.0700073242188</v>
      </c>
      <c r="C1123" s="4">
        <v>32.420013427734403</v>
      </c>
      <c r="D1123" s="4">
        <v>32.75</v>
      </c>
      <c r="E1123" s="4">
        <f t="shared" si="34"/>
        <v>32.413340250651068</v>
      </c>
      <c r="F1123" s="4">
        <f t="shared" si="35"/>
        <v>0.34004545026850208</v>
      </c>
    </row>
    <row r="1124" spans="1:6" x14ac:dyDescent="0.2">
      <c r="A1124">
        <v>123.987001597881</v>
      </c>
      <c r="B1124" s="4">
        <v>31.9500122070312</v>
      </c>
      <c r="C1124" s="4">
        <v>32.25</v>
      </c>
      <c r="D1124" s="4">
        <v>32.550018310546903</v>
      </c>
      <c r="E1124" s="4">
        <f t="shared" si="34"/>
        <v>32.250010172526032</v>
      </c>
      <c r="F1124" s="4">
        <f t="shared" si="35"/>
        <v>0.30000305188720061</v>
      </c>
    </row>
    <row r="1125" spans="1:6" x14ac:dyDescent="0.2">
      <c r="A1125">
        <v>124.098001599311</v>
      </c>
      <c r="B1125" s="4">
        <v>32.0700073242188</v>
      </c>
      <c r="C1125" s="4">
        <v>32.1900024414062</v>
      </c>
      <c r="D1125" s="4">
        <v>32.790008544921903</v>
      </c>
      <c r="E1125" s="4">
        <f t="shared" si="34"/>
        <v>32.350006103515632</v>
      </c>
      <c r="F1125" s="4">
        <f t="shared" si="35"/>
        <v>0.38574773929319711</v>
      </c>
    </row>
    <row r="1126" spans="1:6" x14ac:dyDescent="0.2">
      <c r="A1126">
        <v>124.209001600742</v>
      </c>
      <c r="B1126" s="4">
        <v>32.010009765625</v>
      </c>
      <c r="C1126" s="4">
        <v>32.1900024414062</v>
      </c>
      <c r="D1126" s="4">
        <v>32.649993896484403</v>
      </c>
      <c r="E1126" s="4">
        <f t="shared" si="34"/>
        <v>32.283335367838532</v>
      </c>
      <c r="F1126" s="4">
        <f t="shared" si="35"/>
        <v>0.33004272193957579</v>
      </c>
    </row>
    <row r="1127" spans="1:6" x14ac:dyDescent="0.2">
      <c r="A1127">
        <v>124.320001602172</v>
      </c>
      <c r="B1127" s="4">
        <v>32.1900024414062</v>
      </c>
      <c r="C1127" s="4">
        <v>32.1900024414062</v>
      </c>
      <c r="D1127" s="4">
        <v>32.5599975585938</v>
      </c>
      <c r="E1127" s="4">
        <f t="shared" si="34"/>
        <v>32.3133341471354</v>
      </c>
      <c r="F1127" s="4">
        <f t="shared" si="35"/>
        <v>0.21361678050710767</v>
      </c>
    </row>
    <row r="1128" spans="1:6" x14ac:dyDescent="0.2">
      <c r="A1128">
        <v>124.43100160360299</v>
      </c>
      <c r="B1128" s="4">
        <v>32.010009765625</v>
      </c>
      <c r="C1128" s="4">
        <v>32.300018310546903</v>
      </c>
      <c r="D1128" s="4">
        <v>32.610015869140597</v>
      </c>
      <c r="E1128" s="4">
        <f t="shared" si="34"/>
        <v>32.306681315104164</v>
      </c>
      <c r="F1128" s="4">
        <f t="shared" si="35"/>
        <v>0.30005854059881343</v>
      </c>
    </row>
    <row r="1129" spans="1:6" x14ac:dyDescent="0.2">
      <c r="A1129">
        <v>124.54200160503299</v>
      </c>
      <c r="B1129" s="4">
        <v>32.010009765625</v>
      </c>
      <c r="C1129" s="4">
        <v>32.420013427734403</v>
      </c>
      <c r="D1129" s="4">
        <v>32.6400146484375</v>
      </c>
      <c r="E1129" s="4">
        <f t="shared" si="34"/>
        <v>32.356679280598968</v>
      </c>
      <c r="F1129" s="4">
        <f t="shared" si="35"/>
        <v>0.31974200339793912</v>
      </c>
    </row>
    <row r="1130" spans="1:6" x14ac:dyDescent="0.2">
      <c r="A1130">
        <v>124.653001606464</v>
      </c>
      <c r="B1130" s="4">
        <v>32.010009765625</v>
      </c>
      <c r="C1130" s="4">
        <v>32.420013427734403</v>
      </c>
      <c r="D1130" s="4">
        <v>32.600006103515597</v>
      </c>
      <c r="E1130" s="4">
        <f t="shared" si="34"/>
        <v>32.343343098958336</v>
      </c>
      <c r="F1130" s="4">
        <f t="shared" si="35"/>
        <v>0.30237836259734552</v>
      </c>
    </row>
    <row r="1131" spans="1:6" x14ac:dyDescent="0.2">
      <c r="A1131">
        <v>124.764001607894</v>
      </c>
      <c r="B1131" s="4">
        <v>31.8999938964844</v>
      </c>
      <c r="C1131" s="4">
        <v>32.470001220703097</v>
      </c>
      <c r="D1131" s="4">
        <v>32.860015869140597</v>
      </c>
      <c r="E1131" s="4">
        <f t="shared" si="34"/>
        <v>32.410003662109368</v>
      </c>
      <c r="F1131" s="4">
        <f t="shared" si="35"/>
        <v>0.4828150031570892</v>
      </c>
    </row>
    <row r="1132" spans="1:6" x14ac:dyDescent="0.2">
      <c r="A1132">
        <v>124.875001609325</v>
      </c>
      <c r="B1132" s="4">
        <v>31.8999938964844</v>
      </c>
      <c r="C1132" s="4">
        <v>32.420013427734403</v>
      </c>
      <c r="D1132" s="4">
        <v>32.6900024414062</v>
      </c>
      <c r="E1132" s="4">
        <f t="shared" si="34"/>
        <v>32.336669921875</v>
      </c>
      <c r="F1132" s="4">
        <f t="shared" si="35"/>
        <v>0.40154449347372112</v>
      </c>
    </row>
    <row r="1133" spans="1:6" x14ac:dyDescent="0.2">
      <c r="A1133">
        <v>124.986001610755</v>
      </c>
      <c r="B1133" s="4">
        <v>32.0700073242188</v>
      </c>
      <c r="C1133" s="4">
        <v>32.360015869140597</v>
      </c>
      <c r="D1133" s="4">
        <v>32.6799926757812</v>
      </c>
      <c r="E1133" s="4">
        <f t="shared" si="34"/>
        <v>32.370005289713532</v>
      </c>
      <c r="F1133" s="4">
        <f t="shared" si="35"/>
        <v>0.30511534486602537</v>
      </c>
    </row>
    <row r="1134" spans="1:6" x14ac:dyDescent="0.2">
      <c r="A1134">
        <v>125.09700161218601</v>
      </c>
      <c r="B1134" s="4">
        <v>32.1300048828125</v>
      </c>
      <c r="C1134" s="4">
        <v>32.360015869140597</v>
      </c>
      <c r="D1134" s="4">
        <v>32.860015869140597</v>
      </c>
      <c r="E1134" s="4">
        <f t="shared" si="34"/>
        <v>32.450012207031229</v>
      </c>
      <c r="F1134" s="4">
        <f t="shared" si="35"/>
        <v>0.37323386189522517</v>
      </c>
    </row>
    <row r="1135" spans="1:6" x14ac:dyDescent="0.2">
      <c r="A1135">
        <v>125.20800161361601</v>
      </c>
      <c r="B1135" s="4">
        <v>32.1300048828125</v>
      </c>
      <c r="C1135" s="4">
        <v>32.420013427734403</v>
      </c>
      <c r="D1135" s="4">
        <v>32.550018310546903</v>
      </c>
      <c r="E1135" s="4">
        <f t="shared" si="34"/>
        <v>32.366678873697936</v>
      </c>
      <c r="F1135" s="4">
        <f t="shared" si="35"/>
        <v>0.21502616319881265</v>
      </c>
    </row>
    <row r="1136" spans="1:6" x14ac:dyDescent="0.2">
      <c r="A1136">
        <v>125.319001615047</v>
      </c>
      <c r="B1136" s="4">
        <v>32.240020751953097</v>
      </c>
      <c r="C1136" s="4">
        <v>32.25</v>
      </c>
      <c r="D1136" s="4">
        <v>32.610015869140597</v>
      </c>
      <c r="E1136" s="4">
        <f t="shared" si="34"/>
        <v>32.3666788736979</v>
      </c>
      <c r="F1136" s="4">
        <f t="shared" si="35"/>
        <v>0.21079508144452858</v>
      </c>
    </row>
    <row r="1137" spans="1:6" x14ac:dyDescent="0.2">
      <c r="A1137">
        <v>125.43000161647799</v>
      </c>
      <c r="B1137" s="4">
        <v>32.1900024414062</v>
      </c>
      <c r="C1137" s="4">
        <v>32.25</v>
      </c>
      <c r="D1137" s="4">
        <v>32.77001953125</v>
      </c>
      <c r="E1137" s="4">
        <f t="shared" si="34"/>
        <v>32.403340657552064</v>
      </c>
      <c r="F1137" s="4">
        <f t="shared" si="35"/>
        <v>0.31896704229683787</v>
      </c>
    </row>
    <row r="1138" spans="1:6" x14ac:dyDescent="0.2">
      <c r="A1138">
        <v>125.54100161790799</v>
      </c>
      <c r="B1138" s="4">
        <v>32.0700073242188</v>
      </c>
      <c r="C1138" s="4">
        <v>32.1900024414062</v>
      </c>
      <c r="D1138" s="4">
        <v>32.589996337890597</v>
      </c>
      <c r="E1138" s="4">
        <f t="shared" si="34"/>
        <v>32.283335367838532</v>
      </c>
      <c r="F1138" s="4">
        <f t="shared" si="35"/>
        <v>0.27226902128622593</v>
      </c>
    </row>
    <row r="1139" spans="1:6" x14ac:dyDescent="0.2">
      <c r="A1139">
        <v>125.652001619339</v>
      </c>
      <c r="B1139" s="4">
        <v>32.0700073242188</v>
      </c>
      <c r="C1139" s="4">
        <v>32.360015869140597</v>
      </c>
      <c r="D1139" s="4">
        <v>32.5599975585938</v>
      </c>
      <c r="E1139" s="4">
        <f t="shared" si="34"/>
        <v>32.330006917317739</v>
      </c>
      <c r="F1139" s="4">
        <f t="shared" si="35"/>
        <v>0.24636966196722987</v>
      </c>
    </row>
    <row r="1140" spans="1:6" x14ac:dyDescent="0.2">
      <c r="A1140">
        <v>125.763001620769</v>
      </c>
      <c r="B1140" s="4">
        <v>32.0700073242188</v>
      </c>
      <c r="C1140" s="4">
        <v>32.360015869140597</v>
      </c>
      <c r="D1140" s="4">
        <v>32.660003662109403</v>
      </c>
      <c r="E1140" s="4">
        <f t="shared" si="34"/>
        <v>32.363342285156271</v>
      </c>
      <c r="F1140" s="4">
        <f t="shared" si="35"/>
        <v>0.2950122344305619</v>
      </c>
    </row>
    <row r="1141" spans="1:6" x14ac:dyDescent="0.2">
      <c r="A1141">
        <v>125.8740016222</v>
      </c>
      <c r="B1141" s="4">
        <v>32.010009765625</v>
      </c>
      <c r="C1141" s="4">
        <v>32.1900024414062</v>
      </c>
      <c r="D1141" s="4">
        <v>32.6900024414062</v>
      </c>
      <c r="E1141" s="4">
        <f t="shared" si="34"/>
        <v>32.296671549479129</v>
      </c>
      <c r="F1141" s="4">
        <f t="shared" si="35"/>
        <v>0.35232262734860709</v>
      </c>
    </row>
    <row r="1142" spans="1:6" x14ac:dyDescent="0.2">
      <c r="A1142">
        <v>125.98500162363</v>
      </c>
      <c r="B1142" s="4">
        <v>32.0700073242188</v>
      </c>
      <c r="C1142" s="4">
        <v>32.1300048828125</v>
      </c>
      <c r="D1142" s="4">
        <v>32.5599975585938</v>
      </c>
      <c r="E1142" s="4">
        <f t="shared" si="34"/>
        <v>32.253336588541707</v>
      </c>
      <c r="F1142" s="4">
        <f t="shared" si="35"/>
        <v>0.26726511121781743</v>
      </c>
    </row>
    <row r="1143" spans="1:6" x14ac:dyDescent="0.2">
      <c r="A1143">
        <v>126.09600162506101</v>
      </c>
      <c r="B1143" s="4">
        <v>32.1300048828125</v>
      </c>
      <c r="C1143" s="4">
        <v>32.1300048828125</v>
      </c>
      <c r="D1143" s="4">
        <v>32.5599975585938</v>
      </c>
      <c r="E1143" s="4">
        <f t="shared" si="34"/>
        <v>32.2733357747396</v>
      </c>
      <c r="F1143" s="4">
        <f t="shared" si="35"/>
        <v>0.24825638711190087</v>
      </c>
    </row>
    <row r="1144" spans="1:6" x14ac:dyDescent="0.2">
      <c r="A1144">
        <v>126.20700162649101</v>
      </c>
      <c r="B1144" s="4">
        <v>32.010009765625</v>
      </c>
      <c r="C1144" s="4">
        <v>32.1300048828125</v>
      </c>
      <c r="D1144" s="4">
        <v>32.529998779296903</v>
      </c>
      <c r="E1144" s="4">
        <f t="shared" si="34"/>
        <v>32.223337809244804</v>
      </c>
      <c r="F1144" s="4">
        <f t="shared" si="35"/>
        <v>0.2722690212862689</v>
      </c>
    </row>
    <row r="1145" spans="1:6" x14ac:dyDescent="0.2">
      <c r="A1145">
        <v>126.318001627922</v>
      </c>
      <c r="B1145" s="4">
        <v>31.9500122070312</v>
      </c>
      <c r="C1145" s="4">
        <v>32.25</v>
      </c>
      <c r="D1145" s="4">
        <v>32.5</v>
      </c>
      <c r="E1145" s="4">
        <f t="shared" si="34"/>
        <v>32.233337402343729</v>
      </c>
      <c r="F1145" s="4">
        <f t="shared" si="35"/>
        <v>0.27537224755621942</v>
      </c>
    </row>
    <row r="1146" spans="1:6" x14ac:dyDescent="0.2">
      <c r="A1146">
        <v>126.429001629352</v>
      </c>
      <c r="B1146" s="4">
        <v>32.010009765625</v>
      </c>
      <c r="C1146" s="4">
        <v>32.420013427734403</v>
      </c>
      <c r="D1146" s="4">
        <v>32.720001220703097</v>
      </c>
      <c r="E1146" s="4">
        <f t="shared" si="34"/>
        <v>32.383341471354164</v>
      </c>
      <c r="F1146" s="4">
        <f t="shared" si="35"/>
        <v>0.35641351105077895</v>
      </c>
    </row>
    <row r="1147" spans="1:6" x14ac:dyDescent="0.2">
      <c r="A1147">
        <v>126.540001630783</v>
      </c>
      <c r="B1147" s="4">
        <v>31.9500122070312</v>
      </c>
      <c r="C1147" s="4">
        <v>32.420013427734403</v>
      </c>
      <c r="D1147" s="4">
        <v>32.730010986328097</v>
      </c>
      <c r="E1147" s="4">
        <f t="shared" si="34"/>
        <v>32.3666788736979</v>
      </c>
      <c r="F1147" s="4">
        <f t="shared" si="35"/>
        <v>0.39272503729309977</v>
      </c>
    </row>
    <row r="1148" spans="1:6" x14ac:dyDescent="0.2">
      <c r="A1148">
        <v>126.651001632213</v>
      </c>
      <c r="B1148" s="4">
        <v>31.8399963378906</v>
      </c>
      <c r="C1148" s="4">
        <v>32.420013427734403</v>
      </c>
      <c r="D1148" s="4">
        <v>32.589996337890597</v>
      </c>
      <c r="E1148" s="4">
        <f t="shared" si="34"/>
        <v>32.283335367838532</v>
      </c>
      <c r="F1148" s="4">
        <f t="shared" si="35"/>
        <v>0.39323742070493872</v>
      </c>
    </row>
    <row r="1149" spans="1:6" x14ac:dyDescent="0.2">
      <c r="A1149">
        <v>126.762001633644</v>
      </c>
      <c r="B1149" s="4">
        <v>32.010009765625</v>
      </c>
      <c r="C1149" s="4">
        <v>32.25</v>
      </c>
      <c r="D1149" s="4">
        <v>32.75</v>
      </c>
      <c r="E1149" s="4">
        <f t="shared" si="34"/>
        <v>32.336669921875</v>
      </c>
      <c r="F1149" s="4">
        <f t="shared" si="35"/>
        <v>0.37753164537685552</v>
      </c>
    </row>
    <row r="1150" spans="1:6" x14ac:dyDescent="0.2">
      <c r="A1150">
        <v>126.873001635074</v>
      </c>
      <c r="B1150" s="4">
        <v>32.010009765625</v>
      </c>
      <c r="C1150" s="4">
        <v>32.25</v>
      </c>
      <c r="D1150" s="4">
        <v>32.740020751953097</v>
      </c>
      <c r="E1150" s="4">
        <f t="shared" si="34"/>
        <v>32.333343505859368</v>
      </c>
      <c r="F1150" s="4">
        <f t="shared" si="35"/>
        <v>0.37207340003906175</v>
      </c>
    </row>
    <row r="1151" spans="1:6" x14ac:dyDescent="0.2">
      <c r="A1151">
        <v>126.984001636505</v>
      </c>
      <c r="B1151" s="4">
        <v>32.010009765625</v>
      </c>
      <c r="C1151" s="4">
        <v>32.1900024414062</v>
      </c>
      <c r="D1151" s="4">
        <v>32.600006103515597</v>
      </c>
      <c r="E1151" s="4">
        <f t="shared" si="34"/>
        <v>32.266672770182261</v>
      </c>
      <c r="F1151" s="4">
        <f t="shared" si="35"/>
        <v>0.30237836259734463</v>
      </c>
    </row>
    <row r="1152" spans="1:6" x14ac:dyDescent="0.2">
      <c r="A1152">
        <v>127.095001637935</v>
      </c>
      <c r="B1152" s="4">
        <v>32.010009765625</v>
      </c>
      <c r="C1152" s="4">
        <v>32.300018310546903</v>
      </c>
      <c r="D1152" s="4">
        <v>32.6199951171875</v>
      </c>
      <c r="E1152" s="4">
        <f t="shared" si="34"/>
        <v>32.310007731119804</v>
      </c>
      <c r="F1152" s="4">
        <f t="shared" si="35"/>
        <v>0.30511534486607417</v>
      </c>
    </row>
    <row r="1153" spans="1:6" x14ac:dyDescent="0.2">
      <c r="A1153">
        <v>127.20600163936599</v>
      </c>
      <c r="B1153" s="4">
        <v>31.9500122070312</v>
      </c>
      <c r="C1153" s="4">
        <v>32.420013427734403</v>
      </c>
      <c r="D1153" s="4">
        <v>32.6400146484375</v>
      </c>
      <c r="E1153" s="4">
        <f t="shared" si="34"/>
        <v>32.336680094401032</v>
      </c>
      <c r="F1153" s="4">
        <f t="shared" si="35"/>
        <v>0.35246868743194948</v>
      </c>
    </row>
    <row r="1154" spans="1:6" x14ac:dyDescent="0.2">
      <c r="A1154">
        <v>127.31700164079599</v>
      </c>
      <c r="B1154" s="4">
        <v>31.8999938964844</v>
      </c>
      <c r="C1154" s="4">
        <v>32.25</v>
      </c>
      <c r="D1154" s="4">
        <v>32.5700073242188</v>
      </c>
      <c r="E1154" s="4">
        <f t="shared" si="34"/>
        <v>32.240000406901068</v>
      </c>
      <c r="F1154" s="4">
        <f t="shared" si="35"/>
        <v>0.33511862412093446</v>
      </c>
    </row>
    <row r="1155" spans="1:6" x14ac:dyDescent="0.2">
      <c r="A1155">
        <v>127.428001642227</v>
      </c>
      <c r="B1155" s="4">
        <v>31.9500122070312</v>
      </c>
      <c r="C1155" s="4">
        <v>32.25</v>
      </c>
      <c r="D1155" s="4">
        <v>32.740020751953097</v>
      </c>
      <c r="E1155" s="4">
        <f t="shared" si="34"/>
        <v>32.313344319661432</v>
      </c>
      <c r="F1155" s="4">
        <f t="shared" si="35"/>
        <v>0.39879537658732989</v>
      </c>
    </row>
    <row r="1156" spans="1:6" x14ac:dyDescent="0.2">
      <c r="A1156">
        <v>127.539001643657</v>
      </c>
      <c r="B1156" s="4">
        <v>31.8399963378906</v>
      </c>
      <c r="C1156" s="4">
        <v>32.300018310546903</v>
      </c>
      <c r="D1156" s="4">
        <v>32.75</v>
      </c>
      <c r="E1156" s="4">
        <f t="shared" si="34"/>
        <v>32.296671549479164</v>
      </c>
      <c r="F1156" s="4">
        <f t="shared" si="35"/>
        <v>0.4550110623604256</v>
      </c>
    </row>
    <row r="1157" spans="1:6" x14ac:dyDescent="0.2">
      <c r="A1157">
        <v>127.650001645088</v>
      </c>
      <c r="B1157" s="4">
        <v>31.8999938964844</v>
      </c>
      <c r="C1157" s="4">
        <v>32.1900024414062</v>
      </c>
      <c r="D1157" s="4">
        <v>32.3800048828125</v>
      </c>
      <c r="E1157" s="4">
        <f t="shared" si="34"/>
        <v>32.156667073567696</v>
      </c>
      <c r="F1157" s="4">
        <f t="shared" si="35"/>
        <v>0.2417355410580227</v>
      </c>
    </row>
    <row r="1158" spans="1:6" x14ac:dyDescent="0.2">
      <c r="A1158">
        <v>127.761001646518</v>
      </c>
      <c r="B1158" s="4">
        <v>32.010009765625</v>
      </c>
      <c r="C1158" s="4">
        <v>32.1300048828125</v>
      </c>
      <c r="D1158" s="4">
        <v>32.6199951171875</v>
      </c>
      <c r="E1158" s="4">
        <f t="shared" si="34"/>
        <v>32.253336588541664</v>
      </c>
      <c r="F1158" s="4">
        <f t="shared" si="35"/>
        <v>0.32315408787257516</v>
      </c>
    </row>
    <row r="1159" spans="1:6" x14ac:dyDescent="0.2">
      <c r="A1159">
        <v>127.87200164794901</v>
      </c>
      <c r="B1159" s="4">
        <v>32.010009765625</v>
      </c>
      <c r="C1159" s="4">
        <v>32.1300048828125</v>
      </c>
      <c r="D1159" s="4">
        <v>32.480010986328097</v>
      </c>
      <c r="E1159" s="4">
        <f t="shared" si="34"/>
        <v>32.206675211588532</v>
      </c>
      <c r="F1159" s="4">
        <f t="shared" si="35"/>
        <v>0.24420082176677638</v>
      </c>
    </row>
    <row r="1160" spans="1:6" x14ac:dyDescent="0.2">
      <c r="A1160">
        <v>127.98300164937901</v>
      </c>
      <c r="B1160" s="4">
        <v>31.8399963378906</v>
      </c>
      <c r="C1160" s="4">
        <v>32.360015869140597</v>
      </c>
      <c r="D1160" s="4">
        <v>32.52001953125</v>
      </c>
      <c r="E1160" s="4">
        <f t="shared" ref="E1160:E1223" si="36">AVERAGE(B1160:D1160)</f>
        <v>32.240010579427064</v>
      </c>
      <c r="F1160" s="4">
        <f t="shared" ref="F1160:F1223" si="37">STDEV(B1160:D1160)</f>
        <v>0.35554020594877916</v>
      </c>
    </row>
    <row r="1161" spans="1:6" x14ac:dyDescent="0.2">
      <c r="A1161">
        <v>128.09400165080999</v>
      </c>
      <c r="B1161" s="4">
        <v>31.8399963378906</v>
      </c>
      <c r="C1161" s="4">
        <v>32.300018310546903</v>
      </c>
      <c r="D1161" s="4">
        <v>32.550018310546903</v>
      </c>
      <c r="E1161" s="4">
        <f t="shared" si="36"/>
        <v>32.230010986328132</v>
      </c>
      <c r="F1161" s="4">
        <f t="shared" si="37"/>
        <v>0.36015075940068603</v>
      </c>
    </row>
    <row r="1162" spans="1:6" x14ac:dyDescent="0.2">
      <c r="A1162">
        <v>128.20500165224001</v>
      </c>
      <c r="B1162" s="4">
        <v>31.8399963378906</v>
      </c>
      <c r="C1162" s="4">
        <v>32.1900024414062</v>
      </c>
      <c r="D1162" s="4">
        <v>32.27001953125</v>
      </c>
      <c r="E1162" s="4">
        <f t="shared" si="36"/>
        <v>32.100006103515604</v>
      </c>
      <c r="F1162" s="4">
        <f t="shared" si="37"/>
        <v>0.2287017541079282</v>
      </c>
    </row>
    <row r="1163" spans="1:6" x14ac:dyDescent="0.2">
      <c r="A1163">
        <v>128.31600165367101</v>
      </c>
      <c r="B1163" s="4">
        <v>31.7799987792969</v>
      </c>
      <c r="C1163" s="4">
        <v>32.1300048828125</v>
      </c>
      <c r="D1163" s="4">
        <v>32.490020751953097</v>
      </c>
      <c r="E1163" s="4">
        <f t="shared" si="36"/>
        <v>32.133341471354164</v>
      </c>
      <c r="F1163" s="4">
        <f t="shared" si="37"/>
        <v>0.35502274579380338</v>
      </c>
    </row>
    <row r="1164" spans="1:6" x14ac:dyDescent="0.2">
      <c r="A1164">
        <v>128.42700165510101</v>
      </c>
      <c r="B1164" s="4">
        <v>31.7200012207031</v>
      </c>
      <c r="C1164" s="4">
        <v>32.420013427734403</v>
      </c>
      <c r="D1164" s="4">
        <v>32.490020751953097</v>
      </c>
      <c r="E1164" s="4">
        <f t="shared" si="36"/>
        <v>32.210011800130196</v>
      </c>
      <c r="F1164" s="4">
        <f t="shared" si="37"/>
        <v>0.42580280920154456</v>
      </c>
    </row>
    <row r="1165" spans="1:6" x14ac:dyDescent="0.2">
      <c r="A1165">
        <v>128.538001656532</v>
      </c>
      <c r="B1165" s="4">
        <v>31.7200012207031</v>
      </c>
      <c r="C1165" s="4">
        <v>32.300018310546903</v>
      </c>
      <c r="D1165" s="4">
        <v>32.480010986328097</v>
      </c>
      <c r="E1165" s="4">
        <f t="shared" si="36"/>
        <v>32.166676839192696</v>
      </c>
      <c r="F1165" s="4">
        <f t="shared" si="37"/>
        <v>0.39716328121884376</v>
      </c>
    </row>
    <row r="1166" spans="1:6" x14ac:dyDescent="0.2">
      <c r="A1166">
        <v>128.649001657962</v>
      </c>
      <c r="B1166" s="4">
        <v>31.8399963378906</v>
      </c>
      <c r="C1166" s="4">
        <v>32.300018310546903</v>
      </c>
      <c r="D1166" s="4">
        <v>32.4299926757812</v>
      </c>
      <c r="E1166" s="4">
        <f t="shared" si="36"/>
        <v>32.190002441406229</v>
      </c>
      <c r="F1166" s="4">
        <f t="shared" si="37"/>
        <v>0.31000248108388162</v>
      </c>
    </row>
    <row r="1167" spans="1:6" x14ac:dyDescent="0.2">
      <c r="A1167">
        <v>128.760001659393</v>
      </c>
      <c r="B1167" s="4">
        <v>31.7799987792969</v>
      </c>
      <c r="C1167" s="4">
        <v>32.470001220703097</v>
      </c>
      <c r="D1167" s="4">
        <v>32.3800048828125</v>
      </c>
      <c r="E1167" s="4">
        <f t="shared" si="36"/>
        <v>32.210001627604164</v>
      </c>
      <c r="F1167" s="4">
        <f t="shared" si="37"/>
        <v>0.37510221589948067</v>
      </c>
    </row>
    <row r="1168" spans="1:6" x14ac:dyDescent="0.2">
      <c r="A1168">
        <v>128.871001660823</v>
      </c>
      <c r="B1168" s="4">
        <v>31.9500122070312</v>
      </c>
      <c r="C1168" s="4">
        <v>32.470001220703097</v>
      </c>
      <c r="D1168" s="4">
        <v>32.6400146484375</v>
      </c>
      <c r="E1168" s="4">
        <f t="shared" si="36"/>
        <v>32.353342692057261</v>
      </c>
      <c r="F1168" s="4">
        <f t="shared" si="37"/>
        <v>0.35948957080285537</v>
      </c>
    </row>
    <row r="1169" spans="1:6" x14ac:dyDescent="0.2">
      <c r="A1169">
        <v>128.98200166225399</v>
      </c>
      <c r="B1169" s="4">
        <v>31.8999938964844</v>
      </c>
      <c r="C1169" s="4">
        <v>32.300018310546903</v>
      </c>
      <c r="D1169" s="4">
        <v>32.6199951171875</v>
      </c>
      <c r="E1169" s="4">
        <f t="shared" si="36"/>
        <v>32.2733357747396</v>
      </c>
      <c r="F1169" s="4">
        <f t="shared" si="37"/>
        <v>0.36074146939507734</v>
      </c>
    </row>
    <row r="1170" spans="1:6" x14ac:dyDescent="0.2">
      <c r="A1170">
        <v>129.09300166368399</v>
      </c>
      <c r="B1170" s="4">
        <v>31.8999938964844</v>
      </c>
      <c r="C1170" s="4">
        <v>32.360015869140597</v>
      </c>
      <c r="D1170" s="4">
        <v>32.7000122070312</v>
      </c>
      <c r="E1170" s="4">
        <f t="shared" si="36"/>
        <v>32.320007324218729</v>
      </c>
      <c r="F1170" s="4">
        <f t="shared" si="37"/>
        <v>0.40150695766401462</v>
      </c>
    </row>
    <row r="1171" spans="1:6" x14ac:dyDescent="0.2">
      <c r="A1171">
        <v>129.20400166511499</v>
      </c>
      <c r="B1171" s="4">
        <v>31.9500122070312</v>
      </c>
      <c r="C1171" s="4">
        <v>32.529998779296903</v>
      </c>
      <c r="D1171" s="4">
        <v>32.600006103515597</v>
      </c>
      <c r="E1171" s="4">
        <f t="shared" si="36"/>
        <v>32.360005696614564</v>
      </c>
      <c r="F1171" s="4">
        <f t="shared" si="37"/>
        <v>0.3567860037706424</v>
      </c>
    </row>
    <row r="1172" spans="1:6" x14ac:dyDescent="0.2">
      <c r="A1172">
        <v>129.31500166654499</v>
      </c>
      <c r="B1172" s="4">
        <v>31.7799987792969</v>
      </c>
      <c r="C1172" s="4">
        <v>32.360015869140597</v>
      </c>
      <c r="D1172" s="4">
        <v>32.730010986328097</v>
      </c>
      <c r="E1172" s="4">
        <f t="shared" si="36"/>
        <v>32.290008544921868</v>
      </c>
      <c r="F1172" s="4">
        <f t="shared" si="37"/>
        <v>0.47885965319733437</v>
      </c>
    </row>
    <row r="1173" spans="1:6" x14ac:dyDescent="0.2">
      <c r="A1173">
        <v>129.42600166797601</v>
      </c>
      <c r="B1173" s="4">
        <v>32.010009765625</v>
      </c>
      <c r="C1173" s="4">
        <v>32.360015869140597</v>
      </c>
      <c r="D1173" s="4">
        <v>32.670013427734403</v>
      </c>
      <c r="E1173" s="4">
        <f t="shared" si="36"/>
        <v>32.3466796875</v>
      </c>
      <c r="F1173" s="4">
        <f t="shared" si="37"/>
        <v>0.33020387460630912</v>
      </c>
    </row>
    <row r="1174" spans="1:6" x14ac:dyDescent="0.2">
      <c r="A1174">
        <v>129.53700166940601</v>
      </c>
      <c r="B1174" s="4">
        <v>32.1300048828125</v>
      </c>
      <c r="C1174" s="4">
        <v>32.1900024414062</v>
      </c>
      <c r="D1174" s="4">
        <v>32.660003662109403</v>
      </c>
      <c r="E1174" s="4">
        <f t="shared" si="36"/>
        <v>32.326670328776032</v>
      </c>
      <c r="F1174" s="4">
        <f t="shared" si="37"/>
        <v>0.29022966783678789</v>
      </c>
    </row>
    <row r="1175" spans="1:6" x14ac:dyDescent="0.2">
      <c r="A1175">
        <v>129.648001670837</v>
      </c>
      <c r="B1175" s="4">
        <v>32.0700073242188</v>
      </c>
      <c r="C1175" s="4">
        <v>32.300018310546903</v>
      </c>
      <c r="D1175" s="4">
        <v>32.649993896484403</v>
      </c>
      <c r="E1175" s="4">
        <f t="shared" si="36"/>
        <v>32.340006510416707</v>
      </c>
      <c r="F1175" s="4">
        <f t="shared" si="37"/>
        <v>0.29205375891900676</v>
      </c>
    </row>
    <row r="1176" spans="1:6" x14ac:dyDescent="0.2">
      <c r="A1176">
        <v>129.759001672267</v>
      </c>
      <c r="B1176" s="4">
        <v>32.0700073242188</v>
      </c>
      <c r="C1176" s="4">
        <v>32.25</v>
      </c>
      <c r="D1176" s="4">
        <v>32.6300048828125</v>
      </c>
      <c r="E1176" s="4">
        <f t="shared" si="36"/>
        <v>32.3166707356771</v>
      </c>
      <c r="F1176" s="4">
        <f t="shared" si="37"/>
        <v>0.28588993800852885</v>
      </c>
    </row>
    <row r="1177" spans="1:6" x14ac:dyDescent="0.2">
      <c r="A1177">
        <v>129.870001673698</v>
      </c>
      <c r="B1177" s="4">
        <v>32.0700073242188</v>
      </c>
      <c r="C1177" s="4">
        <v>32.300018310546903</v>
      </c>
      <c r="D1177" s="4">
        <v>32.6799926757812</v>
      </c>
      <c r="E1177" s="4">
        <f t="shared" si="36"/>
        <v>32.350006103515632</v>
      </c>
      <c r="F1177" s="4">
        <f t="shared" si="37"/>
        <v>0.30804969869258092</v>
      </c>
    </row>
    <row r="1178" spans="1:6" x14ac:dyDescent="0.2">
      <c r="A1178">
        <v>129.981001675128</v>
      </c>
      <c r="B1178" s="4">
        <v>32.010009765625</v>
      </c>
      <c r="C1178" s="4">
        <v>32.25</v>
      </c>
      <c r="D1178" s="4">
        <v>32.510009765625</v>
      </c>
      <c r="E1178" s="4">
        <f t="shared" si="36"/>
        <v>32.256673177083336</v>
      </c>
      <c r="F1178" s="4">
        <f t="shared" si="37"/>
        <v>0.25006678801729976</v>
      </c>
    </row>
    <row r="1179" spans="1:6" x14ac:dyDescent="0.2">
      <c r="A1179">
        <v>130.09200167655899</v>
      </c>
      <c r="B1179" s="4">
        <v>31.9500122070312</v>
      </c>
      <c r="C1179" s="4">
        <v>32.420013427734403</v>
      </c>
      <c r="D1179" s="4">
        <v>32.540008544921903</v>
      </c>
      <c r="E1179" s="4">
        <f t="shared" si="36"/>
        <v>32.3033447265625</v>
      </c>
      <c r="F1179" s="4">
        <f t="shared" si="37"/>
        <v>0.31182143777483284</v>
      </c>
    </row>
    <row r="1180" spans="1:6" x14ac:dyDescent="0.2">
      <c r="A1180">
        <v>130.20300167798999</v>
      </c>
      <c r="B1180" s="4">
        <v>32.1300048828125</v>
      </c>
      <c r="C1180" s="4">
        <v>32.360015869140597</v>
      </c>
      <c r="D1180" s="4">
        <v>32.6199951171875</v>
      </c>
      <c r="E1180" s="4">
        <f t="shared" si="36"/>
        <v>32.370005289713532</v>
      </c>
      <c r="F1180" s="4">
        <f t="shared" si="37"/>
        <v>0.24514781018449686</v>
      </c>
    </row>
    <row r="1181" spans="1:6" x14ac:dyDescent="0.2">
      <c r="A1181">
        <v>130.31400167941999</v>
      </c>
      <c r="B1181" s="4">
        <v>32.1300048828125</v>
      </c>
      <c r="C1181" s="4">
        <v>32.300018310546903</v>
      </c>
      <c r="D1181" s="4">
        <v>32.740020751953097</v>
      </c>
      <c r="E1181" s="4">
        <f t="shared" si="36"/>
        <v>32.3900146484375</v>
      </c>
      <c r="F1181" s="4">
        <f t="shared" si="37"/>
        <v>0.31480842710468881</v>
      </c>
    </row>
    <row r="1182" spans="1:6" x14ac:dyDescent="0.2">
      <c r="A1182">
        <v>130.42500168085101</v>
      </c>
      <c r="B1182" s="4">
        <v>32.0700073242188</v>
      </c>
      <c r="C1182" s="4">
        <v>32.1300048828125</v>
      </c>
      <c r="D1182" s="4">
        <v>32.6400146484375</v>
      </c>
      <c r="E1182" s="4">
        <f t="shared" si="36"/>
        <v>32.280008951822936</v>
      </c>
      <c r="F1182" s="4">
        <f t="shared" si="37"/>
        <v>0.31321398908015863</v>
      </c>
    </row>
    <row r="1183" spans="1:6" x14ac:dyDescent="0.2">
      <c r="A1183">
        <v>130.53600168228101</v>
      </c>
      <c r="B1183" s="4">
        <v>32.010009765625</v>
      </c>
      <c r="C1183" s="4">
        <v>32.25</v>
      </c>
      <c r="D1183" s="4">
        <v>32.5599975585938</v>
      </c>
      <c r="E1183" s="4">
        <f t="shared" si="36"/>
        <v>32.2733357747396</v>
      </c>
      <c r="F1183" s="4">
        <f t="shared" si="37"/>
        <v>0.2757354926205472</v>
      </c>
    </row>
    <row r="1184" spans="1:6" x14ac:dyDescent="0.2">
      <c r="A1184">
        <v>130.64700168371201</v>
      </c>
      <c r="B1184" s="4">
        <v>32.0700073242188</v>
      </c>
      <c r="C1184" s="4">
        <v>32.25</v>
      </c>
      <c r="D1184" s="4">
        <v>32.510009765625</v>
      </c>
      <c r="E1184" s="4">
        <f t="shared" si="36"/>
        <v>32.276672363281271</v>
      </c>
      <c r="F1184" s="4">
        <f t="shared" si="37"/>
        <v>0.22121052943544542</v>
      </c>
    </row>
    <row r="1185" spans="1:6" x14ac:dyDescent="0.2">
      <c r="A1185">
        <v>130.75800168514201</v>
      </c>
      <c r="B1185" s="4">
        <v>31.9500122070312</v>
      </c>
      <c r="C1185" s="4">
        <v>32.25</v>
      </c>
      <c r="D1185" s="4">
        <v>32.5</v>
      </c>
      <c r="E1185" s="4">
        <f t="shared" si="36"/>
        <v>32.233337402343729</v>
      </c>
      <c r="F1185" s="4">
        <f t="shared" si="37"/>
        <v>0.27537224755621942</v>
      </c>
    </row>
    <row r="1186" spans="1:6" x14ac:dyDescent="0.2">
      <c r="A1186">
        <v>130.869001686573</v>
      </c>
      <c r="B1186" s="4">
        <v>32.0700073242188</v>
      </c>
      <c r="C1186" s="4">
        <v>32.0800170898438</v>
      </c>
      <c r="D1186" s="4">
        <v>32.3900146484375</v>
      </c>
      <c r="E1186" s="4">
        <f t="shared" si="36"/>
        <v>32.180013020833364</v>
      </c>
      <c r="F1186" s="4">
        <f t="shared" si="37"/>
        <v>0.18193559725698469</v>
      </c>
    </row>
    <row r="1187" spans="1:6" x14ac:dyDescent="0.2">
      <c r="A1187">
        <v>130.980001688003</v>
      </c>
      <c r="B1187" s="4">
        <v>32.010009765625</v>
      </c>
      <c r="C1187" s="4">
        <v>32.1900024414062</v>
      </c>
      <c r="D1187" s="4">
        <v>32.480010986328097</v>
      </c>
      <c r="E1187" s="4">
        <f t="shared" si="36"/>
        <v>32.226674397786432</v>
      </c>
      <c r="F1187" s="4">
        <f t="shared" si="37"/>
        <v>0.23713690382174904</v>
      </c>
    </row>
    <row r="1188" spans="1:6" x14ac:dyDescent="0.2">
      <c r="A1188">
        <v>131.09100168943399</v>
      </c>
      <c r="B1188" s="4">
        <v>32.010009765625</v>
      </c>
      <c r="C1188" s="4">
        <v>32.25</v>
      </c>
      <c r="D1188" s="4">
        <v>32.3699951171875</v>
      </c>
      <c r="E1188" s="4">
        <f t="shared" si="36"/>
        <v>32.210001627604164</v>
      </c>
      <c r="F1188" s="4">
        <f t="shared" si="37"/>
        <v>0.18329556917893844</v>
      </c>
    </row>
    <row r="1189" spans="1:6" x14ac:dyDescent="0.2">
      <c r="A1189">
        <v>131.20200169086399</v>
      </c>
      <c r="B1189" s="4">
        <v>32.010009765625</v>
      </c>
      <c r="C1189" s="4">
        <v>32.25</v>
      </c>
      <c r="D1189" s="4">
        <v>32.399993896484403</v>
      </c>
      <c r="E1189" s="4">
        <f t="shared" si="36"/>
        <v>32.220001220703132</v>
      </c>
      <c r="F1189" s="4">
        <f t="shared" si="37"/>
        <v>0.19671515104337442</v>
      </c>
    </row>
    <row r="1190" spans="1:6" x14ac:dyDescent="0.2">
      <c r="A1190">
        <v>131.31300169229499</v>
      </c>
      <c r="B1190" s="4">
        <v>32.1300048828125</v>
      </c>
      <c r="C1190" s="4">
        <v>32.1900024414062</v>
      </c>
      <c r="D1190" s="4">
        <v>32.3900146484375</v>
      </c>
      <c r="E1190" s="4">
        <f t="shared" si="36"/>
        <v>32.2366739908854</v>
      </c>
      <c r="F1190" s="4">
        <f t="shared" si="37"/>
        <v>0.13614310376652908</v>
      </c>
    </row>
    <row r="1191" spans="1:6" x14ac:dyDescent="0.2">
      <c r="A1191">
        <v>131.42400169372499</v>
      </c>
      <c r="B1191" s="4">
        <v>32.1300048828125</v>
      </c>
      <c r="C1191" s="4">
        <v>32.1300048828125</v>
      </c>
      <c r="D1191" s="4">
        <v>32.3800048828125</v>
      </c>
      <c r="E1191" s="4">
        <f t="shared" si="36"/>
        <v>32.213338216145836</v>
      </c>
      <c r="F1191" s="4">
        <f t="shared" si="37"/>
        <v>0.14433756729740646</v>
      </c>
    </row>
    <row r="1192" spans="1:6" x14ac:dyDescent="0.2">
      <c r="A1192">
        <v>131.53500169515601</v>
      </c>
      <c r="B1192" s="4">
        <v>32.1900024414062</v>
      </c>
      <c r="C1192" s="4">
        <v>32.02001953125</v>
      </c>
      <c r="D1192" s="4">
        <v>32.1799926757812</v>
      </c>
      <c r="E1192" s="4">
        <f t="shared" si="36"/>
        <v>32.130004882812464</v>
      </c>
      <c r="F1192" s="4">
        <f t="shared" si="37"/>
        <v>9.5381507750226024E-2</v>
      </c>
    </row>
    <row r="1193" spans="1:6" x14ac:dyDescent="0.2">
      <c r="A1193">
        <v>131.64600169658601</v>
      </c>
      <c r="B1193" s="4">
        <v>32.1300048828125</v>
      </c>
      <c r="C1193" s="4">
        <v>32.0800170898438</v>
      </c>
      <c r="D1193" s="4">
        <v>32.3699951171875</v>
      </c>
      <c r="E1193" s="4">
        <f t="shared" si="36"/>
        <v>32.193339029947936</v>
      </c>
      <c r="F1193" s="4">
        <f t="shared" si="37"/>
        <v>0.15501685305335505</v>
      </c>
    </row>
    <row r="1194" spans="1:6" x14ac:dyDescent="0.2">
      <c r="A1194">
        <v>131.75700169801701</v>
      </c>
      <c r="B1194" s="4">
        <v>32.0700073242188</v>
      </c>
      <c r="C1194" s="4">
        <v>32.0800170898438</v>
      </c>
      <c r="D1194" s="4">
        <v>32.350006103515597</v>
      </c>
      <c r="E1194" s="4">
        <f t="shared" si="36"/>
        <v>32.166676839192732</v>
      </c>
      <c r="F1194" s="4">
        <f t="shared" si="37"/>
        <v>0.15884666574983219</v>
      </c>
    </row>
    <row r="1195" spans="1:6" x14ac:dyDescent="0.2">
      <c r="A1195">
        <v>131.86800169944701</v>
      </c>
      <c r="B1195" s="4">
        <v>32.1900024414062</v>
      </c>
      <c r="C1195" s="4">
        <v>32.1300048828125</v>
      </c>
      <c r="D1195" s="4">
        <v>32.3300170898438</v>
      </c>
      <c r="E1195" s="4">
        <f t="shared" si="36"/>
        <v>32.2166748046875</v>
      </c>
      <c r="F1195" s="4">
        <f t="shared" si="37"/>
        <v>0.10263908594020164</v>
      </c>
    </row>
    <row r="1196" spans="1:6" x14ac:dyDescent="0.2">
      <c r="A1196">
        <v>131.979001700878</v>
      </c>
      <c r="B1196" s="4">
        <v>32.1300048828125</v>
      </c>
      <c r="C1196" s="4">
        <v>32.1300048828125</v>
      </c>
      <c r="D1196" s="4">
        <v>32.540008544921903</v>
      </c>
      <c r="E1196" s="4">
        <f t="shared" si="36"/>
        <v>32.266672770182304</v>
      </c>
      <c r="F1196" s="4">
        <f t="shared" si="37"/>
        <v>0.23671572468759644</v>
      </c>
    </row>
    <row r="1197" spans="1:6" x14ac:dyDescent="0.2">
      <c r="A1197">
        <v>132.090001702308</v>
      </c>
      <c r="B1197" s="4">
        <v>32.1300048828125</v>
      </c>
      <c r="C1197" s="4">
        <v>32.300018310546903</v>
      </c>
      <c r="D1197" s="4">
        <v>32.529998779296903</v>
      </c>
      <c r="E1197" s="4">
        <f t="shared" si="36"/>
        <v>32.320007324218771</v>
      </c>
      <c r="F1197" s="4">
        <f t="shared" si="37"/>
        <v>0.20074473793072242</v>
      </c>
    </row>
    <row r="1198" spans="1:6" x14ac:dyDescent="0.2">
      <c r="A1198">
        <v>132.201001703739</v>
      </c>
      <c r="B1198" s="4">
        <v>32.300018310546903</v>
      </c>
      <c r="C1198" s="4">
        <v>32.25</v>
      </c>
      <c r="D1198" s="4">
        <v>32.550018310546903</v>
      </c>
      <c r="E1198" s="4">
        <f t="shared" si="36"/>
        <v>32.366678873697936</v>
      </c>
      <c r="F1198" s="4">
        <f t="shared" si="37"/>
        <v>0.1607341583969136</v>
      </c>
    </row>
    <row r="1199" spans="1:6" x14ac:dyDescent="0.2">
      <c r="A1199">
        <v>132.312001705169</v>
      </c>
      <c r="B1199" s="4">
        <v>32.300018310546903</v>
      </c>
      <c r="C1199" s="4">
        <v>32.1300048828125</v>
      </c>
      <c r="D1199" s="4">
        <v>32.600006103515597</v>
      </c>
      <c r="E1199" s="4">
        <f t="shared" si="36"/>
        <v>32.343343098958336</v>
      </c>
      <c r="F1199" s="4">
        <f t="shared" si="37"/>
        <v>0.23797702585285749</v>
      </c>
    </row>
    <row r="1200" spans="1:6" x14ac:dyDescent="0.2">
      <c r="A1200">
        <v>132.42300170659999</v>
      </c>
      <c r="B1200" s="4">
        <v>32.1900024414062</v>
      </c>
      <c r="C1200" s="4">
        <v>32.0800170898438</v>
      </c>
      <c r="D1200" s="4">
        <v>32.670013427734403</v>
      </c>
      <c r="E1200" s="4">
        <f t="shared" si="36"/>
        <v>32.313344319661468</v>
      </c>
      <c r="F1200" s="4">
        <f t="shared" si="37"/>
        <v>0.31374166742677612</v>
      </c>
    </row>
    <row r="1201" spans="1:6" x14ac:dyDescent="0.2">
      <c r="A1201">
        <v>132.53400170802999</v>
      </c>
      <c r="B1201" s="4">
        <v>32.360015869140597</v>
      </c>
      <c r="C1201" s="4">
        <v>32.0800170898438</v>
      </c>
      <c r="D1201" s="4">
        <v>32.6300048828125</v>
      </c>
      <c r="E1201" s="4">
        <f t="shared" si="36"/>
        <v>32.356679280598968</v>
      </c>
      <c r="F1201" s="4">
        <f t="shared" si="37"/>
        <v>0.27500907752466569</v>
      </c>
    </row>
    <row r="1202" spans="1:6" x14ac:dyDescent="0.2">
      <c r="A1202">
        <v>132.64500170946101</v>
      </c>
      <c r="B1202" s="4">
        <v>32.420013427734403</v>
      </c>
      <c r="C1202" s="4">
        <v>32.25</v>
      </c>
      <c r="D1202" s="4">
        <v>32.550018310546903</v>
      </c>
      <c r="E1202" s="4">
        <f t="shared" si="36"/>
        <v>32.406677246093771</v>
      </c>
      <c r="F1202" s="4">
        <f t="shared" si="37"/>
        <v>0.15045310555591249</v>
      </c>
    </row>
    <row r="1203" spans="1:6" x14ac:dyDescent="0.2">
      <c r="A1203">
        <v>132.75600171089101</v>
      </c>
      <c r="B1203" s="4">
        <v>32.360015869140597</v>
      </c>
      <c r="C1203" s="4">
        <v>32.1900024414062</v>
      </c>
      <c r="D1203" s="4">
        <v>32.720001220703097</v>
      </c>
      <c r="E1203" s="4">
        <f t="shared" si="36"/>
        <v>32.423339843749964</v>
      </c>
      <c r="F1203" s="4">
        <f t="shared" si="37"/>
        <v>0.27061433966864346</v>
      </c>
    </row>
    <row r="1204" spans="1:6" x14ac:dyDescent="0.2">
      <c r="A1204">
        <v>132.86700171232201</v>
      </c>
      <c r="B1204" s="4">
        <v>32.0700073242188</v>
      </c>
      <c r="C1204" s="4">
        <v>32.1900024414062</v>
      </c>
      <c r="D1204" s="4">
        <v>32.720001220703097</v>
      </c>
      <c r="E1204" s="4">
        <f t="shared" si="36"/>
        <v>32.326670328776032</v>
      </c>
      <c r="F1204" s="4">
        <f t="shared" si="37"/>
        <v>0.34587801309899635</v>
      </c>
    </row>
    <row r="1205" spans="1:6" x14ac:dyDescent="0.2">
      <c r="A1205">
        <v>132.97800171375201</v>
      </c>
      <c r="B1205" s="4">
        <v>32.1300048828125</v>
      </c>
      <c r="C1205" s="4">
        <v>31.9599914550781</v>
      </c>
      <c r="D1205" s="4">
        <v>32.8200073242188</v>
      </c>
      <c r="E1205" s="4">
        <f t="shared" si="36"/>
        <v>32.303334554036468</v>
      </c>
      <c r="F1205" s="4">
        <f t="shared" si="37"/>
        <v>0.45545494287406135</v>
      </c>
    </row>
    <row r="1206" spans="1:6" x14ac:dyDescent="0.2">
      <c r="A1206">
        <v>133.089001715183</v>
      </c>
      <c r="B1206" s="4">
        <v>32.010009765625</v>
      </c>
      <c r="C1206" s="4">
        <v>32.1300048828125</v>
      </c>
      <c r="D1206" s="4">
        <v>32.8099975585938</v>
      </c>
      <c r="E1206" s="4">
        <f t="shared" si="36"/>
        <v>32.3166707356771</v>
      </c>
      <c r="F1206" s="4">
        <f t="shared" si="37"/>
        <v>0.43142580207264392</v>
      </c>
    </row>
    <row r="1207" spans="1:6" x14ac:dyDescent="0.2">
      <c r="A1207">
        <v>133.200001716613</v>
      </c>
      <c r="B1207" s="4">
        <v>32.1300048828125</v>
      </c>
      <c r="C1207" s="4">
        <v>32.1900024414062</v>
      </c>
      <c r="D1207" s="4">
        <v>32.7000122070312</v>
      </c>
      <c r="E1207" s="4">
        <f t="shared" si="36"/>
        <v>32.340006510416629</v>
      </c>
      <c r="F1207" s="4">
        <f t="shared" si="37"/>
        <v>0.31321398908015863</v>
      </c>
    </row>
    <row r="1208" spans="1:6" x14ac:dyDescent="0.2">
      <c r="A1208">
        <v>133.311001718044</v>
      </c>
      <c r="B1208" s="4">
        <v>32.300018310546903</v>
      </c>
      <c r="C1208" s="4">
        <v>32.1900024414062</v>
      </c>
      <c r="D1208" s="4">
        <v>32.800018310546903</v>
      </c>
      <c r="E1208" s="4">
        <f t="shared" si="36"/>
        <v>32.430013020833336</v>
      </c>
      <c r="F1208" s="4">
        <f t="shared" si="37"/>
        <v>0.32512122151239525</v>
      </c>
    </row>
    <row r="1209" spans="1:6" x14ac:dyDescent="0.2">
      <c r="A1209">
        <v>133.422001719474</v>
      </c>
      <c r="B1209" s="4">
        <v>32.300018310546903</v>
      </c>
      <c r="C1209" s="4">
        <v>32.1300048828125</v>
      </c>
      <c r="D1209" s="4">
        <v>32.9400024414062</v>
      </c>
      <c r="E1209" s="4">
        <f t="shared" si="36"/>
        <v>32.456675211588532</v>
      </c>
      <c r="F1209" s="4">
        <f t="shared" si="37"/>
        <v>0.42711830880321</v>
      </c>
    </row>
    <row r="1210" spans="1:6" x14ac:dyDescent="0.2">
      <c r="A1210">
        <v>133.53300172090499</v>
      </c>
      <c r="B1210" s="4">
        <v>32.240020751953097</v>
      </c>
      <c r="C1210" s="4">
        <v>32.25</v>
      </c>
      <c r="D1210" s="4">
        <v>32.6900024414062</v>
      </c>
      <c r="E1210" s="4">
        <f t="shared" si="36"/>
        <v>32.393341064453097</v>
      </c>
      <c r="F1210" s="4">
        <f t="shared" si="37"/>
        <v>0.25696473645167339</v>
      </c>
    </row>
    <row r="1211" spans="1:6" x14ac:dyDescent="0.2">
      <c r="A1211">
        <v>133.64400172233499</v>
      </c>
      <c r="B1211" s="4">
        <v>32.0700073242188</v>
      </c>
      <c r="C1211" s="4">
        <v>32.1300048828125</v>
      </c>
      <c r="D1211" s="4">
        <v>32.740020751953097</v>
      </c>
      <c r="E1211" s="4">
        <f t="shared" si="36"/>
        <v>32.313344319661468</v>
      </c>
      <c r="F1211" s="4">
        <f t="shared" si="37"/>
        <v>0.37072835090418604</v>
      </c>
    </row>
    <row r="1212" spans="1:6" x14ac:dyDescent="0.2">
      <c r="A1212">
        <v>133.75500172376599</v>
      </c>
      <c r="B1212" s="4">
        <v>32.1300048828125</v>
      </c>
      <c r="C1212" s="4">
        <v>32.1300048828125</v>
      </c>
      <c r="D1212" s="4">
        <v>32.730010986328097</v>
      </c>
      <c r="E1212" s="4">
        <f t="shared" si="36"/>
        <v>32.330006917317696</v>
      </c>
      <c r="F1212" s="4">
        <f t="shared" si="37"/>
        <v>0.34641368538014816</v>
      </c>
    </row>
    <row r="1213" spans="1:6" x14ac:dyDescent="0.2">
      <c r="A1213">
        <v>133.86600172519601</v>
      </c>
      <c r="B1213" s="4">
        <v>32.1300048828125</v>
      </c>
      <c r="C1213" s="4">
        <v>32.1300048828125</v>
      </c>
      <c r="D1213" s="4">
        <v>32.6799926757812</v>
      </c>
      <c r="E1213" s="4">
        <f t="shared" si="36"/>
        <v>32.3133341471354</v>
      </c>
      <c r="F1213" s="4">
        <f t="shared" si="37"/>
        <v>0.31753560032148725</v>
      </c>
    </row>
    <row r="1214" spans="1:6" x14ac:dyDescent="0.2">
      <c r="A1214">
        <v>133.97700172662701</v>
      </c>
      <c r="B1214" s="4">
        <v>32.0700073242188</v>
      </c>
      <c r="C1214" s="4">
        <v>32.360015869140597</v>
      </c>
      <c r="D1214" s="4">
        <v>32.540008544921903</v>
      </c>
      <c r="E1214" s="4">
        <f t="shared" si="36"/>
        <v>32.323343912760436</v>
      </c>
      <c r="F1214" s="4">
        <f t="shared" si="37"/>
        <v>0.2371369038217446</v>
      </c>
    </row>
    <row r="1215" spans="1:6" x14ac:dyDescent="0.2">
      <c r="A1215">
        <v>134.08800172805701</v>
      </c>
      <c r="B1215" s="4">
        <v>32.1300048828125</v>
      </c>
      <c r="C1215" s="4">
        <v>32.1300048828125</v>
      </c>
      <c r="D1215" s="4">
        <v>32.6199951171875</v>
      </c>
      <c r="E1215" s="4">
        <f t="shared" si="36"/>
        <v>32.2933349609375</v>
      </c>
      <c r="F1215" s="4">
        <f t="shared" si="37"/>
        <v>0.28289599371669405</v>
      </c>
    </row>
    <row r="1216" spans="1:6" x14ac:dyDescent="0.2">
      <c r="A1216">
        <v>134.199001729488</v>
      </c>
      <c r="B1216" s="4">
        <v>32.010009765625</v>
      </c>
      <c r="C1216" s="4">
        <v>32.1300048828125</v>
      </c>
      <c r="D1216" s="4">
        <v>32.510009765625</v>
      </c>
      <c r="E1216" s="4">
        <f t="shared" si="36"/>
        <v>32.2166748046875</v>
      </c>
      <c r="F1216" s="4">
        <f t="shared" si="37"/>
        <v>0.26102443663068015</v>
      </c>
    </row>
    <row r="1217" spans="1:6" x14ac:dyDescent="0.2">
      <c r="A1217">
        <v>134.310001730918</v>
      </c>
      <c r="B1217" s="4">
        <v>32.1900024414062</v>
      </c>
      <c r="C1217" s="4">
        <v>32.1900024414062</v>
      </c>
      <c r="D1217" s="4">
        <v>32.5800170898438</v>
      </c>
      <c r="E1217" s="4">
        <f t="shared" si="36"/>
        <v>32.320007324218729</v>
      </c>
      <c r="F1217" s="4">
        <f t="shared" si="37"/>
        <v>0.2251750622633453</v>
      </c>
    </row>
    <row r="1218" spans="1:6" x14ac:dyDescent="0.2">
      <c r="A1218">
        <v>134.421001732349</v>
      </c>
      <c r="B1218" s="4">
        <v>32.010009765625</v>
      </c>
      <c r="C1218" s="4">
        <v>32.1900024414062</v>
      </c>
      <c r="D1218" s="4">
        <v>32.540008544921903</v>
      </c>
      <c r="E1218" s="4">
        <f t="shared" si="36"/>
        <v>32.246673583984368</v>
      </c>
      <c r="F1218" s="4">
        <f t="shared" si="37"/>
        <v>0.26950582612420126</v>
      </c>
    </row>
    <row r="1219" spans="1:6" x14ac:dyDescent="0.2">
      <c r="A1219">
        <v>134.532001733779</v>
      </c>
      <c r="B1219" s="4">
        <v>32.010009765625</v>
      </c>
      <c r="C1219" s="4">
        <v>32.1900024414062</v>
      </c>
      <c r="D1219" s="4">
        <v>32.52001953125</v>
      </c>
      <c r="E1219" s="4">
        <f t="shared" si="36"/>
        <v>32.240010579427064</v>
      </c>
      <c r="F1219" s="4">
        <f t="shared" si="37"/>
        <v>0.25865633697911283</v>
      </c>
    </row>
    <row r="1220" spans="1:6" x14ac:dyDescent="0.2">
      <c r="A1220">
        <v>134.64300173520999</v>
      </c>
      <c r="B1220" s="4">
        <v>32.010009765625</v>
      </c>
      <c r="C1220" s="4">
        <v>32.1900024414062</v>
      </c>
      <c r="D1220" s="4">
        <v>32.5599975585938</v>
      </c>
      <c r="E1220" s="4">
        <f t="shared" si="36"/>
        <v>32.253336588541664</v>
      </c>
      <c r="F1220" s="4">
        <f t="shared" si="37"/>
        <v>0.28041050934069056</v>
      </c>
    </row>
    <row r="1221" spans="1:6" x14ac:dyDescent="0.2">
      <c r="A1221">
        <v>134.75400173663999</v>
      </c>
      <c r="B1221" s="4">
        <v>32.0700073242188</v>
      </c>
      <c r="C1221" s="4">
        <v>32.1300048828125</v>
      </c>
      <c r="D1221" s="4">
        <v>32.5599975585938</v>
      </c>
      <c r="E1221" s="4">
        <f t="shared" si="36"/>
        <v>32.253336588541707</v>
      </c>
      <c r="F1221" s="4">
        <f t="shared" si="37"/>
        <v>0.26726511121781743</v>
      </c>
    </row>
    <row r="1222" spans="1:6" x14ac:dyDescent="0.2">
      <c r="A1222">
        <v>134.86500173807099</v>
      </c>
      <c r="B1222" s="4">
        <v>32.1300048828125</v>
      </c>
      <c r="C1222" s="4">
        <v>32.300018310546903</v>
      </c>
      <c r="D1222" s="4">
        <v>32.550018310546903</v>
      </c>
      <c r="E1222" s="4">
        <f t="shared" si="36"/>
        <v>32.3266805013021</v>
      </c>
      <c r="F1222" s="4">
        <f t="shared" si="37"/>
        <v>0.21127227499414278</v>
      </c>
    </row>
    <row r="1223" spans="1:6" x14ac:dyDescent="0.2">
      <c r="A1223">
        <v>134.97600173950201</v>
      </c>
      <c r="B1223" s="4">
        <v>32.1300048828125</v>
      </c>
      <c r="C1223" s="4">
        <v>32.300018310546903</v>
      </c>
      <c r="D1223" s="4">
        <v>32.6300048828125</v>
      </c>
      <c r="E1223" s="4">
        <f t="shared" si="36"/>
        <v>32.353342692057304</v>
      </c>
      <c r="F1223" s="4">
        <f t="shared" si="37"/>
        <v>0.25422945786749385</v>
      </c>
    </row>
    <row r="1224" spans="1:6" x14ac:dyDescent="0.2">
      <c r="A1224">
        <v>135.08700174093201</v>
      </c>
      <c r="B1224" s="4">
        <v>32.010009765625</v>
      </c>
      <c r="C1224" s="4">
        <v>32.0800170898438</v>
      </c>
      <c r="D1224" s="4">
        <v>32.589996337890597</v>
      </c>
      <c r="E1224" s="4">
        <f t="shared" ref="E1224:E1287" si="38">AVERAGE(B1224:D1224)</f>
        <v>32.226674397786468</v>
      </c>
      <c r="F1224" s="4">
        <f t="shared" ref="F1224:F1287" si="39">STDEV(B1224:D1224)</f>
        <v>0.31658708198826024</v>
      </c>
    </row>
    <row r="1225" spans="1:6" x14ac:dyDescent="0.2">
      <c r="A1225">
        <v>135.198001742363</v>
      </c>
      <c r="B1225" s="4">
        <v>32.0700073242188</v>
      </c>
      <c r="C1225" s="4">
        <v>32.360015869140597</v>
      </c>
      <c r="D1225" s="4">
        <v>32.510009765625</v>
      </c>
      <c r="E1225" s="4">
        <f t="shared" si="38"/>
        <v>32.313344319661468</v>
      </c>
      <c r="F1225" s="4">
        <f t="shared" si="39"/>
        <v>0.22368328560476175</v>
      </c>
    </row>
    <row r="1226" spans="1:6" x14ac:dyDescent="0.2">
      <c r="A1226">
        <v>135.309001743793</v>
      </c>
      <c r="B1226" s="4">
        <v>32.1300048828125</v>
      </c>
      <c r="C1226" s="4">
        <v>32.360015869140597</v>
      </c>
      <c r="D1226" s="4">
        <v>32.5599975585938</v>
      </c>
      <c r="E1226" s="4">
        <f t="shared" si="38"/>
        <v>32.350006103515632</v>
      </c>
      <c r="F1226" s="4">
        <f t="shared" si="39"/>
        <v>0.21517102932851004</v>
      </c>
    </row>
    <row r="1227" spans="1:6" x14ac:dyDescent="0.2">
      <c r="A1227">
        <v>135.420001745224</v>
      </c>
      <c r="B1227" s="4">
        <v>32.1900024414062</v>
      </c>
      <c r="C1227" s="4">
        <v>32.300018310546903</v>
      </c>
      <c r="D1227" s="4">
        <v>32.5700073242188</v>
      </c>
      <c r="E1227" s="4">
        <f t="shared" si="38"/>
        <v>32.353342692057304</v>
      </c>
      <c r="F1227" s="4">
        <f t="shared" si="39"/>
        <v>0.19553399957029008</v>
      </c>
    </row>
    <row r="1228" spans="1:6" x14ac:dyDescent="0.2">
      <c r="A1228">
        <v>135.531001746654</v>
      </c>
      <c r="B1228" s="4">
        <v>32.1900024414062</v>
      </c>
      <c r="C1228" s="4">
        <v>32.420013427734403</v>
      </c>
      <c r="D1228" s="4">
        <v>32.480010986328097</v>
      </c>
      <c r="E1228" s="4">
        <f t="shared" si="38"/>
        <v>32.363342285156229</v>
      </c>
      <c r="F1228" s="4">
        <f t="shared" si="39"/>
        <v>0.15308478968455796</v>
      </c>
    </row>
    <row r="1229" spans="1:6" x14ac:dyDescent="0.2">
      <c r="A1229">
        <v>135.64200174808499</v>
      </c>
      <c r="B1229" s="4">
        <v>32.240020751953097</v>
      </c>
      <c r="C1229" s="4">
        <v>32.420013427734403</v>
      </c>
      <c r="D1229" s="4">
        <v>32.399993896484403</v>
      </c>
      <c r="E1229" s="4">
        <f t="shared" si="38"/>
        <v>32.353342692057304</v>
      </c>
      <c r="F1229" s="4">
        <f t="shared" si="39"/>
        <v>9.8648831668718337E-2</v>
      </c>
    </row>
    <row r="1230" spans="1:6" x14ac:dyDescent="0.2">
      <c r="A1230">
        <v>135.75300174951499</v>
      </c>
      <c r="B1230" s="4">
        <v>32.240020751953097</v>
      </c>
      <c r="C1230" s="4">
        <v>32.420013427734403</v>
      </c>
      <c r="D1230" s="4">
        <v>32.339996337890597</v>
      </c>
      <c r="E1230" s="4">
        <f t="shared" si="38"/>
        <v>32.333343505859368</v>
      </c>
      <c r="F1230" s="4">
        <f t="shared" si="39"/>
        <v>9.0180574206729744E-2</v>
      </c>
    </row>
    <row r="1231" spans="1:6" x14ac:dyDescent="0.2">
      <c r="A1231">
        <v>135.86400175094599</v>
      </c>
      <c r="B1231" s="4">
        <v>32.360015869140597</v>
      </c>
      <c r="C1231" s="4">
        <v>32.360015869140597</v>
      </c>
      <c r="D1231" s="4">
        <v>32.490020751953097</v>
      </c>
      <c r="E1231" s="4">
        <f t="shared" si="38"/>
        <v>32.403350830078097</v>
      </c>
      <c r="F1231" s="4">
        <f t="shared" si="39"/>
        <v>7.5058354087762624E-2</v>
      </c>
    </row>
    <row r="1232" spans="1:6" x14ac:dyDescent="0.2">
      <c r="A1232">
        <v>135.97500175237599</v>
      </c>
      <c r="B1232" s="4">
        <v>32.360015869140597</v>
      </c>
      <c r="C1232" s="4">
        <v>32.1900024414062</v>
      </c>
      <c r="D1232" s="4">
        <v>32.3699951171875</v>
      </c>
      <c r="E1232" s="4">
        <f t="shared" si="38"/>
        <v>32.306671142578097</v>
      </c>
      <c r="F1232" s="4">
        <f t="shared" si="39"/>
        <v>0.1011611868393642</v>
      </c>
    </row>
    <row r="1233" spans="1:6" x14ac:dyDescent="0.2">
      <c r="A1233">
        <v>136.08600175380701</v>
      </c>
      <c r="B1233" s="4">
        <v>32.1900024414062</v>
      </c>
      <c r="C1233" s="4">
        <v>32.360015869140597</v>
      </c>
      <c r="D1233" s="4">
        <v>32.3800048828125</v>
      </c>
      <c r="E1233" s="4">
        <f t="shared" si="38"/>
        <v>32.310007731119761</v>
      </c>
      <c r="F1233" s="4">
        <f t="shared" si="39"/>
        <v>0.10440709907052034</v>
      </c>
    </row>
    <row r="1234" spans="1:6" x14ac:dyDescent="0.2">
      <c r="A1234">
        <v>136.19700175523701</v>
      </c>
      <c r="B1234" s="4">
        <v>32.1900024414062</v>
      </c>
      <c r="C1234" s="4">
        <v>32.1900024414062</v>
      </c>
      <c r="D1234" s="4">
        <v>32.339996337890597</v>
      </c>
      <c r="E1234" s="4">
        <f t="shared" si="38"/>
        <v>32.240000406900997</v>
      </c>
      <c r="F1234" s="4">
        <f t="shared" si="39"/>
        <v>8.659901651206707E-2</v>
      </c>
    </row>
    <row r="1235" spans="1:6" x14ac:dyDescent="0.2">
      <c r="A1235">
        <v>136.30800175666801</v>
      </c>
      <c r="B1235" s="4">
        <v>32.420013427734403</v>
      </c>
      <c r="C1235" s="4">
        <v>32.25</v>
      </c>
      <c r="D1235" s="4">
        <v>32.339996337890597</v>
      </c>
      <c r="E1235" s="4">
        <f t="shared" si="38"/>
        <v>32.336669921875</v>
      </c>
      <c r="F1235" s="4">
        <f t="shared" si="39"/>
        <v>8.505551237357821E-2</v>
      </c>
    </row>
    <row r="1236" spans="1:6" x14ac:dyDescent="0.2">
      <c r="A1236">
        <v>136.41900175809801</v>
      </c>
      <c r="B1236" s="4">
        <v>32.470001220703097</v>
      </c>
      <c r="C1236" s="4">
        <v>32.1300048828125</v>
      </c>
      <c r="D1236" s="4">
        <v>32.399993896484403</v>
      </c>
      <c r="E1236" s="4">
        <f t="shared" si="38"/>
        <v>32.333333333333336</v>
      </c>
      <c r="F1236" s="4">
        <f t="shared" si="39"/>
        <v>0.1795330065878348</v>
      </c>
    </row>
    <row r="1237" spans="1:6" x14ac:dyDescent="0.2">
      <c r="A1237">
        <v>136.530001759529</v>
      </c>
      <c r="B1237" s="4">
        <v>32.0700073242188</v>
      </c>
      <c r="C1237" s="4">
        <v>32.360015869140597</v>
      </c>
      <c r="D1237" s="4">
        <v>32.290008544921903</v>
      </c>
      <c r="E1237" s="4">
        <f t="shared" si="38"/>
        <v>32.2400105794271</v>
      </c>
      <c r="F1237" s="4">
        <f t="shared" si="39"/>
        <v>0.1513310491839964</v>
      </c>
    </row>
    <row r="1238" spans="1:6" x14ac:dyDescent="0.2">
      <c r="A1238">
        <v>136.641001760959</v>
      </c>
      <c r="B1238" s="4">
        <v>32.1900024414062</v>
      </c>
      <c r="C1238" s="4">
        <v>32.360015869140597</v>
      </c>
      <c r="D1238" s="4">
        <v>32.420013427734403</v>
      </c>
      <c r="E1238" s="4">
        <f t="shared" si="38"/>
        <v>32.3233439127604</v>
      </c>
      <c r="F1238" s="4">
        <f t="shared" si="39"/>
        <v>0.11931004880764021</v>
      </c>
    </row>
    <row r="1239" spans="1:6" x14ac:dyDescent="0.2">
      <c r="A1239">
        <v>136.75200176238999</v>
      </c>
      <c r="B1239" s="4">
        <v>32.1900024414062</v>
      </c>
      <c r="C1239" s="4">
        <v>32.1900024414062</v>
      </c>
      <c r="D1239" s="4">
        <v>32.3900146484375</v>
      </c>
      <c r="E1239" s="4">
        <f t="shared" si="38"/>
        <v>32.2566731770833</v>
      </c>
      <c r="F1239" s="4">
        <f t="shared" si="39"/>
        <v>0.11547710157073206</v>
      </c>
    </row>
    <row r="1240" spans="1:6" x14ac:dyDescent="0.2">
      <c r="A1240">
        <v>136.86300176381999</v>
      </c>
      <c r="B1240" s="4">
        <v>32.300018310546903</v>
      </c>
      <c r="C1240" s="4">
        <v>32.1300048828125</v>
      </c>
      <c r="D1240" s="4">
        <v>32.6799926757812</v>
      </c>
      <c r="E1240" s="4">
        <f t="shared" si="38"/>
        <v>32.370005289713532</v>
      </c>
      <c r="F1240" s="4">
        <f t="shared" si="39"/>
        <v>0.28159416905060075</v>
      </c>
    </row>
    <row r="1241" spans="1:6" x14ac:dyDescent="0.2">
      <c r="A1241">
        <v>136.97400176525099</v>
      </c>
      <c r="B1241" s="4">
        <v>32.1900024414062</v>
      </c>
      <c r="C1241" s="4">
        <v>32.1300048828125</v>
      </c>
      <c r="D1241" s="4">
        <v>32.540008544921903</v>
      </c>
      <c r="E1241" s="4">
        <f t="shared" si="38"/>
        <v>32.286671956380196</v>
      </c>
      <c r="F1241" s="4">
        <f t="shared" si="39"/>
        <v>0.22143734346257388</v>
      </c>
    </row>
    <row r="1242" spans="1:6" x14ac:dyDescent="0.2">
      <c r="A1242">
        <v>137.08500176668099</v>
      </c>
      <c r="B1242" s="4">
        <v>32.420013427734403</v>
      </c>
      <c r="C1242" s="4">
        <v>32.25</v>
      </c>
      <c r="D1242" s="4">
        <v>32.720001220703097</v>
      </c>
      <c r="E1242" s="4">
        <f t="shared" si="38"/>
        <v>32.463338216145836</v>
      </c>
      <c r="F1242" s="4">
        <f t="shared" si="39"/>
        <v>0.23797702585285749</v>
      </c>
    </row>
    <row r="1243" spans="1:6" x14ac:dyDescent="0.2">
      <c r="A1243">
        <v>137.19600176811201</v>
      </c>
      <c r="B1243" s="4">
        <v>32.470001220703097</v>
      </c>
      <c r="C1243" s="4">
        <v>32.25</v>
      </c>
      <c r="D1243" s="4">
        <v>32.399993896484403</v>
      </c>
      <c r="E1243" s="4">
        <f t="shared" si="38"/>
        <v>32.373331705729164</v>
      </c>
      <c r="F1243" s="4">
        <f t="shared" si="39"/>
        <v>0.11239790295915056</v>
      </c>
    </row>
    <row r="1244" spans="1:6" x14ac:dyDescent="0.2">
      <c r="A1244">
        <v>137.30700176954201</v>
      </c>
      <c r="B1244" s="4">
        <v>32.420013427734403</v>
      </c>
      <c r="C1244" s="4">
        <v>32.360015869140597</v>
      </c>
      <c r="D1244" s="4">
        <v>32.339996337890597</v>
      </c>
      <c r="E1244" s="4">
        <f t="shared" si="38"/>
        <v>32.373341878255196</v>
      </c>
      <c r="F1244" s="4">
        <f t="shared" si="39"/>
        <v>4.163977132453793E-2</v>
      </c>
    </row>
    <row r="1245" spans="1:6" x14ac:dyDescent="0.2">
      <c r="A1245">
        <v>137.41800177097301</v>
      </c>
      <c r="B1245" s="4">
        <v>32.360015869140597</v>
      </c>
      <c r="C1245" s="4">
        <v>32.360015869140597</v>
      </c>
      <c r="D1245" s="4">
        <v>32.3200073242188</v>
      </c>
      <c r="E1245" s="4">
        <f t="shared" si="38"/>
        <v>32.3466796875</v>
      </c>
      <c r="F1245" s="4">
        <f t="shared" si="39"/>
        <v>2.3098944180484641E-2</v>
      </c>
    </row>
    <row r="1246" spans="1:6" x14ac:dyDescent="0.2">
      <c r="A1246">
        <v>137.52900177240301</v>
      </c>
      <c r="B1246" s="4">
        <v>32.420013427734403</v>
      </c>
      <c r="C1246" s="4">
        <v>32.300018310546903</v>
      </c>
      <c r="D1246" s="4">
        <v>32.410003662109403</v>
      </c>
      <c r="E1246" s="4">
        <f t="shared" si="38"/>
        <v>32.376678466796903</v>
      </c>
      <c r="F1246" s="4">
        <f t="shared" si="39"/>
        <v>6.6578025798101501E-2</v>
      </c>
    </row>
    <row r="1247" spans="1:6" x14ac:dyDescent="0.2">
      <c r="A1247">
        <v>137.640001773834</v>
      </c>
      <c r="B1247" s="4">
        <v>32.1900024414062</v>
      </c>
      <c r="C1247" s="4">
        <v>32.300018310546903</v>
      </c>
      <c r="D1247" s="4">
        <v>32.339996337890597</v>
      </c>
      <c r="E1247" s="4">
        <f t="shared" si="38"/>
        <v>32.276672363281229</v>
      </c>
      <c r="F1247" s="4">
        <f t="shared" si="39"/>
        <v>7.7674430708834508E-2</v>
      </c>
    </row>
    <row r="1248" spans="1:6" x14ac:dyDescent="0.2">
      <c r="A1248">
        <v>137.751001775264</v>
      </c>
      <c r="B1248" s="4">
        <v>32.360015869140597</v>
      </c>
      <c r="C1248" s="4">
        <v>32.360015869140597</v>
      </c>
      <c r="D1248" s="4">
        <v>32.3099975585938</v>
      </c>
      <c r="E1248" s="4">
        <f t="shared" si="38"/>
        <v>32.343343098958336</v>
      </c>
      <c r="F1248" s="4">
        <f t="shared" si="39"/>
        <v>2.8878085058603453E-2</v>
      </c>
    </row>
    <row r="1249" spans="1:6" x14ac:dyDescent="0.2">
      <c r="A1249">
        <v>137.862001776695</v>
      </c>
      <c r="B1249" s="4">
        <v>32.360015869140597</v>
      </c>
      <c r="C1249" s="4">
        <v>32.25</v>
      </c>
      <c r="D1249" s="4">
        <v>32.490020751953097</v>
      </c>
      <c r="E1249" s="4">
        <f t="shared" si="38"/>
        <v>32.3666788736979</v>
      </c>
      <c r="F1249" s="4">
        <f t="shared" si="39"/>
        <v>0.12014902023874535</v>
      </c>
    </row>
    <row r="1250" spans="1:6" x14ac:dyDescent="0.2">
      <c r="A1250">
        <v>137.973001778125</v>
      </c>
      <c r="B1250" s="4">
        <v>32.529998779296903</v>
      </c>
      <c r="C1250" s="4">
        <v>32.25</v>
      </c>
      <c r="D1250" s="4">
        <v>32.480010986328097</v>
      </c>
      <c r="E1250" s="4">
        <f t="shared" si="38"/>
        <v>32.420003255208336</v>
      </c>
      <c r="F1250" s="4">
        <f t="shared" si="39"/>
        <v>0.14933360287472261</v>
      </c>
    </row>
    <row r="1251" spans="1:6" x14ac:dyDescent="0.2">
      <c r="A1251">
        <v>138.08400177955599</v>
      </c>
      <c r="B1251" s="4">
        <v>32.420013427734403</v>
      </c>
      <c r="C1251" s="4">
        <v>32.1300048828125</v>
      </c>
      <c r="D1251" s="4">
        <v>32.540008544921903</v>
      </c>
      <c r="E1251" s="4">
        <f t="shared" si="38"/>
        <v>32.363342285156271</v>
      </c>
      <c r="F1251" s="4">
        <f t="shared" si="39"/>
        <v>0.2107948399193251</v>
      </c>
    </row>
    <row r="1252" spans="1:6" x14ac:dyDescent="0.2">
      <c r="A1252">
        <v>138.19500178098599</v>
      </c>
      <c r="B1252" s="4">
        <v>32.470001220703097</v>
      </c>
      <c r="C1252" s="4">
        <v>32.1300048828125</v>
      </c>
      <c r="D1252" s="4">
        <v>32.649993896484403</v>
      </c>
      <c r="E1252" s="4">
        <f t="shared" si="38"/>
        <v>32.416666666666664</v>
      </c>
      <c r="F1252" s="4">
        <f t="shared" si="39"/>
        <v>0.26406547403166586</v>
      </c>
    </row>
    <row r="1253" spans="1:6" x14ac:dyDescent="0.2">
      <c r="A1253">
        <v>138.30600178241701</v>
      </c>
      <c r="B1253" s="4">
        <v>32.360015869140597</v>
      </c>
      <c r="C1253" s="4">
        <v>32.1900024414062</v>
      </c>
      <c r="D1253" s="4">
        <v>32.529998779296903</v>
      </c>
      <c r="E1253" s="4">
        <f t="shared" si="38"/>
        <v>32.360005696614564</v>
      </c>
      <c r="F1253" s="4">
        <f t="shared" si="39"/>
        <v>0.16999816917361937</v>
      </c>
    </row>
    <row r="1254" spans="1:6" x14ac:dyDescent="0.2">
      <c r="A1254">
        <v>138.41700178384701</v>
      </c>
      <c r="B1254" s="4">
        <v>32.360015869140597</v>
      </c>
      <c r="C1254" s="4">
        <v>32.25</v>
      </c>
      <c r="D1254" s="4">
        <v>32.510009765625</v>
      </c>
      <c r="E1254" s="4">
        <f t="shared" si="38"/>
        <v>32.373341878255196</v>
      </c>
      <c r="F1254" s="4">
        <f t="shared" si="39"/>
        <v>0.13051611564969171</v>
      </c>
    </row>
    <row r="1255" spans="1:6" x14ac:dyDescent="0.2">
      <c r="A1255">
        <v>138.52800178527801</v>
      </c>
      <c r="B1255" s="4">
        <v>32.420013427734403</v>
      </c>
      <c r="C1255" s="4">
        <v>32.25</v>
      </c>
      <c r="D1255" s="4">
        <v>32.480010986328097</v>
      </c>
      <c r="E1255" s="4">
        <f t="shared" si="38"/>
        <v>32.383341471354164</v>
      </c>
      <c r="F1255" s="4">
        <f t="shared" si="39"/>
        <v>0.11931004880759813</v>
      </c>
    </row>
    <row r="1256" spans="1:6" x14ac:dyDescent="0.2">
      <c r="A1256">
        <v>138.63900178670801</v>
      </c>
      <c r="B1256" s="4">
        <v>32.420013427734403</v>
      </c>
      <c r="C1256" s="4">
        <v>32.1300048828125</v>
      </c>
      <c r="D1256" s="4">
        <v>32.470001220703097</v>
      </c>
      <c r="E1256" s="4">
        <f t="shared" si="38"/>
        <v>32.340006510416664</v>
      </c>
      <c r="F1256" s="4">
        <f t="shared" si="39"/>
        <v>0.18357616282831918</v>
      </c>
    </row>
    <row r="1257" spans="1:6" x14ac:dyDescent="0.2">
      <c r="A1257">
        <v>138.750001788139</v>
      </c>
      <c r="B1257" s="4">
        <v>32.420013427734403</v>
      </c>
      <c r="C1257" s="4">
        <v>32.1900024414062</v>
      </c>
      <c r="D1257" s="4">
        <v>32.4400024414062</v>
      </c>
      <c r="E1257" s="4">
        <f t="shared" si="38"/>
        <v>32.350006103515597</v>
      </c>
      <c r="F1257" s="4">
        <f t="shared" si="39"/>
        <v>0.13892720785795473</v>
      </c>
    </row>
    <row r="1258" spans="1:6" x14ac:dyDescent="0.2">
      <c r="A1258">
        <v>138.861001789569</v>
      </c>
      <c r="B1258" s="4">
        <v>32.360015869140597</v>
      </c>
      <c r="C1258" s="4">
        <v>31.9599914550781</v>
      </c>
      <c r="D1258" s="4">
        <v>32.5</v>
      </c>
      <c r="E1258" s="4">
        <f t="shared" si="38"/>
        <v>32.273335774739564</v>
      </c>
      <c r="F1258" s="4">
        <f t="shared" si="39"/>
        <v>0.28024522515324968</v>
      </c>
    </row>
    <row r="1259" spans="1:6" x14ac:dyDescent="0.2">
      <c r="A1259">
        <v>138.972001791</v>
      </c>
      <c r="B1259" s="4">
        <v>32.470001220703097</v>
      </c>
      <c r="C1259" s="4">
        <v>31.9599914550781</v>
      </c>
      <c r="D1259" s="4">
        <v>32.510009765625</v>
      </c>
      <c r="E1259" s="4">
        <f t="shared" si="38"/>
        <v>32.3133341471354</v>
      </c>
      <c r="F1259" s="4">
        <f t="shared" si="39"/>
        <v>0.30665691650347021</v>
      </c>
    </row>
    <row r="1260" spans="1:6" x14ac:dyDescent="0.2">
      <c r="A1260">
        <v>139.08300179243</v>
      </c>
      <c r="B1260" s="4">
        <v>32.529998779296903</v>
      </c>
      <c r="C1260" s="4">
        <v>31.9599914550781</v>
      </c>
      <c r="D1260" s="4">
        <v>32.3300170898438</v>
      </c>
      <c r="E1260" s="4">
        <f t="shared" si="38"/>
        <v>32.2733357747396</v>
      </c>
      <c r="F1260" s="4">
        <f t="shared" si="39"/>
        <v>0.28920004499865848</v>
      </c>
    </row>
    <row r="1261" spans="1:6" x14ac:dyDescent="0.2">
      <c r="A1261">
        <v>139.19400179386099</v>
      </c>
      <c r="B1261" s="4">
        <v>32.420013427734403</v>
      </c>
      <c r="C1261" s="4">
        <v>32.1300048828125</v>
      </c>
      <c r="D1261" s="4">
        <v>32.52001953125</v>
      </c>
      <c r="E1261" s="4">
        <f t="shared" si="38"/>
        <v>32.356679280598968</v>
      </c>
      <c r="F1261" s="4">
        <f t="shared" si="39"/>
        <v>0.20257410284630767</v>
      </c>
    </row>
    <row r="1262" spans="1:6" x14ac:dyDescent="0.2">
      <c r="A1262">
        <v>139.30500179529099</v>
      </c>
      <c r="B1262" s="4">
        <v>32.420013427734403</v>
      </c>
      <c r="C1262" s="4">
        <v>32.1300048828125</v>
      </c>
      <c r="D1262" s="4">
        <v>32.52001953125</v>
      </c>
      <c r="E1262" s="4">
        <f t="shared" si="38"/>
        <v>32.356679280598968</v>
      </c>
      <c r="F1262" s="4">
        <f t="shared" si="39"/>
        <v>0.20257410284630767</v>
      </c>
    </row>
    <row r="1263" spans="1:6" x14ac:dyDescent="0.2">
      <c r="A1263">
        <v>139.41600179672201</v>
      </c>
      <c r="B1263" s="4">
        <v>32.470001220703097</v>
      </c>
      <c r="C1263" s="4">
        <v>32.1300048828125</v>
      </c>
      <c r="D1263" s="4">
        <v>32.52001953125</v>
      </c>
      <c r="E1263" s="4">
        <f t="shared" si="38"/>
        <v>32.373341878255196</v>
      </c>
      <c r="F1263" s="4">
        <f t="shared" si="39"/>
        <v>0.21221481536594389</v>
      </c>
    </row>
    <row r="1264" spans="1:6" x14ac:dyDescent="0.2">
      <c r="A1264">
        <v>139.52700179815201</v>
      </c>
      <c r="B1264" s="4">
        <v>32.470001220703097</v>
      </c>
      <c r="C1264" s="4">
        <v>32.1300048828125</v>
      </c>
      <c r="D1264" s="4">
        <v>32.529998779296903</v>
      </c>
      <c r="E1264" s="4">
        <f t="shared" si="38"/>
        <v>32.376668294270836</v>
      </c>
      <c r="F1264" s="4">
        <f t="shared" si="39"/>
        <v>0.21571290103631169</v>
      </c>
    </row>
    <row r="1265" spans="1:6" x14ac:dyDescent="0.2">
      <c r="A1265">
        <v>139.63800179958301</v>
      </c>
      <c r="B1265" s="4">
        <v>32.470001220703097</v>
      </c>
      <c r="C1265" s="4">
        <v>32.0800170898438</v>
      </c>
      <c r="D1265" s="4">
        <v>32.6799926757812</v>
      </c>
      <c r="E1265" s="4">
        <f t="shared" si="38"/>
        <v>32.410003662109368</v>
      </c>
      <c r="F1265" s="4">
        <f t="shared" si="39"/>
        <v>0.30445435816906596</v>
      </c>
    </row>
    <row r="1266" spans="1:6" x14ac:dyDescent="0.2">
      <c r="A1266">
        <v>139.749001801014</v>
      </c>
      <c r="B1266" s="4">
        <v>32.589996337890597</v>
      </c>
      <c r="C1266" s="4">
        <v>32.0800170898438</v>
      </c>
      <c r="D1266" s="4">
        <v>32.660003662109403</v>
      </c>
      <c r="E1266" s="4">
        <f t="shared" si="38"/>
        <v>32.443339029947936</v>
      </c>
      <c r="F1266" s="4">
        <f t="shared" si="39"/>
        <v>0.31658708198826269</v>
      </c>
    </row>
    <row r="1267" spans="1:6" x14ac:dyDescent="0.2">
      <c r="A1267">
        <v>139.860001802444</v>
      </c>
      <c r="B1267" s="4">
        <v>32.360015869140597</v>
      </c>
      <c r="C1267" s="4">
        <v>32.1300048828125</v>
      </c>
      <c r="D1267" s="4">
        <v>32.6400146484375</v>
      </c>
      <c r="E1267" s="4">
        <f t="shared" si="38"/>
        <v>32.376678466796868</v>
      </c>
      <c r="F1267" s="4">
        <f t="shared" si="39"/>
        <v>0.25541284595475594</v>
      </c>
    </row>
    <row r="1268" spans="1:6" x14ac:dyDescent="0.2">
      <c r="A1268">
        <v>139.971001803875</v>
      </c>
      <c r="B1268" s="4">
        <v>32.300018310546903</v>
      </c>
      <c r="C1268" s="4">
        <v>32.1900024414062</v>
      </c>
      <c r="D1268" s="4">
        <v>32.5800170898438</v>
      </c>
      <c r="E1268" s="4">
        <f t="shared" si="38"/>
        <v>32.356679280598968</v>
      </c>
      <c r="F1268" s="4">
        <f t="shared" si="39"/>
        <v>0.2010863139162056</v>
      </c>
    </row>
    <row r="1269" spans="1:6" x14ac:dyDescent="0.2">
      <c r="A1269">
        <v>140.082001805305</v>
      </c>
      <c r="B1269" s="4">
        <v>32.240020751953097</v>
      </c>
      <c r="C1269" s="4">
        <v>32.1900024414062</v>
      </c>
      <c r="D1269" s="4">
        <v>32.5599975585938</v>
      </c>
      <c r="E1269" s="4">
        <f t="shared" si="38"/>
        <v>32.330006917317696</v>
      </c>
      <c r="F1269" s="4">
        <f t="shared" si="39"/>
        <v>0.20074169759528171</v>
      </c>
    </row>
    <row r="1270" spans="1:6" x14ac:dyDescent="0.2">
      <c r="A1270">
        <v>140.19300180673599</v>
      </c>
      <c r="B1270" s="4">
        <v>32.300018310546903</v>
      </c>
      <c r="C1270" s="4">
        <v>32.25</v>
      </c>
      <c r="D1270" s="4">
        <v>32.550018310546903</v>
      </c>
      <c r="E1270" s="4">
        <f t="shared" si="38"/>
        <v>32.366678873697936</v>
      </c>
      <c r="F1270" s="4">
        <f t="shared" si="39"/>
        <v>0.1607341583969136</v>
      </c>
    </row>
    <row r="1271" spans="1:6" x14ac:dyDescent="0.2">
      <c r="A1271">
        <v>140.30400180816599</v>
      </c>
      <c r="B1271" s="4">
        <v>32.240020751953097</v>
      </c>
      <c r="C1271" s="4">
        <v>32.1300048828125</v>
      </c>
      <c r="D1271" s="4">
        <v>32.6199951171875</v>
      </c>
      <c r="E1271" s="4">
        <f t="shared" si="38"/>
        <v>32.330006917317696</v>
      </c>
      <c r="F1271" s="4">
        <f t="shared" si="39"/>
        <v>0.25709091760209268</v>
      </c>
    </row>
    <row r="1272" spans="1:6" x14ac:dyDescent="0.2">
      <c r="A1272">
        <v>140.41500180959699</v>
      </c>
      <c r="B1272" s="4">
        <v>32.300018310546903</v>
      </c>
      <c r="C1272" s="4">
        <v>32.0800170898438</v>
      </c>
      <c r="D1272" s="4">
        <v>32.600006103515597</v>
      </c>
      <c r="E1272" s="4">
        <f t="shared" si="38"/>
        <v>32.3266805013021</v>
      </c>
      <c r="F1272" s="4">
        <f t="shared" si="39"/>
        <v>0.26101781145496927</v>
      </c>
    </row>
    <row r="1273" spans="1:6" x14ac:dyDescent="0.2">
      <c r="A1273">
        <v>140.52600181102699</v>
      </c>
      <c r="B1273" s="4">
        <v>32.240020751953097</v>
      </c>
      <c r="C1273" s="4">
        <v>32.1300048828125</v>
      </c>
      <c r="D1273" s="4">
        <v>32.760009765625</v>
      </c>
      <c r="E1273" s="4">
        <f t="shared" si="38"/>
        <v>32.376678466796868</v>
      </c>
      <c r="F1273" s="4">
        <f t="shared" si="39"/>
        <v>0.33650116844022787</v>
      </c>
    </row>
    <row r="1274" spans="1:6" x14ac:dyDescent="0.2">
      <c r="A1274">
        <v>140.63700181245801</v>
      </c>
      <c r="B1274" s="4">
        <v>32.1300048828125</v>
      </c>
      <c r="C1274" s="4">
        <v>32.0800170898438</v>
      </c>
      <c r="D1274" s="4">
        <v>32.75</v>
      </c>
      <c r="E1274" s="4">
        <f t="shared" si="38"/>
        <v>32.320007324218771</v>
      </c>
      <c r="F1274" s="4">
        <f t="shared" si="39"/>
        <v>0.37322241462779149</v>
      </c>
    </row>
    <row r="1275" spans="1:6" x14ac:dyDescent="0.2">
      <c r="A1275">
        <v>140.74800181388801</v>
      </c>
      <c r="B1275" s="4">
        <v>32.1300048828125</v>
      </c>
      <c r="C1275" s="4">
        <v>32.02001953125</v>
      </c>
      <c r="D1275" s="4">
        <v>32.660003662109403</v>
      </c>
      <c r="E1275" s="4">
        <f t="shared" si="38"/>
        <v>32.270009358723968</v>
      </c>
      <c r="F1275" s="4">
        <f t="shared" si="39"/>
        <v>0.3421927262441446</v>
      </c>
    </row>
    <row r="1276" spans="1:6" x14ac:dyDescent="0.2">
      <c r="A1276">
        <v>140.859001815319</v>
      </c>
      <c r="B1276" s="4">
        <v>32.0700073242188</v>
      </c>
      <c r="C1276" s="4">
        <v>32.25</v>
      </c>
      <c r="D1276" s="4">
        <v>32.6799926757812</v>
      </c>
      <c r="E1276" s="4">
        <f t="shared" si="38"/>
        <v>32.333333333333336</v>
      </c>
      <c r="F1276" s="4">
        <f t="shared" si="39"/>
        <v>0.31341484587286172</v>
      </c>
    </row>
    <row r="1277" spans="1:6" x14ac:dyDescent="0.2">
      <c r="A1277">
        <v>140.970001816749</v>
      </c>
      <c r="B1277" s="4">
        <v>32.0700073242188</v>
      </c>
      <c r="C1277" s="4">
        <v>32.25</v>
      </c>
      <c r="D1277" s="4">
        <v>32.6900024414062</v>
      </c>
      <c r="E1277" s="4">
        <f t="shared" si="38"/>
        <v>32.336669921875</v>
      </c>
      <c r="F1277" s="4">
        <f t="shared" si="39"/>
        <v>0.31895492291610517</v>
      </c>
    </row>
    <row r="1278" spans="1:6" x14ac:dyDescent="0.2">
      <c r="A1278">
        <v>141.08100181818</v>
      </c>
      <c r="B1278" s="4">
        <v>32.010009765625</v>
      </c>
      <c r="C1278" s="4">
        <v>32.0800170898438</v>
      </c>
      <c r="D1278" s="4">
        <v>32.5800170898438</v>
      </c>
      <c r="E1278" s="4">
        <f t="shared" si="38"/>
        <v>32.223347981770871</v>
      </c>
      <c r="F1278" s="4">
        <f t="shared" si="39"/>
        <v>0.31086153806996669</v>
      </c>
    </row>
    <row r="1279" spans="1:6" x14ac:dyDescent="0.2">
      <c r="A1279">
        <v>141.19200181961</v>
      </c>
      <c r="B1279" s="4">
        <v>32.0700073242188</v>
      </c>
      <c r="C1279" s="4">
        <v>32.02001953125</v>
      </c>
      <c r="D1279" s="4">
        <v>32.5700073242188</v>
      </c>
      <c r="E1279" s="4">
        <f t="shared" si="38"/>
        <v>32.220011393229207</v>
      </c>
      <c r="F1279" s="4">
        <f t="shared" si="39"/>
        <v>0.30413411292295128</v>
      </c>
    </row>
    <row r="1280" spans="1:6" x14ac:dyDescent="0.2">
      <c r="A1280">
        <v>141.30300182104099</v>
      </c>
      <c r="B1280" s="4">
        <v>32.0700073242188</v>
      </c>
      <c r="C1280" s="4">
        <v>32.1300048828125</v>
      </c>
      <c r="D1280" s="4">
        <v>32.5800170898438</v>
      </c>
      <c r="E1280" s="4">
        <f t="shared" si="38"/>
        <v>32.260009765625036</v>
      </c>
      <c r="F1280" s="4">
        <f t="shared" si="39"/>
        <v>0.27875337204156331</v>
      </c>
    </row>
    <row r="1281" spans="1:6" x14ac:dyDescent="0.2">
      <c r="A1281">
        <v>141.41400182247099</v>
      </c>
      <c r="B1281" s="4">
        <v>32.0700073242188</v>
      </c>
      <c r="C1281" s="4">
        <v>32.360015869140597</v>
      </c>
      <c r="D1281" s="4">
        <v>32.6900024414062</v>
      </c>
      <c r="E1281" s="4">
        <f t="shared" si="38"/>
        <v>32.373341878255196</v>
      </c>
      <c r="F1281" s="4">
        <f t="shared" si="39"/>
        <v>0.31021230346852213</v>
      </c>
    </row>
    <row r="1282" spans="1:6" x14ac:dyDescent="0.2">
      <c r="A1282">
        <v>141.52500182390199</v>
      </c>
      <c r="B1282" s="4">
        <v>32.0700073242188</v>
      </c>
      <c r="C1282" s="4">
        <v>32.25</v>
      </c>
      <c r="D1282" s="4">
        <v>32.589996337890597</v>
      </c>
      <c r="E1282" s="4">
        <f t="shared" si="38"/>
        <v>32.303334554036468</v>
      </c>
      <c r="F1282" s="4">
        <f t="shared" si="39"/>
        <v>0.26406547403161873</v>
      </c>
    </row>
    <row r="1283" spans="1:6" x14ac:dyDescent="0.2">
      <c r="A1283">
        <v>141.63600182533199</v>
      </c>
      <c r="B1283" s="4">
        <v>32.010009765625</v>
      </c>
      <c r="C1283" s="4">
        <v>32.1900024414062</v>
      </c>
      <c r="D1283" s="4">
        <v>32.480010986328097</v>
      </c>
      <c r="E1283" s="4">
        <f t="shared" si="38"/>
        <v>32.226674397786432</v>
      </c>
      <c r="F1283" s="4">
        <f t="shared" si="39"/>
        <v>0.23713690382174904</v>
      </c>
    </row>
    <row r="1284" spans="1:6" x14ac:dyDescent="0.2">
      <c r="A1284">
        <v>141.74700182676301</v>
      </c>
      <c r="B1284" s="4">
        <v>32.0700073242188</v>
      </c>
      <c r="C1284" s="4">
        <v>32.360015869140597</v>
      </c>
      <c r="D1284" s="4">
        <v>32.550018310546903</v>
      </c>
      <c r="E1284" s="4">
        <f t="shared" si="38"/>
        <v>32.3266805013021</v>
      </c>
      <c r="F1284" s="4">
        <f t="shared" si="39"/>
        <v>0.24173554105802408</v>
      </c>
    </row>
    <row r="1285" spans="1:6" x14ac:dyDescent="0.2">
      <c r="A1285">
        <v>141.85800182819301</v>
      </c>
      <c r="B1285" s="4">
        <v>32.0700073242188</v>
      </c>
      <c r="C1285" s="4">
        <v>32.25</v>
      </c>
      <c r="D1285" s="4">
        <v>32.470001220703097</v>
      </c>
      <c r="E1285" s="4">
        <f t="shared" si="38"/>
        <v>32.263336181640632</v>
      </c>
      <c r="F1285" s="4">
        <f t="shared" si="39"/>
        <v>0.20033015152926067</v>
      </c>
    </row>
    <row r="1286" spans="1:6" x14ac:dyDescent="0.2">
      <c r="A1286">
        <v>141.96900182962401</v>
      </c>
      <c r="B1286" s="4">
        <v>32.1300048828125</v>
      </c>
      <c r="C1286" s="4">
        <v>32.470001220703097</v>
      </c>
      <c r="D1286" s="4">
        <v>32.540008544921903</v>
      </c>
      <c r="E1286" s="4">
        <f t="shared" si="38"/>
        <v>32.3800048828125</v>
      </c>
      <c r="F1286" s="4">
        <f t="shared" si="39"/>
        <v>0.21931770644676477</v>
      </c>
    </row>
    <row r="1287" spans="1:6" x14ac:dyDescent="0.2">
      <c r="A1287">
        <v>142.08000183105401</v>
      </c>
      <c r="B1287" s="4">
        <v>32.0700073242188</v>
      </c>
      <c r="C1287" s="4">
        <v>32.420013427734403</v>
      </c>
      <c r="D1287" s="4">
        <v>32.510009765625</v>
      </c>
      <c r="E1287" s="4">
        <f t="shared" si="38"/>
        <v>32.333343505859403</v>
      </c>
      <c r="F1287" s="4">
        <f t="shared" si="39"/>
        <v>0.23245277720263624</v>
      </c>
    </row>
    <row r="1288" spans="1:6" x14ac:dyDescent="0.2">
      <c r="A1288">
        <v>142.191001832485</v>
      </c>
      <c r="B1288" s="4">
        <v>32.1300048828125</v>
      </c>
      <c r="C1288" s="4">
        <v>32.25</v>
      </c>
      <c r="D1288" s="4">
        <v>32.480010986328097</v>
      </c>
      <c r="E1288" s="4">
        <f t="shared" ref="E1288:E1351" si="40">AVERAGE(B1288:D1288)</f>
        <v>32.286671956380196</v>
      </c>
      <c r="F1288" s="4">
        <f t="shared" ref="F1288:F1351" si="41">STDEV(B1288:D1288)</f>
        <v>0.17786144161426903</v>
      </c>
    </row>
    <row r="1289" spans="1:6" x14ac:dyDescent="0.2">
      <c r="A1289">
        <v>142.302001833915</v>
      </c>
      <c r="B1289" s="4">
        <v>31.9500122070312</v>
      </c>
      <c r="C1289" s="4">
        <v>32.25</v>
      </c>
      <c r="D1289" s="4">
        <v>32.459991455078097</v>
      </c>
      <c r="E1289" s="4">
        <f t="shared" si="40"/>
        <v>32.220001220703097</v>
      </c>
      <c r="F1289" s="4">
        <f t="shared" si="41"/>
        <v>0.2563096826674669</v>
      </c>
    </row>
    <row r="1290" spans="1:6" x14ac:dyDescent="0.2">
      <c r="A1290">
        <v>142.41300183534599</v>
      </c>
      <c r="B1290" s="4">
        <v>32.300018310546903</v>
      </c>
      <c r="C1290" s="4">
        <v>32.25</v>
      </c>
      <c r="D1290" s="4">
        <v>32.490020751953097</v>
      </c>
      <c r="E1290" s="4">
        <f t="shared" si="40"/>
        <v>32.3466796875</v>
      </c>
      <c r="F1290" s="4">
        <f t="shared" si="41"/>
        <v>0.12663117079298331</v>
      </c>
    </row>
    <row r="1291" spans="1:6" x14ac:dyDescent="0.2">
      <c r="A1291">
        <v>142.52400183677599</v>
      </c>
      <c r="B1291" s="4">
        <v>32.240020751953097</v>
      </c>
      <c r="C1291" s="4">
        <v>32.25</v>
      </c>
      <c r="D1291" s="4">
        <v>32.3900146484375</v>
      </c>
      <c r="E1291" s="4">
        <f t="shared" si="40"/>
        <v>32.293345133463532</v>
      </c>
      <c r="F1291" s="4">
        <f t="shared" si="41"/>
        <v>8.3866815200483474E-2</v>
      </c>
    </row>
    <row r="1292" spans="1:6" x14ac:dyDescent="0.2">
      <c r="A1292">
        <v>142.63500183820699</v>
      </c>
      <c r="B1292" s="4">
        <v>32.360015869140597</v>
      </c>
      <c r="C1292" s="4">
        <v>32.1900024414062</v>
      </c>
      <c r="D1292" s="4">
        <v>32.3800048828125</v>
      </c>
      <c r="E1292" s="4">
        <f t="shared" si="40"/>
        <v>32.310007731119761</v>
      </c>
      <c r="F1292" s="4">
        <f t="shared" si="41"/>
        <v>0.10440709907052034</v>
      </c>
    </row>
    <row r="1293" spans="1:6" x14ac:dyDescent="0.2">
      <c r="A1293">
        <v>142.74600183963699</v>
      </c>
      <c r="B1293" s="4">
        <v>32.300018310546903</v>
      </c>
      <c r="C1293" s="4">
        <v>32.1900024414062</v>
      </c>
      <c r="D1293" s="4">
        <v>32.459991455078097</v>
      </c>
      <c r="E1293" s="4">
        <f t="shared" si="40"/>
        <v>32.316670735677064</v>
      </c>
      <c r="F1293" s="4">
        <f t="shared" si="41"/>
        <v>0.13576263964330404</v>
      </c>
    </row>
    <row r="1294" spans="1:6" x14ac:dyDescent="0.2">
      <c r="A1294">
        <v>142.85700184106801</v>
      </c>
      <c r="B1294" s="4">
        <v>32.1900024414062</v>
      </c>
      <c r="C1294" s="4">
        <v>32.1900024414062</v>
      </c>
      <c r="D1294" s="4">
        <v>32.410003662109403</v>
      </c>
      <c r="E1294" s="4">
        <f t="shared" si="40"/>
        <v>32.263336181640604</v>
      </c>
      <c r="F1294" s="4">
        <f t="shared" si="41"/>
        <v>0.12701776399504061</v>
      </c>
    </row>
    <row r="1295" spans="1:6" x14ac:dyDescent="0.2">
      <c r="A1295">
        <v>142.96800184249801</v>
      </c>
      <c r="B1295" s="4">
        <v>32.1900024414062</v>
      </c>
      <c r="C1295" s="4">
        <v>32.300018310546903</v>
      </c>
      <c r="D1295" s="4">
        <v>32.480010986328097</v>
      </c>
      <c r="E1295" s="4">
        <f t="shared" si="40"/>
        <v>32.3233439127604</v>
      </c>
      <c r="F1295" s="4">
        <f t="shared" si="41"/>
        <v>0.14640458264991432</v>
      </c>
    </row>
    <row r="1296" spans="1:6" x14ac:dyDescent="0.2">
      <c r="A1296">
        <v>143.07900184392901</v>
      </c>
      <c r="B1296" s="4">
        <v>32.240020751953097</v>
      </c>
      <c r="C1296" s="4">
        <v>32.25</v>
      </c>
      <c r="D1296" s="4">
        <v>32.360015869140597</v>
      </c>
      <c r="E1296" s="4">
        <f t="shared" si="40"/>
        <v>32.283345540364564</v>
      </c>
      <c r="F1296" s="4">
        <f t="shared" si="41"/>
        <v>6.6585665378248338E-2</v>
      </c>
    </row>
    <row r="1297" spans="1:6" x14ac:dyDescent="0.2">
      <c r="A1297">
        <v>143.19000184535901</v>
      </c>
      <c r="B1297" s="4">
        <v>32.240020751953097</v>
      </c>
      <c r="C1297" s="4">
        <v>32.25</v>
      </c>
      <c r="D1297" s="4">
        <v>32.350006103515597</v>
      </c>
      <c r="E1297" s="4">
        <f t="shared" si="40"/>
        <v>32.2800089518229</v>
      </c>
      <c r="F1297" s="4">
        <f t="shared" si="41"/>
        <v>6.0824314888976987E-2</v>
      </c>
    </row>
    <row r="1298" spans="1:6" x14ac:dyDescent="0.2">
      <c r="A1298">
        <v>143.30100184679</v>
      </c>
      <c r="B1298" s="4">
        <v>32.300018310546903</v>
      </c>
      <c r="C1298" s="4">
        <v>32.0800170898438</v>
      </c>
      <c r="D1298" s="4">
        <v>32.529998779296903</v>
      </c>
      <c r="E1298" s="4">
        <f t="shared" si="40"/>
        <v>32.303344726562536</v>
      </c>
      <c r="F1298" s="4">
        <f t="shared" si="41"/>
        <v>0.22500928646035734</v>
      </c>
    </row>
    <row r="1299" spans="1:6" x14ac:dyDescent="0.2">
      <c r="A1299">
        <v>143.41200184822</v>
      </c>
      <c r="B1299" s="4">
        <v>32.1300048828125</v>
      </c>
      <c r="C1299" s="4">
        <v>32.300018310546903</v>
      </c>
      <c r="D1299" s="4">
        <v>32.490020751953097</v>
      </c>
      <c r="E1299" s="4">
        <f t="shared" si="40"/>
        <v>32.306681315104164</v>
      </c>
      <c r="F1299" s="4">
        <f t="shared" si="41"/>
        <v>0.18010039764132219</v>
      </c>
    </row>
    <row r="1300" spans="1:6" x14ac:dyDescent="0.2">
      <c r="A1300">
        <v>143.523001849651</v>
      </c>
      <c r="B1300" s="4">
        <v>32.1900024414062</v>
      </c>
      <c r="C1300" s="4">
        <v>32.0800170898438</v>
      </c>
      <c r="D1300" s="4">
        <v>32.610015869140597</v>
      </c>
      <c r="E1300" s="4">
        <f t="shared" si="40"/>
        <v>32.293345133463532</v>
      </c>
      <c r="F1300" s="4">
        <f t="shared" si="41"/>
        <v>0.27970423757116392</v>
      </c>
    </row>
    <row r="1301" spans="1:6" x14ac:dyDescent="0.2">
      <c r="A1301">
        <v>143.634001851081</v>
      </c>
      <c r="B1301" s="4">
        <v>32.360015869140597</v>
      </c>
      <c r="C1301" s="4">
        <v>32.0800170898438</v>
      </c>
      <c r="D1301" s="4">
        <v>32.610015869140597</v>
      </c>
      <c r="E1301" s="4">
        <f t="shared" si="40"/>
        <v>32.350016276041664</v>
      </c>
      <c r="F1301" s="4">
        <f t="shared" si="41"/>
        <v>0.26514085013560595</v>
      </c>
    </row>
    <row r="1302" spans="1:6" x14ac:dyDescent="0.2">
      <c r="A1302">
        <v>143.74500185251199</v>
      </c>
      <c r="B1302" s="4">
        <v>32.360015869140597</v>
      </c>
      <c r="C1302" s="4">
        <v>32.1900024414062</v>
      </c>
      <c r="D1302" s="4">
        <v>32.470001220703097</v>
      </c>
      <c r="E1302" s="4">
        <f t="shared" si="40"/>
        <v>32.340006510416629</v>
      </c>
      <c r="F1302" s="4">
        <f t="shared" si="41"/>
        <v>0.14106774943035796</v>
      </c>
    </row>
    <row r="1303" spans="1:6" x14ac:dyDescent="0.2">
      <c r="A1303">
        <v>143.85600185394199</v>
      </c>
      <c r="B1303" s="4">
        <v>32.1900024414062</v>
      </c>
      <c r="C1303" s="4">
        <v>32.25</v>
      </c>
      <c r="D1303" s="4">
        <v>32.459991455078097</v>
      </c>
      <c r="E1303" s="4">
        <f t="shared" si="40"/>
        <v>32.299997965494761</v>
      </c>
      <c r="F1303" s="4">
        <f t="shared" si="41"/>
        <v>0.14176869996967836</v>
      </c>
    </row>
    <row r="1304" spans="1:6" x14ac:dyDescent="0.2">
      <c r="A1304">
        <v>143.96700185537301</v>
      </c>
      <c r="B1304" s="4">
        <v>32.240020751953097</v>
      </c>
      <c r="C1304" s="4">
        <v>32.1300048828125</v>
      </c>
      <c r="D1304" s="4">
        <v>32.5</v>
      </c>
      <c r="E1304" s="4">
        <f t="shared" si="40"/>
        <v>32.290008544921868</v>
      </c>
      <c r="F1304" s="4">
        <f t="shared" si="41"/>
        <v>0.18999521380830714</v>
      </c>
    </row>
    <row r="1305" spans="1:6" x14ac:dyDescent="0.2">
      <c r="A1305">
        <v>144.07800185680301</v>
      </c>
      <c r="B1305" s="4">
        <v>32.1900024414062</v>
      </c>
      <c r="C1305" s="4">
        <v>32.1900024414062</v>
      </c>
      <c r="D1305" s="4">
        <v>32.480010986328097</v>
      </c>
      <c r="E1305" s="4">
        <f t="shared" si="40"/>
        <v>32.286671956380168</v>
      </c>
      <c r="F1305" s="4">
        <f t="shared" si="41"/>
        <v>0.1674365114779485</v>
      </c>
    </row>
    <row r="1306" spans="1:6" x14ac:dyDescent="0.2">
      <c r="A1306">
        <v>144.18900185823401</v>
      </c>
      <c r="B1306" s="4">
        <v>32.1900024414062</v>
      </c>
      <c r="C1306" s="4">
        <v>32.360015869140597</v>
      </c>
      <c r="D1306" s="4">
        <v>32.350006103515597</v>
      </c>
      <c r="E1306" s="4">
        <f t="shared" si="40"/>
        <v>32.300008138020793</v>
      </c>
      <c r="F1306" s="4">
        <f t="shared" si="41"/>
        <v>9.5399102813988848E-2</v>
      </c>
    </row>
    <row r="1307" spans="1:6" x14ac:dyDescent="0.2">
      <c r="A1307">
        <v>144.30000185966401</v>
      </c>
      <c r="B1307" s="4">
        <v>32.1300048828125</v>
      </c>
      <c r="C1307" s="4">
        <v>32.300018310546903</v>
      </c>
      <c r="D1307" s="4">
        <v>32.360015869140597</v>
      </c>
      <c r="E1307" s="4">
        <f t="shared" si="40"/>
        <v>32.263346354166664</v>
      </c>
      <c r="F1307" s="4">
        <f t="shared" si="41"/>
        <v>0.11931004880759813</v>
      </c>
    </row>
    <row r="1308" spans="1:6" x14ac:dyDescent="0.2">
      <c r="A1308">
        <v>144.411001861095</v>
      </c>
      <c r="B1308" s="4">
        <v>32.1900024414062</v>
      </c>
      <c r="C1308" s="4">
        <v>32.300018310546903</v>
      </c>
      <c r="D1308" s="4">
        <v>32.3900146484375</v>
      </c>
      <c r="E1308" s="4">
        <f t="shared" si="40"/>
        <v>32.293345133463532</v>
      </c>
      <c r="F1308" s="4">
        <f t="shared" si="41"/>
        <v>0.10017294649590965</v>
      </c>
    </row>
    <row r="1309" spans="1:6" x14ac:dyDescent="0.2">
      <c r="A1309">
        <v>144.522001862525</v>
      </c>
      <c r="B1309" s="4">
        <v>32.360015869140597</v>
      </c>
      <c r="C1309" s="4">
        <v>32.300018310546903</v>
      </c>
      <c r="D1309" s="4">
        <v>32.4299926757812</v>
      </c>
      <c r="E1309" s="4">
        <f t="shared" si="40"/>
        <v>32.363342285156229</v>
      </c>
      <c r="F1309" s="4">
        <f t="shared" si="41"/>
        <v>6.505100066214517E-2</v>
      </c>
    </row>
    <row r="1310" spans="1:6" x14ac:dyDescent="0.2">
      <c r="A1310">
        <v>144.633001863956</v>
      </c>
      <c r="B1310" s="4">
        <v>32.240020751953097</v>
      </c>
      <c r="C1310" s="4">
        <v>32.529998779296903</v>
      </c>
      <c r="D1310" s="4">
        <v>32.4400024414062</v>
      </c>
      <c r="E1310" s="4">
        <f t="shared" si="40"/>
        <v>32.403340657552064</v>
      </c>
      <c r="F1310" s="4">
        <f t="shared" si="41"/>
        <v>0.14842465725773735</v>
      </c>
    </row>
    <row r="1311" spans="1:6" x14ac:dyDescent="0.2">
      <c r="A1311">
        <v>144.74400186538699</v>
      </c>
      <c r="B1311" s="4">
        <v>32.0700073242188</v>
      </c>
      <c r="C1311" s="4">
        <v>32.25</v>
      </c>
      <c r="D1311" s="4">
        <v>32.610015869140597</v>
      </c>
      <c r="E1311" s="4">
        <f t="shared" si="40"/>
        <v>32.310007731119804</v>
      </c>
      <c r="F1311" s="4">
        <f t="shared" si="41"/>
        <v>0.27496000253263858</v>
      </c>
    </row>
    <row r="1312" spans="1:6" x14ac:dyDescent="0.2">
      <c r="A1312">
        <v>144.85500186681699</v>
      </c>
      <c r="B1312" s="4">
        <v>32.0700073242188</v>
      </c>
      <c r="C1312" s="4">
        <v>32.25</v>
      </c>
      <c r="D1312" s="4">
        <v>32.5800170898438</v>
      </c>
      <c r="E1312" s="4">
        <f t="shared" si="40"/>
        <v>32.300008138020871</v>
      </c>
      <c r="F1312" s="4">
        <f t="shared" si="41"/>
        <v>0.25865633697911283</v>
      </c>
    </row>
    <row r="1313" spans="1:6" x14ac:dyDescent="0.2">
      <c r="A1313">
        <v>144.96600186824799</v>
      </c>
      <c r="B1313" s="4">
        <v>32.1900024414062</v>
      </c>
      <c r="C1313" s="4">
        <v>32.25</v>
      </c>
      <c r="D1313" s="4">
        <v>32.6400146484375</v>
      </c>
      <c r="E1313" s="4">
        <f t="shared" si="40"/>
        <v>32.360005696614564</v>
      </c>
      <c r="F1313" s="4">
        <f t="shared" si="41"/>
        <v>0.24434337843501597</v>
      </c>
    </row>
    <row r="1314" spans="1:6" x14ac:dyDescent="0.2">
      <c r="A1314">
        <v>145.07700186967801</v>
      </c>
      <c r="B1314" s="4">
        <v>32.0700073242188</v>
      </c>
      <c r="C1314" s="4">
        <v>32.470001220703097</v>
      </c>
      <c r="D1314" s="4">
        <v>32.470001220703097</v>
      </c>
      <c r="E1314" s="4">
        <f t="shared" si="40"/>
        <v>32.336669921875</v>
      </c>
      <c r="F1314" s="4">
        <f t="shared" si="41"/>
        <v>0.23093658380941609</v>
      </c>
    </row>
    <row r="1315" spans="1:6" x14ac:dyDescent="0.2">
      <c r="A1315">
        <v>145.18800187110901</v>
      </c>
      <c r="B1315" s="4">
        <v>32.240020751953097</v>
      </c>
      <c r="C1315" s="4">
        <v>32.470001220703097</v>
      </c>
      <c r="D1315" s="4">
        <v>32.4500122070312</v>
      </c>
      <c r="E1315" s="4">
        <f t="shared" si="40"/>
        <v>32.386678059895793</v>
      </c>
      <c r="F1315" s="4">
        <f t="shared" si="41"/>
        <v>0.12740158808525129</v>
      </c>
    </row>
    <row r="1316" spans="1:6" x14ac:dyDescent="0.2">
      <c r="A1316">
        <v>145.29900187253901</v>
      </c>
      <c r="B1316" s="4">
        <v>32.1900024414062</v>
      </c>
      <c r="C1316" s="4">
        <v>32.420013427734403</v>
      </c>
      <c r="D1316" s="4">
        <v>32.589996337890597</v>
      </c>
      <c r="E1316" s="4">
        <f t="shared" si="40"/>
        <v>32.4000040690104</v>
      </c>
      <c r="F1316" s="4">
        <f t="shared" si="41"/>
        <v>0.20074625808119531</v>
      </c>
    </row>
    <row r="1317" spans="1:6" x14ac:dyDescent="0.2">
      <c r="A1317">
        <v>145.41000187397</v>
      </c>
      <c r="B1317" s="4">
        <v>32.1300048828125</v>
      </c>
      <c r="C1317" s="4">
        <v>32.300018310546903</v>
      </c>
      <c r="D1317" s="4">
        <v>32.550018310546903</v>
      </c>
      <c r="E1317" s="4">
        <f t="shared" si="40"/>
        <v>32.3266805013021</v>
      </c>
      <c r="F1317" s="4">
        <f t="shared" si="41"/>
        <v>0.21127227499414278</v>
      </c>
    </row>
    <row r="1318" spans="1:6" x14ac:dyDescent="0.2">
      <c r="A1318">
        <v>145.5210018754</v>
      </c>
      <c r="B1318" s="4">
        <v>32.300018310546903</v>
      </c>
      <c r="C1318" s="4">
        <v>32.470001220703097</v>
      </c>
      <c r="D1318" s="4">
        <v>32.709991455078097</v>
      </c>
      <c r="E1318" s="4">
        <f t="shared" si="40"/>
        <v>32.493336995442696</v>
      </c>
      <c r="F1318" s="4">
        <f t="shared" si="41"/>
        <v>0.20598037187125803</v>
      </c>
    </row>
    <row r="1319" spans="1:6" x14ac:dyDescent="0.2">
      <c r="A1319">
        <v>145.632001876831</v>
      </c>
      <c r="B1319" s="4">
        <v>32.1300048828125</v>
      </c>
      <c r="C1319" s="4">
        <v>32.420013427734403</v>
      </c>
      <c r="D1319" s="4">
        <v>32.52001953125</v>
      </c>
      <c r="E1319" s="4">
        <f t="shared" si="40"/>
        <v>32.356679280598968</v>
      </c>
      <c r="F1319" s="4">
        <f t="shared" si="41"/>
        <v>0.20257410284630767</v>
      </c>
    </row>
    <row r="1320" spans="1:6" x14ac:dyDescent="0.2">
      <c r="A1320">
        <v>145.743001878261</v>
      </c>
      <c r="B1320" s="4">
        <v>32.010009765625</v>
      </c>
      <c r="C1320" s="4">
        <v>32.420013427734403</v>
      </c>
      <c r="D1320" s="4">
        <v>32.6900024414062</v>
      </c>
      <c r="E1320" s="4">
        <f t="shared" si="40"/>
        <v>32.373341878255196</v>
      </c>
      <c r="F1320" s="4">
        <f t="shared" si="41"/>
        <v>0.3423903984154803</v>
      </c>
    </row>
    <row r="1321" spans="1:6" x14ac:dyDescent="0.2">
      <c r="A1321">
        <v>145.85400187969199</v>
      </c>
      <c r="B1321" s="4">
        <v>31.9500122070312</v>
      </c>
      <c r="C1321" s="4">
        <v>32.420013427734403</v>
      </c>
      <c r="D1321" s="4">
        <v>32.490020751953097</v>
      </c>
      <c r="E1321" s="4">
        <f t="shared" si="40"/>
        <v>32.286682128906229</v>
      </c>
      <c r="F1321" s="4">
        <f t="shared" si="41"/>
        <v>0.29365836201710827</v>
      </c>
    </row>
    <row r="1322" spans="1:6" x14ac:dyDescent="0.2">
      <c r="A1322">
        <v>145.96500188112199</v>
      </c>
      <c r="B1322" s="4">
        <v>31.9500122070312</v>
      </c>
      <c r="C1322" s="4">
        <v>32.420013427734403</v>
      </c>
      <c r="D1322" s="4">
        <v>32.490020751953097</v>
      </c>
      <c r="E1322" s="4">
        <f t="shared" si="40"/>
        <v>32.286682128906229</v>
      </c>
      <c r="F1322" s="4">
        <f t="shared" si="41"/>
        <v>0.29365836201710827</v>
      </c>
    </row>
    <row r="1323" spans="1:6" x14ac:dyDescent="0.2">
      <c r="A1323">
        <v>146.07600188255299</v>
      </c>
      <c r="B1323" s="4">
        <v>31.9500122070312</v>
      </c>
      <c r="C1323" s="4">
        <v>32.420013427734403</v>
      </c>
      <c r="D1323" s="4">
        <v>32.610015869140597</v>
      </c>
      <c r="E1323" s="4">
        <f t="shared" si="40"/>
        <v>32.326680501302064</v>
      </c>
      <c r="F1323" s="4">
        <f t="shared" si="41"/>
        <v>0.33975650820370096</v>
      </c>
    </row>
    <row r="1324" spans="1:6" x14ac:dyDescent="0.2">
      <c r="A1324">
        <v>146.18700188398299</v>
      </c>
      <c r="B1324" s="4">
        <v>31.9500122070312</v>
      </c>
      <c r="C1324" s="4">
        <v>32.589996337890597</v>
      </c>
      <c r="D1324" s="4">
        <v>32.490020751953097</v>
      </c>
      <c r="E1324" s="4">
        <f t="shared" si="40"/>
        <v>32.343343098958293</v>
      </c>
      <c r="F1324" s="4">
        <f t="shared" si="41"/>
        <v>0.34428283772795176</v>
      </c>
    </row>
    <row r="1325" spans="1:6" x14ac:dyDescent="0.2">
      <c r="A1325">
        <v>146.29800188541401</v>
      </c>
      <c r="B1325" s="4">
        <v>31.8999938964844</v>
      </c>
      <c r="C1325" s="4">
        <v>32.470001220703097</v>
      </c>
      <c r="D1325" s="4">
        <v>32.6300048828125</v>
      </c>
      <c r="E1325" s="4">
        <f t="shared" si="40"/>
        <v>32.333333333333336</v>
      </c>
      <c r="F1325" s="4">
        <f t="shared" si="41"/>
        <v>0.38371551130820519</v>
      </c>
    </row>
    <row r="1326" spans="1:6" x14ac:dyDescent="0.2">
      <c r="A1326">
        <v>146.40900188684401</v>
      </c>
      <c r="B1326" s="4">
        <v>31.8999938964844</v>
      </c>
      <c r="C1326" s="4">
        <v>32.300018310546903</v>
      </c>
      <c r="D1326" s="4">
        <v>32.550018310546903</v>
      </c>
      <c r="E1326" s="4">
        <f t="shared" si="40"/>
        <v>32.250010172526068</v>
      </c>
      <c r="F1326" s="4">
        <f t="shared" si="41"/>
        <v>0.32788495714283444</v>
      </c>
    </row>
    <row r="1327" spans="1:6" x14ac:dyDescent="0.2">
      <c r="A1327">
        <v>146.520001888275</v>
      </c>
      <c r="B1327" s="4">
        <v>32.0700073242188</v>
      </c>
      <c r="C1327" s="4">
        <v>32.360015869140597</v>
      </c>
      <c r="D1327" s="4">
        <v>32.850006103515597</v>
      </c>
      <c r="E1327" s="4">
        <f t="shared" si="40"/>
        <v>32.426676432291664</v>
      </c>
      <c r="F1327" s="4">
        <f t="shared" si="41"/>
        <v>0.39424896567503687</v>
      </c>
    </row>
    <row r="1328" spans="1:6" x14ac:dyDescent="0.2">
      <c r="A1328">
        <v>146.631001889705</v>
      </c>
      <c r="B1328" s="4">
        <v>31.8999938964844</v>
      </c>
      <c r="C1328" s="4">
        <v>32.529998779296903</v>
      </c>
      <c r="D1328" s="4">
        <v>32.6400146484375</v>
      </c>
      <c r="E1328" s="4">
        <f t="shared" si="40"/>
        <v>32.356669108072936</v>
      </c>
      <c r="F1328" s="4">
        <f t="shared" si="41"/>
        <v>0.39929946096290292</v>
      </c>
    </row>
    <row r="1329" spans="1:6" x14ac:dyDescent="0.2">
      <c r="A1329">
        <v>146.742001891136</v>
      </c>
      <c r="B1329" s="4">
        <v>31.8999938964844</v>
      </c>
      <c r="C1329" s="4">
        <v>32.529998779296903</v>
      </c>
      <c r="D1329" s="4">
        <v>32.5</v>
      </c>
      <c r="E1329" s="4">
        <f t="shared" si="40"/>
        <v>32.309997558593771</v>
      </c>
      <c r="F1329" s="4">
        <f t="shared" si="41"/>
        <v>0.35539025577123751</v>
      </c>
    </row>
    <row r="1330" spans="1:6" x14ac:dyDescent="0.2">
      <c r="A1330">
        <v>146.853001892566</v>
      </c>
      <c r="B1330" s="4">
        <v>31.8999938964844</v>
      </c>
      <c r="C1330" s="4">
        <v>32.529998779296903</v>
      </c>
      <c r="D1330" s="4">
        <v>32.470001220703097</v>
      </c>
      <c r="E1330" s="4">
        <f t="shared" si="40"/>
        <v>32.299997965494804</v>
      </c>
      <c r="F1330" s="4">
        <f t="shared" si="41"/>
        <v>0.34771017842157281</v>
      </c>
    </row>
    <row r="1331" spans="1:6" x14ac:dyDescent="0.2">
      <c r="A1331">
        <v>146.96400189399699</v>
      </c>
      <c r="B1331" s="4">
        <v>31.8399963378906</v>
      </c>
      <c r="C1331" s="4">
        <v>32.589996337890597</v>
      </c>
      <c r="D1331" s="4">
        <v>32.4500122070312</v>
      </c>
      <c r="E1331" s="4">
        <f t="shared" si="40"/>
        <v>32.293334960937464</v>
      </c>
      <c r="F1331" s="4">
        <f t="shared" si="41"/>
        <v>0.39879295327605296</v>
      </c>
    </row>
    <row r="1332" spans="1:6" x14ac:dyDescent="0.2">
      <c r="A1332">
        <v>147.07500189542699</v>
      </c>
      <c r="B1332" s="4">
        <v>31.7799987792969</v>
      </c>
      <c r="C1332" s="4">
        <v>32.589996337890597</v>
      </c>
      <c r="D1332" s="4">
        <v>32.399993896484403</v>
      </c>
      <c r="E1332" s="4">
        <f t="shared" si="40"/>
        <v>32.256663004557304</v>
      </c>
      <c r="F1332" s="4">
        <f t="shared" si="41"/>
        <v>0.42359393251957889</v>
      </c>
    </row>
    <row r="1333" spans="1:6" x14ac:dyDescent="0.2">
      <c r="A1333">
        <v>147.18600189685799</v>
      </c>
      <c r="B1333" s="4">
        <v>31.9500122070312</v>
      </c>
      <c r="C1333" s="4">
        <v>32.589996337890597</v>
      </c>
      <c r="D1333" s="4">
        <v>32.480010986328097</v>
      </c>
      <c r="E1333" s="4">
        <f t="shared" si="40"/>
        <v>32.340006510416629</v>
      </c>
      <c r="F1333" s="4">
        <f t="shared" si="41"/>
        <v>0.34219272624414054</v>
      </c>
    </row>
    <row r="1334" spans="1:6" x14ac:dyDescent="0.2">
      <c r="A1334">
        <v>147.29700189828799</v>
      </c>
      <c r="B1334" s="4">
        <v>31.7200012207031</v>
      </c>
      <c r="C1334" s="4">
        <v>32.420013427734403</v>
      </c>
      <c r="D1334" s="4">
        <v>32.5</v>
      </c>
      <c r="E1334" s="4">
        <f t="shared" si="40"/>
        <v>32.213338216145836</v>
      </c>
      <c r="F1334" s="4">
        <f t="shared" si="41"/>
        <v>0.42911013299623713</v>
      </c>
    </row>
    <row r="1335" spans="1:6" x14ac:dyDescent="0.2">
      <c r="A1335">
        <v>147.40800189971901</v>
      </c>
      <c r="B1335" s="4">
        <v>31.9500122070312</v>
      </c>
      <c r="C1335" s="4">
        <v>32.420013427734403</v>
      </c>
      <c r="D1335" s="4">
        <v>32.6900024414062</v>
      </c>
      <c r="E1335" s="4">
        <f t="shared" si="40"/>
        <v>32.353342692057261</v>
      </c>
      <c r="F1335" s="4">
        <f t="shared" si="41"/>
        <v>0.37447313253341646</v>
      </c>
    </row>
    <row r="1336" spans="1:6" x14ac:dyDescent="0.2">
      <c r="A1336">
        <v>147.51900190114901</v>
      </c>
      <c r="B1336" s="4">
        <v>31.8999938964844</v>
      </c>
      <c r="C1336" s="4">
        <v>32.360015869140597</v>
      </c>
      <c r="D1336" s="4">
        <v>32.600006103515597</v>
      </c>
      <c r="E1336" s="4">
        <f t="shared" si="40"/>
        <v>32.286671956380196</v>
      </c>
      <c r="F1336" s="4">
        <f t="shared" si="41"/>
        <v>0.35572288322854001</v>
      </c>
    </row>
    <row r="1337" spans="1:6" x14ac:dyDescent="0.2">
      <c r="A1337">
        <v>147.63000190258001</v>
      </c>
      <c r="B1337" s="4">
        <v>31.8999938964844</v>
      </c>
      <c r="C1337" s="4">
        <v>32.360015869140597</v>
      </c>
      <c r="D1337" s="4">
        <v>32.420013427734403</v>
      </c>
      <c r="E1337" s="4">
        <f t="shared" si="40"/>
        <v>32.226674397786468</v>
      </c>
      <c r="F1337" s="4">
        <f t="shared" si="41"/>
        <v>0.28449962953847857</v>
      </c>
    </row>
    <row r="1338" spans="1:6" x14ac:dyDescent="0.2">
      <c r="A1338">
        <v>147.74100190401001</v>
      </c>
      <c r="B1338" s="4">
        <v>31.8399963378906</v>
      </c>
      <c r="C1338" s="4">
        <v>32.420013427734403</v>
      </c>
      <c r="D1338" s="4">
        <v>32.4299926757812</v>
      </c>
      <c r="E1338" s="4">
        <f t="shared" si="40"/>
        <v>32.230000813802064</v>
      </c>
      <c r="F1338" s="4">
        <f t="shared" si="41"/>
        <v>0.33779063748293686</v>
      </c>
    </row>
    <row r="1339" spans="1:6" x14ac:dyDescent="0.2">
      <c r="A1339">
        <v>147.852001905441</v>
      </c>
      <c r="B1339" s="4">
        <v>31.8399963378906</v>
      </c>
      <c r="C1339" s="4">
        <v>32.529998779296903</v>
      </c>
      <c r="D1339" s="4">
        <v>32.4500122070312</v>
      </c>
      <c r="E1339" s="4">
        <f t="shared" si="40"/>
        <v>32.273335774739564</v>
      </c>
      <c r="F1339" s="4">
        <f t="shared" si="41"/>
        <v>0.37740795378759512</v>
      </c>
    </row>
    <row r="1340" spans="1:6" x14ac:dyDescent="0.2">
      <c r="A1340">
        <v>147.963001906871</v>
      </c>
      <c r="B1340" s="4">
        <v>31.8999938964844</v>
      </c>
      <c r="C1340" s="4">
        <v>32.420013427734403</v>
      </c>
      <c r="D1340" s="4">
        <v>32.4299926757812</v>
      </c>
      <c r="E1340" s="4">
        <f t="shared" si="40"/>
        <v>32.25</v>
      </c>
      <c r="F1340" s="4">
        <f t="shared" si="41"/>
        <v>0.3031552419496078</v>
      </c>
    </row>
    <row r="1341" spans="1:6" x14ac:dyDescent="0.2">
      <c r="A1341">
        <v>148.07400190830199</v>
      </c>
      <c r="B1341" s="4">
        <v>31.7200012207031</v>
      </c>
      <c r="C1341" s="4">
        <v>32.420013427734403</v>
      </c>
      <c r="D1341" s="4">
        <v>32.6900024414062</v>
      </c>
      <c r="E1341" s="4">
        <f t="shared" si="40"/>
        <v>32.276672363281229</v>
      </c>
      <c r="F1341" s="4">
        <f t="shared" si="41"/>
        <v>0.50063518415139552</v>
      </c>
    </row>
    <row r="1342" spans="1:6" x14ac:dyDescent="0.2">
      <c r="A1342">
        <v>148.18500190973199</v>
      </c>
      <c r="B1342" s="4">
        <v>31.8999938964844</v>
      </c>
      <c r="C1342" s="4">
        <v>32.470001220703097</v>
      </c>
      <c r="D1342" s="4">
        <v>32.600006103515597</v>
      </c>
      <c r="E1342" s="4">
        <f t="shared" si="40"/>
        <v>32.323333740234368</v>
      </c>
      <c r="F1342" s="4">
        <f t="shared" si="41"/>
        <v>0.37234095244608301</v>
      </c>
    </row>
    <row r="1343" spans="1:6" x14ac:dyDescent="0.2">
      <c r="A1343">
        <v>148.29600191116299</v>
      </c>
      <c r="B1343" s="4">
        <v>31.7799987792969</v>
      </c>
      <c r="C1343" s="4">
        <v>32.470001220703097</v>
      </c>
      <c r="D1343" s="4">
        <v>32.410003662109403</v>
      </c>
      <c r="E1343" s="4">
        <f t="shared" si="40"/>
        <v>32.220001220703132</v>
      </c>
      <c r="F1343" s="4">
        <f t="shared" si="41"/>
        <v>0.38223230906333039</v>
      </c>
    </row>
    <row r="1344" spans="1:6" x14ac:dyDescent="0.2">
      <c r="A1344">
        <v>148.40700191259299</v>
      </c>
      <c r="B1344" s="4">
        <v>31.9500122070312</v>
      </c>
      <c r="C1344" s="4">
        <v>32.360015869140597</v>
      </c>
      <c r="D1344" s="4">
        <v>32.480010986328097</v>
      </c>
      <c r="E1344" s="4">
        <f t="shared" si="40"/>
        <v>32.263346354166629</v>
      </c>
      <c r="F1344" s="4">
        <f t="shared" si="41"/>
        <v>0.27790901902965714</v>
      </c>
    </row>
    <row r="1345" spans="1:6" x14ac:dyDescent="0.2">
      <c r="A1345">
        <v>148.51800191402401</v>
      </c>
      <c r="B1345" s="4">
        <v>31.8399963378906</v>
      </c>
      <c r="C1345" s="4">
        <v>32.470001220703097</v>
      </c>
      <c r="D1345" s="4">
        <v>32.5800170898438</v>
      </c>
      <c r="E1345" s="4">
        <f t="shared" si="40"/>
        <v>32.296671549479164</v>
      </c>
      <c r="F1345" s="4">
        <f t="shared" si="41"/>
        <v>0.39929946096293667</v>
      </c>
    </row>
    <row r="1346" spans="1:6" x14ac:dyDescent="0.2">
      <c r="A1346">
        <v>148.62900191545401</v>
      </c>
      <c r="B1346" s="4">
        <v>31.7200012207031</v>
      </c>
      <c r="C1346" s="4">
        <v>32.420013427734403</v>
      </c>
      <c r="D1346" s="4">
        <v>32.399993896484403</v>
      </c>
      <c r="E1346" s="4">
        <f t="shared" si="40"/>
        <v>32.180002848307304</v>
      </c>
      <c r="F1346" s="4">
        <f t="shared" si="41"/>
        <v>0.39849883118618273</v>
      </c>
    </row>
    <row r="1347" spans="1:6" x14ac:dyDescent="0.2">
      <c r="A1347">
        <v>148.74000191688501</v>
      </c>
      <c r="B1347" s="4">
        <v>31.7799987792969</v>
      </c>
      <c r="C1347" s="4">
        <v>32.420013427734403</v>
      </c>
      <c r="D1347" s="4">
        <v>32.550018310546903</v>
      </c>
      <c r="E1347" s="4">
        <f t="shared" si="40"/>
        <v>32.250010172526068</v>
      </c>
      <c r="F1347" s="4">
        <f t="shared" si="41"/>
        <v>0.41219940527940041</v>
      </c>
    </row>
    <row r="1348" spans="1:6" x14ac:dyDescent="0.2">
      <c r="A1348">
        <v>148.85100191831501</v>
      </c>
      <c r="B1348" s="4">
        <v>31.8999938964844</v>
      </c>
      <c r="C1348" s="4">
        <v>32.420013427734403</v>
      </c>
      <c r="D1348" s="4">
        <v>32.529998779296903</v>
      </c>
      <c r="E1348" s="4">
        <f t="shared" si="40"/>
        <v>32.283335367838568</v>
      </c>
      <c r="F1348" s="4">
        <f t="shared" si="41"/>
        <v>0.33650736564682515</v>
      </c>
    </row>
    <row r="1349" spans="1:6" x14ac:dyDescent="0.2">
      <c r="A1349">
        <v>148.962001919746</v>
      </c>
      <c r="B1349" s="4">
        <v>31.7799987792969</v>
      </c>
      <c r="C1349" s="4">
        <v>32.420013427734403</v>
      </c>
      <c r="D1349" s="4">
        <v>32.510009765625</v>
      </c>
      <c r="E1349" s="4">
        <f t="shared" si="40"/>
        <v>32.236673990885436</v>
      </c>
      <c r="F1349" s="4">
        <f t="shared" si="41"/>
        <v>0.39804399489001741</v>
      </c>
    </row>
    <row r="1350" spans="1:6" x14ac:dyDescent="0.2">
      <c r="A1350">
        <v>149.073001921176</v>
      </c>
      <c r="B1350" s="4">
        <v>31.8399963378906</v>
      </c>
      <c r="C1350" s="4">
        <v>32.360015869140597</v>
      </c>
      <c r="D1350" s="4">
        <v>32.6199951171875</v>
      </c>
      <c r="E1350" s="4">
        <f t="shared" si="40"/>
        <v>32.273335774739564</v>
      </c>
      <c r="F1350" s="4">
        <f t="shared" si="41"/>
        <v>0.39715815867257748</v>
      </c>
    </row>
    <row r="1351" spans="1:6" x14ac:dyDescent="0.2">
      <c r="A1351">
        <v>149.184001922607</v>
      </c>
      <c r="B1351" s="4">
        <v>32.010009765625</v>
      </c>
      <c r="C1351" s="4">
        <v>32.360015869140597</v>
      </c>
      <c r="D1351" s="4">
        <v>32.600006103515597</v>
      </c>
      <c r="E1351" s="4">
        <f t="shared" si="40"/>
        <v>32.3233439127604</v>
      </c>
      <c r="F1351" s="4">
        <f t="shared" si="41"/>
        <v>0.29670278726301536</v>
      </c>
    </row>
    <row r="1352" spans="1:6" x14ac:dyDescent="0.2">
      <c r="A1352">
        <v>149.295001924037</v>
      </c>
      <c r="B1352" s="4">
        <v>31.9500122070312</v>
      </c>
      <c r="C1352" s="4">
        <v>32.300018310546903</v>
      </c>
      <c r="D1352" s="4">
        <v>32.5700073242188</v>
      </c>
      <c r="E1352" s="4">
        <f t="shared" ref="E1352:E1415" si="42">AVERAGE(B1352:D1352)</f>
        <v>32.273345947265632</v>
      </c>
      <c r="F1352" s="4">
        <f t="shared" ref="F1352:F1415" si="43">STDEV(B1352:D1352)</f>
        <v>0.31085695674437186</v>
      </c>
    </row>
    <row r="1353" spans="1:6" x14ac:dyDescent="0.2">
      <c r="A1353">
        <v>149.40600192546799</v>
      </c>
      <c r="B1353" s="4">
        <v>32.010009765625</v>
      </c>
      <c r="C1353" s="4">
        <v>32.360015869140597</v>
      </c>
      <c r="D1353" s="4">
        <v>32.589996337890597</v>
      </c>
      <c r="E1353" s="4">
        <f t="shared" si="42"/>
        <v>32.320007324218729</v>
      </c>
      <c r="F1353" s="4">
        <f t="shared" si="43"/>
        <v>0.29205584868680978</v>
      </c>
    </row>
    <row r="1354" spans="1:6" x14ac:dyDescent="0.2">
      <c r="A1354">
        <v>149.51700192689901</v>
      </c>
      <c r="B1354" s="4">
        <v>31.8399963378906</v>
      </c>
      <c r="C1354" s="4">
        <v>32.529998779296903</v>
      </c>
      <c r="D1354" s="4">
        <v>32.6300048828125</v>
      </c>
      <c r="E1354" s="4">
        <f t="shared" si="42"/>
        <v>32.333333333333336</v>
      </c>
      <c r="F1354" s="4">
        <f t="shared" si="43"/>
        <v>0.43015851553751838</v>
      </c>
    </row>
    <row r="1355" spans="1:6" x14ac:dyDescent="0.2">
      <c r="A1355">
        <v>149.62800192832901</v>
      </c>
      <c r="B1355" s="4">
        <v>31.9500122070312</v>
      </c>
      <c r="C1355" s="4">
        <v>32.420013427734403</v>
      </c>
      <c r="D1355" s="4">
        <v>32.510009765625</v>
      </c>
      <c r="E1355" s="4">
        <f t="shared" si="42"/>
        <v>32.293345133463532</v>
      </c>
      <c r="F1355" s="4">
        <f t="shared" si="43"/>
        <v>0.30072073255409681</v>
      </c>
    </row>
    <row r="1356" spans="1:6" x14ac:dyDescent="0.2">
      <c r="A1356">
        <v>149.73900192976001</v>
      </c>
      <c r="B1356" s="4">
        <v>32.010009765625</v>
      </c>
      <c r="C1356" s="4">
        <v>32.360015869140597</v>
      </c>
      <c r="D1356" s="4">
        <v>32.6400146484375</v>
      </c>
      <c r="E1356" s="4">
        <f t="shared" si="42"/>
        <v>32.336680094401032</v>
      </c>
      <c r="F1356" s="4">
        <f t="shared" si="43"/>
        <v>0.3156500544573369</v>
      </c>
    </row>
    <row r="1357" spans="1:6" x14ac:dyDescent="0.2">
      <c r="A1357">
        <v>149.85000193119001</v>
      </c>
      <c r="B1357" s="4">
        <v>31.8399963378906</v>
      </c>
      <c r="C1357" s="4">
        <v>32.1900024414062</v>
      </c>
      <c r="D1357" s="4">
        <v>32.600006103515597</v>
      </c>
      <c r="E1357" s="4">
        <f t="shared" si="42"/>
        <v>32.210001627604136</v>
      </c>
      <c r="F1357" s="4">
        <f t="shared" si="43"/>
        <v>0.38039937769109872</v>
      </c>
    </row>
    <row r="1358" spans="1:6" x14ac:dyDescent="0.2">
      <c r="A1358">
        <v>149.961001932621</v>
      </c>
      <c r="B1358" s="4">
        <v>31.7799987792969</v>
      </c>
      <c r="C1358" s="4">
        <v>32.25</v>
      </c>
      <c r="D1358" s="4">
        <v>32.5700073242188</v>
      </c>
      <c r="E1358" s="4">
        <f t="shared" si="42"/>
        <v>32.200002034505239</v>
      </c>
      <c r="F1358" s="4">
        <f t="shared" si="43"/>
        <v>0.39737038475157693</v>
      </c>
    </row>
    <row r="1359" spans="1:6" x14ac:dyDescent="0.2">
      <c r="A1359">
        <v>150.072001934051</v>
      </c>
      <c r="B1359" s="4">
        <v>31.8399963378906</v>
      </c>
      <c r="C1359" s="4">
        <v>32.470001220703097</v>
      </c>
      <c r="D1359" s="4">
        <v>32.610015869140597</v>
      </c>
      <c r="E1359" s="4">
        <f t="shared" si="42"/>
        <v>32.306671142578097</v>
      </c>
      <c r="F1359" s="4">
        <f t="shared" si="43"/>
        <v>0.41017076375804107</v>
      </c>
    </row>
    <row r="1360" spans="1:6" x14ac:dyDescent="0.2">
      <c r="A1360">
        <v>150.183001935482</v>
      </c>
      <c r="B1360" s="4">
        <v>31.8999938964844</v>
      </c>
      <c r="C1360" s="4">
        <v>32.300018310546903</v>
      </c>
      <c r="D1360" s="4">
        <v>32.6199951171875</v>
      </c>
      <c r="E1360" s="4">
        <f t="shared" si="42"/>
        <v>32.2733357747396</v>
      </c>
      <c r="F1360" s="4">
        <f t="shared" si="43"/>
        <v>0.36074146939507734</v>
      </c>
    </row>
    <row r="1361" spans="1:6" x14ac:dyDescent="0.2">
      <c r="A1361">
        <v>150.294001936912</v>
      </c>
      <c r="B1361" s="4">
        <v>31.7200012207031</v>
      </c>
      <c r="C1361" s="4">
        <v>32.300018310546903</v>
      </c>
      <c r="D1361" s="4">
        <v>32.4299926757812</v>
      </c>
      <c r="E1361" s="4">
        <f t="shared" si="42"/>
        <v>32.1500040690104</v>
      </c>
      <c r="F1361" s="4">
        <f t="shared" si="43"/>
        <v>0.37802138969747262</v>
      </c>
    </row>
    <row r="1362" spans="1:6" x14ac:dyDescent="0.2">
      <c r="A1362">
        <v>150.40500193834299</v>
      </c>
      <c r="B1362" s="4">
        <v>31.9500122070312</v>
      </c>
      <c r="C1362" s="4">
        <v>32.420013427734403</v>
      </c>
      <c r="D1362" s="4">
        <v>32.490020751953097</v>
      </c>
      <c r="E1362" s="4">
        <f t="shared" si="42"/>
        <v>32.286682128906229</v>
      </c>
      <c r="F1362" s="4">
        <f t="shared" si="43"/>
        <v>0.29365836201710827</v>
      </c>
    </row>
    <row r="1363" spans="1:6" x14ac:dyDescent="0.2">
      <c r="A1363">
        <v>150.51600193977299</v>
      </c>
      <c r="B1363" s="4">
        <v>31.8999938964844</v>
      </c>
      <c r="C1363" s="4">
        <v>32.420013427734403</v>
      </c>
      <c r="D1363" s="4">
        <v>32.490020751953097</v>
      </c>
      <c r="E1363" s="4">
        <f t="shared" si="42"/>
        <v>32.270009358723968</v>
      </c>
      <c r="F1363" s="4">
        <f t="shared" si="43"/>
        <v>0.32234893839337442</v>
      </c>
    </row>
    <row r="1364" spans="1:6" x14ac:dyDescent="0.2">
      <c r="A1364">
        <v>150.62700194120401</v>
      </c>
      <c r="B1364" s="4">
        <v>31.6600036621094</v>
      </c>
      <c r="C1364" s="4">
        <v>32.589996337890597</v>
      </c>
      <c r="D1364" s="4">
        <v>32.5700073242188</v>
      </c>
      <c r="E1364" s="4">
        <f t="shared" si="42"/>
        <v>32.2733357747396</v>
      </c>
      <c r="F1364" s="4">
        <f t="shared" si="43"/>
        <v>0.53125521216686433</v>
      </c>
    </row>
    <row r="1365" spans="1:6" x14ac:dyDescent="0.2">
      <c r="A1365">
        <v>150.73800194263401</v>
      </c>
      <c r="B1365" s="4">
        <v>31.6600036621094</v>
      </c>
      <c r="C1365" s="4">
        <v>32.529998779296903</v>
      </c>
      <c r="D1365" s="4">
        <v>32.529998779296903</v>
      </c>
      <c r="E1365" s="4">
        <f t="shared" si="42"/>
        <v>32.240000406901068</v>
      </c>
      <c r="F1365" s="4">
        <f t="shared" si="43"/>
        <v>0.50229191510186522</v>
      </c>
    </row>
    <row r="1366" spans="1:6" x14ac:dyDescent="0.2">
      <c r="A1366">
        <v>150.84900194406501</v>
      </c>
      <c r="B1366" s="4">
        <v>31.7200012207031</v>
      </c>
      <c r="C1366" s="4">
        <v>32.470001220703097</v>
      </c>
      <c r="D1366" s="4">
        <v>32.3900146484375</v>
      </c>
      <c r="E1366" s="4">
        <f t="shared" si="42"/>
        <v>32.1933390299479</v>
      </c>
      <c r="F1366" s="4">
        <f t="shared" si="43"/>
        <v>0.41186887984065879</v>
      </c>
    </row>
    <row r="1367" spans="1:6" x14ac:dyDescent="0.2">
      <c r="A1367">
        <v>150.96000194549501</v>
      </c>
      <c r="B1367" s="4">
        <v>31.7200012207031</v>
      </c>
      <c r="C1367" s="4">
        <v>32.470001220703097</v>
      </c>
      <c r="D1367" s="4">
        <v>32.540008544921903</v>
      </c>
      <c r="E1367" s="4">
        <f t="shared" si="42"/>
        <v>32.243336995442696</v>
      </c>
      <c r="F1367" s="4">
        <f t="shared" si="43"/>
        <v>0.45457178333327314</v>
      </c>
    </row>
    <row r="1368" spans="1:6" x14ac:dyDescent="0.2">
      <c r="A1368">
        <v>151.071001946926</v>
      </c>
      <c r="B1368" s="4">
        <v>31.7799987792969</v>
      </c>
      <c r="C1368" s="4">
        <v>32.360015869140597</v>
      </c>
      <c r="D1368" s="4">
        <v>32.5700073242188</v>
      </c>
      <c r="E1368" s="4">
        <f t="shared" si="42"/>
        <v>32.236673990885436</v>
      </c>
      <c r="F1368" s="4">
        <f t="shared" si="43"/>
        <v>0.40919224022583595</v>
      </c>
    </row>
    <row r="1369" spans="1:6" x14ac:dyDescent="0.2">
      <c r="A1369">
        <v>151.182001948356</v>
      </c>
      <c r="B1369" s="4">
        <v>31.8399963378906</v>
      </c>
      <c r="C1369" s="4">
        <v>32.25</v>
      </c>
      <c r="D1369" s="4">
        <v>32.5599975585938</v>
      </c>
      <c r="E1369" s="4">
        <f t="shared" si="42"/>
        <v>32.216664632161468</v>
      </c>
      <c r="F1369" s="4">
        <f t="shared" si="43"/>
        <v>0.36115630205663324</v>
      </c>
    </row>
    <row r="1370" spans="1:6" x14ac:dyDescent="0.2">
      <c r="A1370">
        <v>151.293001949787</v>
      </c>
      <c r="B1370" s="4">
        <v>31.7200012207031</v>
      </c>
      <c r="C1370" s="4">
        <v>32.25</v>
      </c>
      <c r="D1370" s="4">
        <v>32.5599975585938</v>
      </c>
      <c r="E1370" s="4">
        <f t="shared" si="42"/>
        <v>32.176666259765632</v>
      </c>
      <c r="F1370" s="4">
        <f t="shared" si="43"/>
        <v>0.42477269216607816</v>
      </c>
    </row>
    <row r="1371" spans="1:6" x14ac:dyDescent="0.2">
      <c r="A1371">
        <v>151.404001951217</v>
      </c>
      <c r="B1371" s="4">
        <v>31.8999938964844</v>
      </c>
      <c r="C1371" s="4">
        <v>32.25</v>
      </c>
      <c r="D1371" s="4">
        <v>32.529998779296903</v>
      </c>
      <c r="E1371" s="4">
        <f t="shared" si="42"/>
        <v>32.226664225260436</v>
      </c>
      <c r="F1371" s="4">
        <f t="shared" si="43"/>
        <v>0.31565005445733874</v>
      </c>
    </row>
    <row r="1372" spans="1:6" x14ac:dyDescent="0.2">
      <c r="A1372">
        <v>151.51500195264799</v>
      </c>
      <c r="B1372" s="4">
        <v>31.6600036621094</v>
      </c>
      <c r="C1372" s="4">
        <v>32.300018310546903</v>
      </c>
      <c r="D1372" s="4">
        <v>32.670013427734403</v>
      </c>
      <c r="E1372" s="4">
        <f t="shared" si="42"/>
        <v>32.210011800130239</v>
      </c>
      <c r="F1372" s="4">
        <f t="shared" si="43"/>
        <v>0.51098513735969653</v>
      </c>
    </row>
    <row r="1373" spans="1:6" x14ac:dyDescent="0.2">
      <c r="A1373">
        <v>151.62600195407799</v>
      </c>
      <c r="B1373" s="4">
        <v>31.7799987792969</v>
      </c>
      <c r="C1373" s="4">
        <v>32.360015869140597</v>
      </c>
      <c r="D1373" s="4">
        <v>32.649993896484403</v>
      </c>
      <c r="E1373" s="4">
        <f t="shared" si="42"/>
        <v>32.263336181640632</v>
      </c>
      <c r="F1373" s="4">
        <f t="shared" si="43"/>
        <v>0.44298205094997067</v>
      </c>
    </row>
    <row r="1374" spans="1:6" x14ac:dyDescent="0.2">
      <c r="A1374">
        <v>151.73700195550899</v>
      </c>
      <c r="B1374" s="4">
        <v>31.7200012207031</v>
      </c>
      <c r="C1374" s="4">
        <v>32.300018310546903</v>
      </c>
      <c r="D1374" s="4">
        <v>32.649993896484403</v>
      </c>
      <c r="E1374" s="4">
        <f t="shared" si="42"/>
        <v>32.223337809244804</v>
      </c>
      <c r="F1374" s="4">
        <f t="shared" si="43"/>
        <v>0.46971429477042026</v>
      </c>
    </row>
    <row r="1375" spans="1:6" x14ac:dyDescent="0.2">
      <c r="A1375">
        <v>151.84800195693899</v>
      </c>
      <c r="B1375" s="4">
        <v>31.8399963378906</v>
      </c>
      <c r="C1375" s="4">
        <v>32.300018310546903</v>
      </c>
      <c r="D1375" s="4">
        <v>32.5800170898438</v>
      </c>
      <c r="E1375" s="4">
        <f t="shared" si="42"/>
        <v>32.2400105794271</v>
      </c>
      <c r="F1375" s="4">
        <f t="shared" si="43"/>
        <v>0.37364204016137509</v>
      </c>
    </row>
    <row r="1376" spans="1:6" x14ac:dyDescent="0.2">
      <c r="A1376">
        <v>151.95900195837001</v>
      </c>
      <c r="B1376" s="4">
        <v>32.010009765625</v>
      </c>
      <c r="C1376" s="4">
        <v>32.1900024414062</v>
      </c>
      <c r="D1376" s="4">
        <v>32.550018310546903</v>
      </c>
      <c r="E1376" s="4">
        <f t="shared" si="42"/>
        <v>32.250010172526032</v>
      </c>
      <c r="F1376" s="4">
        <f t="shared" si="43"/>
        <v>0.27496000253269676</v>
      </c>
    </row>
    <row r="1377" spans="1:6" x14ac:dyDescent="0.2">
      <c r="A1377">
        <v>152.07000195980001</v>
      </c>
      <c r="B1377" s="4">
        <v>31.9500122070312</v>
      </c>
      <c r="C1377" s="4">
        <v>32.1900024414062</v>
      </c>
      <c r="D1377" s="4">
        <v>32.610015869140597</v>
      </c>
      <c r="E1377" s="4">
        <f t="shared" si="42"/>
        <v>32.250010172525997</v>
      </c>
      <c r="F1377" s="4">
        <f t="shared" si="43"/>
        <v>0.33406871201156074</v>
      </c>
    </row>
    <row r="1378" spans="1:6" x14ac:dyDescent="0.2">
      <c r="A1378">
        <v>152.181001961231</v>
      </c>
      <c r="B1378" s="4">
        <v>31.8999938964844</v>
      </c>
      <c r="C1378" s="4">
        <v>32.300018310546903</v>
      </c>
      <c r="D1378" s="4">
        <v>32.490020751953097</v>
      </c>
      <c r="E1378" s="4">
        <f t="shared" si="42"/>
        <v>32.230010986328132</v>
      </c>
      <c r="F1378" s="4">
        <f t="shared" si="43"/>
        <v>0.30117883661833478</v>
      </c>
    </row>
    <row r="1379" spans="1:6" x14ac:dyDescent="0.2">
      <c r="A1379">
        <v>152.292001962661</v>
      </c>
      <c r="B1379" s="4">
        <v>31.9500122070312</v>
      </c>
      <c r="C1379" s="4">
        <v>32.25</v>
      </c>
      <c r="D1379" s="4">
        <v>32.5</v>
      </c>
      <c r="E1379" s="4">
        <f t="shared" si="42"/>
        <v>32.233337402343729</v>
      </c>
      <c r="F1379" s="4">
        <f t="shared" si="43"/>
        <v>0.27537224755621942</v>
      </c>
    </row>
    <row r="1380" spans="1:6" x14ac:dyDescent="0.2">
      <c r="A1380">
        <v>152.403001964092</v>
      </c>
      <c r="B1380" s="4">
        <v>31.7799987792969</v>
      </c>
      <c r="C1380" s="4">
        <v>32.300018310546903</v>
      </c>
      <c r="D1380" s="4">
        <v>32.410003662109403</v>
      </c>
      <c r="E1380" s="4">
        <f t="shared" si="42"/>
        <v>32.163340250651068</v>
      </c>
      <c r="F1380" s="4">
        <f t="shared" si="43"/>
        <v>0.33650736564682515</v>
      </c>
    </row>
    <row r="1381" spans="1:6" x14ac:dyDescent="0.2">
      <c r="A1381">
        <v>152.514001965522</v>
      </c>
      <c r="B1381" s="4">
        <v>31.7799987792969</v>
      </c>
      <c r="C1381" s="4">
        <v>32.360015869140597</v>
      </c>
      <c r="D1381" s="4">
        <v>32.600006103515597</v>
      </c>
      <c r="E1381" s="4">
        <f t="shared" si="42"/>
        <v>32.246673583984368</v>
      </c>
      <c r="F1381" s="4">
        <f t="shared" si="43"/>
        <v>0.42158967983858925</v>
      </c>
    </row>
    <row r="1382" spans="1:6" x14ac:dyDescent="0.2">
      <c r="A1382">
        <v>152.62500196695299</v>
      </c>
      <c r="B1382" s="4">
        <v>31.7799987792969</v>
      </c>
      <c r="C1382" s="4">
        <v>32.300018310546903</v>
      </c>
      <c r="D1382" s="4">
        <v>32.410003662109403</v>
      </c>
      <c r="E1382" s="4">
        <f t="shared" si="42"/>
        <v>32.163340250651068</v>
      </c>
      <c r="F1382" s="4">
        <f t="shared" si="43"/>
        <v>0.33650736564682515</v>
      </c>
    </row>
    <row r="1383" spans="1:6" x14ac:dyDescent="0.2">
      <c r="A1383">
        <v>152.73600196838299</v>
      </c>
      <c r="B1383" s="4">
        <v>31.8399963378906</v>
      </c>
      <c r="C1383" s="4">
        <v>32.470001220703097</v>
      </c>
      <c r="D1383" s="4">
        <v>32.399993896484403</v>
      </c>
      <c r="E1383" s="4">
        <f t="shared" si="42"/>
        <v>32.236663818359368</v>
      </c>
      <c r="F1383" s="4">
        <f t="shared" si="43"/>
        <v>0.34530287271777049</v>
      </c>
    </row>
    <row r="1384" spans="1:6" x14ac:dyDescent="0.2">
      <c r="A1384">
        <v>152.84700196981399</v>
      </c>
      <c r="B1384" s="4">
        <v>31.8999938964844</v>
      </c>
      <c r="C1384" s="4">
        <v>32.529998779296903</v>
      </c>
      <c r="D1384" s="4">
        <v>32.399993896484403</v>
      </c>
      <c r="E1384" s="4">
        <f t="shared" si="42"/>
        <v>32.276662190755239</v>
      </c>
      <c r="F1384" s="4">
        <f t="shared" si="43"/>
        <v>0.3326177540668096</v>
      </c>
    </row>
    <row r="1385" spans="1:6" x14ac:dyDescent="0.2">
      <c r="A1385">
        <v>152.95800197124399</v>
      </c>
      <c r="B1385" s="4">
        <v>31.8999938964844</v>
      </c>
      <c r="C1385" s="4">
        <v>32.420013427734403</v>
      </c>
      <c r="D1385" s="4">
        <v>32.470001220703097</v>
      </c>
      <c r="E1385" s="4">
        <f t="shared" si="42"/>
        <v>32.263336181640632</v>
      </c>
      <c r="F1385" s="4">
        <f t="shared" si="43"/>
        <v>0.31565472750837342</v>
      </c>
    </row>
    <row r="1386" spans="1:6" x14ac:dyDescent="0.2">
      <c r="A1386">
        <v>153.06900197267501</v>
      </c>
      <c r="B1386" s="4">
        <v>31.8399963378906</v>
      </c>
      <c r="C1386" s="4">
        <v>32.420013427734403</v>
      </c>
      <c r="D1386" s="4">
        <v>32.529998779296903</v>
      </c>
      <c r="E1386" s="4">
        <f t="shared" si="42"/>
        <v>32.263336181640632</v>
      </c>
      <c r="F1386" s="4">
        <f t="shared" si="43"/>
        <v>0.3707245093992439</v>
      </c>
    </row>
    <row r="1387" spans="1:6" x14ac:dyDescent="0.2">
      <c r="A1387">
        <v>153.18000197410501</v>
      </c>
      <c r="B1387" s="4">
        <v>31.8399963378906</v>
      </c>
      <c r="C1387" s="4">
        <v>32.360015869140597</v>
      </c>
      <c r="D1387" s="4">
        <v>32.360015869140597</v>
      </c>
      <c r="E1387" s="4">
        <f t="shared" si="42"/>
        <v>32.186676025390597</v>
      </c>
      <c r="F1387" s="4">
        <f t="shared" si="43"/>
        <v>0.30023341635104844</v>
      </c>
    </row>
    <row r="1388" spans="1:6" x14ac:dyDescent="0.2">
      <c r="A1388">
        <v>153.29100197553601</v>
      </c>
      <c r="B1388" s="4">
        <v>31.7799987792969</v>
      </c>
      <c r="C1388" s="4">
        <v>32.420013427734403</v>
      </c>
      <c r="D1388" s="4">
        <v>32.360015869140597</v>
      </c>
      <c r="E1388" s="4">
        <f t="shared" si="42"/>
        <v>32.186676025390632</v>
      </c>
      <c r="F1388" s="4">
        <f t="shared" si="43"/>
        <v>0.35346812250483295</v>
      </c>
    </row>
    <row r="1389" spans="1:6" x14ac:dyDescent="0.2">
      <c r="A1389">
        <v>153.40200197696601</v>
      </c>
      <c r="B1389" s="4">
        <v>31.6600036621094</v>
      </c>
      <c r="C1389" s="4">
        <v>32.470001220703097</v>
      </c>
      <c r="D1389" s="4">
        <v>32.4400024414062</v>
      </c>
      <c r="E1389" s="4">
        <f t="shared" si="42"/>
        <v>32.190002441406229</v>
      </c>
      <c r="F1389" s="4">
        <f t="shared" si="43"/>
        <v>0.45923742359690733</v>
      </c>
    </row>
    <row r="1390" spans="1:6" x14ac:dyDescent="0.2">
      <c r="A1390">
        <v>153.513001978397</v>
      </c>
      <c r="B1390" s="4">
        <v>31.6600036621094</v>
      </c>
      <c r="C1390" s="4">
        <v>32.360015869140597</v>
      </c>
      <c r="D1390" s="4">
        <v>32.3900146484375</v>
      </c>
      <c r="E1390" s="4">
        <f t="shared" si="42"/>
        <v>32.136678059895836</v>
      </c>
      <c r="F1390" s="4">
        <f t="shared" si="43"/>
        <v>0.41308454681653189</v>
      </c>
    </row>
    <row r="1391" spans="1:6" x14ac:dyDescent="0.2">
      <c r="A1391">
        <v>153.624001979827</v>
      </c>
      <c r="B1391" s="4">
        <v>31.7200012207031</v>
      </c>
      <c r="C1391" s="4">
        <v>32.470001220703097</v>
      </c>
      <c r="D1391" s="4">
        <v>32.410003662109403</v>
      </c>
      <c r="E1391" s="4">
        <f t="shared" si="42"/>
        <v>32.200002034505196</v>
      </c>
      <c r="F1391" s="4">
        <f t="shared" si="43"/>
        <v>0.41677393476237157</v>
      </c>
    </row>
    <row r="1392" spans="1:6" x14ac:dyDescent="0.2">
      <c r="A1392">
        <v>153.73500198125799</v>
      </c>
      <c r="B1392" s="4">
        <v>31.7200012207031</v>
      </c>
      <c r="C1392" s="4">
        <v>32.420013427734403</v>
      </c>
      <c r="D1392" s="4">
        <v>32.4400024414062</v>
      </c>
      <c r="E1392" s="4">
        <f t="shared" si="42"/>
        <v>32.1933390299479</v>
      </c>
      <c r="F1392" s="4">
        <f t="shared" si="43"/>
        <v>0.4100443895633662</v>
      </c>
    </row>
    <row r="1393" spans="1:6" x14ac:dyDescent="0.2">
      <c r="A1393">
        <v>153.84600198268799</v>
      </c>
      <c r="B1393" s="4">
        <v>31.6600036621094</v>
      </c>
      <c r="C1393" s="4">
        <v>32.470001220703097</v>
      </c>
      <c r="D1393" s="4">
        <v>32.459991455078097</v>
      </c>
      <c r="E1393" s="4">
        <f t="shared" si="42"/>
        <v>32.196665445963532</v>
      </c>
      <c r="F1393" s="4">
        <f t="shared" si="43"/>
        <v>0.46478968527613701</v>
      </c>
    </row>
    <row r="1394" spans="1:6" x14ac:dyDescent="0.2">
      <c r="A1394">
        <v>153.95700198411899</v>
      </c>
      <c r="B1394" s="4">
        <v>31.6100158691406</v>
      </c>
      <c r="C1394" s="4">
        <v>32.420013427734403</v>
      </c>
      <c r="D1394" s="4">
        <v>32.510009765625</v>
      </c>
      <c r="E1394" s="4">
        <f t="shared" si="42"/>
        <v>32.180013020833336</v>
      </c>
      <c r="F1394" s="4">
        <f t="shared" si="43"/>
        <v>0.49567872650720257</v>
      </c>
    </row>
    <row r="1395" spans="1:6" x14ac:dyDescent="0.2">
      <c r="A1395">
        <v>154.06800198554899</v>
      </c>
      <c r="B1395" s="4">
        <v>31.7799987792969</v>
      </c>
      <c r="C1395" s="4">
        <v>32.420013427734403</v>
      </c>
      <c r="D1395" s="4">
        <v>32.459991455078097</v>
      </c>
      <c r="E1395" s="4">
        <f t="shared" si="42"/>
        <v>32.220001220703132</v>
      </c>
      <c r="F1395" s="4">
        <f t="shared" si="43"/>
        <v>0.38157721630118024</v>
      </c>
    </row>
    <row r="1396" spans="1:6" x14ac:dyDescent="0.2">
      <c r="A1396">
        <v>154.17900198698001</v>
      </c>
      <c r="B1396" s="4">
        <v>31.7200012207031</v>
      </c>
      <c r="C1396" s="4">
        <v>32.420013427734403</v>
      </c>
      <c r="D1396" s="4">
        <v>32.410003662109403</v>
      </c>
      <c r="E1396" s="4">
        <f t="shared" si="42"/>
        <v>32.183339436848968</v>
      </c>
      <c r="F1396" s="4">
        <f t="shared" si="43"/>
        <v>0.40129387705009129</v>
      </c>
    </row>
    <row r="1397" spans="1:6" x14ac:dyDescent="0.2">
      <c r="A1397">
        <v>154.29000198841101</v>
      </c>
      <c r="B1397" s="4">
        <v>31.6600036621094</v>
      </c>
      <c r="C1397" s="4">
        <v>32.420013427734403</v>
      </c>
      <c r="D1397" s="4">
        <v>32.510009765625</v>
      </c>
      <c r="E1397" s="4">
        <f t="shared" si="42"/>
        <v>32.1966756184896</v>
      </c>
      <c r="F1397" s="4">
        <f t="shared" si="43"/>
        <v>0.46694477915717619</v>
      </c>
    </row>
    <row r="1398" spans="1:6" x14ac:dyDescent="0.2">
      <c r="A1398">
        <v>154.40100198984101</v>
      </c>
      <c r="B1398" s="4">
        <v>31.7200012207031</v>
      </c>
      <c r="C1398" s="4">
        <v>32.420013427734403</v>
      </c>
      <c r="D1398" s="4">
        <v>32.420013427734403</v>
      </c>
      <c r="E1398" s="4">
        <f t="shared" si="42"/>
        <v>32.186676025390632</v>
      </c>
      <c r="F1398" s="4">
        <f t="shared" si="43"/>
        <v>0.40415223616554702</v>
      </c>
    </row>
    <row r="1399" spans="1:6" x14ac:dyDescent="0.2">
      <c r="A1399">
        <v>154.512001991272</v>
      </c>
      <c r="B1399" s="4">
        <v>31.7799987792969</v>
      </c>
      <c r="C1399" s="4">
        <v>32.420013427734403</v>
      </c>
      <c r="D1399" s="4">
        <v>32.410003662109403</v>
      </c>
      <c r="E1399" s="4">
        <f t="shared" si="42"/>
        <v>32.203338623046903</v>
      </c>
      <c r="F1399" s="4">
        <f t="shared" si="43"/>
        <v>0.36665721911844879</v>
      </c>
    </row>
    <row r="1400" spans="1:6" x14ac:dyDescent="0.2">
      <c r="A1400">
        <v>154.623001992702</v>
      </c>
      <c r="B1400" s="4">
        <v>31.7200012207031</v>
      </c>
      <c r="C1400" s="4">
        <v>32.360015869140597</v>
      </c>
      <c r="D1400" s="4">
        <v>32.52001953125</v>
      </c>
      <c r="E1400" s="4">
        <f t="shared" si="42"/>
        <v>32.200012207031229</v>
      </c>
      <c r="F1400" s="4">
        <f t="shared" si="43"/>
        <v>0.4233298988010234</v>
      </c>
    </row>
    <row r="1401" spans="1:6" x14ac:dyDescent="0.2">
      <c r="A1401">
        <v>154.734001994133</v>
      </c>
      <c r="B1401" s="4">
        <v>32.010009765625</v>
      </c>
      <c r="C1401" s="4">
        <v>32.360015869140597</v>
      </c>
      <c r="D1401" s="4">
        <v>32.52001953125</v>
      </c>
      <c r="E1401" s="4">
        <f t="shared" si="42"/>
        <v>32.296681722005196</v>
      </c>
      <c r="F1401" s="4">
        <f t="shared" si="43"/>
        <v>0.26083692396446295</v>
      </c>
    </row>
    <row r="1402" spans="1:6" x14ac:dyDescent="0.2">
      <c r="A1402">
        <v>154.845001995563</v>
      </c>
      <c r="B1402" s="4">
        <v>31.9500122070312</v>
      </c>
      <c r="C1402" s="4">
        <v>32.470001220703097</v>
      </c>
      <c r="D1402" s="4">
        <v>32.709991455078097</v>
      </c>
      <c r="E1402" s="4">
        <f t="shared" si="42"/>
        <v>32.376668294270793</v>
      </c>
      <c r="F1402" s="4">
        <f t="shared" si="43"/>
        <v>0.38849117201397787</v>
      </c>
    </row>
    <row r="1403" spans="1:6" x14ac:dyDescent="0.2">
      <c r="A1403">
        <v>154.95600199699399</v>
      </c>
      <c r="B1403" s="4">
        <v>32.010009765625</v>
      </c>
      <c r="C1403" s="4">
        <v>32.420013427734403</v>
      </c>
      <c r="D1403" s="4">
        <v>32.540008544921903</v>
      </c>
      <c r="E1403" s="4">
        <f t="shared" si="42"/>
        <v>32.323343912760436</v>
      </c>
      <c r="F1403" s="4">
        <f t="shared" si="43"/>
        <v>0.2779090190296612</v>
      </c>
    </row>
    <row r="1404" spans="1:6" x14ac:dyDescent="0.2">
      <c r="A1404">
        <v>155.06700199842399</v>
      </c>
      <c r="B1404" s="4">
        <v>31.7200012207031</v>
      </c>
      <c r="C1404" s="4">
        <v>32.420013427734403</v>
      </c>
      <c r="D1404" s="4">
        <v>32.540008544921903</v>
      </c>
      <c r="E1404" s="4">
        <f t="shared" si="42"/>
        <v>32.226674397786468</v>
      </c>
      <c r="F1404" s="4">
        <f t="shared" si="43"/>
        <v>0.44287468692512399</v>
      </c>
    </row>
    <row r="1405" spans="1:6" x14ac:dyDescent="0.2">
      <c r="A1405">
        <v>155.17800199985501</v>
      </c>
      <c r="B1405" s="4">
        <v>32.010009765625</v>
      </c>
      <c r="C1405" s="4">
        <v>32.470001220703097</v>
      </c>
      <c r="D1405" s="4">
        <v>32.4400024414062</v>
      </c>
      <c r="E1405" s="4">
        <f t="shared" si="42"/>
        <v>32.306671142578097</v>
      </c>
      <c r="F1405" s="4">
        <f t="shared" si="43"/>
        <v>0.25735376648032077</v>
      </c>
    </row>
    <row r="1406" spans="1:6" x14ac:dyDescent="0.2">
      <c r="A1406">
        <v>155.28900200128501</v>
      </c>
      <c r="B1406" s="4">
        <v>31.9500122070312</v>
      </c>
      <c r="C1406" s="4">
        <v>32.589996337890597</v>
      </c>
      <c r="D1406" s="4">
        <v>32.540008544921903</v>
      </c>
      <c r="E1406" s="4">
        <f t="shared" si="42"/>
        <v>32.360005696614564</v>
      </c>
      <c r="F1406" s="4">
        <f t="shared" si="43"/>
        <v>0.35594338171544893</v>
      </c>
    </row>
    <row r="1407" spans="1:6" x14ac:dyDescent="0.2">
      <c r="A1407">
        <v>155.40000200271601</v>
      </c>
      <c r="B1407" s="4">
        <v>31.8999938964844</v>
      </c>
      <c r="C1407" s="4">
        <v>32.300018310546903</v>
      </c>
      <c r="D1407" s="4">
        <v>32.720001220703097</v>
      </c>
      <c r="E1407" s="4">
        <f t="shared" si="42"/>
        <v>32.306671142578132</v>
      </c>
      <c r="F1407" s="4">
        <f t="shared" si="43"/>
        <v>0.41004414161600156</v>
      </c>
    </row>
    <row r="1408" spans="1:6" x14ac:dyDescent="0.2">
      <c r="A1408">
        <v>155.51100200414601</v>
      </c>
      <c r="B1408" s="4">
        <v>32.1300048828125</v>
      </c>
      <c r="C1408" s="4">
        <v>32.300018310546903</v>
      </c>
      <c r="D1408" s="4">
        <v>32.6300048828125</v>
      </c>
      <c r="E1408" s="4">
        <f t="shared" si="42"/>
        <v>32.353342692057304</v>
      </c>
      <c r="F1408" s="4">
        <f t="shared" si="43"/>
        <v>0.25422945786749385</v>
      </c>
    </row>
    <row r="1409" spans="1:6" x14ac:dyDescent="0.2">
      <c r="A1409">
        <v>155.622002005577</v>
      </c>
      <c r="B1409" s="4">
        <v>32.1300048828125</v>
      </c>
      <c r="C1409" s="4">
        <v>32.300018310546903</v>
      </c>
      <c r="D1409" s="4">
        <v>32.529998779296903</v>
      </c>
      <c r="E1409" s="4">
        <f t="shared" si="42"/>
        <v>32.320007324218771</v>
      </c>
      <c r="F1409" s="4">
        <f t="shared" si="43"/>
        <v>0.20074473793072242</v>
      </c>
    </row>
    <row r="1410" spans="1:6" x14ac:dyDescent="0.2">
      <c r="A1410">
        <v>155.733002007007</v>
      </c>
      <c r="B1410" s="4">
        <v>31.9500122070312</v>
      </c>
      <c r="C1410" s="4">
        <v>32.300018310546903</v>
      </c>
      <c r="D1410" s="4">
        <v>32.52001953125</v>
      </c>
      <c r="E1410" s="4">
        <f t="shared" si="42"/>
        <v>32.256683349609368</v>
      </c>
      <c r="F1410" s="4">
        <f t="shared" si="43"/>
        <v>0.28746395695001881</v>
      </c>
    </row>
    <row r="1411" spans="1:6" x14ac:dyDescent="0.2">
      <c r="A1411">
        <v>155.844002008438</v>
      </c>
      <c r="B1411" s="4">
        <v>32.1900024414062</v>
      </c>
      <c r="C1411" s="4">
        <v>32.529998779296903</v>
      </c>
      <c r="D1411" s="4">
        <v>32.4500122070312</v>
      </c>
      <c r="E1411" s="4">
        <f t="shared" si="42"/>
        <v>32.390004475911432</v>
      </c>
      <c r="F1411" s="4">
        <f t="shared" si="43"/>
        <v>0.17776409449148853</v>
      </c>
    </row>
    <row r="1412" spans="1:6" x14ac:dyDescent="0.2">
      <c r="A1412">
        <v>155.955002009868</v>
      </c>
      <c r="B1412" s="4">
        <v>31.8999938964844</v>
      </c>
      <c r="C1412" s="4">
        <v>32.300018310546903</v>
      </c>
      <c r="D1412" s="4">
        <v>32.6400146484375</v>
      </c>
      <c r="E1412" s="4">
        <f t="shared" si="42"/>
        <v>32.280008951822936</v>
      </c>
      <c r="F1412" s="4">
        <f t="shared" si="43"/>
        <v>0.37041592724627309</v>
      </c>
    </row>
    <row r="1413" spans="1:6" x14ac:dyDescent="0.2">
      <c r="A1413">
        <v>156.06600201129899</v>
      </c>
      <c r="B1413" s="4">
        <v>32.240020751953097</v>
      </c>
      <c r="C1413" s="4">
        <v>32.420013427734403</v>
      </c>
      <c r="D1413" s="4">
        <v>32.6199951171875</v>
      </c>
      <c r="E1413" s="4">
        <f t="shared" si="42"/>
        <v>32.426676432291664</v>
      </c>
      <c r="F1413" s="4">
        <f t="shared" si="43"/>
        <v>0.19007479128258839</v>
      </c>
    </row>
    <row r="1414" spans="1:6" x14ac:dyDescent="0.2">
      <c r="A1414">
        <v>156.17700201272899</v>
      </c>
      <c r="B1414" s="4">
        <v>32.010009765625</v>
      </c>
      <c r="C1414" s="4">
        <v>32.470001220703097</v>
      </c>
      <c r="D1414" s="4">
        <v>32.480010986328097</v>
      </c>
      <c r="E1414" s="4">
        <f t="shared" si="42"/>
        <v>32.320007324218729</v>
      </c>
      <c r="F1414" s="4">
        <f t="shared" si="43"/>
        <v>0.26851240865651282</v>
      </c>
    </row>
    <row r="1415" spans="1:6" x14ac:dyDescent="0.2">
      <c r="A1415">
        <v>156.28800201416001</v>
      </c>
      <c r="B1415" s="4">
        <v>32.300018310546903</v>
      </c>
      <c r="C1415" s="4">
        <v>32.420013427734403</v>
      </c>
      <c r="D1415" s="4">
        <v>32.52001953125</v>
      </c>
      <c r="E1415" s="4">
        <f t="shared" si="42"/>
        <v>32.4133504231771</v>
      </c>
      <c r="F1415" s="4">
        <f t="shared" si="43"/>
        <v>0.11015185427404804</v>
      </c>
    </row>
    <row r="1416" spans="1:6" x14ac:dyDescent="0.2">
      <c r="A1416">
        <v>156.39900201559001</v>
      </c>
      <c r="B1416" s="4">
        <v>32.0700073242188</v>
      </c>
      <c r="C1416" s="4">
        <v>32.420013427734403</v>
      </c>
      <c r="D1416" s="4">
        <v>32.649993896484403</v>
      </c>
      <c r="E1416" s="4">
        <f t="shared" ref="E1416:E1479" si="44">AVERAGE(B1416:D1416)</f>
        <v>32.380004882812536</v>
      </c>
      <c r="F1416" s="4">
        <f t="shared" ref="F1416:F1479" si="45">STDEV(B1416:D1416)</f>
        <v>0.29205584868681356</v>
      </c>
    </row>
    <row r="1417" spans="1:6" x14ac:dyDescent="0.2">
      <c r="A1417">
        <v>156.51000201702101</v>
      </c>
      <c r="B1417" s="4">
        <v>32.1900024414062</v>
      </c>
      <c r="C1417" s="4">
        <v>32.420013427734403</v>
      </c>
      <c r="D1417" s="4">
        <v>32.660003662109403</v>
      </c>
      <c r="E1417" s="4">
        <f t="shared" si="44"/>
        <v>32.42333984375</v>
      </c>
      <c r="F1417" s="4">
        <f t="shared" si="45"/>
        <v>0.23501826662678135</v>
      </c>
    </row>
    <row r="1418" spans="1:6" x14ac:dyDescent="0.2">
      <c r="A1418">
        <v>156.62100201845101</v>
      </c>
      <c r="B1418" s="4">
        <v>32.1300048828125</v>
      </c>
      <c r="C1418" s="4">
        <v>32.25</v>
      </c>
      <c r="D1418" s="4">
        <v>32.5700073242188</v>
      </c>
      <c r="E1418" s="4">
        <f t="shared" si="44"/>
        <v>32.3166707356771</v>
      </c>
      <c r="F1418" s="4">
        <f t="shared" si="45"/>
        <v>0.2274517033518772</v>
      </c>
    </row>
    <row r="1419" spans="1:6" x14ac:dyDescent="0.2">
      <c r="A1419">
        <v>156.732002019882</v>
      </c>
      <c r="B1419" s="4">
        <v>32.0700073242188</v>
      </c>
      <c r="C1419" s="4">
        <v>32.25</v>
      </c>
      <c r="D1419" s="4">
        <v>32.5700073242188</v>
      </c>
      <c r="E1419" s="4">
        <f t="shared" si="44"/>
        <v>32.296671549479207</v>
      </c>
      <c r="F1419" s="4">
        <f t="shared" si="45"/>
        <v>0.25324627371018127</v>
      </c>
    </row>
    <row r="1420" spans="1:6" x14ac:dyDescent="0.2">
      <c r="A1420">
        <v>156.843002021312</v>
      </c>
      <c r="B1420" s="4">
        <v>32.0700073242188</v>
      </c>
      <c r="C1420" s="4">
        <v>32.360015869140597</v>
      </c>
      <c r="D1420" s="4">
        <v>32.5800170898438</v>
      </c>
      <c r="E1420" s="4">
        <f t="shared" si="44"/>
        <v>32.336680094401068</v>
      </c>
      <c r="F1420" s="4">
        <f t="shared" si="45"/>
        <v>0.25580443515552553</v>
      </c>
    </row>
    <row r="1421" spans="1:6" x14ac:dyDescent="0.2">
      <c r="A1421">
        <v>156.954002022743</v>
      </c>
      <c r="B1421" s="4">
        <v>32.1900024414062</v>
      </c>
      <c r="C1421" s="4">
        <v>32.470001220703097</v>
      </c>
      <c r="D1421" s="4">
        <v>32.5800170898438</v>
      </c>
      <c r="E1421" s="4">
        <f t="shared" si="44"/>
        <v>32.413340250651032</v>
      </c>
      <c r="F1421" s="4">
        <f t="shared" si="45"/>
        <v>0.2010863139162056</v>
      </c>
    </row>
    <row r="1422" spans="1:6" x14ac:dyDescent="0.2">
      <c r="A1422">
        <v>157.065002024173</v>
      </c>
      <c r="B1422" s="4">
        <v>32.1900024414062</v>
      </c>
      <c r="C1422" s="4">
        <v>32.360015869140597</v>
      </c>
      <c r="D1422" s="4">
        <v>32.6199951171875</v>
      </c>
      <c r="E1422" s="4">
        <f t="shared" si="44"/>
        <v>32.390004475911432</v>
      </c>
      <c r="F1422" s="4">
        <f t="shared" si="45"/>
        <v>0.21655925911498763</v>
      </c>
    </row>
    <row r="1423" spans="1:6" x14ac:dyDescent="0.2">
      <c r="A1423">
        <v>157.17600202560399</v>
      </c>
      <c r="B1423" s="4">
        <v>32.010009765625</v>
      </c>
      <c r="C1423" s="4">
        <v>32.360015869140597</v>
      </c>
      <c r="D1423" s="4">
        <v>32.720001220703097</v>
      </c>
      <c r="E1423" s="4">
        <f t="shared" si="44"/>
        <v>32.363342285156229</v>
      </c>
      <c r="F1423" s="4">
        <f t="shared" si="45"/>
        <v>0.35500741591354118</v>
      </c>
    </row>
    <row r="1424" spans="1:6" x14ac:dyDescent="0.2">
      <c r="A1424">
        <v>157.28700202703399</v>
      </c>
      <c r="B1424" s="4">
        <v>31.9500122070312</v>
      </c>
      <c r="C1424" s="4">
        <v>32.420013427734403</v>
      </c>
      <c r="D1424" s="4">
        <v>32.6199951171875</v>
      </c>
      <c r="E1424" s="4">
        <f t="shared" si="44"/>
        <v>32.330006917317696</v>
      </c>
      <c r="F1424" s="4">
        <f t="shared" si="45"/>
        <v>0.3439406255640936</v>
      </c>
    </row>
    <row r="1425" spans="1:6" x14ac:dyDescent="0.2">
      <c r="A1425">
        <v>157.39800202846499</v>
      </c>
      <c r="B1425" s="4">
        <v>32.1300048828125</v>
      </c>
      <c r="C1425" s="4">
        <v>32.360015869140597</v>
      </c>
      <c r="D1425" s="4">
        <v>32.6199951171875</v>
      </c>
      <c r="E1425" s="4">
        <f t="shared" si="44"/>
        <v>32.370005289713532</v>
      </c>
      <c r="F1425" s="4">
        <f t="shared" si="45"/>
        <v>0.24514781018449686</v>
      </c>
    </row>
    <row r="1426" spans="1:6" x14ac:dyDescent="0.2">
      <c r="A1426">
        <v>157.50900202989499</v>
      </c>
      <c r="B1426" s="4">
        <v>31.9500122070312</v>
      </c>
      <c r="C1426" s="4">
        <v>32.300018310546903</v>
      </c>
      <c r="D1426" s="4">
        <v>32.52001953125</v>
      </c>
      <c r="E1426" s="4">
        <f t="shared" si="44"/>
        <v>32.256683349609368</v>
      </c>
      <c r="F1426" s="4">
        <f t="shared" si="45"/>
        <v>0.28746395695001881</v>
      </c>
    </row>
    <row r="1427" spans="1:6" x14ac:dyDescent="0.2">
      <c r="A1427">
        <v>157.62000203132601</v>
      </c>
      <c r="B1427" s="4">
        <v>32.240020751953097</v>
      </c>
      <c r="C1427" s="4">
        <v>32.300018310546903</v>
      </c>
      <c r="D1427" s="4">
        <v>32.4299926757812</v>
      </c>
      <c r="E1427" s="4">
        <f t="shared" si="44"/>
        <v>32.3233439127604</v>
      </c>
      <c r="F1427" s="4">
        <f t="shared" si="45"/>
        <v>9.711022474335243E-2</v>
      </c>
    </row>
    <row r="1428" spans="1:6" x14ac:dyDescent="0.2">
      <c r="A1428">
        <v>157.73100203275601</v>
      </c>
      <c r="B1428" s="4">
        <v>32.0700073242188</v>
      </c>
      <c r="C1428" s="4">
        <v>32.360015869140597</v>
      </c>
      <c r="D1428" s="4">
        <v>32.480010986328097</v>
      </c>
      <c r="E1428" s="4">
        <f t="shared" si="44"/>
        <v>32.3033447265625</v>
      </c>
      <c r="F1428" s="4">
        <f t="shared" si="45"/>
        <v>0.21079483991926612</v>
      </c>
    </row>
    <row r="1429" spans="1:6" x14ac:dyDescent="0.2">
      <c r="A1429">
        <v>157.842002034187</v>
      </c>
      <c r="B1429" s="4">
        <v>31.9500122070312</v>
      </c>
      <c r="C1429" s="4">
        <v>32.25</v>
      </c>
      <c r="D1429" s="4">
        <v>32.480010986328097</v>
      </c>
      <c r="E1429" s="4">
        <f t="shared" si="44"/>
        <v>32.226674397786432</v>
      </c>
      <c r="F1429" s="4">
        <f t="shared" si="45"/>
        <v>0.26576820596719097</v>
      </c>
    </row>
    <row r="1430" spans="1:6" x14ac:dyDescent="0.2">
      <c r="A1430">
        <v>157.953002035617</v>
      </c>
      <c r="B1430" s="4">
        <v>31.8999938964844</v>
      </c>
      <c r="C1430" s="4">
        <v>32.300018310546903</v>
      </c>
      <c r="D1430" s="4">
        <v>32.5</v>
      </c>
      <c r="E1430" s="4">
        <f t="shared" si="44"/>
        <v>32.233337402343771</v>
      </c>
      <c r="F1430" s="4">
        <f t="shared" si="45"/>
        <v>0.30551037413333365</v>
      </c>
    </row>
    <row r="1431" spans="1:6" x14ac:dyDescent="0.2">
      <c r="A1431">
        <v>158.064002037048</v>
      </c>
      <c r="B1431" s="4">
        <v>31.8999938964844</v>
      </c>
      <c r="C1431" s="4">
        <v>32.589996337890597</v>
      </c>
      <c r="D1431" s="4">
        <v>32.470001220703097</v>
      </c>
      <c r="E1431" s="4">
        <f t="shared" si="44"/>
        <v>32.319997151692696</v>
      </c>
      <c r="F1431" s="4">
        <f t="shared" si="45"/>
        <v>0.36864855598033386</v>
      </c>
    </row>
    <row r="1432" spans="1:6" x14ac:dyDescent="0.2">
      <c r="A1432">
        <v>158.175002038478</v>
      </c>
      <c r="B1432" s="4">
        <v>31.8999938964844</v>
      </c>
      <c r="C1432" s="4">
        <v>32.300018310546903</v>
      </c>
      <c r="D1432" s="4">
        <v>32.420013427734403</v>
      </c>
      <c r="E1432" s="4">
        <f t="shared" si="44"/>
        <v>32.206675211588568</v>
      </c>
      <c r="F1432" s="4">
        <f t="shared" si="45"/>
        <v>0.27228620753304311</v>
      </c>
    </row>
    <row r="1433" spans="1:6" x14ac:dyDescent="0.2">
      <c r="A1433">
        <v>158.28600203990899</v>
      </c>
      <c r="B1433" s="4">
        <v>31.9500122070312</v>
      </c>
      <c r="C1433" s="4">
        <v>32.589996337890597</v>
      </c>
      <c r="D1433" s="4">
        <v>32.240020751953097</v>
      </c>
      <c r="E1433" s="4">
        <f t="shared" si="44"/>
        <v>32.260009765624964</v>
      </c>
      <c r="F1433" s="4">
        <f t="shared" si="45"/>
        <v>0.32045997010335753</v>
      </c>
    </row>
    <row r="1434" spans="1:6" x14ac:dyDescent="0.2">
      <c r="A1434">
        <v>158.39700204133899</v>
      </c>
      <c r="B1434" s="4">
        <v>32.0700073242188</v>
      </c>
      <c r="C1434" s="4">
        <v>32.360015869140597</v>
      </c>
      <c r="D1434" s="4">
        <v>32.420013427734403</v>
      </c>
      <c r="E1434" s="4">
        <f t="shared" si="44"/>
        <v>32.2833455403646</v>
      </c>
      <c r="F1434" s="4">
        <f t="shared" si="45"/>
        <v>0.18717591354260421</v>
      </c>
    </row>
    <row r="1435" spans="1:6" x14ac:dyDescent="0.2">
      <c r="A1435">
        <v>158.50800204276999</v>
      </c>
      <c r="B1435" s="4">
        <v>32.0700073242188</v>
      </c>
      <c r="C1435" s="4">
        <v>32.420013427734403</v>
      </c>
      <c r="D1435" s="4">
        <v>32.399993896484403</v>
      </c>
      <c r="E1435" s="4">
        <f t="shared" si="44"/>
        <v>32.296671549479207</v>
      </c>
      <c r="F1435" s="4">
        <f t="shared" si="45"/>
        <v>0.19655202534581342</v>
      </c>
    </row>
    <row r="1436" spans="1:6" x14ac:dyDescent="0.2">
      <c r="A1436">
        <v>158.61900204419999</v>
      </c>
      <c r="B1436" s="4">
        <v>31.8999938964844</v>
      </c>
      <c r="C1436" s="4">
        <v>32.470001220703097</v>
      </c>
      <c r="D1436" s="4">
        <v>32.480010986328097</v>
      </c>
      <c r="E1436" s="4">
        <f t="shared" si="44"/>
        <v>32.283335367838532</v>
      </c>
      <c r="F1436" s="4">
        <f t="shared" si="45"/>
        <v>0.33202117642844631</v>
      </c>
    </row>
    <row r="1437" spans="1:6" x14ac:dyDescent="0.2">
      <c r="A1437">
        <v>158.73000204563101</v>
      </c>
      <c r="B1437" s="4">
        <v>31.8999938964844</v>
      </c>
      <c r="C1437" s="4">
        <v>32.589996337890597</v>
      </c>
      <c r="D1437" s="4">
        <v>32.550018310546903</v>
      </c>
      <c r="E1437" s="4">
        <f t="shared" si="44"/>
        <v>32.346669514973968</v>
      </c>
      <c r="F1437" s="4">
        <f t="shared" si="45"/>
        <v>0.3873485404417461</v>
      </c>
    </row>
    <row r="1438" spans="1:6" x14ac:dyDescent="0.2">
      <c r="A1438">
        <v>158.84100204706101</v>
      </c>
      <c r="B1438" s="4">
        <v>31.8999938964844</v>
      </c>
      <c r="C1438" s="4">
        <v>32.589996337890597</v>
      </c>
      <c r="D1438" s="4">
        <v>32.5599975585938</v>
      </c>
      <c r="E1438" s="4">
        <f t="shared" si="44"/>
        <v>32.3499959309896</v>
      </c>
      <c r="F1438" s="4">
        <f t="shared" si="45"/>
        <v>0.39000173715502617</v>
      </c>
    </row>
    <row r="1439" spans="1:6" x14ac:dyDescent="0.2">
      <c r="A1439">
        <v>158.95200204849201</v>
      </c>
      <c r="B1439" s="4">
        <v>31.8399963378906</v>
      </c>
      <c r="C1439" s="4">
        <v>32.470001220703097</v>
      </c>
      <c r="D1439" s="4">
        <v>32.529998779296903</v>
      </c>
      <c r="E1439" s="4">
        <f t="shared" si="44"/>
        <v>32.279998779296868</v>
      </c>
      <c r="F1439" s="4">
        <f t="shared" si="45"/>
        <v>0.38223230906336347</v>
      </c>
    </row>
    <row r="1440" spans="1:6" x14ac:dyDescent="0.2">
      <c r="A1440">
        <v>159.06300204992201</v>
      </c>
      <c r="B1440" s="4">
        <v>31.8399963378906</v>
      </c>
      <c r="C1440" s="4">
        <v>32.470001220703097</v>
      </c>
      <c r="D1440" s="4">
        <v>32.5800170898438</v>
      </c>
      <c r="E1440" s="4">
        <f t="shared" si="44"/>
        <v>32.296671549479164</v>
      </c>
      <c r="F1440" s="4">
        <f t="shared" si="45"/>
        <v>0.39929946096293667</v>
      </c>
    </row>
    <row r="1441" spans="1:6" x14ac:dyDescent="0.2">
      <c r="A1441">
        <v>159.174002051353</v>
      </c>
      <c r="B1441" s="4">
        <v>31.8399963378906</v>
      </c>
      <c r="C1441" s="4">
        <v>32.529998779296903</v>
      </c>
      <c r="D1441" s="4">
        <v>32.600006103515597</v>
      </c>
      <c r="E1441" s="4">
        <f t="shared" si="44"/>
        <v>32.323333740234368</v>
      </c>
      <c r="F1441" s="4">
        <f t="shared" si="45"/>
        <v>0.42004349743732539</v>
      </c>
    </row>
    <row r="1442" spans="1:6" x14ac:dyDescent="0.2">
      <c r="A1442">
        <v>159.28500205278399</v>
      </c>
      <c r="B1442" s="4">
        <v>31.7200012207031</v>
      </c>
      <c r="C1442" s="4">
        <v>32.529998779296903</v>
      </c>
      <c r="D1442" s="4">
        <v>32.4299926757812</v>
      </c>
      <c r="E1442" s="4">
        <f t="shared" si="44"/>
        <v>32.2266642252604</v>
      </c>
      <c r="F1442" s="4">
        <f t="shared" si="45"/>
        <v>0.44162297871076883</v>
      </c>
    </row>
    <row r="1443" spans="1:6" x14ac:dyDescent="0.2">
      <c r="A1443">
        <v>159.39600205421399</v>
      </c>
      <c r="B1443" s="4">
        <v>31.7200012207031</v>
      </c>
      <c r="C1443" s="4">
        <v>32.529998779296903</v>
      </c>
      <c r="D1443" s="4">
        <v>32.490020751953097</v>
      </c>
      <c r="E1443" s="4">
        <f t="shared" si="44"/>
        <v>32.246673583984368</v>
      </c>
      <c r="F1443" s="4">
        <f t="shared" si="45"/>
        <v>0.45654944348972915</v>
      </c>
    </row>
    <row r="1444" spans="1:6" x14ac:dyDescent="0.2">
      <c r="A1444">
        <v>159.50700205564499</v>
      </c>
      <c r="B1444" s="4">
        <v>31.7200012207031</v>
      </c>
      <c r="C1444" s="4">
        <v>32.360015869140597</v>
      </c>
      <c r="D1444" s="4">
        <v>32.589996337890597</v>
      </c>
      <c r="E1444" s="4">
        <f t="shared" si="44"/>
        <v>32.223337809244761</v>
      </c>
      <c r="F1444" s="4">
        <f t="shared" si="45"/>
        <v>0.45081431324347715</v>
      </c>
    </row>
    <row r="1445" spans="1:6" x14ac:dyDescent="0.2">
      <c r="A1445">
        <v>159.61800205707499</v>
      </c>
      <c r="B1445" s="4">
        <v>31.7799987792969</v>
      </c>
      <c r="C1445" s="4">
        <v>32.420013427734403</v>
      </c>
      <c r="D1445" s="4">
        <v>32.3800048828125</v>
      </c>
      <c r="E1445" s="4">
        <f t="shared" si="44"/>
        <v>32.193339029947936</v>
      </c>
      <c r="F1445" s="4">
        <f t="shared" si="45"/>
        <v>0.35852167720081735</v>
      </c>
    </row>
    <row r="1446" spans="1:6" x14ac:dyDescent="0.2">
      <c r="A1446">
        <v>159.72900205850601</v>
      </c>
      <c r="B1446" s="4">
        <v>31.7200012207031</v>
      </c>
      <c r="C1446" s="4">
        <v>32.529998779296903</v>
      </c>
      <c r="D1446" s="4">
        <v>32.420013427734403</v>
      </c>
      <c r="E1446" s="4">
        <f t="shared" si="44"/>
        <v>32.223337809244804</v>
      </c>
      <c r="F1446" s="4">
        <f t="shared" si="45"/>
        <v>0.43935746882599003</v>
      </c>
    </row>
    <row r="1447" spans="1:6" x14ac:dyDescent="0.2">
      <c r="A1447">
        <v>159.84000205993601</v>
      </c>
      <c r="B1447" s="4">
        <v>31.7200012207031</v>
      </c>
      <c r="C1447" s="4">
        <v>32.529998779296903</v>
      </c>
      <c r="D1447" s="4">
        <v>32.420013427734403</v>
      </c>
      <c r="E1447" s="4">
        <f t="shared" si="44"/>
        <v>32.223337809244804</v>
      </c>
      <c r="F1447" s="4">
        <f t="shared" si="45"/>
        <v>0.43935746882599003</v>
      </c>
    </row>
    <row r="1448" spans="1:6" x14ac:dyDescent="0.2">
      <c r="A1448">
        <v>159.95100206136701</v>
      </c>
      <c r="B1448" s="4">
        <v>31.7200012207031</v>
      </c>
      <c r="C1448" s="4">
        <v>32.470001220703097</v>
      </c>
      <c r="D1448" s="4">
        <v>32.4400024414062</v>
      </c>
      <c r="E1448" s="4">
        <f t="shared" si="44"/>
        <v>32.210001627604129</v>
      </c>
      <c r="F1448" s="4">
        <f t="shared" si="45"/>
        <v>0.42461780551716011</v>
      </c>
    </row>
    <row r="1449" spans="1:6" x14ac:dyDescent="0.2">
      <c r="A1449">
        <v>160.06200206279701</v>
      </c>
      <c r="B1449" s="4">
        <v>31.8999938964844</v>
      </c>
      <c r="C1449" s="4">
        <v>32.589996337890597</v>
      </c>
      <c r="D1449" s="4">
        <v>32.490020751953097</v>
      </c>
      <c r="E1449" s="4">
        <f t="shared" si="44"/>
        <v>32.326670328776032</v>
      </c>
      <c r="F1449" s="4">
        <f t="shared" si="45"/>
        <v>0.37287848268668278</v>
      </c>
    </row>
    <row r="1450" spans="1:6" x14ac:dyDescent="0.2">
      <c r="A1450">
        <v>160.173002064228</v>
      </c>
      <c r="B1450" s="4">
        <v>31.9500122070312</v>
      </c>
      <c r="C1450" s="4">
        <v>32.470001220703097</v>
      </c>
      <c r="D1450" s="4">
        <v>32.490020751953097</v>
      </c>
      <c r="E1450" s="4">
        <f t="shared" si="44"/>
        <v>32.303344726562464</v>
      </c>
      <c r="F1450" s="4">
        <f t="shared" si="45"/>
        <v>0.30615861481689655</v>
      </c>
    </row>
    <row r="1451" spans="1:6" x14ac:dyDescent="0.2">
      <c r="A1451">
        <v>160.284002065658</v>
      </c>
      <c r="B1451" s="4">
        <v>32.010009765625</v>
      </c>
      <c r="C1451" s="4">
        <v>32.470001220703097</v>
      </c>
      <c r="D1451" s="4">
        <v>32.3900146484375</v>
      </c>
      <c r="E1451" s="4">
        <f t="shared" si="44"/>
        <v>32.290008544921868</v>
      </c>
      <c r="F1451" s="4">
        <f t="shared" si="45"/>
        <v>0.24576197883623288</v>
      </c>
    </row>
    <row r="1452" spans="1:6" x14ac:dyDescent="0.2">
      <c r="A1452">
        <v>160.395002067089</v>
      </c>
      <c r="B1452" s="4">
        <v>31.9500122070312</v>
      </c>
      <c r="C1452" s="4">
        <v>32.470001220703097</v>
      </c>
      <c r="D1452" s="4">
        <v>32.360015869140597</v>
      </c>
      <c r="E1452" s="4">
        <f t="shared" si="44"/>
        <v>32.260009765624964</v>
      </c>
      <c r="F1452" s="4">
        <f t="shared" si="45"/>
        <v>0.27404025094892975</v>
      </c>
    </row>
    <row r="1453" spans="1:6" x14ac:dyDescent="0.2">
      <c r="A1453">
        <v>160.506002068519</v>
      </c>
      <c r="B1453" s="4">
        <v>31.9500122070312</v>
      </c>
      <c r="C1453" s="4">
        <v>32.589996337890597</v>
      </c>
      <c r="D1453" s="4">
        <v>32.540008544921903</v>
      </c>
      <c r="E1453" s="4">
        <f t="shared" si="44"/>
        <v>32.360005696614564</v>
      </c>
      <c r="F1453" s="4">
        <f t="shared" si="45"/>
        <v>0.35594338171544893</v>
      </c>
    </row>
    <row r="1454" spans="1:6" x14ac:dyDescent="0.2">
      <c r="A1454">
        <v>160.61700206994999</v>
      </c>
      <c r="B1454" s="4">
        <v>32.0700073242188</v>
      </c>
      <c r="C1454" s="4">
        <v>32.470001220703097</v>
      </c>
      <c r="D1454" s="4">
        <v>32.5</v>
      </c>
      <c r="E1454" s="4">
        <f t="shared" si="44"/>
        <v>32.346669514973968</v>
      </c>
      <c r="F1454" s="4">
        <f t="shared" si="45"/>
        <v>0.24006552758551539</v>
      </c>
    </row>
    <row r="1455" spans="1:6" x14ac:dyDescent="0.2">
      <c r="A1455">
        <v>160.72800207137999</v>
      </c>
      <c r="B1455" s="4">
        <v>32.1300048828125</v>
      </c>
      <c r="C1455" s="4">
        <v>32.470001220703097</v>
      </c>
      <c r="D1455" s="4">
        <v>32.480010986328097</v>
      </c>
      <c r="E1455" s="4">
        <f t="shared" si="44"/>
        <v>32.360005696614564</v>
      </c>
      <c r="F1455" s="4">
        <f t="shared" si="45"/>
        <v>0.19924941559305959</v>
      </c>
    </row>
    <row r="1456" spans="1:6" x14ac:dyDescent="0.2">
      <c r="A1456">
        <v>160.83900207281101</v>
      </c>
      <c r="B1456" s="4">
        <v>32.010009765625</v>
      </c>
      <c r="C1456" s="4">
        <v>32.300018310546903</v>
      </c>
      <c r="D1456" s="4">
        <v>32.6400146484375</v>
      </c>
      <c r="E1456" s="4">
        <f t="shared" si="44"/>
        <v>32.316680908203132</v>
      </c>
      <c r="F1456" s="4">
        <f t="shared" si="45"/>
        <v>0.31533279200296954</v>
      </c>
    </row>
    <row r="1457" spans="1:6" x14ac:dyDescent="0.2">
      <c r="A1457">
        <v>160.95000207424101</v>
      </c>
      <c r="B1457" s="4">
        <v>32.1300048828125</v>
      </c>
      <c r="C1457" s="4">
        <v>32.300018310546903</v>
      </c>
      <c r="D1457" s="4">
        <v>32.6199951171875</v>
      </c>
      <c r="E1457" s="4">
        <f t="shared" si="44"/>
        <v>32.350006103515632</v>
      </c>
      <c r="F1457" s="4">
        <f t="shared" si="45"/>
        <v>0.24879045807693348</v>
      </c>
    </row>
    <row r="1458" spans="1:6" x14ac:dyDescent="0.2">
      <c r="A1458">
        <v>161.06100207567201</v>
      </c>
      <c r="B1458" s="4">
        <v>32.1300048828125</v>
      </c>
      <c r="C1458" s="4">
        <v>32.470001220703097</v>
      </c>
      <c r="D1458" s="4">
        <v>32.550018310546903</v>
      </c>
      <c r="E1458" s="4">
        <f t="shared" si="44"/>
        <v>32.383341471354164</v>
      </c>
      <c r="F1458" s="4">
        <f t="shared" si="45"/>
        <v>0.22301402195201819</v>
      </c>
    </row>
    <row r="1459" spans="1:6" x14ac:dyDescent="0.2">
      <c r="A1459">
        <v>161.17200207710201</v>
      </c>
      <c r="B1459" s="4">
        <v>32.010009765625</v>
      </c>
      <c r="C1459" s="4">
        <v>32.420013427734403</v>
      </c>
      <c r="D1459" s="4">
        <v>32.5700073242188</v>
      </c>
      <c r="E1459" s="4">
        <f t="shared" si="44"/>
        <v>32.333343505859403</v>
      </c>
      <c r="F1459" s="4">
        <f t="shared" si="45"/>
        <v>0.28988458552692709</v>
      </c>
    </row>
    <row r="1460" spans="1:6" x14ac:dyDescent="0.2">
      <c r="A1460">
        <v>161.283002078533</v>
      </c>
      <c r="B1460" s="4">
        <v>32.0700073242188</v>
      </c>
      <c r="C1460" s="4">
        <v>32.529998779296903</v>
      </c>
      <c r="D1460" s="4">
        <v>32.6300048828125</v>
      </c>
      <c r="E1460" s="4">
        <f t="shared" si="44"/>
        <v>32.410003662109403</v>
      </c>
      <c r="F1460" s="4">
        <f t="shared" si="45"/>
        <v>0.29866107466383701</v>
      </c>
    </row>
    <row r="1461" spans="1:6" x14ac:dyDescent="0.2">
      <c r="A1461">
        <v>161.394002079963</v>
      </c>
      <c r="B1461" s="4">
        <v>32.0700073242188</v>
      </c>
      <c r="C1461" s="4">
        <v>32.470001220703097</v>
      </c>
      <c r="D1461" s="4">
        <v>32.490020751953097</v>
      </c>
      <c r="E1461" s="4">
        <f t="shared" si="44"/>
        <v>32.343343098958336</v>
      </c>
      <c r="F1461" s="4">
        <f t="shared" si="45"/>
        <v>0.2369272667343551</v>
      </c>
    </row>
    <row r="1462" spans="1:6" x14ac:dyDescent="0.2">
      <c r="A1462">
        <v>161.505002081394</v>
      </c>
      <c r="B1462" s="4">
        <v>32.0700073242188</v>
      </c>
      <c r="C1462" s="4">
        <v>32.360015869140597</v>
      </c>
      <c r="D1462" s="4">
        <v>32.420013427734403</v>
      </c>
      <c r="E1462" s="4">
        <f t="shared" si="44"/>
        <v>32.2833455403646</v>
      </c>
      <c r="F1462" s="4">
        <f t="shared" si="45"/>
        <v>0.18717591354260421</v>
      </c>
    </row>
    <row r="1463" spans="1:6" x14ac:dyDescent="0.2">
      <c r="A1463">
        <v>161.616002082824</v>
      </c>
      <c r="B1463" s="4">
        <v>31.8399963378906</v>
      </c>
      <c r="C1463" s="4">
        <v>32.420013427734403</v>
      </c>
      <c r="D1463" s="4">
        <v>32.410003662109403</v>
      </c>
      <c r="E1463" s="4">
        <f t="shared" si="44"/>
        <v>32.223337809244804</v>
      </c>
      <c r="F1463" s="4">
        <f t="shared" si="45"/>
        <v>0.33202117642850781</v>
      </c>
    </row>
    <row r="1464" spans="1:6" x14ac:dyDescent="0.2">
      <c r="A1464">
        <v>161.72700208425499</v>
      </c>
      <c r="B1464" s="4">
        <v>31.9500122070312</v>
      </c>
      <c r="C1464" s="4">
        <v>32.470001220703097</v>
      </c>
      <c r="D1464" s="4">
        <v>32.1900024414062</v>
      </c>
      <c r="E1464" s="4">
        <f t="shared" si="44"/>
        <v>32.203338623046825</v>
      </c>
      <c r="F1464" s="4">
        <f t="shared" si="45"/>
        <v>0.2602509056476689</v>
      </c>
    </row>
    <row r="1465" spans="1:6" x14ac:dyDescent="0.2">
      <c r="A1465">
        <v>161.83800208568499</v>
      </c>
      <c r="B1465" s="4">
        <v>31.8999938964844</v>
      </c>
      <c r="C1465" s="4">
        <v>32.470001220703097</v>
      </c>
      <c r="D1465" s="4">
        <v>32.5</v>
      </c>
      <c r="E1465" s="4">
        <f t="shared" si="44"/>
        <v>32.289998372395836</v>
      </c>
      <c r="F1465" s="4">
        <f t="shared" si="45"/>
        <v>0.33808667544438853</v>
      </c>
    </row>
    <row r="1466" spans="1:6" x14ac:dyDescent="0.2">
      <c r="A1466">
        <v>161.94900208711601</v>
      </c>
      <c r="B1466" s="4">
        <v>31.8999938964844</v>
      </c>
      <c r="C1466" s="4">
        <v>32.300018310546903</v>
      </c>
      <c r="D1466" s="4">
        <v>32.490020751953097</v>
      </c>
      <c r="E1466" s="4">
        <f t="shared" si="44"/>
        <v>32.230010986328132</v>
      </c>
      <c r="F1466" s="4">
        <f t="shared" si="45"/>
        <v>0.30117883661833478</v>
      </c>
    </row>
    <row r="1467" spans="1:6" x14ac:dyDescent="0.2">
      <c r="A1467">
        <v>162.06000208854601</v>
      </c>
      <c r="B1467" s="4">
        <v>32.010009765625</v>
      </c>
      <c r="C1467" s="4">
        <v>32.529998779296903</v>
      </c>
      <c r="D1467" s="4">
        <v>32.3699951171875</v>
      </c>
      <c r="E1467" s="4">
        <f t="shared" si="44"/>
        <v>32.303334554036468</v>
      </c>
      <c r="F1467" s="4">
        <f t="shared" si="45"/>
        <v>0.26632661638405447</v>
      </c>
    </row>
    <row r="1468" spans="1:6" x14ac:dyDescent="0.2">
      <c r="A1468">
        <v>162.17100208997701</v>
      </c>
      <c r="B1468" s="4">
        <v>31.8399963378906</v>
      </c>
      <c r="C1468" s="4">
        <v>32.529998779296903</v>
      </c>
      <c r="D1468" s="4">
        <v>32.3800048828125</v>
      </c>
      <c r="E1468" s="4">
        <f t="shared" si="44"/>
        <v>32.25</v>
      </c>
      <c r="F1468" s="4">
        <f t="shared" si="45"/>
        <v>0.36290741856978265</v>
      </c>
    </row>
    <row r="1469" spans="1:6" x14ac:dyDescent="0.2">
      <c r="A1469">
        <v>162.28200209140701</v>
      </c>
      <c r="B1469" s="4">
        <v>31.8999938964844</v>
      </c>
      <c r="C1469" s="4">
        <v>32.529998779296903</v>
      </c>
      <c r="D1469" s="4">
        <v>32.52001953125</v>
      </c>
      <c r="E1469" s="4">
        <f t="shared" si="44"/>
        <v>32.3166707356771</v>
      </c>
      <c r="F1469" s="4">
        <f t="shared" si="45"/>
        <v>0.36088722281013297</v>
      </c>
    </row>
    <row r="1470" spans="1:6" x14ac:dyDescent="0.2">
      <c r="A1470">
        <v>162.393002092838</v>
      </c>
      <c r="B1470" s="4">
        <v>31.9500122070312</v>
      </c>
      <c r="C1470" s="4">
        <v>32.360015869140597</v>
      </c>
      <c r="D1470" s="4">
        <v>32.339996337890597</v>
      </c>
      <c r="E1470" s="4">
        <f t="shared" si="44"/>
        <v>32.216674804687464</v>
      </c>
      <c r="F1470" s="4">
        <f t="shared" si="45"/>
        <v>0.23115341474755985</v>
      </c>
    </row>
    <row r="1471" spans="1:6" x14ac:dyDescent="0.2">
      <c r="A1471">
        <v>162.504002094268</v>
      </c>
      <c r="B1471" s="4">
        <v>31.9500122070312</v>
      </c>
      <c r="C1471" s="4">
        <v>32.470001220703097</v>
      </c>
      <c r="D1471" s="4">
        <v>32.3800048828125</v>
      </c>
      <c r="E1471" s="4">
        <f t="shared" si="44"/>
        <v>32.266672770182261</v>
      </c>
      <c r="F1471" s="4">
        <f t="shared" si="45"/>
        <v>0.27790334542749212</v>
      </c>
    </row>
    <row r="1472" spans="1:6" x14ac:dyDescent="0.2">
      <c r="A1472">
        <v>162.615002095699</v>
      </c>
      <c r="B1472" s="4">
        <v>31.7200012207031</v>
      </c>
      <c r="C1472" s="4">
        <v>32.529998779296903</v>
      </c>
      <c r="D1472" s="4">
        <v>32.4400024414062</v>
      </c>
      <c r="E1472" s="4">
        <f t="shared" si="44"/>
        <v>32.230000813802064</v>
      </c>
      <c r="F1472" s="4">
        <f t="shared" si="45"/>
        <v>0.4439589214434923</v>
      </c>
    </row>
    <row r="1473" spans="1:6" x14ac:dyDescent="0.2">
      <c r="A1473">
        <v>162.726002097129</v>
      </c>
      <c r="B1473" s="4">
        <v>31.9500122070312</v>
      </c>
      <c r="C1473" s="4">
        <v>32.589996337890597</v>
      </c>
      <c r="D1473" s="4">
        <v>32.4299926757812</v>
      </c>
      <c r="E1473" s="4">
        <f t="shared" si="44"/>
        <v>32.323333740234325</v>
      </c>
      <c r="F1473" s="4">
        <f t="shared" si="45"/>
        <v>0.33305707969799625</v>
      </c>
    </row>
    <row r="1474" spans="1:6" x14ac:dyDescent="0.2">
      <c r="A1474">
        <v>162.83700209855999</v>
      </c>
      <c r="B1474" s="4">
        <v>31.7799987792969</v>
      </c>
      <c r="C1474" s="4">
        <v>32.25</v>
      </c>
      <c r="D1474" s="4">
        <v>32.459991455078097</v>
      </c>
      <c r="E1474" s="4">
        <f t="shared" si="44"/>
        <v>32.163330078125</v>
      </c>
      <c r="F1474" s="4">
        <f t="shared" si="45"/>
        <v>0.34818280586120565</v>
      </c>
    </row>
    <row r="1475" spans="1:6" x14ac:dyDescent="0.2">
      <c r="A1475">
        <v>162.94800209998999</v>
      </c>
      <c r="B1475" s="4">
        <v>31.8399963378906</v>
      </c>
      <c r="C1475" s="4">
        <v>32.300018310546903</v>
      </c>
      <c r="D1475" s="4">
        <v>32.490020751953097</v>
      </c>
      <c r="E1475" s="4">
        <f t="shared" si="44"/>
        <v>32.210011800130196</v>
      </c>
      <c r="F1475" s="4">
        <f t="shared" si="45"/>
        <v>0.33422868467168859</v>
      </c>
    </row>
    <row r="1476" spans="1:6" x14ac:dyDescent="0.2">
      <c r="A1476">
        <v>163.05900210142099</v>
      </c>
      <c r="B1476" s="4">
        <v>32.010009765625</v>
      </c>
      <c r="C1476" s="4">
        <v>32.25</v>
      </c>
      <c r="D1476" s="4">
        <v>32.4400024414062</v>
      </c>
      <c r="E1476" s="4">
        <f t="shared" si="44"/>
        <v>32.233337402343729</v>
      </c>
      <c r="F1476" s="4">
        <f t="shared" si="45"/>
        <v>0.21548006155294291</v>
      </c>
    </row>
    <row r="1477" spans="1:6" x14ac:dyDescent="0.2">
      <c r="A1477">
        <v>163.17000210285099</v>
      </c>
      <c r="B1477" s="4">
        <v>31.8399963378906</v>
      </c>
      <c r="C1477" s="4">
        <v>32.25</v>
      </c>
      <c r="D1477" s="4">
        <v>32.589996337890597</v>
      </c>
      <c r="E1477" s="4">
        <f t="shared" si="44"/>
        <v>32.2266642252604</v>
      </c>
      <c r="F1477" s="4">
        <f t="shared" si="45"/>
        <v>0.37554416356404974</v>
      </c>
    </row>
    <row r="1478" spans="1:6" x14ac:dyDescent="0.2">
      <c r="A1478">
        <v>163.28100210428201</v>
      </c>
      <c r="B1478" s="4">
        <v>31.8399963378906</v>
      </c>
      <c r="C1478" s="4">
        <v>32.360015869140597</v>
      </c>
      <c r="D1478" s="4">
        <v>32.290008544921903</v>
      </c>
      <c r="E1478" s="4">
        <f t="shared" si="44"/>
        <v>32.163340250651032</v>
      </c>
      <c r="F1478" s="4">
        <f t="shared" si="45"/>
        <v>0.28220333236956169</v>
      </c>
    </row>
    <row r="1479" spans="1:6" x14ac:dyDescent="0.2">
      <c r="A1479">
        <v>163.39200210571201</v>
      </c>
      <c r="B1479" s="4">
        <v>31.6600036621094</v>
      </c>
      <c r="C1479" s="4">
        <v>32.300018310546903</v>
      </c>
      <c r="D1479" s="4">
        <v>32.300018310546903</v>
      </c>
      <c r="E1479" s="4">
        <f t="shared" si="44"/>
        <v>32.086680094401068</v>
      </c>
      <c r="F1479" s="4">
        <f t="shared" si="45"/>
        <v>0.36951262956069636</v>
      </c>
    </row>
    <row r="1480" spans="1:6" x14ac:dyDescent="0.2">
      <c r="A1480">
        <v>163.503002107143</v>
      </c>
      <c r="B1480" s="4">
        <v>31.7200012207031</v>
      </c>
      <c r="C1480" s="4">
        <v>32.360015869140597</v>
      </c>
      <c r="D1480" s="4">
        <v>32.5599975585938</v>
      </c>
      <c r="E1480" s="4">
        <f t="shared" ref="E1480:E1543" si="46">AVERAGE(B1480:D1480)</f>
        <v>32.213338216145836</v>
      </c>
      <c r="F1480" s="4">
        <f t="shared" ref="F1480:F1543" si="47">STDEV(B1480:D1480)</f>
        <v>0.43878720620989625</v>
      </c>
    </row>
    <row r="1481" spans="1:6" x14ac:dyDescent="0.2">
      <c r="A1481">
        <v>163.614002108573</v>
      </c>
      <c r="B1481" s="4">
        <v>31.6600036621094</v>
      </c>
      <c r="C1481" s="4">
        <v>32.529998779296903</v>
      </c>
      <c r="D1481" s="4">
        <v>32.52001953125</v>
      </c>
      <c r="E1481" s="4">
        <f t="shared" si="46"/>
        <v>32.236673990885436</v>
      </c>
      <c r="F1481" s="4">
        <f t="shared" si="47"/>
        <v>0.49943607940945778</v>
      </c>
    </row>
    <row r="1482" spans="1:6" x14ac:dyDescent="0.2">
      <c r="A1482">
        <v>163.725002110004</v>
      </c>
      <c r="B1482" s="4">
        <v>31.7799987792969</v>
      </c>
      <c r="C1482" s="4">
        <v>32.360015869140597</v>
      </c>
      <c r="D1482" s="4">
        <v>32.459991455078097</v>
      </c>
      <c r="E1482" s="4">
        <f t="shared" si="46"/>
        <v>32.200002034505196</v>
      </c>
      <c r="F1482" s="4">
        <f t="shared" si="47"/>
        <v>0.36715232565661565</v>
      </c>
    </row>
    <row r="1483" spans="1:6" x14ac:dyDescent="0.2">
      <c r="A1483">
        <v>163.836002111434</v>
      </c>
      <c r="B1483" s="4">
        <v>31.6600036621094</v>
      </c>
      <c r="C1483" s="4">
        <v>32.360015869140597</v>
      </c>
      <c r="D1483" s="4">
        <v>32.410003662109403</v>
      </c>
      <c r="E1483" s="4">
        <f t="shared" si="46"/>
        <v>32.143341064453132</v>
      </c>
      <c r="F1483" s="4">
        <f t="shared" si="47"/>
        <v>0.4193280079362266</v>
      </c>
    </row>
    <row r="1484" spans="1:6" x14ac:dyDescent="0.2">
      <c r="A1484">
        <v>163.94700211286499</v>
      </c>
      <c r="B1484" s="4">
        <v>31.7799987792969</v>
      </c>
      <c r="C1484" s="4">
        <v>32.25</v>
      </c>
      <c r="D1484" s="4">
        <v>32.3699951171875</v>
      </c>
      <c r="E1484" s="4">
        <f t="shared" si="46"/>
        <v>32.133331298828132</v>
      </c>
      <c r="F1484" s="4">
        <f t="shared" si="47"/>
        <v>0.3118214377747745</v>
      </c>
    </row>
    <row r="1485" spans="1:6" x14ac:dyDescent="0.2">
      <c r="A1485">
        <v>164.05800211429599</v>
      </c>
      <c r="B1485" s="4">
        <v>31.7200012207031</v>
      </c>
      <c r="C1485" s="4">
        <v>32.420013427734403</v>
      </c>
      <c r="D1485" s="4">
        <v>32.510009765625</v>
      </c>
      <c r="E1485" s="4">
        <f t="shared" si="46"/>
        <v>32.2166748046875</v>
      </c>
      <c r="F1485" s="4">
        <f t="shared" si="47"/>
        <v>0.43247927346794551</v>
      </c>
    </row>
    <row r="1486" spans="1:6" x14ac:dyDescent="0.2">
      <c r="A1486">
        <v>164.16900211572599</v>
      </c>
      <c r="B1486" s="4">
        <v>31.6600036621094</v>
      </c>
      <c r="C1486" s="4">
        <v>32.470001220703097</v>
      </c>
      <c r="D1486" s="4">
        <v>32.540008544921903</v>
      </c>
      <c r="E1486" s="4">
        <f t="shared" si="46"/>
        <v>32.223337809244804</v>
      </c>
      <c r="F1486" s="4">
        <f t="shared" si="47"/>
        <v>0.48911581180498115</v>
      </c>
    </row>
    <row r="1487" spans="1:6" x14ac:dyDescent="0.2">
      <c r="A1487">
        <v>164.28000211715701</v>
      </c>
      <c r="B1487" s="4">
        <v>31.7200012207031</v>
      </c>
      <c r="C1487" s="4">
        <v>32.420013427734403</v>
      </c>
      <c r="D1487" s="4">
        <v>32.5599975585938</v>
      </c>
      <c r="E1487" s="4">
        <f t="shared" si="46"/>
        <v>32.233337402343771</v>
      </c>
      <c r="F1487" s="4">
        <f t="shared" si="47"/>
        <v>0.45003823810780846</v>
      </c>
    </row>
    <row r="1488" spans="1:6" x14ac:dyDescent="0.2">
      <c r="A1488">
        <v>164.39100211858701</v>
      </c>
      <c r="B1488" s="4">
        <v>31.7200012207031</v>
      </c>
      <c r="C1488" s="4">
        <v>32.300018310546903</v>
      </c>
      <c r="D1488" s="4">
        <v>32.420013427734403</v>
      </c>
      <c r="E1488" s="4">
        <f t="shared" si="46"/>
        <v>32.146677652994804</v>
      </c>
      <c r="F1488" s="4">
        <f t="shared" si="47"/>
        <v>0.3743518270852863</v>
      </c>
    </row>
    <row r="1489" spans="1:6" x14ac:dyDescent="0.2">
      <c r="A1489">
        <v>164.50200212001801</v>
      </c>
      <c r="B1489" s="4">
        <v>31.7799987792969</v>
      </c>
      <c r="C1489" s="4">
        <v>32.529998779296903</v>
      </c>
      <c r="D1489" s="4">
        <v>32.399993896484403</v>
      </c>
      <c r="E1489" s="4">
        <f t="shared" si="46"/>
        <v>32.236663818359403</v>
      </c>
      <c r="F1489" s="4">
        <f t="shared" si="47"/>
        <v>0.40078988986155895</v>
      </c>
    </row>
    <row r="1490" spans="1:6" x14ac:dyDescent="0.2">
      <c r="A1490">
        <v>164.61300212144801</v>
      </c>
      <c r="B1490" s="4">
        <v>31.5500183105469</v>
      </c>
      <c r="C1490" s="4">
        <v>32.470001220703097</v>
      </c>
      <c r="D1490" s="4">
        <v>32.360015869140597</v>
      </c>
      <c r="E1490" s="4">
        <f t="shared" si="46"/>
        <v>32.126678466796868</v>
      </c>
      <c r="F1490" s="4">
        <f t="shared" si="47"/>
        <v>0.50242103483458644</v>
      </c>
    </row>
    <row r="1491" spans="1:6" x14ac:dyDescent="0.2">
      <c r="A1491">
        <v>164.724002122879</v>
      </c>
      <c r="B1491" s="4">
        <v>31.7799987792969</v>
      </c>
      <c r="C1491" s="4">
        <v>32.589996337890597</v>
      </c>
      <c r="D1491" s="4">
        <v>32.3300170898438</v>
      </c>
      <c r="E1491" s="4">
        <f t="shared" si="46"/>
        <v>32.233337402343771</v>
      </c>
      <c r="F1491" s="4">
        <f t="shared" si="47"/>
        <v>0.41356285219210093</v>
      </c>
    </row>
    <row r="1492" spans="1:6" x14ac:dyDescent="0.2">
      <c r="A1492">
        <v>164.835002124309</v>
      </c>
      <c r="B1492" s="4">
        <v>31.8399963378906</v>
      </c>
      <c r="C1492" s="4">
        <v>32.529998779296903</v>
      </c>
      <c r="D1492" s="4">
        <v>32.4500122070312</v>
      </c>
      <c r="E1492" s="4">
        <f t="shared" si="46"/>
        <v>32.273335774739564</v>
      </c>
      <c r="F1492" s="4">
        <f t="shared" si="47"/>
        <v>0.37740795378759512</v>
      </c>
    </row>
    <row r="1493" spans="1:6" x14ac:dyDescent="0.2">
      <c r="A1493">
        <v>164.94600212573999</v>
      </c>
      <c r="B1493" s="4">
        <v>31.7200012207031</v>
      </c>
      <c r="C1493" s="4">
        <v>32.589996337890597</v>
      </c>
      <c r="D1493" s="4">
        <v>32.420013427734403</v>
      </c>
      <c r="E1493" s="4">
        <f t="shared" si="46"/>
        <v>32.243336995442696</v>
      </c>
      <c r="F1493" s="4">
        <f t="shared" si="47"/>
        <v>0.46112232355202137</v>
      </c>
    </row>
    <row r="1494" spans="1:6" x14ac:dyDescent="0.2">
      <c r="A1494">
        <v>165.05700212716999</v>
      </c>
      <c r="B1494" s="4">
        <v>31.7200012207031</v>
      </c>
      <c r="C1494" s="4">
        <v>32.360015869140597</v>
      </c>
      <c r="D1494" s="4">
        <v>32.3900146484375</v>
      </c>
      <c r="E1494" s="4">
        <f t="shared" si="46"/>
        <v>32.156677246093729</v>
      </c>
      <c r="F1494" s="4">
        <f t="shared" si="47"/>
        <v>0.37846987337573657</v>
      </c>
    </row>
    <row r="1495" spans="1:6" x14ac:dyDescent="0.2">
      <c r="A1495">
        <v>165.16800212860099</v>
      </c>
      <c r="B1495" s="4">
        <v>31.7799987792969</v>
      </c>
      <c r="C1495" s="4">
        <v>32.420013427734403</v>
      </c>
      <c r="D1495" s="4">
        <v>32.339996337890597</v>
      </c>
      <c r="E1495" s="4">
        <f t="shared" si="46"/>
        <v>32.180002848307304</v>
      </c>
      <c r="F1495" s="4">
        <f t="shared" si="47"/>
        <v>0.34871639635300439</v>
      </c>
    </row>
    <row r="1496" spans="1:6" x14ac:dyDescent="0.2">
      <c r="A1496">
        <v>165.27900213003099</v>
      </c>
      <c r="B1496" s="4">
        <v>31.5500183105469</v>
      </c>
      <c r="C1496" s="4">
        <v>32.360015869140597</v>
      </c>
      <c r="D1496" s="4">
        <v>32.5</v>
      </c>
      <c r="E1496" s="4">
        <f t="shared" si="46"/>
        <v>32.136678059895836</v>
      </c>
      <c r="F1496" s="4">
        <f t="shared" si="47"/>
        <v>0.51286073680164845</v>
      </c>
    </row>
    <row r="1497" spans="1:6" x14ac:dyDescent="0.2">
      <c r="A1497">
        <v>165.39000213146201</v>
      </c>
      <c r="B1497" s="4">
        <v>31.6100158691406</v>
      </c>
      <c r="C1497" s="4">
        <v>32.529998779296903</v>
      </c>
      <c r="D1497" s="4">
        <v>32.550018310546903</v>
      </c>
      <c r="E1497" s="4">
        <f t="shared" si="46"/>
        <v>32.230010986328132</v>
      </c>
      <c r="F1497" s="4">
        <f t="shared" si="47"/>
        <v>0.53702481731308926</v>
      </c>
    </row>
    <row r="1498" spans="1:6" x14ac:dyDescent="0.2">
      <c r="A1498">
        <v>165.50100213289201</v>
      </c>
      <c r="B1498" s="4">
        <v>31.7200012207031</v>
      </c>
      <c r="C1498" s="4">
        <v>32.589996337890597</v>
      </c>
      <c r="D1498" s="4">
        <v>32.4500122070312</v>
      </c>
      <c r="E1498" s="4">
        <f t="shared" si="46"/>
        <v>32.253336588541629</v>
      </c>
      <c r="F1498" s="4">
        <f t="shared" si="47"/>
        <v>0.46715506008574065</v>
      </c>
    </row>
    <row r="1499" spans="1:6" x14ac:dyDescent="0.2">
      <c r="A1499">
        <v>165.61200213432301</v>
      </c>
      <c r="B1499" s="4">
        <v>31.6100158691406</v>
      </c>
      <c r="C1499" s="4">
        <v>32.589996337890597</v>
      </c>
      <c r="D1499" s="4">
        <v>32.480010986328097</v>
      </c>
      <c r="E1499" s="4">
        <f t="shared" si="46"/>
        <v>32.226674397786432</v>
      </c>
      <c r="F1499" s="4">
        <f t="shared" si="47"/>
        <v>0.53686590514141663</v>
      </c>
    </row>
    <row r="1500" spans="1:6" x14ac:dyDescent="0.2">
      <c r="A1500">
        <v>165.72300213575301</v>
      </c>
      <c r="B1500" s="4">
        <v>31.9500122070312</v>
      </c>
      <c r="C1500" s="4">
        <v>32.470001220703097</v>
      </c>
      <c r="D1500" s="4">
        <v>32.3200073242188</v>
      </c>
      <c r="E1500" s="4">
        <f t="shared" si="46"/>
        <v>32.246673583984368</v>
      </c>
      <c r="F1500" s="4">
        <f t="shared" si="47"/>
        <v>0.26763878956056891</v>
      </c>
    </row>
    <row r="1501" spans="1:6" x14ac:dyDescent="0.2">
      <c r="A1501">
        <v>165.834002137184</v>
      </c>
      <c r="B1501" s="4">
        <v>32.010009765625</v>
      </c>
      <c r="C1501" s="4">
        <v>32.529998779296903</v>
      </c>
      <c r="D1501" s="4">
        <v>32.490020751953097</v>
      </c>
      <c r="E1501" s="4">
        <f t="shared" si="46"/>
        <v>32.343343098958336</v>
      </c>
      <c r="F1501" s="4">
        <f t="shared" si="47"/>
        <v>0.28936636639545527</v>
      </c>
    </row>
    <row r="1502" spans="1:6" x14ac:dyDescent="0.2">
      <c r="A1502">
        <v>165.945002138614</v>
      </c>
      <c r="B1502" s="4">
        <v>32.010009765625</v>
      </c>
      <c r="C1502" s="4">
        <v>32.25</v>
      </c>
      <c r="D1502" s="4">
        <v>32.410003662109403</v>
      </c>
      <c r="E1502" s="4">
        <f t="shared" si="46"/>
        <v>32.223337809244804</v>
      </c>
      <c r="F1502" s="4">
        <f t="shared" si="47"/>
        <v>0.20132544205364078</v>
      </c>
    </row>
    <row r="1503" spans="1:6" x14ac:dyDescent="0.2">
      <c r="A1503">
        <v>166.056002140045</v>
      </c>
      <c r="B1503" s="4">
        <v>31.7799987792969</v>
      </c>
      <c r="C1503" s="4">
        <v>32.420013427734403</v>
      </c>
      <c r="D1503" s="4">
        <v>32.510009765625</v>
      </c>
      <c r="E1503" s="4">
        <f t="shared" si="46"/>
        <v>32.236673990885436</v>
      </c>
      <c r="F1503" s="4">
        <f t="shared" si="47"/>
        <v>0.39804399489001741</v>
      </c>
    </row>
    <row r="1504" spans="1:6" x14ac:dyDescent="0.2">
      <c r="A1504">
        <v>166.167002141475</v>
      </c>
      <c r="B1504" s="4">
        <v>31.7200012207031</v>
      </c>
      <c r="C1504" s="4">
        <v>32.25</v>
      </c>
      <c r="D1504" s="4">
        <v>32.490020751953097</v>
      </c>
      <c r="E1504" s="4">
        <f t="shared" si="46"/>
        <v>32.153340657552064</v>
      </c>
      <c r="F1504" s="4">
        <f t="shared" si="47"/>
        <v>0.3940048108696978</v>
      </c>
    </row>
    <row r="1505" spans="1:6" x14ac:dyDescent="0.2">
      <c r="A1505">
        <v>166.27800214290599</v>
      </c>
      <c r="B1505" s="4">
        <v>31.7200012207031</v>
      </c>
      <c r="C1505" s="4">
        <v>32.300018310546903</v>
      </c>
      <c r="D1505" s="4">
        <v>32.4500122070312</v>
      </c>
      <c r="E1505" s="4">
        <f t="shared" si="46"/>
        <v>32.156677246093729</v>
      </c>
      <c r="F1505" s="4">
        <f t="shared" si="47"/>
        <v>0.38553729470552783</v>
      </c>
    </row>
    <row r="1506" spans="1:6" x14ac:dyDescent="0.2">
      <c r="A1506">
        <v>166.38900214433599</v>
      </c>
      <c r="B1506" s="4">
        <v>31.8999938964844</v>
      </c>
      <c r="C1506" s="4">
        <v>32.25</v>
      </c>
      <c r="D1506" s="4">
        <v>32.7000122070312</v>
      </c>
      <c r="E1506" s="4">
        <f t="shared" si="46"/>
        <v>32.283335367838532</v>
      </c>
      <c r="F1506" s="4">
        <f t="shared" si="47"/>
        <v>0.40104957220303444</v>
      </c>
    </row>
    <row r="1507" spans="1:6" x14ac:dyDescent="0.2">
      <c r="A1507">
        <v>166.50000214576701</v>
      </c>
      <c r="B1507" s="4">
        <v>31.8999938964844</v>
      </c>
      <c r="C1507" s="4">
        <v>32.25</v>
      </c>
      <c r="D1507" s="4">
        <v>32.4400024414062</v>
      </c>
      <c r="E1507" s="4">
        <f t="shared" si="46"/>
        <v>32.196665445963532</v>
      </c>
      <c r="F1507" s="4">
        <f t="shared" si="47"/>
        <v>0.27392651959575148</v>
      </c>
    </row>
    <row r="1508" spans="1:6" x14ac:dyDescent="0.2">
      <c r="A1508">
        <v>166.61100214719701</v>
      </c>
      <c r="B1508" s="4">
        <v>31.7200012207031</v>
      </c>
      <c r="C1508" s="4">
        <v>32.360015869140597</v>
      </c>
      <c r="D1508" s="4">
        <v>32.490020751953097</v>
      </c>
      <c r="E1508" s="4">
        <f t="shared" si="46"/>
        <v>32.190012613932261</v>
      </c>
      <c r="F1508" s="4">
        <f t="shared" si="47"/>
        <v>0.41219940527939636</v>
      </c>
    </row>
    <row r="1509" spans="1:6" x14ac:dyDescent="0.2">
      <c r="A1509">
        <v>166.72200214862801</v>
      </c>
      <c r="B1509" s="4">
        <v>31.6600036621094</v>
      </c>
      <c r="C1509" s="4">
        <v>32.300018310546903</v>
      </c>
      <c r="D1509" s="4">
        <v>32.410003662109403</v>
      </c>
      <c r="E1509" s="4">
        <f t="shared" si="46"/>
        <v>32.123341878255239</v>
      </c>
      <c r="F1509" s="4">
        <f t="shared" si="47"/>
        <v>0.40501348285641747</v>
      </c>
    </row>
    <row r="1510" spans="1:6" x14ac:dyDescent="0.2">
      <c r="A1510">
        <v>166.83300215005801</v>
      </c>
      <c r="B1510" s="4">
        <v>31.5500183105469</v>
      </c>
      <c r="C1510" s="4">
        <v>32.529998779296903</v>
      </c>
      <c r="D1510" s="4">
        <v>32.420013427734403</v>
      </c>
      <c r="E1510" s="4">
        <f t="shared" si="46"/>
        <v>32.166676839192739</v>
      </c>
      <c r="F1510" s="4">
        <f t="shared" si="47"/>
        <v>0.53686590514142074</v>
      </c>
    </row>
    <row r="1511" spans="1:6" x14ac:dyDescent="0.2">
      <c r="A1511">
        <v>166.944002151489</v>
      </c>
      <c r="B1511" s="4">
        <v>31.7799987792969</v>
      </c>
      <c r="C1511" s="4">
        <v>32.420013427734403</v>
      </c>
      <c r="D1511" s="4">
        <v>32.420013427734403</v>
      </c>
      <c r="E1511" s="4">
        <f t="shared" si="46"/>
        <v>32.206675211588568</v>
      </c>
      <c r="F1511" s="4">
        <f t="shared" si="47"/>
        <v>0.36951262956069636</v>
      </c>
    </row>
    <row r="1512" spans="1:6" x14ac:dyDescent="0.2">
      <c r="A1512">
        <v>167.055002152919</v>
      </c>
      <c r="B1512" s="4">
        <v>31.7200012207031</v>
      </c>
      <c r="C1512" s="4">
        <v>32.470001220703097</v>
      </c>
      <c r="D1512" s="4">
        <v>32.4299926757812</v>
      </c>
      <c r="E1512" s="4">
        <f t="shared" si="46"/>
        <v>32.206665039062464</v>
      </c>
      <c r="F1512" s="4">
        <f t="shared" si="47"/>
        <v>0.42193770273795156</v>
      </c>
    </row>
    <row r="1513" spans="1:6" x14ac:dyDescent="0.2">
      <c r="A1513">
        <v>167.16600215435</v>
      </c>
      <c r="B1513" s="4">
        <v>31.8399963378906</v>
      </c>
      <c r="C1513" s="4">
        <v>32.470001220703097</v>
      </c>
      <c r="D1513" s="4">
        <v>32.550018310546903</v>
      </c>
      <c r="E1513" s="4">
        <f t="shared" si="46"/>
        <v>32.286671956380196</v>
      </c>
      <c r="F1513" s="4">
        <f t="shared" si="47"/>
        <v>0.38889589195769081</v>
      </c>
    </row>
    <row r="1514" spans="1:6" x14ac:dyDescent="0.2">
      <c r="A1514">
        <v>167.27700215578</v>
      </c>
      <c r="B1514" s="4">
        <v>31.8399963378906</v>
      </c>
      <c r="C1514" s="4">
        <v>32.420013427734403</v>
      </c>
      <c r="D1514" s="4">
        <v>32.5700073242188</v>
      </c>
      <c r="E1514" s="4">
        <f t="shared" si="46"/>
        <v>32.276672363281271</v>
      </c>
      <c r="F1514" s="4">
        <f t="shared" si="47"/>
        <v>0.38553729470556569</v>
      </c>
    </row>
    <row r="1515" spans="1:6" x14ac:dyDescent="0.2">
      <c r="A1515">
        <v>167.38800215721099</v>
      </c>
      <c r="B1515" s="4">
        <v>31.8399963378906</v>
      </c>
      <c r="C1515" s="4">
        <v>32.360015869140597</v>
      </c>
      <c r="D1515" s="4">
        <v>32.610015869140597</v>
      </c>
      <c r="E1515" s="4">
        <f t="shared" si="46"/>
        <v>32.270009358723932</v>
      </c>
      <c r="F1515" s="4">
        <f t="shared" si="47"/>
        <v>0.39282107703718633</v>
      </c>
    </row>
    <row r="1516" spans="1:6" x14ac:dyDescent="0.2">
      <c r="A1516">
        <v>167.49900215864099</v>
      </c>
      <c r="B1516" s="4">
        <v>31.8999938964844</v>
      </c>
      <c r="C1516" s="4">
        <v>32.470001220703097</v>
      </c>
      <c r="D1516" s="4">
        <v>32.540008544921903</v>
      </c>
      <c r="E1516" s="4">
        <f t="shared" si="46"/>
        <v>32.303334554036468</v>
      </c>
      <c r="F1516" s="4">
        <f t="shared" si="47"/>
        <v>0.35105273234511286</v>
      </c>
    </row>
    <row r="1517" spans="1:6" x14ac:dyDescent="0.2">
      <c r="A1517">
        <v>167.61000216007201</v>
      </c>
      <c r="B1517" s="4">
        <v>31.7799987792969</v>
      </c>
      <c r="C1517" s="4">
        <v>32.470001220703097</v>
      </c>
      <c r="D1517" s="4">
        <v>32.529998779296903</v>
      </c>
      <c r="E1517" s="4">
        <f t="shared" si="46"/>
        <v>32.259999593098968</v>
      </c>
      <c r="F1517" s="4">
        <f t="shared" si="47"/>
        <v>0.41677393476234703</v>
      </c>
    </row>
    <row r="1518" spans="1:6" x14ac:dyDescent="0.2">
      <c r="A1518">
        <v>167.72100216150201</v>
      </c>
      <c r="B1518" s="4">
        <v>31.8399963378906</v>
      </c>
      <c r="C1518" s="4">
        <v>32.470001220703097</v>
      </c>
      <c r="D1518" s="4">
        <v>32.6400146484375</v>
      </c>
      <c r="E1518" s="4">
        <f t="shared" si="46"/>
        <v>32.316670735677064</v>
      </c>
      <c r="F1518" s="4">
        <f t="shared" si="47"/>
        <v>0.42147360834495606</v>
      </c>
    </row>
    <row r="1519" spans="1:6" x14ac:dyDescent="0.2">
      <c r="A1519">
        <v>167.83200216293301</v>
      </c>
      <c r="B1519" s="4">
        <v>31.6600036621094</v>
      </c>
      <c r="C1519" s="4">
        <v>32.529998779296903</v>
      </c>
      <c r="D1519" s="4">
        <v>32.5599975585938</v>
      </c>
      <c r="E1519" s="4">
        <f t="shared" si="46"/>
        <v>32.250000000000036</v>
      </c>
      <c r="F1519" s="4">
        <f t="shared" si="47"/>
        <v>0.51117192874129525</v>
      </c>
    </row>
    <row r="1520" spans="1:6" x14ac:dyDescent="0.2">
      <c r="A1520">
        <v>167.94300216436301</v>
      </c>
      <c r="B1520" s="4">
        <v>31.6600036621094</v>
      </c>
      <c r="C1520" s="4">
        <v>32.470001220703097</v>
      </c>
      <c r="D1520" s="4">
        <v>32.410003662109403</v>
      </c>
      <c r="E1520" s="4">
        <f t="shared" si="46"/>
        <v>32.180002848307304</v>
      </c>
      <c r="F1520" s="4">
        <f t="shared" si="47"/>
        <v>0.45133057950260769</v>
      </c>
    </row>
    <row r="1521" spans="1:6" x14ac:dyDescent="0.2">
      <c r="A1521">
        <v>168.054002165794</v>
      </c>
      <c r="B1521" s="4">
        <v>31.7200012207031</v>
      </c>
      <c r="C1521" s="4">
        <v>32.470001220703097</v>
      </c>
      <c r="D1521" s="4">
        <v>32.4400024414062</v>
      </c>
      <c r="E1521" s="4">
        <f t="shared" si="46"/>
        <v>32.210001627604129</v>
      </c>
      <c r="F1521" s="4">
        <f t="shared" si="47"/>
        <v>0.42461780551716011</v>
      </c>
    </row>
    <row r="1522" spans="1:6" x14ac:dyDescent="0.2">
      <c r="A1522">
        <v>168.165002167224</v>
      </c>
      <c r="B1522" s="4">
        <v>31.7200012207031</v>
      </c>
      <c r="C1522" s="4">
        <v>32.420013427734403</v>
      </c>
      <c r="D1522" s="4">
        <v>32.5</v>
      </c>
      <c r="E1522" s="4">
        <f t="shared" si="46"/>
        <v>32.213338216145836</v>
      </c>
      <c r="F1522" s="4">
        <f t="shared" si="47"/>
        <v>0.42911013299623713</v>
      </c>
    </row>
    <row r="1523" spans="1:6" x14ac:dyDescent="0.2">
      <c r="A1523">
        <v>168.276002168655</v>
      </c>
      <c r="B1523" s="4">
        <v>31.6100158691406</v>
      </c>
      <c r="C1523" s="4">
        <v>32.529998779296903</v>
      </c>
      <c r="D1523" s="4">
        <v>32.529998779296903</v>
      </c>
      <c r="E1523" s="4">
        <f t="shared" si="46"/>
        <v>32.223337809244804</v>
      </c>
      <c r="F1523" s="4">
        <f t="shared" si="47"/>
        <v>0.53115238082859695</v>
      </c>
    </row>
    <row r="1524" spans="1:6" x14ac:dyDescent="0.2">
      <c r="A1524">
        <v>168.387002170085</v>
      </c>
      <c r="B1524" s="4">
        <v>31.6100158691406</v>
      </c>
      <c r="C1524" s="4">
        <v>32.589996337890597</v>
      </c>
      <c r="D1524" s="4">
        <v>32.6799926757812</v>
      </c>
      <c r="E1524" s="4">
        <f t="shared" si="46"/>
        <v>32.293334960937464</v>
      </c>
      <c r="F1524" s="4">
        <f t="shared" si="47"/>
        <v>0.5934800511550492</v>
      </c>
    </row>
    <row r="1525" spans="1:6" x14ac:dyDescent="0.2">
      <c r="A1525">
        <v>168.49800217151599</v>
      </c>
      <c r="B1525" s="4">
        <v>31.6600036621094</v>
      </c>
      <c r="C1525" s="4">
        <v>32.470001220703097</v>
      </c>
      <c r="D1525" s="4">
        <v>32.5599975585938</v>
      </c>
      <c r="E1525" s="4">
        <f t="shared" si="46"/>
        <v>32.2300008138021</v>
      </c>
      <c r="F1525" s="4">
        <f t="shared" si="47"/>
        <v>0.49567872650717681</v>
      </c>
    </row>
    <row r="1526" spans="1:6" x14ac:dyDescent="0.2">
      <c r="A1526">
        <v>168.60900217294599</v>
      </c>
      <c r="B1526" s="4">
        <v>31.6600036621094</v>
      </c>
      <c r="C1526" s="4">
        <v>32.529998779296903</v>
      </c>
      <c r="D1526" s="4">
        <v>32.5</v>
      </c>
      <c r="E1526" s="4">
        <f t="shared" si="46"/>
        <v>32.2300008138021</v>
      </c>
      <c r="F1526" s="4">
        <f t="shared" si="47"/>
        <v>0.49385984488837548</v>
      </c>
    </row>
    <row r="1527" spans="1:6" x14ac:dyDescent="0.2">
      <c r="A1527">
        <v>168.72000217437699</v>
      </c>
      <c r="B1527" s="4">
        <v>31.7200012207031</v>
      </c>
      <c r="C1527" s="4">
        <v>32.529998779296903</v>
      </c>
      <c r="D1527" s="4">
        <v>32.5</v>
      </c>
      <c r="E1527" s="4">
        <f t="shared" si="46"/>
        <v>32.25</v>
      </c>
      <c r="F1527" s="4">
        <f t="shared" si="47"/>
        <v>0.4592374235969669</v>
      </c>
    </row>
    <row r="1528" spans="1:6" x14ac:dyDescent="0.2">
      <c r="A1528">
        <v>168.83100217580801</v>
      </c>
      <c r="B1528" s="4">
        <v>31.7200012207031</v>
      </c>
      <c r="C1528" s="4">
        <v>32.529998779296903</v>
      </c>
      <c r="D1528" s="4">
        <v>32.7000122070312</v>
      </c>
      <c r="E1528" s="4">
        <f t="shared" si="46"/>
        <v>32.316670735677064</v>
      </c>
      <c r="F1528" s="4">
        <f t="shared" si="47"/>
        <v>0.52367644970625105</v>
      </c>
    </row>
    <row r="1529" spans="1:6" x14ac:dyDescent="0.2">
      <c r="A1529">
        <v>168.94200217723801</v>
      </c>
      <c r="B1529" s="4">
        <v>31.7200012207031</v>
      </c>
      <c r="C1529" s="4">
        <v>32.360015869140597</v>
      </c>
      <c r="D1529" s="4">
        <v>32.52001953125</v>
      </c>
      <c r="E1529" s="4">
        <f t="shared" si="46"/>
        <v>32.200012207031229</v>
      </c>
      <c r="F1529" s="4">
        <f t="shared" si="47"/>
        <v>0.4233298988010234</v>
      </c>
    </row>
    <row r="1530" spans="1:6" x14ac:dyDescent="0.2">
      <c r="A1530">
        <v>169.053002178669</v>
      </c>
      <c r="B1530" s="4">
        <v>31.7200012207031</v>
      </c>
      <c r="C1530" s="4">
        <v>32.360015869140597</v>
      </c>
      <c r="D1530" s="4">
        <v>32.510009765625</v>
      </c>
      <c r="E1530" s="4">
        <f t="shared" si="46"/>
        <v>32.196675618489564</v>
      </c>
      <c r="F1530" s="4">
        <f t="shared" si="47"/>
        <v>0.41956930699761702</v>
      </c>
    </row>
    <row r="1531" spans="1:6" x14ac:dyDescent="0.2">
      <c r="A1531">
        <v>169.164002180099</v>
      </c>
      <c r="B1531" s="4">
        <v>31.7799987792969</v>
      </c>
      <c r="C1531" s="4">
        <v>32.420013427734403</v>
      </c>
      <c r="D1531" s="4">
        <v>32.5</v>
      </c>
      <c r="E1531" s="4">
        <f t="shared" si="46"/>
        <v>32.233337402343771</v>
      </c>
      <c r="F1531" s="4">
        <f t="shared" si="47"/>
        <v>0.39463450596117733</v>
      </c>
    </row>
    <row r="1532" spans="1:6" x14ac:dyDescent="0.2">
      <c r="A1532">
        <v>169.27500218153</v>
      </c>
      <c r="B1532" s="4">
        <v>31.8399963378906</v>
      </c>
      <c r="C1532" s="4">
        <v>32.420013427734403</v>
      </c>
      <c r="D1532" s="4">
        <v>32.720001220703097</v>
      </c>
      <c r="E1532" s="4">
        <f t="shared" si="46"/>
        <v>32.326670328776032</v>
      </c>
      <c r="F1532" s="4">
        <f t="shared" si="47"/>
        <v>0.44736657120958756</v>
      </c>
    </row>
    <row r="1533" spans="1:6" x14ac:dyDescent="0.2">
      <c r="A1533">
        <v>169.38600218296</v>
      </c>
      <c r="B1533" s="4">
        <v>31.8399963378906</v>
      </c>
      <c r="C1533" s="4">
        <v>32.360015869140597</v>
      </c>
      <c r="D1533" s="4">
        <v>32.470001220703097</v>
      </c>
      <c r="E1533" s="4">
        <f t="shared" si="46"/>
        <v>32.223337809244761</v>
      </c>
      <c r="F1533" s="4">
        <f t="shared" si="47"/>
        <v>0.3365073656468211</v>
      </c>
    </row>
    <row r="1534" spans="1:6" x14ac:dyDescent="0.2">
      <c r="A1534">
        <v>169.49700218439099</v>
      </c>
      <c r="B1534" s="4">
        <v>31.7799987792969</v>
      </c>
      <c r="C1534" s="4">
        <v>32.360015869140597</v>
      </c>
      <c r="D1534" s="4">
        <v>32.6199951171875</v>
      </c>
      <c r="E1534" s="4">
        <f t="shared" si="46"/>
        <v>32.253336588541664</v>
      </c>
      <c r="F1534" s="4">
        <f t="shared" si="47"/>
        <v>0.43003931634123171</v>
      </c>
    </row>
    <row r="1535" spans="1:6" x14ac:dyDescent="0.2">
      <c r="A1535">
        <v>169.60800218582099</v>
      </c>
      <c r="B1535" s="4">
        <v>31.7799987792969</v>
      </c>
      <c r="C1535" s="4">
        <v>32.420013427734403</v>
      </c>
      <c r="D1535" s="4">
        <v>32.6199951171875</v>
      </c>
      <c r="E1535" s="4">
        <f t="shared" si="46"/>
        <v>32.2733357747396</v>
      </c>
      <c r="F1535" s="4">
        <f t="shared" si="47"/>
        <v>0.43878720620985812</v>
      </c>
    </row>
    <row r="1536" spans="1:6" x14ac:dyDescent="0.2">
      <c r="A1536">
        <v>169.71900218725199</v>
      </c>
      <c r="B1536" s="4">
        <v>31.6600036621094</v>
      </c>
      <c r="C1536" s="4">
        <v>32.25</v>
      </c>
      <c r="D1536" s="4">
        <v>32.6300048828125</v>
      </c>
      <c r="E1536" s="4">
        <f t="shared" si="46"/>
        <v>32.180002848307304</v>
      </c>
      <c r="F1536" s="4">
        <f t="shared" si="47"/>
        <v>0.48877427609807189</v>
      </c>
    </row>
    <row r="1537" spans="1:6" x14ac:dyDescent="0.2">
      <c r="A1537">
        <v>169.83000218868199</v>
      </c>
      <c r="B1537" s="4">
        <v>31.7200012207031</v>
      </c>
      <c r="C1537" s="4">
        <v>32.25</v>
      </c>
      <c r="D1537" s="4">
        <v>32.490020751953097</v>
      </c>
      <c r="E1537" s="4">
        <f t="shared" si="46"/>
        <v>32.153340657552064</v>
      </c>
      <c r="F1537" s="4">
        <f t="shared" si="47"/>
        <v>0.3940048108696978</v>
      </c>
    </row>
    <row r="1538" spans="1:6" x14ac:dyDescent="0.2">
      <c r="A1538">
        <v>169.94100219011301</v>
      </c>
      <c r="B1538" s="4">
        <v>31.8999938964844</v>
      </c>
      <c r="C1538" s="4">
        <v>32.1300048828125</v>
      </c>
      <c r="D1538" s="4">
        <v>32.480010986328097</v>
      </c>
      <c r="E1538" s="4">
        <f t="shared" si="46"/>
        <v>32.170003255208336</v>
      </c>
      <c r="F1538" s="4">
        <f t="shared" si="47"/>
        <v>0.29206995475985625</v>
      </c>
    </row>
    <row r="1539" spans="1:6" x14ac:dyDescent="0.2">
      <c r="A1539">
        <v>170.05200219154301</v>
      </c>
      <c r="B1539" s="4">
        <v>31.7799987792969</v>
      </c>
      <c r="C1539" s="4">
        <v>32.1300048828125</v>
      </c>
      <c r="D1539" s="4">
        <v>32.5</v>
      </c>
      <c r="E1539" s="4">
        <f t="shared" si="46"/>
        <v>32.136667887369804</v>
      </c>
      <c r="F1539" s="4">
        <f t="shared" si="47"/>
        <v>0.36004685275084208</v>
      </c>
    </row>
    <row r="1540" spans="1:6" x14ac:dyDescent="0.2">
      <c r="A1540">
        <v>170.16300219297401</v>
      </c>
      <c r="B1540" s="4">
        <v>31.8399963378906</v>
      </c>
      <c r="C1540" s="4">
        <v>32.1900024414062</v>
      </c>
      <c r="D1540" s="4">
        <v>32.6400146484375</v>
      </c>
      <c r="E1540" s="4">
        <f t="shared" si="46"/>
        <v>32.223337809244768</v>
      </c>
      <c r="F1540" s="4">
        <f t="shared" si="47"/>
        <v>0.40104957220308612</v>
      </c>
    </row>
    <row r="1541" spans="1:6" x14ac:dyDescent="0.2">
      <c r="A1541">
        <v>170.27400219440401</v>
      </c>
      <c r="B1541" s="4">
        <v>31.8999938964844</v>
      </c>
      <c r="C1541" s="4">
        <v>32.0800170898438</v>
      </c>
      <c r="D1541" s="4">
        <v>32.529998779296903</v>
      </c>
      <c r="E1541" s="4">
        <f t="shared" si="46"/>
        <v>32.170003255208364</v>
      </c>
      <c r="F1541" s="4">
        <f t="shared" si="47"/>
        <v>0.32449910717853075</v>
      </c>
    </row>
    <row r="1542" spans="1:6" x14ac:dyDescent="0.2">
      <c r="A1542">
        <v>170.385002195835</v>
      </c>
      <c r="B1542" s="4">
        <v>31.9500122070312</v>
      </c>
      <c r="C1542" s="4">
        <v>32.1300048828125</v>
      </c>
      <c r="D1542" s="4">
        <v>32.589996337890597</v>
      </c>
      <c r="E1542" s="4">
        <f t="shared" si="46"/>
        <v>32.223337809244761</v>
      </c>
      <c r="F1542" s="4">
        <f t="shared" si="47"/>
        <v>0.3300427219395578</v>
      </c>
    </row>
    <row r="1543" spans="1:6" x14ac:dyDescent="0.2">
      <c r="A1543">
        <v>170.496002197265</v>
      </c>
      <c r="B1543" s="4">
        <v>31.8999938964844</v>
      </c>
      <c r="C1543" s="4">
        <v>32.02001953125</v>
      </c>
      <c r="D1543" s="4">
        <v>32.4400024414062</v>
      </c>
      <c r="E1543" s="4">
        <f t="shared" si="46"/>
        <v>32.120005289713532</v>
      </c>
      <c r="F1543" s="4">
        <f t="shared" si="47"/>
        <v>0.28354923923154168</v>
      </c>
    </row>
    <row r="1544" spans="1:6" x14ac:dyDescent="0.2">
      <c r="A1544">
        <v>170.60700219869599</v>
      </c>
      <c r="B1544" s="4">
        <v>31.8399963378906</v>
      </c>
      <c r="C1544" s="4">
        <v>32.02001953125</v>
      </c>
      <c r="D1544" s="4">
        <v>32.410003662109403</v>
      </c>
      <c r="E1544" s="4">
        <f t="shared" ref="E1544:E1607" si="48">AVERAGE(B1544:D1544)</f>
        <v>32.090006510416664</v>
      </c>
      <c r="F1544" s="4">
        <f t="shared" ref="F1544:F1607" si="49">STDEV(B1544:D1544)</f>
        <v>0.29137728181075934</v>
      </c>
    </row>
    <row r="1545" spans="1:6" x14ac:dyDescent="0.2">
      <c r="A1545">
        <v>170.71800220012599</v>
      </c>
      <c r="B1545" s="4">
        <v>31.8999938964844</v>
      </c>
      <c r="C1545" s="4">
        <v>32.25</v>
      </c>
      <c r="D1545" s="4">
        <v>32.6199951171875</v>
      </c>
      <c r="E1545" s="4">
        <f t="shared" si="48"/>
        <v>32.256663004557304</v>
      </c>
      <c r="F1545" s="4">
        <f t="shared" si="49"/>
        <v>0.36004685275084208</v>
      </c>
    </row>
    <row r="1546" spans="1:6" x14ac:dyDescent="0.2">
      <c r="A1546">
        <v>170.82900220155699</v>
      </c>
      <c r="B1546" s="4">
        <v>32.010009765625</v>
      </c>
      <c r="C1546" s="4">
        <v>32.25</v>
      </c>
      <c r="D1546" s="4">
        <v>32.6300048828125</v>
      </c>
      <c r="E1546" s="4">
        <f t="shared" si="48"/>
        <v>32.296671549479164</v>
      </c>
      <c r="F1546" s="4">
        <f t="shared" si="49"/>
        <v>0.31262143477723214</v>
      </c>
    </row>
    <row r="1547" spans="1:6" x14ac:dyDescent="0.2">
      <c r="A1547">
        <v>170.94000220298699</v>
      </c>
      <c r="B1547" s="4">
        <v>31.9500122070312</v>
      </c>
      <c r="C1547" s="4">
        <v>32.1900024414062</v>
      </c>
      <c r="D1547" s="4">
        <v>32.649993896484403</v>
      </c>
      <c r="E1547" s="4">
        <f t="shared" si="48"/>
        <v>32.263336181640604</v>
      </c>
      <c r="F1547" s="4">
        <f t="shared" si="49"/>
        <v>0.35570629666202858</v>
      </c>
    </row>
    <row r="1548" spans="1:6" x14ac:dyDescent="0.2">
      <c r="A1548">
        <v>171.05100220441801</v>
      </c>
      <c r="B1548" s="4">
        <v>31.9500122070312</v>
      </c>
      <c r="C1548" s="4">
        <v>32.1900024414062</v>
      </c>
      <c r="D1548" s="4">
        <v>32.5599975585938</v>
      </c>
      <c r="E1548" s="4">
        <f t="shared" si="48"/>
        <v>32.233337402343729</v>
      </c>
      <c r="F1548" s="4">
        <f t="shared" si="49"/>
        <v>0.30729297325163518</v>
      </c>
    </row>
    <row r="1549" spans="1:6" x14ac:dyDescent="0.2">
      <c r="A1549">
        <v>171.16200220584801</v>
      </c>
      <c r="B1549" s="4">
        <v>31.8399963378906</v>
      </c>
      <c r="C1549" s="4">
        <v>32.25</v>
      </c>
      <c r="D1549" s="4">
        <v>32.5800170898438</v>
      </c>
      <c r="E1549" s="4">
        <f t="shared" si="48"/>
        <v>32.223337809244804</v>
      </c>
      <c r="F1549" s="4">
        <f t="shared" si="49"/>
        <v>0.3707301345213857</v>
      </c>
    </row>
    <row r="1550" spans="1:6" x14ac:dyDescent="0.2">
      <c r="A1550">
        <v>171.27300220727901</v>
      </c>
      <c r="B1550" s="4">
        <v>31.7200012207031</v>
      </c>
      <c r="C1550" s="4">
        <v>32.25</v>
      </c>
      <c r="D1550" s="4">
        <v>32.52001953125</v>
      </c>
      <c r="E1550" s="4">
        <f t="shared" si="48"/>
        <v>32.163340250651032</v>
      </c>
      <c r="F1550" s="4">
        <f t="shared" si="49"/>
        <v>0.40698864654987399</v>
      </c>
    </row>
    <row r="1551" spans="1:6" x14ac:dyDescent="0.2">
      <c r="A1551">
        <v>171.38400220870901</v>
      </c>
      <c r="B1551" s="4">
        <v>31.6100158691406</v>
      </c>
      <c r="C1551" s="4">
        <v>32.1300048828125</v>
      </c>
      <c r="D1551" s="4">
        <v>32.589996337890597</v>
      </c>
      <c r="E1551" s="4">
        <f t="shared" si="48"/>
        <v>32.110005696614564</v>
      </c>
      <c r="F1551" s="4">
        <f t="shared" si="49"/>
        <v>0.49029624245888365</v>
      </c>
    </row>
    <row r="1552" spans="1:6" x14ac:dyDescent="0.2">
      <c r="A1552">
        <v>171.49500221014</v>
      </c>
      <c r="B1552" s="4">
        <v>31.7799987792969</v>
      </c>
      <c r="C1552" s="4">
        <v>32.25</v>
      </c>
      <c r="D1552" s="4">
        <v>32.589996337890597</v>
      </c>
      <c r="E1552" s="4">
        <f t="shared" si="48"/>
        <v>32.2066650390625</v>
      </c>
      <c r="F1552" s="4">
        <f t="shared" si="49"/>
        <v>0.40673388150180989</v>
      </c>
    </row>
    <row r="1553" spans="1:6" x14ac:dyDescent="0.2">
      <c r="A1553">
        <v>171.60600221157</v>
      </c>
      <c r="B1553" s="4">
        <v>31.8399963378906</v>
      </c>
      <c r="C1553" s="4">
        <v>32.25</v>
      </c>
      <c r="D1553" s="4">
        <v>32.600006103515597</v>
      </c>
      <c r="E1553" s="4">
        <f t="shared" si="48"/>
        <v>32.230000813802064</v>
      </c>
      <c r="F1553" s="4">
        <f t="shared" si="49"/>
        <v>0.38039937769109883</v>
      </c>
    </row>
    <row r="1554" spans="1:6" x14ac:dyDescent="0.2">
      <c r="A1554">
        <v>171.717002213001</v>
      </c>
      <c r="B1554" s="4">
        <v>31.8399963378906</v>
      </c>
      <c r="C1554" s="4">
        <v>32.0800170898438</v>
      </c>
      <c r="D1554" s="4">
        <v>32.610015869140597</v>
      </c>
      <c r="E1554" s="4">
        <f t="shared" si="48"/>
        <v>32.176676432291664</v>
      </c>
      <c r="F1554" s="4">
        <f t="shared" si="49"/>
        <v>0.3940048108696852</v>
      </c>
    </row>
    <row r="1555" spans="1:6" x14ac:dyDescent="0.2">
      <c r="A1555">
        <v>171.828002214431</v>
      </c>
      <c r="B1555" s="4">
        <v>31.7799987792969</v>
      </c>
      <c r="C1555" s="4">
        <v>32.1900024414062</v>
      </c>
      <c r="D1555" s="4">
        <v>32.470001220703097</v>
      </c>
      <c r="E1555" s="4">
        <f t="shared" si="48"/>
        <v>32.146667480468729</v>
      </c>
      <c r="F1555" s="4">
        <f t="shared" si="49"/>
        <v>0.34703642664166667</v>
      </c>
    </row>
    <row r="1556" spans="1:6" x14ac:dyDescent="0.2">
      <c r="A1556">
        <v>171.93900221586199</v>
      </c>
      <c r="B1556" s="4">
        <v>31.7799987792969</v>
      </c>
      <c r="C1556" s="4">
        <v>32.300018310546903</v>
      </c>
      <c r="D1556" s="4">
        <v>32.470001220703097</v>
      </c>
      <c r="E1556" s="4">
        <f t="shared" si="48"/>
        <v>32.183339436848968</v>
      </c>
      <c r="F1556" s="4">
        <f t="shared" si="49"/>
        <v>0.3594945228542325</v>
      </c>
    </row>
    <row r="1557" spans="1:6" x14ac:dyDescent="0.2">
      <c r="A1557">
        <v>172.05000221729199</v>
      </c>
      <c r="B1557" s="4">
        <v>31.8399963378906</v>
      </c>
      <c r="C1557" s="4">
        <v>32.420013427734403</v>
      </c>
      <c r="D1557" s="4">
        <v>32.420013427734403</v>
      </c>
      <c r="E1557" s="4">
        <f t="shared" si="48"/>
        <v>32.226674397786468</v>
      </c>
      <c r="F1557" s="4">
        <f t="shared" si="49"/>
        <v>0.33487302295590315</v>
      </c>
    </row>
    <row r="1558" spans="1:6" x14ac:dyDescent="0.2">
      <c r="A1558">
        <v>172.16100221872301</v>
      </c>
      <c r="B1558" s="4">
        <v>31.8399963378906</v>
      </c>
      <c r="C1558" s="4">
        <v>32.420013427734403</v>
      </c>
      <c r="D1558" s="4">
        <v>32.5700073242188</v>
      </c>
      <c r="E1558" s="4">
        <f t="shared" si="48"/>
        <v>32.276672363281271</v>
      </c>
      <c r="F1558" s="4">
        <f t="shared" si="49"/>
        <v>0.38553729470556569</v>
      </c>
    </row>
    <row r="1559" spans="1:6" x14ac:dyDescent="0.2">
      <c r="A1559">
        <v>172.27200222015301</v>
      </c>
      <c r="B1559" s="4">
        <v>31.8399963378906</v>
      </c>
      <c r="C1559" s="4">
        <v>32.360015869140597</v>
      </c>
      <c r="D1559" s="4">
        <v>32.610015869140597</v>
      </c>
      <c r="E1559" s="4">
        <f t="shared" si="48"/>
        <v>32.270009358723932</v>
      </c>
      <c r="F1559" s="4">
        <f t="shared" si="49"/>
        <v>0.39282107703718633</v>
      </c>
    </row>
    <row r="1560" spans="1:6" x14ac:dyDescent="0.2">
      <c r="A1560">
        <v>172.38300222158401</v>
      </c>
      <c r="B1560" s="4">
        <v>31.9500122070312</v>
      </c>
      <c r="C1560" s="4">
        <v>32.1900024414062</v>
      </c>
      <c r="D1560" s="4">
        <v>32.540008544921903</v>
      </c>
      <c r="E1560" s="4">
        <f t="shared" si="48"/>
        <v>32.226674397786432</v>
      </c>
      <c r="F1560" s="4">
        <f t="shared" si="49"/>
        <v>0.29670278726307164</v>
      </c>
    </row>
    <row r="1561" spans="1:6" x14ac:dyDescent="0.2">
      <c r="A1561">
        <v>172.49400222301401</v>
      </c>
      <c r="B1561" s="4">
        <v>31.9500122070312</v>
      </c>
      <c r="C1561" s="4">
        <v>32.25</v>
      </c>
      <c r="D1561" s="4">
        <v>32.339996337890597</v>
      </c>
      <c r="E1561" s="4">
        <f t="shared" si="48"/>
        <v>32.180002848307261</v>
      </c>
      <c r="F1561" s="4">
        <f t="shared" si="49"/>
        <v>0.20419746941223693</v>
      </c>
    </row>
    <row r="1562" spans="1:6" x14ac:dyDescent="0.2">
      <c r="A1562">
        <v>172.605002224445</v>
      </c>
      <c r="B1562" s="4">
        <v>31.8999938964844</v>
      </c>
      <c r="C1562" s="4">
        <v>32.0800170898438</v>
      </c>
      <c r="D1562" s="4">
        <v>32.490020751953097</v>
      </c>
      <c r="E1562" s="4">
        <f t="shared" si="48"/>
        <v>32.156677246093764</v>
      </c>
      <c r="F1562" s="4">
        <f t="shared" si="49"/>
        <v>0.30239131470789871</v>
      </c>
    </row>
    <row r="1563" spans="1:6" x14ac:dyDescent="0.2">
      <c r="A1563">
        <v>172.716002225875</v>
      </c>
      <c r="B1563" s="4">
        <v>31.7200012207031</v>
      </c>
      <c r="C1563" s="4">
        <v>32.1300048828125</v>
      </c>
      <c r="D1563" s="4">
        <v>32.5599975585938</v>
      </c>
      <c r="E1563" s="4">
        <f t="shared" si="48"/>
        <v>32.136667887369804</v>
      </c>
      <c r="F1563" s="4">
        <f t="shared" si="49"/>
        <v>0.42003780620289949</v>
      </c>
    </row>
    <row r="1564" spans="1:6" x14ac:dyDescent="0.2">
      <c r="A1564">
        <v>172.827002227306</v>
      </c>
      <c r="B1564" s="4">
        <v>31.6600036621094</v>
      </c>
      <c r="C1564" s="4">
        <v>32.1300048828125</v>
      </c>
      <c r="D1564" s="4">
        <v>32.279998779296903</v>
      </c>
      <c r="E1564" s="4">
        <f t="shared" si="48"/>
        <v>32.0233357747396</v>
      </c>
      <c r="F1564" s="4">
        <f t="shared" si="49"/>
        <v>0.32346902525108551</v>
      </c>
    </row>
    <row r="1565" spans="1:6" x14ac:dyDescent="0.2">
      <c r="A1565">
        <v>172.938002228736</v>
      </c>
      <c r="B1565" s="4">
        <v>31.7200012207031</v>
      </c>
      <c r="C1565" s="4">
        <v>32.0800170898438</v>
      </c>
      <c r="D1565" s="4">
        <v>32.279998779296903</v>
      </c>
      <c r="E1565" s="4">
        <f t="shared" si="48"/>
        <v>32.026672363281271</v>
      </c>
      <c r="F1565" s="4">
        <f t="shared" si="49"/>
        <v>0.283784357033256</v>
      </c>
    </row>
    <row r="1566" spans="1:6" x14ac:dyDescent="0.2">
      <c r="A1566">
        <v>173.04900223016699</v>
      </c>
      <c r="B1566" s="4">
        <v>31.7200012207031</v>
      </c>
      <c r="C1566" s="4">
        <v>32.300018310546903</v>
      </c>
      <c r="D1566" s="4">
        <v>32.3300170898438</v>
      </c>
      <c r="E1566" s="4">
        <f t="shared" si="48"/>
        <v>32.116678873697936</v>
      </c>
      <c r="F1566" s="4">
        <f t="shared" si="49"/>
        <v>0.34386022157112561</v>
      </c>
    </row>
    <row r="1567" spans="1:6" x14ac:dyDescent="0.2">
      <c r="A1567">
        <v>173.16000223159699</v>
      </c>
      <c r="B1567" s="4">
        <v>32.010009765625</v>
      </c>
      <c r="C1567" s="4">
        <v>32.0800170898438</v>
      </c>
      <c r="D1567" s="4">
        <v>32.410003662109403</v>
      </c>
      <c r="E1567" s="4">
        <f t="shared" si="48"/>
        <v>32.166676839192739</v>
      </c>
      <c r="F1567" s="4">
        <f t="shared" si="49"/>
        <v>0.21361463766350153</v>
      </c>
    </row>
    <row r="1568" spans="1:6" x14ac:dyDescent="0.2">
      <c r="A1568">
        <v>173.27100223302801</v>
      </c>
      <c r="B1568" s="4">
        <v>31.7799987792969</v>
      </c>
      <c r="C1568" s="4">
        <v>32.1900024414062</v>
      </c>
      <c r="D1568" s="4">
        <v>32.589996337890597</v>
      </c>
      <c r="E1568" s="4">
        <f t="shared" si="48"/>
        <v>32.186665852864564</v>
      </c>
      <c r="F1568" s="4">
        <f t="shared" si="49"/>
        <v>0.40500908736627056</v>
      </c>
    </row>
    <row r="1569" spans="1:6" x14ac:dyDescent="0.2">
      <c r="A1569">
        <v>173.38200223445801</v>
      </c>
      <c r="B1569" s="4">
        <v>31.9500122070312</v>
      </c>
      <c r="C1569" s="4">
        <v>32.1900024414062</v>
      </c>
      <c r="D1569" s="4">
        <v>32.4500122070312</v>
      </c>
      <c r="E1569" s="4">
        <f t="shared" si="48"/>
        <v>32.196675618489536</v>
      </c>
      <c r="F1569" s="4">
        <f t="shared" si="49"/>
        <v>0.25006678801729976</v>
      </c>
    </row>
    <row r="1570" spans="1:6" x14ac:dyDescent="0.2">
      <c r="A1570">
        <v>173.49300223588901</v>
      </c>
      <c r="B1570" s="4">
        <v>31.8999938964844</v>
      </c>
      <c r="C1570" s="4">
        <v>32.1300048828125</v>
      </c>
      <c r="D1570" s="4">
        <v>32.5</v>
      </c>
      <c r="E1570" s="4">
        <f t="shared" si="48"/>
        <v>32.176666259765632</v>
      </c>
      <c r="F1570" s="4">
        <f t="shared" si="49"/>
        <v>0.30271239508544256</v>
      </c>
    </row>
    <row r="1571" spans="1:6" x14ac:dyDescent="0.2">
      <c r="A1571">
        <v>173.60400223732</v>
      </c>
      <c r="B1571" s="4">
        <v>32.010009765625</v>
      </c>
      <c r="C1571" s="4">
        <v>32.1300048828125</v>
      </c>
      <c r="D1571" s="4">
        <v>32.480010986328097</v>
      </c>
      <c r="E1571" s="4">
        <f t="shared" si="48"/>
        <v>32.206675211588532</v>
      </c>
      <c r="F1571" s="4">
        <f t="shared" si="49"/>
        <v>0.24420082176677638</v>
      </c>
    </row>
    <row r="1572" spans="1:6" x14ac:dyDescent="0.2">
      <c r="A1572">
        <v>173.71500223875</v>
      </c>
      <c r="B1572" s="4">
        <v>31.9500122070312</v>
      </c>
      <c r="C1572" s="4">
        <v>32.1900024414062</v>
      </c>
      <c r="D1572" s="4">
        <v>32.410003662109403</v>
      </c>
      <c r="E1572" s="4">
        <f t="shared" si="48"/>
        <v>32.183339436848932</v>
      </c>
      <c r="F1572" s="4">
        <f t="shared" si="49"/>
        <v>0.2300681016754349</v>
      </c>
    </row>
    <row r="1573" spans="1:6" x14ac:dyDescent="0.2">
      <c r="A1573">
        <v>173.826002240181</v>
      </c>
      <c r="B1573" s="4">
        <v>32.0700073242188</v>
      </c>
      <c r="C1573" s="4">
        <v>32.1900024414062</v>
      </c>
      <c r="D1573" s="4">
        <v>32.420013427734403</v>
      </c>
      <c r="E1573" s="4">
        <f t="shared" si="48"/>
        <v>32.226674397786468</v>
      </c>
      <c r="F1573" s="4">
        <f t="shared" si="49"/>
        <v>0.17786144161428313</v>
      </c>
    </row>
    <row r="1574" spans="1:6" x14ac:dyDescent="0.2">
      <c r="A1574">
        <v>173.937002241611</v>
      </c>
      <c r="B1574" s="4">
        <v>32.0700073242188</v>
      </c>
      <c r="C1574" s="4">
        <v>32.25</v>
      </c>
      <c r="D1574" s="4">
        <v>32.540008544921903</v>
      </c>
      <c r="E1574" s="4">
        <f t="shared" si="48"/>
        <v>32.286671956380239</v>
      </c>
      <c r="F1574" s="4">
        <f t="shared" si="49"/>
        <v>0.23713690382175284</v>
      </c>
    </row>
    <row r="1575" spans="1:6" x14ac:dyDescent="0.2">
      <c r="A1575">
        <v>174.04800224304199</v>
      </c>
      <c r="B1575" s="4">
        <v>31.8999938964844</v>
      </c>
      <c r="C1575" s="4">
        <v>32.420013427734403</v>
      </c>
      <c r="D1575" s="4">
        <v>32.529998779296903</v>
      </c>
      <c r="E1575" s="4">
        <f t="shared" si="48"/>
        <v>32.283335367838568</v>
      </c>
      <c r="F1575" s="4">
        <f t="shared" si="49"/>
        <v>0.33650736564682515</v>
      </c>
    </row>
    <row r="1576" spans="1:6" x14ac:dyDescent="0.2">
      <c r="A1576">
        <v>174.15900224447199</v>
      </c>
      <c r="B1576" s="4">
        <v>32.1300048828125</v>
      </c>
      <c r="C1576" s="4">
        <v>32.25</v>
      </c>
      <c r="D1576" s="4">
        <v>32.660003662109403</v>
      </c>
      <c r="E1576" s="4">
        <f t="shared" si="48"/>
        <v>32.346669514973968</v>
      </c>
      <c r="F1576" s="4">
        <f t="shared" si="49"/>
        <v>0.2779090190296612</v>
      </c>
    </row>
    <row r="1577" spans="1:6" x14ac:dyDescent="0.2">
      <c r="A1577">
        <v>174.27000224590299</v>
      </c>
      <c r="B1577" s="4">
        <v>31.8999938964844</v>
      </c>
      <c r="C1577" s="4">
        <v>32.360015869140597</v>
      </c>
      <c r="D1577" s="4">
        <v>32.6799926757812</v>
      </c>
      <c r="E1577" s="4">
        <f t="shared" si="48"/>
        <v>32.3133341471354</v>
      </c>
      <c r="F1577" s="4">
        <f t="shared" si="49"/>
        <v>0.39208916244032122</v>
      </c>
    </row>
    <row r="1578" spans="1:6" x14ac:dyDescent="0.2">
      <c r="A1578">
        <v>174.38100224733299</v>
      </c>
      <c r="B1578" s="4">
        <v>32.0700073242188</v>
      </c>
      <c r="C1578" s="4">
        <v>32.529998779296903</v>
      </c>
      <c r="D1578" s="4">
        <v>32.459991455078097</v>
      </c>
      <c r="E1578" s="4">
        <f t="shared" si="48"/>
        <v>32.353332519531271</v>
      </c>
      <c r="F1578" s="4">
        <f t="shared" si="49"/>
        <v>0.24785102599183426</v>
      </c>
    </row>
    <row r="1579" spans="1:6" x14ac:dyDescent="0.2">
      <c r="A1579">
        <v>174.49200224876401</v>
      </c>
      <c r="B1579" s="4">
        <v>31.9500122070312</v>
      </c>
      <c r="C1579" s="4">
        <v>32.470001220703097</v>
      </c>
      <c r="D1579" s="4">
        <v>32.4500122070312</v>
      </c>
      <c r="E1579" s="4">
        <f t="shared" si="48"/>
        <v>32.290008544921825</v>
      </c>
      <c r="F1579" s="4">
        <f t="shared" si="49"/>
        <v>0.29461504119982479</v>
      </c>
    </row>
    <row r="1580" spans="1:6" x14ac:dyDescent="0.2">
      <c r="A1580">
        <v>174.60300225019401</v>
      </c>
      <c r="B1580" s="4">
        <v>31.9500122070312</v>
      </c>
      <c r="C1580" s="4">
        <v>32.529998779296903</v>
      </c>
      <c r="D1580" s="4">
        <v>32.360015869140597</v>
      </c>
      <c r="E1580" s="4">
        <f t="shared" si="48"/>
        <v>32.2800089518229</v>
      </c>
      <c r="F1580" s="4">
        <f t="shared" si="49"/>
        <v>0.29815589230491568</v>
      </c>
    </row>
    <row r="1581" spans="1:6" x14ac:dyDescent="0.2">
      <c r="A1581">
        <v>174.714002251625</v>
      </c>
      <c r="B1581" s="4">
        <v>31.9500122070312</v>
      </c>
      <c r="C1581" s="4">
        <v>32.529998779296903</v>
      </c>
      <c r="D1581" s="4">
        <v>32.3699951171875</v>
      </c>
      <c r="E1581" s="4">
        <f t="shared" si="48"/>
        <v>32.283335367838532</v>
      </c>
      <c r="F1581" s="4">
        <f t="shared" si="49"/>
        <v>0.2995472251917034</v>
      </c>
    </row>
    <row r="1582" spans="1:6" x14ac:dyDescent="0.2">
      <c r="A1582">
        <v>174.825002253055</v>
      </c>
      <c r="B1582" s="4">
        <v>31.9500122070312</v>
      </c>
      <c r="C1582" s="4">
        <v>32.470001220703097</v>
      </c>
      <c r="D1582" s="4">
        <v>32.610015869140597</v>
      </c>
      <c r="E1582" s="4">
        <f t="shared" si="48"/>
        <v>32.343343098958293</v>
      </c>
      <c r="F1582" s="4">
        <f t="shared" si="49"/>
        <v>0.34775410616180186</v>
      </c>
    </row>
    <row r="1583" spans="1:6" x14ac:dyDescent="0.2">
      <c r="A1583">
        <v>174.936002254486</v>
      </c>
      <c r="B1583" s="4">
        <v>31.9500122070312</v>
      </c>
      <c r="C1583" s="4">
        <v>32.470001220703097</v>
      </c>
      <c r="D1583" s="4">
        <v>32.5</v>
      </c>
      <c r="E1583" s="4">
        <f t="shared" si="48"/>
        <v>32.306671142578097</v>
      </c>
      <c r="F1583" s="4">
        <f t="shared" si="49"/>
        <v>0.30923967875890573</v>
      </c>
    </row>
    <row r="1584" spans="1:6" x14ac:dyDescent="0.2">
      <c r="A1584">
        <v>175.047002255916</v>
      </c>
      <c r="B1584" s="4">
        <v>31.9500122070312</v>
      </c>
      <c r="C1584" s="4">
        <v>32.470001220703097</v>
      </c>
      <c r="D1584" s="4">
        <v>32.610015869140597</v>
      </c>
      <c r="E1584" s="4">
        <f t="shared" si="48"/>
        <v>32.343343098958293</v>
      </c>
      <c r="F1584" s="4">
        <f t="shared" si="49"/>
        <v>0.34775410616180186</v>
      </c>
    </row>
    <row r="1585" spans="1:6" x14ac:dyDescent="0.2">
      <c r="A1585">
        <v>175.15800225734699</v>
      </c>
      <c r="B1585" s="4">
        <v>32.0700073242188</v>
      </c>
      <c r="C1585" s="4">
        <v>32.470001220703097</v>
      </c>
      <c r="D1585" s="4">
        <v>32.459991455078097</v>
      </c>
      <c r="E1585" s="4">
        <f t="shared" si="48"/>
        <v>32.333333333333336</v>
      </c>
      <c r="F1585" s="4">
        <f t="shared" si="49"/>
        <v>0.22810192712712116</v>
      </c>
    </row>
    <row r="1586" spans="1:6" x14ac:dyDescent="0.2">
      <c r="A1586">
        <v>175.26900225877699</v>
      </c>
      <c r="B1586" s="4">
        <v>32.0700073242188</v>
      </c>
      <c r="C1586" s="4">
        <v>32.420013427734403</v>
      </c>
      <c r="D1586" s="4">
        <v>32.4500122070312</v>
      </c>
      <c r="E1586" s="4">
        <f t="shared" si="48"/>
        <v>32.313344319661468</v>
      </c>
      <c r="F1586" s="4">
        <f t="shared" si="49"/>
        <v>0.21126914517535039</v>
      </c>
    </row>
    <row r="1587" spans="1:6" x14ac:dyDescent="0.2">
      <c r="A1587">
        <v>175.38000226020799</v>
      </c>
      <c r="B1587" s="4">
        <v>32.1900024414062</v>
      </c>
      <c r="C1587" s="4">
        <v>32.470001220703097</v>
      </c>
      <c r="D1587" s="4">
        <v>32.4400024414062</v>
      </c>
      <c r="E1587" s="4">
        <f t="shared" si="48"/>
        <v>32.366668701171825</v>
      </c>
      <c r="F1587" s="4">
        <f t="shared" si="49"/>
        <v>0.15373095717684621</v>
      </c>
    </row>
    <row r="1588" spans="1:6" x14ac:dyDescent="0.2">
      <c r="A1588">
        <v>175.49100226163799</v>
      </c>
      <c r="B1588" s="4">
        <v>31.9500122070312</v>
      </c>
      <c r="C1588" s="4">
        <v>32.529998779296903</v>
      </c>
      <c r="D1588" s="4">
        <v>32.279998779296903</v>
      </c>
      <c r="E1588" s="4">
        <f t="shared" si="48"/>
        <v>32.253336588541664</v>
      </c>
      <c r="F1588" s="4">
        <f t="shared" si="49"/>
        <v>0.29091108661244131</v>
      </c>
    </row>
    <row r="1589" spans="1:6" x14ac:dyDescent="0.2">
      <c r="A1589">
        <v>175.60200226306901</v>
      </c>
      <c r="B1589" s="4">
        <v>32.010009765625</v>
      </c>
      <c r="C1589" s="4">
        <v>32.300018310546903</v>
      </c>
      <c r="D1589" s="4">
        <v>32.3300170898438</v>
      </c>
      <c r="E1589" s="4">
        <f t="shared" si="48"/>
        <v>32.213348388671903</v>
      </c>
      <c r="F1589" s="4">
        <f t="shared" si="49"/>
        <v>0.17673406125244581</v>
      </c>
    </row>
    <row r="1590" spans="1:6" x14ac:dyDescent="0.2">
      <c r="A1590">
        <v>175.71300226449901</v>
      </c>
      <c r="B1590" s="4">
        <v>32.1300048828125</v>
      </c>
      <c r="C1590" s="4">
        <v>32.300018310546903</v>
      </c>
      <c r="D1590" s="4">
        <v>32.300018310546903</v>
      </c>
      <c r="E1590" s="4">
        <f t="shared" si="48"/>
        <v>32.243347167968771</v>
      </c>
      <c r="F1590" s="4">
        <f t="shared" si="49"/>
        <v>9.8157298268308796E-2</v>
      </c>
    </row>
    <row r="1591" spans="1:6" x14ac:dyDescent="0.2">
      <c r="A1591">
        <v>175.82400226593001</v>
      </c>
      <c r="B1591" s="4">
        <v>32.0700073242188</v>
      </c>
      <c r="C1591" s="4">
        <v>32.420013427734403</v>
      </c>
      <c r="D1591" s="4">
        <v>32.4500122070312</v>
      </c>
      <c r="E1591" s="4">
        <f t="shared" si="48"/>
        <v>32.313344319661468</v>
      </c>
      <c r="F1591" s="4">
        <f t="shared" si="49"/>
        <v>0.21126914517535039</v>
      </c>
    </row>
    <row r="1592" spans="1:6" x14ac:dyDescent="0.2">
      <c r="A1592">
        <v>175.93500226736001</v>
      </c>
      <c r="B1592" s="4">
        <v>32.1300048828125</v>
      </c>
      <c r="C1592" s="4">
        <v>32.420013427734403</v>
      </c>
      <c r="D1592" s="4">
        <v>32.3200073242188</v>
      </c>
      <c r="E1592" s="4">
        <f t="shared" si="48"/>
        <v>32.290008544921903</v>
      </c>
      <c r="F1592" s="4">
        <f t="shared" si="49"/>
        <v>0.14731321767379851</v>
      </c>
    </row>
    <row r="1593" spans="1:6" x14ac:dyDescent="0.2">
      <c r="A1593">
        <v>176.046002268791</v>
      </c>
      <c r="B1593" s="4">
        <v>32.0700073242188</v>
      </c>
      <c r="C1593" s="4">
        <v>32.25</v>
      </c>
      <c r="D1593" s="4">
        <v>32.529998779296903</v>
      </c>
      <c r="E1593" s="4">
        <f t="shared" si="48"/>
        <v>32.283335367838568</v>
      </c>
      <c r="F1593" s="4">
        <f t="shared" si="49"/>
        <v>0.2318004955730622</v>
      </c>
    </row>
    <row r="1594" spans="1:6" x14ac:dyDescent="0.2">
      <c r="A1594">
        <v>176.157002270221</v>
      </c>
      <c r="B1594" s="4">
        <v>32.0700073242188</v>
      </c>
      <c r="C1594" s="4">
        <v>32.360015869140597</v>
      </c>
      <c r="D1594" s="4">
        <v>32.529998779296903</v>
      </c>
      <c r="E1594" s="4">
        <f t="shared" si="48"/>
        <v>32.320007324218771</v>
      </c>
      <c r="F1594" s="4">
        <f t="shared" si="49"/>
        <v>0.23259094444171582</v>
      </c>
    </row>
    <row r="1595" spans="1:6" x14ac:dyDescent="0.2">
      <c r="A1595">
        <v>176.26800227165199</v>
      </c>
      <c r="B1595" s="4">
        <v>32.0700073242188</v>
      </c>
      <c r="C1595" s="4">
        <v>32.1300048828125</v>
      </c>
      <c r="D1595" s="4">
        <v>32.4500122070312</v>
      </c>
      <c r="E1595" s="4">
        <f t="shared" si="48"/>
        <v>32.2166748046875</v>
      </c>
      <c r="F1595" s="4">
        <f t="shared" si="49"/>
        <v>0.20429068568752839</v>
      </c>
    </row>
    <row r="1596" spans="1:6" x14ac:dyDescent="0.2">
      <c r="A1596">
        <v>176.37900227308199</v>
      </c>
      <c r="B1596" s="4">
        <v>32.0700073242188</v>
      </c>
      <c r="C1596" s="4">
        <v>32.470001220703097</v>
      </c>
      <c r="D1596" s="4">
        <v>32.459991455078097</v>
      </c>
      <c r="E1596" s="4">
        <f t="shared" si="48"/>
        <v>32.333333333333336</v>
      </c>
      <c r="F1596" s="4">
        <f t="shared" si="49"/>
        <v>0.22810192712712116</v>
      </c>
    </row>
    <row r="1597" spans="1:6" x14ac:dyDescent="0.2">
      <c r="A1597">
        <v>176.49000227451299</v>
      </c>
      <c r="B1597" s="4">
        <v>32.1300048828125</v>
      </c>
      <c r="C1597" s="4">
        <v>32.360015869140597</v>
      </c>
      <c r="D1597" s="4">
        <v>32.459991455078097</v>
      </c>
      <c r="E1597" s="4">
        <f t="shared" si="48"/>
        <v>32.316670735677064</v>
      </c>
      <c r="F1597" s="4">
        <f t="shared" si="49"/>
        <v>0.1692095887209942</v>
      </c>
    </row>
    <row r="1598" spans="1:6" x14ac:dyDescent="0.2">
      <c r="A1598">
        <v>176.60100227594299</v>
      </c>
      <c r="B1598" s="4">
        <v>32.0700073242188</v>
      </c>
      <c r="C1598" s="4">
        <v>32.25</v>
      </c>
      <c r="D1598" s="4">
        <v>32.5599975585938</v>
      </c>
      <c r="E1598" s="4">
        <f t="shared" si="48"/>
        <v>32.293334960937536</v>
      </c>
      <c r="F1598" s="4">
        <f t="shared" si="49"/>
        <v>0.24785287284054222</v>
      </c>
    </row>
    <row r="1599" spans="1:6" x14ac:dyDescent="0.2">
      <c r="A1599">
        <v>176.71200227737401</v>
      </c>
      <c r="B1599" s="4">
        <v>32.1300048828125</v>
      </c>
      <c r="C1599" s="4">
        <v>32.360015869140597</v>
      </c>
      <c r="D1599" s="4">
        <v>32.5800170898438</v>
      </c>
      <c r="E1599" s="4">
        <f t="shared" si="48"/>
        <v>32.356679280598968</v>
      </c>
      <c r="F1599" s="4">
        <f t="shared" si="49"/>
        <v>0.22502465695256033</v>
      </c>
    </row>
    <row r="1600" spans="1:6" x14ac:dyDescent="0.2">
      <c r="A1600">
        <v>176.82300227880401</v>
      </c>
      <c r="B1600" s="4">
        <v>32.0700073242188</v>
      </c>
      <c r="C1600" s="4">
        <v>32.300018310546903</v>
      </c>
      <c r="D1600" s="4">
        <v>32.5700073242188</v>
      </c>
      <c r="E1600" s="4">
        <f t="shared" si="48"/>
        <v>32.313344319661503</v>
      </c>
      <c r="F1600" s="4">
        <f t="shared" si="49"/>
        <v>0.25026623201940718</v>
      </c>
    </row>
    <row r="1601" spans="1:6" x14ac:dyDescent="0.2">
      <c r="A1601">
        <v>176.93400228023501</v>
      </c>
      <c r="B1601" s="4">
        <v>31.8999938964844</v>
      </c>
      <c r="C1601" s="4">
        <v>32.1900024414062</v>
      </c>
      <c r="D1601" s="4">
        <v>32.5599975585938</v>
      </c>
      <c r="E1601" s="4">
        <f t="shared" si="48"/>
        <v>32.216664632161468</v>
      </c>
      <c r="F1601" s="4">
        <f t="shared" si="49"/>
        <v>0.33080864984361785</v>
      </c>
    </row>
    <row r="1602" spans="1:6" x14ac:dyDescent="0.2">
      <c r="A1602">
        <v>177.04500228166501</v>
      </c>
      <c r="B1602" s="4">
        <v>31.8999938964844</v>
      </c>
      <c r="C1602" s="4">
        <v>32.1300048828125</v>
      </c>
      <c r="D1602" s="4">
        <v>32.5800170898438</v>
      </c>
      <c r="E1602" s="4">
        <f t="shared" si="48"/>
        <v>32.203338623046903</v>
      </c>
      <c r="F1602" s="4">
        <f t="shared" si="49"/>
        <v>0.34589198309480051</v>
      </c>
    </row>
    <row r="1603" spans="1:6" x14ac:dyDescent="0.2">
      <c r="A1603">
        <v>177.156002283096</v>
      </c>
      <c r="B1603" s="4">
        <v>32.0700073242188</v>
      </c>
      <c r="C1603" s="4">
        <v>32.1900024414062</v>
      </c>
      <c r="D1603" s="4">
        <v>32.5</v>
      </c>
      <c r="E1603" s="4">
        <f t="shared" si="48"/>
        <v>32.253336588541664</v>
      </c>
      <c r="F1603" s="4">
        <f t="shared" si="49"/>
        <v>0.2218824822995312</v>
      </c>
    </row>
    <row r="1604" spans="1:6" x14ac:dyDescent="0.2">
      <c r="A1604">
        <v>177.267002284526</v>
      </c>
      <c r="B1604" s="4">
        <v>32.0700073242188</v>
      </c>
      <c r="C1604" s="4">
        <v>32.1300048828125</v>
      </c>
      <c r="D1604" s="4">
        <v>32.7000122070312</v>
      </c>
      <c r="E1604" s="4">
        <f t="shared" si="48"/>
        <v>32.300008138020836</v>
      </c>
      <c r="F1604" s="4">
        <f t="shared" si="49"/>
        <v>0.34771017842153962</v>
      </c>
    </row>
    <row r="1605" spans="1:6" x14ac:dyDescent="0.2">
      <c r="A1605">
        <v>177.378002285957</v>
      </c>
      <c r="B1605" s="4">
        <v>32.1900024414062</v>
      </c>
      <c r="C1605" s="4">
        <v>32.1300048828125</v>
      </c>
      <c r="D1605" s="4">
        <v>32.5599975585938</v>
      </c>
      <c r="E1605" s="4">
        <f t="shared" si="48"/>
        <v>32.2933349609375</v>
      </c>
      <c r="F1605" s="4">
        <f t="shared" si="49"/>
        <v>0.23287686123980914</v>
      </c>
    </row>
    <row r="1606" spans="1:6" x14ac:dyDescent="0.2">
      <c r="A1606">
        <v>177.489002287387</v>
      </c>
      <c r="B1606" s="4">
        <v>32.1300048828125</v>
      </c>
      <c r="C1606" s="4">
        <v>32.300018310546903</v>
      </c>
      <c r="D1606" s="4">
        <v>32.5</v>
      </c>
      <c r="E1606" s="4">
        <f t="shared" si="48"/>
        <v>32.310007731119804</v>
      </c>
      <c r="F1606" s="4">
        <f t="shared" si="49"/>
        <v>0.18519972483290745</v>
      </c>
    </row>
    <row r="1607" spans="1:6" x14ac:dyDescent="0.2">
      <c r="A1607">
        <v>177.60000228881799</v>
      </c>
      <c r="B1607" s="4">
        <v>32.1300048828125</v>
      </c>
      <c r="C1607" s="4">
        <v>32.25</v>
      </c>
      <c r="D1607" s="4">
        <v>32.480010986328097</v>
      </c>
      <c r="E1607" s="4">
        <f t="shared" si="48"/>
        <v>32.286671956380196</v>
      </c>
      <c r="F1607" s="4">
        <f t="shared" si="49"/>
        <v>0.17786144161426903</v>
      </c>
    </row>
    <row r="1608" spans="1:6" x14ac:dyDescent="0.2">
      <c r="A1608">
        <v>177.71100229024799</v>
      </c>
      <c r="B1608" s="4">
        <v>32.1300048828125</v>
      </c>
      <c r="C1608" s="4">
        <v>32.25</v>
      </c>
      <c r="D1608" s="4">
        <v>32.3900146484375</v>
      </c>
      <c r="E1608" s="4">
        <f t="shared" ref="E1608:E1671" si="50">AVERAGE(B1608:D1608)</f>
        <v>32.256673177083336</v>
      </c>
      <c r="F1608" s="4">
        <f t="shared" ref="F1608:F1671" si="51">STDEV(B1608:D1608)</f>
        <v>0.13013327024393492</v>
      </c>
    </row>
    <row r="1609" spans="1:6" x14ac:dyDescent="0.2">
      <c r="A1609">
        <v>177.82200229167901</v>
      </c>
      <c r="B1609" s="4">
        <v>32.1900024414062</v>
      </c>
      <c r="C1609" s="4">
        <v>32.25</v>
      </c>
      <c r="D1609" s="4">
        <v>32.510009765625</v>
      </c>
      <c r="E1609" s="4">
        <f t="shared" si="50"/>
        <v>32.316670735677064</v>
      </c>
      <c r="F1609" s="4">
        <f t="shared" si="51"/>
        <v>0.17010265175831321</v>
      </c>
    </row>
    <row r="1610" spans="1:6" x14ac:dyDescent="0.2">
      <c r="A1610">
        <v>177.93300229310901</v>
      </c>
      <c r="B1610" s="4">
        <v>32.010009765625</v>
      </c>
      <c r="C1610" s="4">
        <v>32.300018310546903</v>
      </c>
      <c r="D1610" s="4">
        <v>32.649993896484403</v>
      </c>
      <c r="E1610" s="4">
        <f t="shared" si="50"/>
        <v>32.320007324218771</v>
      </c>
      <c r="F1610" s="4">
        <f t="shared" si="51"/>
        <v>0.32045997010336097</v>
      </c>
    </row>
    <row r="1611" spans="1:6" x14ac:dyDescent="0.2">
      <c r="A1611">
        <v>178.04400229454001</v>
      </c>
      <c r="B1611" s="4">
        <v>32.010009765625</v>
      </c>
      <c r="C1611" s="4">
        <v>32.1300048828125</v>
      </c>
      <c r="D1611" s="4">
        <v>32.589996337890597</v>
      </c>
      <c r="E1611" s="4">
        <f t="shared" si="50"/>
        <v>32.243336995442696</v>
      </c>
      <c r="F1611" s="4">
        <f t="shared" si="51"/>
        <v>0.3061523016686582</v>
      </c>
    </row>
    <row r="1612" spans="1:6" x14ac:dyDescent="0.2">
      <c r="A1612">
        <v>178.15500229597001</v>
      </c>
      <c r="B1612" s="4">
        <v>31.9500122070312</v>
      </c>
      <c r="C1612" s="4">
        <v>32.25</v>
      </c>
      <c r="D1612" s="4">
        <v>32.670013427734403</v>
      </c>
      <c r="E1612" s="4">
        <f t="shared" si="50"/>
        <v>32.290008544921868</v>
      </c>
      <c r="F1612" s="4">
        <f t="shared" si="51"/>
        <v>0.36166414282259102</v>
      </c>
    </row>
    <row r="1613" spans="1:6" x14ac:dyDescent="0.2">
      <c r="A1613">
        <v>178.266002297401</v>
      </c>
      <c r="B1613" s="4">
        <v>31.9500122070312</v>
      </c>
      <c r="C1613" s="4">
        <v>32.25</v>
      </c>
      <c r="D1613" s="4">
        <v>32.459991455078097</v>
      </c>
      <c r="E1613" s="4">
        <f t="shared" si="50"/>
        <v>32.220001220703097</v>
      </c>
      <c r="F1613" s="4">
        <f t="shared" si="51"/>
        <v>0.2563096826674669</v>
      </c>
    </row>
    <row r="1614" spans="1:6" x14ac:dyDescent="0.2">
      <c r="A1614">
        <v>178.377002298831</v>
      </c>
      <c r="B1614" s="4">
        <v>31.9500122070312</v>
      </c>
      <c r="C1614" s="4">
        <v>32.300018310546903</v>
      </c>
      <c r="D1614" s="4">
        <v>32.5</v>
      </c>
      <c r="E1614" s="4">
        <f t="shared" si="50"/>
        <v>32.250010172526032</v>
      </c>
      <c r="F1614" s="4">
        <f t="shared" si="51"/>
        <v>0.27838328524699274</v>
      </c>
    </row>
    <row r="1615" spans="1:6" x14ac:dyDescent="0.2">
      <c r="A1615">
        <v>178.488002300262</v>
      </c>
      <c r="B1615" s="4">
        <v>31.8399963378906</v>
      </c>
      <c r="C1615" s="4">
        <v>32.300018310546903</v>
      </c>
      <c r="D1615" s="4">
        <v>32.5599975585938</v>
      </c>
      <c r="E1615" s="4">
        <f t="shared" si="50"/>
        <v>32.233337402343771</v>
      </c>
      <c r="F1615" s="4">
        <f t="shared" si="51"/>
        <v>0.36460279358861286</v>
      </c>
    </row>
    <row r="1616" spans="1:6" x14ac:dyDescent="0.2">
      <c r="A1616">
        <v>178.59900230169299</v>
      </c>
      <c r="B1616" s="4">
        <v>31.7799987792969</v>
      </c>
      <c r="C1616" s="4">
        <v>32.0800170898438</v>
      </c>
      <c r="D1616" s="4">
        <v>32.52001953125</v>
      </c>
      <c r="E1616" s="4">
        <f t="shared" si="50"/>
        <v>32.126678466796896</v>
      </c>
      <c r="F1616" s="4">
        <f t="shared" si="51"/>
        <v>0.37221047997695794</v>
      </c>
    </row>
    <row r="1617" spans="1:6" x14ac:dyDescent="0.2">
      <c r="A1617">
        <v>178.71000230312299</v>
      </c>
      <c r="B1617" s="4">
        <v>31.9500122070312</v>
      </c>
      <c r="C1617" s="4">
        <v>32.25</v>
      </c>
      <c r="D1617" s="4">
        <v>32.470001220703097</v>
      </c>
      <c r="E1617" s="4">
        <f t="shared" si="50"/>
        <v>32.223337809244761</v>
      </c>
      <c r="F1617" s="4">
        <f t="shared" si="51"/>
        <v>0.26101781145502173</v>
      </c>
    </row>
    <row r="1618" spans="1:6" x14ac:dyDescent="0.2">
      <c r="A1618">
        <v>178.82100230455401</v>
      </c>
      <c r="B1618" s="4">
        <v>31.9500122070312</v>
      </c>
      <c r="C1618" s="4">
        <v>32.1900024414062</v>
      </c>
      <c r="D1618" s="4">
        <v>32.610015869140597</v>
      </c>
      <c r="E1618" s="4">
        <f t="shared" si="50"/>
        <v>32.250010172525997</v>
      </c>
      <c r="F1618" s="4">
        <f t="shared" si="51"/>
        <v>0.33406871201156074</v>
      </c>
    </row>
    <row r="1619" spans="1:6" x14ac:dyDescent="0.2">
      <c r="A1619">
        <v>178.93200230598401</v>
      </c>
      <c r="B1619" s="4">
        <v>31.9500122070312</v>
      </c>
      <c r="C1619" s="4">
        <v>32.25</v>
      </c>
      <c r="D1619" s="4">
        <v>32.420013427734403</v>
      </c>
      <c r="E1619" s="4">
        <f t="shared" si="50"/>
        <v>32.206675211588532</v>
      </c>
      <c r="F1619" s="4">
        <f t="shared" si="51"/>
        <v>0.23797702585291497</v>
      </c>
    </row>
    <row r="1620" spans="1:6" x14ac:dyDescent="0.2">
      <c r="A1620">
        <v>179.04300230741501</v>
      </c>
      <c r="B1620" s="4">
        <v>31.8999938964844</v>
      </c>
      <c r="C1620" s="4">
        <v>32.300018310546903</v>
      </c>
      <c r="D1620" s="4">
        <v>32.4500122070312</v>
      </c>
      <c r="E1620" s="4">
        <f t="shared" si="50"/>
        <v>32.2166748046875</v>
      </c>
      <c r="F1620" s="4">
        <f t="shared" si="51"/>
        <v>0.28432312684847022</v>
      </c>
    </row>
    <row r="1621" spans="1:6" x14ac:dyDescent="0.2">
      <c r="A1621">
        <v>179.15400230884501</v>
      </c>
      <c r="B1621" s="4">
        <v>31.9500122070312</v>
      </c>
      <c r="C1621" s="4">
        <v>32.300018310546903</v>
      </c>
      <c r="D1621" s="4">
        <v>32.670013427734403</v>
      </c>
      <c r="E1621" s="4">
        <f t="shared" si="50"/>
        <v>32.306681315104164</v>
      </c>
      <c r="F1621" s="4">
        <f t="shared" si="51"/>
        <v>0.36004685275089304</v>
      </c>
    </row>
    <row r="1622" spans="1:6" x14ac:dyDescent="0.2">
      <c r="A1622">
        <v>179.265002310276</v>
      </c>
      <c r="B1622" s="4">
        <v>31.8399963378906</v>
      </c>
      <c r="C1622" s="4">
        <v>32.420013427734403</v>
      </c>
      <c r="D1622" s="4">
        <v>32.470001220703097</v>
      </c>
      <c r="E1622" s="4">
        <f t="shared" si="50"/>
        <v>32.243336995442696</v>
      </c>
      <c r="F1622" s="4">
        <f t="shared" si="51"/>
        <v>0.35019631549659469</v>
      </c>
    </row>
    <row r="1623" spans="1:6" x14ac:dyDescent="0.2">
      <c r="A1623">
        <v>179.376002311706</v>
      </c>
      <c r="B1623" s="4">
        <v>31.9500122070312</v>
      </c>
      <c r="C1623" s="4">
        <v>32.25</v>
      </c>
      <c r="D1623" s="4">
        <v>32.3900146484375</v>
      </c>
      <c r="E1623" s="4">
        <f t="shared" si="50"/>
        <v>32.196675618489564</v>
      </c>
      <c r="F1623" s="4">
        <f t="shared" si="51"/>
        <v>0.22479580591834611</v>
      </c>
    </row>
    <row r="1624" spans="1:6" x14ac:dyDescent="0.2">
      <c r="A1624">
        <v>179.487002313137</v>
      </c>
      <c r="B1624" s="4">
        <v>31.7799987792969</v>
      </c>
      <c r="C1624" s="4">
        <v>32.1900024414062</v>
      </c>
      <c r="D1624" s="4">
        <v>32.529998779296903</v>
      </c>
      <c r="E1624" s="4">
        <f t="shared" si="50"/>
        <v>32.166666666666664</v>
      </c>
      <c r="F1624" s="4">
        <f t="shared" si="51"/>
        <v>0.37554416356405007</v>
      </c>
    </row>
    <row r="1625" spans="1:6" x14ac:dyDescent="0.2">
      <c r="A1625">
        <v>179.598002314567</v>
      </c>
      <c r="B1625" s="4">
        <v>31.7799987792969</v>
      </c>
      <c r="C1625" s="4">
        <v>32.1900024414062</v>
      </c>
      <c r="D1625" s="4">
        <v>32.490020751953097</v>
      </c>
      <c r="E1625" s="4">
        <f t="shared" si="50"/>
        <v>32.153340657552064</v>
      </c>
      <c r="F1625" s="4">
        <f t="shared" si="51"/>
        <v>0.35642792428508557</v>
      </c>
    </row>
    <row r="1626" spans="1:6" x14ac:dyDescent="0.2">
      <c r="A1626">
        <v>179.70900231599799</v>
      </c>
      <c r="B1626" s="4">
        <v>31.8999938964844</v>
      </c>
      <c r="C1626" s="4">
        <v>32.300018310546903</v>
      </c>
      <c r="D1626" s="4">
        <v>32.459991455078097</v>
      </c>
      <c r="E1626" s="4">
        <f t="shared" si="50"/>
        <v>32.220001220703132</v>
      </c>
      <c r="F1626" s="4">
        <f t="shared" si="51"/>
        <v>0.28844647234456633</v>
      </c>
    </row>
    <row r="1627" spans="1:6" x14ac:dyDescent="0.2">
      <c r="A1627">
        <v>179.82000231742799</v>
      </c>
      <c r="B1627" s="4">
        <v>31.9500122070312</v>
      </c>
      <c r="C1627" s="4">
        <v>32.25</v>
      </c>
      <c r="D1627" s="4">
        <v>32.4500122070312</v>
      </c>
      <c r="E1627" s="4">
        <f t="shared" si="50"/>
        <v>32.216674804687464</v>
      </c>
      <c r="F1627" s="4">
        <f t="shared" si="51"/>
        <v>0.25166033950935507</v>
      </c>
    </row>
    <row r="1628" spans="1:6" x14ac:dyDescent="0.2">
      <c r="A1628">
        <v>179.93100231885899</v>
      </c>
      <c r="B1628" s="4">
        <v>31.9500122070312</v>
      </c>
      <c r="C1628" s="4">
        <v>32.25</v>
      </c>
      <c r="D1628" s="4">
        <v>32.470001220703097</v>
      </c>
      <c r="E1628" s="4">
        <f t="shared" si="50"/>
        <v>32.223337809244761</v>
      </c>
      <c r="F1628" s="4">
        <f t="shared" si="51"/>
        <v>0.26101781145502173</v>
      </c>
    </row>
    <row r="1629" spans="1:6" x14ac:dyDescent="0.2">
      <c r="A1629">
        <v>180.04200232028899</v>
      </c>
      <c r="B1629" s="4">
        <v>32.0700073242188</v>
      </c>
      <c r="C1629" s="4">
        <v>32.25</v>
      </c>
      <c r="D1629" s="4">
        <v>32.6199951171875</v>
      </c>
      <c r="E1629" s="4">
        <f t="shared" si="50"/>
        <v>32.313334147135436</v>
      </c>
      <c r="F1629" s="4">
        <f t="shared" si="51"/>
        <v>0.28041050934063622</v>
      </c>
    </row>
    <row r="1630" spans="1:6" x14ac:dyDescent="0.2">
      <c r="A1630">
        <v>180.15300232172001</v>
      </c>
      <c r="B1630" s="4">
        <v>31.7200012207031</v>
      </c>
      <c r="C1630" s="4">
        <v>32.1900024414062</v>
      </c>
      <c r="D1630" s="4">
        <v>32.540008544921903</v>
      </c>
      <c r="E1630" s="4">
        <f t="shared" si="50"/>
        <v>32.1500040690104</v>
      </c>
      <c r="F1630" s="4">
        <f t="shared" si="51"/>
        <v>0.41146434266999998</v>
      </c>
    </row>
    <row r="1631" spans="1:6" x14ac:dyDescent="0.2">
      <c r="A1631">
        <v>180.26400232315001</v>
      </c>
      <c r="B1631" s="4">
        <v>32.010009765625</v>
      </c>
      <c r="C1631" s="4">
        <v>32.1900024414062</v>
      </c>
      <c r="D1631" s="4">
        <v>32.360015869140597</v>
      </c>
      <c r="E1631" s="4">
        <f t="shared" si="50"/>
        <v>32.186676025390597</v>
      </c>
      <c r="F1631" s="4">
        <f t="shared" si="51"/>
        <v>0.17502676054584984</v>
      </c>
    </row>
    <row r="1632" spans="1:6" x14ac:dyDescent="0.2">
      <c r="A1632">
        <v>180.375002324581</v>
      </c>
      <c r="B1632" s="4">
        <v>32.010009765625</v>
      </c>
      <c r="C1632" s="4">
        <v>32.1900024414062</v>
      </c>
      <c r="D1632" s="4">
        <v>32.4500122070312</v>
      </c>
      <c r="E1632" s="4">
        <f t="shared" si="50"/>
        <v>32.216674804687464</v>
      </c>
      <c r="F1632" s="4">
        <f t="shared" si="51"/>
        <v>0.22121052943544542</v>
      </c>
    </row>
    <row r="1633" spans="1:6" x14ac:dyDescent="0.2">
      <c r="A1633">
        <v>180.486002326011</v>
      </c>
      <c r="B1633" s="4">
        <v>31.7799987792969</v>
      </c>
      <c r="C1633" s="4">
        <v>32.300018310546903</v>
      </c>
      <c r="D1633" s="4">
        <v>32.490020751953097</v>
      </c>
      <c r="E1633" s="4">
        <f t="shared" si="50"/>
        <v>32.190012613932304</v>
      </c>
      <c r="F1633" s="4">
        <f t="shared" si="51"/>
        <v>0.36757140854451315</v>
      </c>
    </row>
    <row r="1634" spans="1:6" x14ac:dyDescent="0.2">
      <c r="A1634">
        <v>180.597002327442</v>
      </c>
      <c r="B1634" s="4">
        <v>31.9500122070312</v>
      </c>
      <c r="C1634" s="4">
        <v>32.0800170898438</v>
      </c>
      <c r="D1634" s="4">
        <v>32.350006103515597</v>
      </c>
      <c r="E1634" s="4">
        <f t="shared" si="50"/>
        <v>32.126678466796868</v>
      </c>
      <c r="F1634" s="4">
        <f t="shared" si="51"/>
        <v>0.2040385806178811</v>
      </c>
    </row>
    <row r="1635" spans="1:6" x14ac:dyDescent="0.2">
      <c r="A1635">
        <v>180.708002328872</v>
      </c>
      <c r="B1635" s="4">
        <v>32.1300048828125</v>
      </c>
      <c r="C1635" s="4">
        <v>32.1900024414062</v>
      </c>
      <c r="D1635" s="4">
        <v>32.600006103515597</v>
      </c>
      <c r="E1635" s="4">
        <f t="shared" si="50"/>
        <v>32.306671142578097</v>
      </c>
      <c r="F1635" s="4">
        <f t="shared" si="51"/>
        <v>0.25580065723225492</v>
      </c>
    </row>
    <row r="1636" spans="1:6" x14ac:dyDescent="0.2">
      <c r="A1636">
        <v>180.81900233030299</v>
      </c>
      <c r="B1636" s="4">
        <v>32.0700073242188</v>
      </c>
      <c r="C1636" s="4">
        <v>32.02001953125</v>
      </c>
      <c r="D1636" s="4">
        <v>32.4299926757812</v>
      </c>
      <c r="E1636" s="4">
        <f t="shared" si="50"/>
        <v>32.17333984375</v>
      </c>
      <c r="F1636" s="4">
        <f t="shared" si="51"/>
        <v>0.22366873273593588</v>
      </c>
    </row>
    <row r="1637" spans="1:6" x14ac:dyDescent="0.2">
      <c r="A1637">
        <v>180.93000233173299</v>
      </c>
      <c r="B1637" s="4">
        <v>31.9500122070312</v>
      </c>
      <c r="C1637" s="4">
        <v>32.300018310546903</v>
      </c>
      <c r="D1637" s="4">
        <v>32.550018310546903</v>
      </c>
      <c r="E1637" s="4">
        <f t="shared" si="50"/>
        <v>32.266682942708336</v>
      </c>
      <c r="F1637" s="4">
        <f t="shared" si="51"/>
        <v>0.30138889515993061</v>
      </c>
    </row>
    <row r="1638" spans="1:6" x14ac:dyDescent="0.2">
      <c r="A1638">
        <v>181.04100233316399</v>
      </c>
      <c r="B1638" s="4">
        <v>32.010009765625</v>
      </c>
      <c r="C1638" s="4">
        <v>32.300018310546903</v>
      </c>
      <c r="D1638" s="4">
        <v>32.550018310546903</v>
      </c>
      <c r="E1638" s="4">
        <f t="shared" si="50"/>
        <v>32.286682128906271</v>
      </c>
      <c r="F1638" s="4">
        <f t="shared" si="51"/>
        <v>0.27025117474810695</v>
      </c>
    </row>
    <row r="1639" spans="1:6" x14ac:dyDescent="0.2">
      <c r="A1639">
        <v>181.15200233459399</v>
      </c>
      <c r="B1639" s="4">
        <v>32.010009765625</v>
      </c>
      <c r="C1639" s="4">
        <v>32.420013427734403</v>
      </c>
      <c r="D1639" s="4">
        <v>32.529998779296903</v>
      </c>
      <c r="E1639" s="4">
        <f t="shared" si="50"/>
        <v>32.320007324218771</v>
      </c>
      <c r="F1639" s="4">
        <f t="shared" si="51"/>
        <v>0.27404025094893375</v>
      </c>
    </row>
    <row r="1640" spans="1:6" x14ac:dyDescent="0.2">
      <c r="A1640">
        <v>181.26300233602501</v>
      </c>
      <c r="B1640" s="4">
        <v>32.010009765625</v>
      </c>
      <c r="C1640" s="4">
        <v>32.420013427734403</v>
      </c>
      <c r="D1640" s="4">
        <v>32.540008544921903</v>
      </c>
      <c r="E1640" s="4">
        <f t="shared" si="50"/>
        <v>32.323343912760436</v>
      </c>
      <c r="F1640" s="4">
        <f t="shared" si="51"/>
        <v>0.2779090190296612</v>
      </c>
    </row>
    <row r="1641" spans="1:6" x14ac:dyDescent="0.2">
      <c r="A1641">
        <v>181.37400233745501</v>
      </c>
      <c r="B1641" s="4">
        <v>32.0700073242188</v>
      </c>
      <c r="C1641" s="4">
        <v>32.360015869140597</v>
      </c>
      <c r="D1641" s="4">
        <v>32.540008544921903</v>
      </c>
      <c r="E1641" s="4">
        <f t="shared" si="50"/>
        <v>32.323343912760436</v>
      </c>
      <c r="F1641" s="4">
        <f t="shared" si="51"/>
        <v>0.2371369038217446</v>
      </c>
    </row>
    <row r="1642" spans="1:6" x14ac:dyDescent="0.2">
      <c r="A1642">
        <v>181.48500233888601</v>
      </c>
      <c r="B1642" s="4">
        <v>32.0700073242188</v>
      </c>
      <c r="C1642" s="4">
        <v>32.360015869140597</v>
      </c>
      <c r="D1642" s="4">
        <v>32.529998779296903</v>
      </c>
      <c r="E1642" s="4">
        <f t="shared" si="50"/>
        <v>32.320007324218771</v>
      </c>
      <c r="F1642" s="4">
        <f t="shared" si="51"/>
        <v>0.23259094444171582</v>
      </c>
    </row>
    <row r="1643" spans="1:6" x14ac:dyDescent="0.2">
      <c r="A1643">
        <v>181.59600234031601</v>
      </c>
      <c r="B1643" s="4">
        <v>31.9500122070312</v>
      </c>
      <c r="C1643" s="4">
        <v>32.6400146484375</v>
      </c>
      <c r="D1643" s="4">
        <v>32.589996337890597</v>
      </c>
      <c r="E1643" s="4">
        <f t="shared" si="50"/>
        <v>32.393341064453097</v>
      </c>
      <c r="F1643" s="4">
        <f t="shared" si="51"/>
        <v>0.3847477286674299</v>
      </c>
    </row>
    <row r="1644" spans="1:6" x14ac:dyDescent="0.2">
      <c r="A1644">
        <v>181.707002341747</v>
      </c>
      <c r="B1644" s="4">
        <v>31.9500122070312</v>
      </c>
      <c r="C1644" s="4">
        <v>32.470001220703097</v>
      </c>
      <c r="D1644" s="4">
        <v>32.480010986328097</v>
      </c>
      <c r="E1644" s="4">
        <f t="shared" si="50"/>
        <v>32.300008138020793</v>
      </c>
      <c r="F1644" s="4">
        <f t="shared" si="51"/>
        <v>0.30314668501226133</v>
      </c>
    </row>
    <row r="1645" spans="1:6" x14ac:dyDescent="0.2">
      <c r="A1645">
        <v>181.818002343177</v>
      </c>
      <c r="B1645" s="4">
        <v>31.7200012207031</v>
      </c>
      <c r="C1645" s="4">
        <v>32.420013427734403</v>
      </c>
      <c r="D1645" s="4">
        <v>32.490020751953097</v>
      </c>
      <c r="E1645" s="4">
        <f t="shared" si="50"/>
        <v>32.210011800130196</v>
      </c>
      <c r="F1645" s="4">
        <f t="shared" si="51"/>
        <v>0.42580280920154456</v>
      </c>
    </row>
    <row r="1646" spans="1:6" x14ac:dyDescent="0.2">
      <c r="A1646">
        <v>181.92900234460799</v>
      </c>
      <c r="B1646" s="4">
        <v>31.9500122070312</v>
      </c>
      <c r="C1646" s="4">
        <v>32.360015869140597</v>
      </c>
      <c r="D1646" s="4">
        <v>32.610015869140597</v>
      </c>
      <c r="E1646" s="4">
        <f t="shared" si="50"/>
        <v>32.306681315104129</v>
      </c>
      <c r="F1646" s="4">
        <f t="shared" si="51"/>
        <v>0.3332186061584122</v>
      </c>
    </row>
    <row r="1647" spans="1:6" x14ac:dyDescent="0.2">
      <c r="A1647">
        <v>182.04000234603799</v>
      </c>
      <c r="B1647" s="4">
        <v>32.010009765625</v>
      </c>
      <c r="C1647" s="4">
        <v>32.420013427734403</v>
      </c>
      <c r="D1647" s="4">
        <v>32.610015869140597</v>
      </c>
      <c r="E1647" s="4">
        <f t="shared" si="50"/>
        <v>32.3466796875</v>
      </c>
      <c r="F1647" s="4">
        <f t="shared" si="51"/>
        <v>0.306651608762399</v>
      </c>
    </row>
    <row r="1648" spans="1:6" x14ac:dyDescent="0.2">
      <c r="A1648">
        <v>182.15100234746899</v>
      </c>
      <c r="B1648" s="4">
        <v>31.8999938964844</v>
      </c>
      <c r="C1648" s="4">
        <v>32.360015869140597</v>
      </c>
      <c r="D1648" s="4">
        <v>32.6199951171875</v>
      </c>
      <c r="E1648" s="4">
        <f t="shared" si="50"/>
        <v>32.2933349609375</v>
      </c>
      <c r="F1648" s="4">
        <f t="shared" si="51"/>
        <v>0.36460279358855857</v>
      </c>
    </row>
    <row r="1649" spans="1:6" x14ac:dyDescent="0.2">
      <c r="A1649">
        <v>182.26200234889899</v>
      </c>
      <c r="B1649" s="4">
        <v>32.010009765625</v>
      </c>
      <c r="C1649" s="4">
        <v>32.420013427734403</v>
      </c>
      <c r="D1649" s="4">
        <v>32.610015869140597</v>
      </c>
      <c r="E1649" s="4">
        <f t="shared" si="50"/>
        <v>32.3466796875</v>
      </c>
      <c r="F1649" s="4">
        <f t="shared" si="51"/>
        <v>0.306651608762399</v>
      </c>
    </row>
    <row r="1650" spans="1:6" x14ac:dyDescent="0.2">
      <c r="A1650">
        <v>182.37300235033001</v>
      </c>
      <c r="B1650" s="4">
        <v>32.010009765625</v>
      </c>
      <c r="C1650" s="4">
        <v>32.360015869140597</v>
      </c>
      <c r="D1650" s="4">
        <v>32.610015869140597</v>
      </c>
      <c r="E1650" s="4">
        <f t="shared" si="50"/>
        <v>32.326680501302064</v>
      </c>
      <c r="F1650" s="4">
        <f t="shared" si="51"/>
        <v>0.3013888951598746</v>
      </c>
    </row>
    <row r="1651" spans="1:6" x14ac:dyDescent="0.2">
      <c r="A1651">
        <v>182.48400235176001</v>
      </c>
      <c r="B1651" s="4">
        <v>31.8999938964844</v>
      </c>
      <c r="C1651" s="4">
        <v>32.470001220703097</v>
      </c>
      <c r="D1651" s="4">
        <v>32.600006103515597</v>
      </c>
      <c r="E1651" s="4">
        <f t="shared" si="50"/>
        <v>32.323333740234368</v>
      </c>
      <c r="F1651" s="4">
        <f t="shared" si="51"/>
        <v>0.37234095244608301</v>
      </c>
    </row>
    <row r="1652" spans="1:6" x14ac:dyDescent="0.2">
      <c r="A1652">
        <v>182.59500235319101</v>
      </c>
      <c r="B1652" s="4">
        <v>32.010009765625</v>
      </c>
      <c r="C1652" s="4">
        <v>32.470001220703097</v>
      </c>
      <c r="D1652" s="4">
        <v>32.600006103515597</v>
      </c>
      <c r="E1652" s="4">
        <f t="shared" si="50"/>
        <v>32.360005696614564</v>
      </c>
      <c r="F1652" s="4">
        <f t="shared" si="51"/>
        <v>0.30999706639049329</v>
      </c>
    </row>
    <row r="1653" spans="1:6" x14ac:dyDescent="0.2">
      <c r="A1653">
        <v>182.70600235462101</v>
      </c>
      <c r="B1653" s="4">
        <v>32.010009765625</v>
      </c>
      <c r="C1653" s="4">
        <v>32.300018310546903</v>
      </c>
      <c r="D1653" s="4">
        <v>32.5800170898438</v>
      </c>
      <c r="E1653" s="4">
        <f t="shared" si="50"/>
        <v>32.296681722005239</v>
      </c>
      <c r="F1653" s="4">
        <f t="shared" si="51"/>
        <v>0.28501830999620231</v>
      </c>
    </row>
    <row r="1654" spans="1:6" x14ac:dyDescent="0.2">
      <c r="A1654">
        <v>182.817002356052</v>
      </c>
      <c r="B1654" s="4">
        <v>32.010009765625</v>
      </c>
      <c r="C1654" s="4">
        <v>32.300018310546903</v>
      </c>
      <c r="D1654" s="4">
        <v>32.6199951171875</v>
      </c>
      <c r="E1654" s="4">
        <f t="shared" si="50"/>
        <v>32.310007731119804</v>
      </c>
      <c r="F1654" s="4">
        <f t="shared" si="51"/>
        <v>0.30511534486607417</v>
      </c>
    </row>
    <row r="1655" spans="1:6" x14ac:dyDescent="0.2">
      <c r="A1655">
        <v>182.928002357482</v>
      </c>
      <c r="B1655" s="4">
        <v>32.0700073242188</v>
      </c>
      <c r="C1655" s="4">
        <v>32.470001220703097</v>
      </c>
      <c r="D1655" s="4">
        <v>32.660003662109403</v>
      </c>
      <c r="E1655" s="4">
        <f t="shared" si="50"/>
        <v>32.400004069010436</v>
      </c>
      <c r="F1655" s="4">
        <f t="shared" si="51"/>
        <v>0.30116211683227218</v>
      </c>
    </row>
    <row r="1656" spans="1:6" x14ac:dyDescent="0.2">
      <c r="A1656">
        <v>183.039002358913</v>
      </c>
      <c r="B1656" s="4">
        <v>32.010009765625</v>
      </c>
      <c r="C1656" s="4">
        <v>32.470001220703097</v>
      </c>
      <c r="D1656" s="4">
        <v>32.529998779296903</v>
      </c>
      <c r="E1656" s="4">
        <f t="shared" si="50"/>
        <v>32.336669921875</v>
      </c>
      <c r="F1656" s="4">
        <f t="shared" si="51"/>
        <v>0.28448210843611965</v>
      </c>
    </row>
    <row r="1657" spans="1:6" x14ac:dyDescent="0.2">
      <c r="A1657">
        <v>183.150002360343</v>
      </c>
      <c r="B1657" s="4">
        <v>32.0700073242188</v>
      </c>
      <c r="C1657" s="4">
        <v>32.360015869140597</v>
      </c>
      <c r="D1657" s="4">
        <v>32.6799926757812</v>
      </c>
      <c r="E1657" s="4">
        <f t="shared" si="50"/>
        <v>32.370005289713532</v>
      </c>
      <c r="F1657" s="4">
        <f t="shared" si="51"/>
        <v>0.30511534486602537</v>
      </c>
    </row>
    <row r="1658" spans="1:6" x14ac:dyDescent="0.2">
      <c r="A1658">
        <v>183.26100236177399</v>
      </c>
      <c r="B1658" s="4">
        <v>32.240020751953097</v>
      </c>
      <c r="C1658" s="4">
        <v>32.360015869140597</v>
      </c>
      <c r="D1658" s="4">
        <v>32.660003662109403</v>
      </c>
      <c r="E1658" s="4">
        <f t="shared" si="50"/>
        <v>32.420013427734368</v>
      </c>
      <c r="F1658" s="4">
        <f t="shared" si="51"/>
        <v>0.21632427391245226</v>
      </c>
    </row>
    <row r="1659" spans="1:6" x14ac:dyDescent="0.2">
      <c r="A1659">
        <v>183.37200236320501</v>
      </c>
      <c r="B1659" s="4">
        <v>32.240020751953097</v>
      </c>
      <c r="C1659" s="4">
        <v>32.360015869140597</v>
      </c>
      <c r="D1659" s="4">
        <v>32.5800170898438</v>
      </c>
      <c r="E1659" s="4">
        <f t="shared" si="50"/>
        <v>32.393351236979164</v>
      </c>
      <c r="F1659" s="4">
        <f t="shared" si="51"/>
        <v>0.17243205185368454</v>
      </c>
    </row>
    <row r="1660" spans="1:6" x14ac:dyDescent="0.2">
      <c r="A1660">
        <v>183.48300236463501</v>
      </c>
      <c r="B1660" s="4">
        <v>31.9500122070312</v>
      </c>
      <c r="C1660" s="4">
        <v>32.300018310546903</v>
      </c>
      <c r="D1660" s="4">
        <v>32.720001220703097</v>
      </c>
      <c r="E1660" s="4">
        <f t="shared" si="50"/>
        <v>32.3233439127604</v>
      </c>
      <c r="F1660" s="4">
        <f t="shared" si="51"/>
        <v>0.38552410181831909</v>
      </c>
    </row>
    <row r="1661" spans="1:6" x14ac:dyDescent="0.2">
      <c r="A1661">
        <v>183.59400236606601</v>
      </c>
      <c r="B1661" s="4">
        <v>31.9500122070312</v>
      </c>
      <c r="C1661" s="4">
        <v>32.300018310546903</v>
      </c>
      <c r="D1661" s="4">
        <v>32.670013427734403</v>
      </c>
      <c r="E1661" s="4">
        <f t="shared" si="50"/>
        <v>32.306681315104164</v>
      </c>
      <c r="F1661" s="4">
        <f t="shared" si="51"/>
        <v>0.36004685275089304</v>
      </c>
    </row>
    <row r="1662" spans="1:6" x14ac:dyDescent="0.2">
      <c r="A1662">
        <v>183.70500236749601</v>
      </c>
      <c r="B1662" s="4">
        <v>32.010009765625</v>
      </c>
      <c r="C1662" s="4">
        <v>32.360015869140597</v>
      </c>
      <c r="D1662" s="4">
        <v>32.730010986328097</v>
      </c>
      <c r="E1662" s="4">
        <f t="shared" si="50"/>
        <v>32.3666788736979</v>
      </c>
      <c r="F1662" s="4">
        <f t="shared" si="51"/>
        <v>0.36004685275084031</v>
      </c>
    </row>
    <row r="1663" spans="1:6" x14ac:dyDescent="0.2">
      <c r="A1663">
        <v>183.816002368927</v>
      </c>
      <c r="B1663" s="4">
        <v>31.9500122070312</v>
      </c>
      <c r="C1663" s="4">
        <v>32.420013427734403</v>
      </c>
      <c r="D1663" s="4">
        <v>32.5800170898438</v>
      </c>
      <c r="E1663" s="4">
        <f t="shared" si="50"/>
        <v>32.316680908203132</v>
      </c>
      <c r="F1663" s="4">
        <f t="shared" si="51"/>
        <v>0.32746716673040577</v>
      </c>
    </row>
    <row r="1664" spans="1:6" x14ac:dyDescent="0.2">
      <c r="A1664">
        <v>183.927002370357</v>
      </c>
      <c r="B1664" s="4">
        <v>32.0700073242188</v>
      </c>
      <c r="C1664" s="4">
        <v>32.1900024414062</v>
      </c>
      <c r="D1664" s="4">
        <v>32.399993896484403</v>
      </c>
      <c r="E1664" s="4">
        <f t="shared" si="50"/>
        <v>32.220001220703132</v>
      </c>
      <c r="F1664" s="4">
        <f t="shared" si="51"/>
        <v>0.16702613429754112</v>
      </c>
    </row>
    <row r="1665" spans="1:6" x14ac:dyDescent="0.2">
      <c r="A1665">
        <v>184.038002371788</v>
      </c>
      <c r="B1665" s="4">
        <v>32.0700073242188</v>
      </c>
      <c r="C1665" s="4">
        <v>32.300018310546903</v>
      </c>
      <c r="D1665" s="4">
        <v>32.510009765625</v>
      </c>
      <c r="E1665" s="4">
        <f t="shared" si="50"/>
        <v>32.293345133463568</v>
      </c>
      <c r="F1665" s="4">
        <f t="shared" si="51"/>
        <v>0.22007711280399728</v>
      </c>
    </row>
    <row r="1666" spans="1:6" x14ac:dyDescent="0.2">
      <c r="A1666">
        <v>184.149002373218</v>
      </c>
      <c r="B1666" s="4">
        <v>32.0700073242188</v>
      </c>
      <c r="C1666" s="4">
        <v>32.470001220703097</v>
      </c>
      <c r="D1666" s="4">
        <v>32.480010986328097</v>
      </c>
      <c r="E1666" s="4">
        <f t="shared" si="50"/>
        <v>32.340006510416664</v>
      </c>
      <c r="F1666" s="4">
        <f t="shared" si="51"/>
        <v>0.23387971109653508</v>
      </c>
    </row>
    <row r="1667" spans="1:6" x14ac:dyDescent="0.2">
      <c r="A1667">
        <v>184.26000237464899</v>
      </c>
      <c r="B1667" s="4">
        <v>32.010009765625</v>
      </c>
      <c r="C1667" s="4">
        <v>32.589996337890597</v>
      </c>
      <c r="D1667" s="4">
        <v>32.3699951171875</v>
      </c>
      <c r="E1667" s="4">
        <f t="shared" si="50"/>
        <v>32.323333740234368</v>
      </c>
      <c r="F1667" s="4">
        <f t="shared" si="51"/>
        <v>0.2927952681934442</v>
      </c>
    </row>
    <row r="1668" spans="1:6" x14ac:dyDescent="0.2">
      <c r="A1668">
        <v>184.37100237607899</v>
      </c>
      <c r="B1668" s="4">
        <v>32.1900024414062</v>
      </c>
      <c r="C1668" s="4">
        <v>32.360015869140597</v>
      </c>
      <c r="D1668" s="4">
        <v>32.52001953125</v>
      </c>
      <c r="E1668" s="4">
        <f t="shared" si="50"/>
        <v>32.356679280598932</v>
      </c>
      <c r="F1668" s="4">
        <f t="shared" si="51"/>
        <v>0.16503384354296824</v>
      </c>
    </row>
    <row r="1669" spans="1:6" x14ac:dyDescent="0.2">
      <c r="A1669">
        <v>184.48200237751001</v>
      </c>
      <c r="B1669" s="4">
        <v>32.1900024414062</v>
      </c>
      <c r="C1669" s="4">
        <v>32.300018310546903</v>
      </c>
      <c r="D1669" s="4">
        <v>32.5</v>
      </c>
      <c r="E1669" s="4">
        <f t="shared" si="50"/>
        <v>32.330006917317696</v>
      </c>
      <c r="F1669" s="4">
        <f t="shared" si="51"/>
        <v>0.15715950173492288</v>
      </c>
    </row>
    <row r="1670" spans="1:6" x14ac:dyDescent="0.2">
      <c r="A1670">
        <v>184.59300237894001</v>
      </c>
      <c r="B1670" s="4">
        <v>32.0700073242188</v>
      </c>
      <c r="C1670" s="4">
        <v>32.300018310546903</v>
      </c>
      <c r="D1670" s="4">
        <v>32.410003662109403</v>
      </c>
      <c r="E1670" s="4">
        <f t="shared" si="50"/>
        <v>32.260009765625036</v>
      </c>
      <c r="F1670" s="4">
        <f t="shared" si="51"/>
        <v>0.17349319927544488</v>
      </c>
    </row>
    <row r="1671" spans="1:6" x14ac:dyDescent="0.2">
      <c r="A1671">
        <v>184.70400238037101</v>
      </c>
      <c r="B1671" s="4">
        <v>31.9500122070312</v>
      </c>
      <c r="C1671" s="4">
        <v>32.300018310546903</v>
      </c>
      <c r="D1671" s="4">
        <v>32.410003662109403</v>
      </c>
      <c r="E1671" s="4">
        <f t="shared" si="50"/>
        <v>32.220011393229164</v>
      </c>
      <c r="F1671" s="4">
        <f t="shared" si="51"/>
        <v>0.24020588002847837</v>
      </c>
    </row>
    <row r="1672" spans="1:6" x14ac:dyDescent="0.2">
      <c r="A1672">
        <v>184.81500238180101</v>
      </c>
      <c r="B1672" s="4">
        <v>32.010009765625</v>
      </c>
      <c r="C1672" s="4">
        <v>32.300018310546903</v>
      </c>
      <c r="D1672" s="4">
        <v>32.410003662109403</v>
      </c>
      <c r="E1672" s="4">
        <f t="shared" ref="E1672:E1735" si="52">AVERAGE(B1672:D1672)</f>
        <v>32.2400105794271</v>
      </c>
      <c r="F1672" s="4">
        <f t="shared" ref="F1672:F1735" si="53">STDEV(B1672:D1672)</f>
        <v>0.20663851323459448</v>
      </c>
    </row>
    <row r="1673" spans="1:6" x14ac:dyDescent="0.2">
      <c r="A1673">
        <v>184.926002383232</v>
      </c>
      <c r="B1673" s="4">
        <v>32.010009765625</v>
      </c>
      <c r="C1673" s="4">
        <v>32.300018310546903</v>
      </c>
      <c r="D1673" s="4">
        <v>32.410003662109403</v>
      </c>
      <c r="E1673" s="4">
        <f t="shared" si="52"/>
        <v>32.2400105794271</v>
      </c>
      <c r="F1673" s="4">
        <f t="shared" si="53"/>
        <v>0.20663851323459448</v>
      </c>
    </row>
    <row r="1674" spans="1:6" x14ac:dyDescent="0.2">
      <c r="A1674">
        <v>185.037002384662</v>
      </c>
      <c r="B1674" s="4">
        <v>32.010009765625</v>
      </c>
      <c r="C1674" s="4">
        <v>32.360015869140597</v>
      </c>
      <c r="D1674" s="4">
        <v>32.459991455078097</v>
      </c>
      <c r="E1674" s="4">
        <f t="shared" si="52"/>
        <v>32.276672363281229</v>
      </c>
      <c r="F1674" s="4">
        <f t="shared" si="53"/>
        <v>0.23628475445416139</v>
      </c>
    </row>
    <row r="1675" spans="1:6" x14ac:dyDescent="0.2">
      <c r="A1675">
        <v>185.148002386093</v>
      </c>
      <c r="B1675" s="4">
        <v>32.010009765625</v>
      </c>
      <c r="C1675" s="4">
        <v>32.360015869140597</v>
      </c>
      <c r="D1675" s="4">
        <v>32.529998779296903</v>
      </c>
      <c r="E1675" s="4">
        <f t="shared" si="52"/>
        <v>32.300008138020836</v>
      </c>
      <c r="F1675" s="4">
        <f t="shared" si="53"/>
        <v>0.26513739726880498</v>
      </c>
    </row>
    <row r="1676" spans="1:6" x14ac:dyDescent="0.2">
      <c r="A1676">
        <v>185.259002387523</v>
      </c>
      <c r="B1676" s="4">
        <v>31.8999938964844</v>
      </c>
      <c r="C1676" s="4">
        <v>32.420013427734403</v>
      </c>
      <c r="D1676" s="4">
        <v>32.3800048828125</v>
      </c>
      <c r="E1676" s="4">
        <f t="shared" si="52"/>
        <v>32.233337402343771</v>
      </c>
      <c r="F1676" s="4">
        <f t="shared" si="53"/>
        <v>0.28937620944136516</v>
      </c>
    </row>
    <row r="1677" spans="1:6" x14ac:dyDescent="0.2">
      <c r="A1677">
        <v>185.37000238895399</v>
      </c>
      <c r="B1677" s="4">
        <v>31.8999938964844</v>
      </c>
      <c r="C1677" s="4">
        <v>32.420013427734403</v>
      </c>
      <c r="D1677" s="4">
        <v>32.470001220703097</v>
      </c>
      <c r="E1677" s="4">
        <f t="shared" si="52"/>
        <v>32.263336181640632</v>
      </c>
      <c r="F1677" s="4">
        <f t="shared" si="53"/>
        <v>0.31565472750837342</v>
      </c>
    </row>
    <row r="1678" spans="1:6" x14ac:dyDescent="0.2">
      <c r="A1678">
        <v>185.48100239038399</v>
      </c>
      <c r="B1678" s="4">
        <v>32.0700073242188</v>
      </c>
      <c r="C1678" s="4">
        <v>32.470001220703097</v>
      </c>
      <c r="D1678" s="4">
        <v>32.4400024414062</v>
      </c>
      <c r="E1678" s="4">
        <f t="shared" si="52"/>
        <v>32.326670328776032</v>
      </c>
      <c r="F1678" s="4">
        <f t="shared" si="53"/>
        <v>0.22278219210943551</v>
      </c>
    </row>
    <row r="1679" spans="1:6" x14ac:dyDescent="0.2">
      <c r="A1679">
        <v>185.59200239181499</v>
      </c>
      <c r="B1679" s="4">
        <v>31.8999938964844</v>
      </c>
      <c r="C1679" s="4">
        <v>32.300018310546903</v>
      </c>
      <c r="D1679" s="4">
        <v>32.4299926757812</v>
      </c>
      <c r="E1679" s="4">
        <f t="shared" si="52"/>
        <v>32.210001627604164</v>
      </c>
      <c r="F1679" s="4">
        <f t="shared" si="53"/>
        <v>0.27622803789629025</v>
      </c>
    </row>
    <row r="1680" spans="1:6" x14ac:dyDescent="0.2">
      <c r="A1680">
        <v>185.70300239324499</v>
      </c>
      <c r="B1680" s="4">
        <v>31.7799987792969</v>
      </c>
      <c r="C1680" s="4">
        <v>32.420013427734403</v>
      </c>
      <c r="D1680" s="4">
        <v>32.510009765625</v>
      </c>
      <c r="E1680" s="4">
        <f t="shared" si="52"/>
        <v>32.236673990885436</v>
      </c>
      <c r="F1680" s="4">
        <f t="shared" si="53"/>
        <v>0.39804399489001741</v>
      </c>
    </row>
    <row r="1681" spans="1:6" x14ac:dyDescent="0.2">
      <c r="A1681">
        <v>185.81400239467601</v>
      </c>
      <c r="B1681" s="4">
        <v>31.8399963378906</v>
      </c>
      <c r="C1681" s="4">
        <v>32.360015869140597</v>
      </c>
      <c r="D1681" s="4">
        <v>32.600006103515597</v>
      </c>
      <c r="E1681" s="4">
        <f t="shared" si="52"/>
        <v>32.266672770182261</v>
      </c>
      <c r="F1681" s="4">
        <f t="shared" si="53"/>
        <v>0.38850792984661103</v>
      </c>
    </row>
    <row r="1682" spans="1:6" x14ac:dyDescent="0.2">
      <c r="A1682">
        <v>185.92500239610601</v>
      </c>
      <c r="B1682" s="4">
        <v>31.8399963378906</v>
      </c>
      <c r="C1682" s="4">
        <v>32.360015869140597</v>
      </c>
      <c r="D1682" s="4">
        <v>32.480010986328097</v>
      </c>
      <c r="E1682" s="4">
        <f t="shared" si="52"/>
        <v>32.226674397786432</v>
      </c>
      <c r="F1682" s="4">
        <f t="shared" si="53"/>
        <v>0.3402053035165874</v>
      </c>
    </row>
    <row r="1683" spans="1:6" x14ac:dyDescent="0.2">
      <c r="A1683">
        <v>186.036002397537</v>
      </c>
      <c r="B1683" s="4">
        <v>31.7200012207031</v>
      </c>
      <c r="C1683" s="4">
        <v>32.470001220703097</v>
      </c>
      <c r="D1683" s="4">
        <v>32.3200073242188</v>
      </c>
      <c r="E1683" s="4">
        <f t="shared" si="52"/>
        <v>32.170003255208336</v>
      </c>
      <c r="F1683" s="4">
        <f t="shared" si="53"/>
        <v>0.39686385012970321</v>
      </c>
    </row>
    <row r="1684" spans="1:6" x14ac:dyDescent="0.2">
      <c r="A1684">
        <v>186.147002398967</v>
      </c>
      <c r="B1684" s="4">
        <v>31.9500122070312</v>
      </c>
      <c r="C1684" s="4">
        <v>32.360015869140597</v>
      </c>
      <c r="D1684" s="4">
        <v>32.540008544921903</v>
      </c>
      <c r="E1684" s="4">
        <f t="shared" si="52"/>
        <v>32.283345540364564</v>
      </c>
      <c r="F1684" s="4">
        <f t="shared" si="53"/>
        <v>0.30237836259738982</v>
      </c>
    </row>
    <row r="1685" spans="1:6" x14ac:dyDescent="0.2">
      <c r="A1685">
        <v>186.258002400398</v>
      </c>
      <c r="B1685" s="4">
        <v>32.1300048828125</v>
      </c>
      <c r="C1685" s="4">
        <v>32.470001220703097</v>
      </c>
      <c r="D1685" s="4">
        <v>32.52001953125</v>
      </c>
      <c r="E1685" s="4">
        <f t="shared" si="52"/>
        <v>32.373341878255196</v>
      </c>
      <c r="F1685" s="4">
        <f t="shared" si="53"/>
        <v>0.21221481536594389</v>
      </c>
    </row>
    <row r="1686" spans="1:6" x14ac:dyDescent="0.2">
      <c r="A1686">
        <v>186.369002401828</v>
      </c>
      <c r="B1686" s="4">
        <v>32.0700073242188</v>
      </c>
      <c r="C1686" s="4">
        <v>32.360015869140597</v>
      </c>
      <c r="D1686" s="4">
        <v>32.490020751953097</v>
      </c>
      <c r="E1686" s="4">
        <f t="shared" si="52"/>
        <v>32.306681315104164</v>
      </c>
      <c r="F1686" s="4">
        <f t="shared" si="53"/>
        <v>0.21502616319875398</v>
      </c>
    </row>
    <row r="1687" spans="1:6" x14ac:dyDescent="0.2">
      <c r="A1687">
        <v>186.48000240325899</v>
      </c>
      <c r="B1687" s="4">
        <v>32.010009765625</v>
      </c>
      <c r="C1687" s="4">
        <v>32.360015869140597</v>
      </c>
      <c r="D1687" s="4">
        <v>32.350006103515597</v>
      </c>
      <c r="E1687" s="4">
        <f t="shared" si="52"/>
        <v>32.240010579427064</v>
      </c>
      <c r="F1687" s="4">
        <f t="shared" si="53"/>
        <v>0.19924941559305959</v>
      </c>
    </row>
    <row r="1688" spans="1:6" x14ac:dyDescent="0.2">
      <c r="A1688">
        <v>186.59100240468899</v>
      </c>
      <c r="B1688" s="4">
        <v>32.010009765625</v>
      </c>
      <c r="C1688" s="4">
        <v>32.1900024414062</v>
      </c>
      <c r="D1688" s="4">
        <v>32.339996337890597</v>
      </c>
      <c r="E1688" s="4">
        <f t="shared" si="52"/>
        <v>32.180002848307261</v>
      </c>
      <c r="F1688" s="4">
        <f t="shared" si="53"/>
        <v>0.16522039330998958</v>
      </c>
    </row>
    <row r="1689" spans="1:6" x14ac:dyDescent="0.2">
      <c r="A1689">
        <v>186.70200240611999</v>
      </c>
      <c r="B1689" s="4">
        <v>31.9500122070312</v>
      </c>
      <c r="C1689" s="4">
        <v>32.300018310546903</v>
      </c>
      <c r="D1689" s="4">
        <v>32.3900146484375</v>
      </c>
      <c r="E1689" s="4">
        <f t="shared" si="52"/>
        <v>32.213348388671868</v>
      </c>
      <c r="F1689" s="4">
        <f t="shared" si="53"/>
        <v>0.23245277720269258</v>
      </c>
    </row>
    <row r="1690" spans="1:6" x14ac:dyDescent="0.2">
      <c r="A1690">
        <v>186.81300240754999</v>
      </c>
      <c r="B1690" s="4">
        <v>32.1900024414062</v>
      </c>
      <c r="C1690" s="4">
        <v>32.25</v>
      </c>
      <c r="D1690" s="4">
        <v>32.3900146484375</v>
      </c>
      <c r="E1690" s="4">
        <f t="shared" si="52"/>
        <v>32.276672363281229</v>
      </c>
      <c r="F1690" s="4">
        <f t="shared" si="53"/>
        <v>0.10263908594018871</v>
      </c>
    </row>
    <row r="1691" spans="1:6" x14ac:dyDescent="0.2">
      <c r="A1691">
        <v>186.92400240898101</v>
      </c>
      <c r="B1691" s="4">
        <v>32.0700073242188</v>
      </c>
      <c r="C1691" s="4">
        <v>32.1300048828125</v>
      </c>
      <c r="D1691" s="4">
        <v>32.360015869140597</v>
      </c>
      <c r="E1691" s="4">
        <f t="shared" si="52"/>
        <v>32.186676025390632</v>
      </c>
      <c r="F1691" s="4">
        <f t="shared" si="53"/>
        <v>0.15308478968450034</v>
      </c>
    </row>
    <row r="1692" spans="1:6" x14ac:dyDescent="0.2">
      <c r="A1692">
        <v>187.03500241041101</v>
      </c>
      <c r="B1692" s="4">
        <v>32.1300048828125</v>
      </c>
      <c r="C1692" s="4">
        <v>32.0800170898438</v>
      </c>
      <c r="D1692" s="4">
        <v>32.360015869140597</v>
      </c>
      <c r="E1692" s="4">
        <f t="shared" si="52"/>
        <v>32.190012613932304</v>
      </c>
      <c r="F1692" s="4">
        <f t="shared" si="53"/>
        <v>0.14933360287468336</v>
      </c>
    </row>
    <row r="1693" spans="1:6" x14ac:dyDescent="0.2">
      <c r="A1693">
        <v>187.14600241184201</v>
      </c>
      <c r="B1693" s="4">
        <v>32.0700073242188</v>
      </c>
      <c r="C1693" s="4">
        <v>32.1300048828125</v>
      </c>
      <c r="D1693" s="4">
        <v>32.4400024414062</v>
      </c>
      <c r="E1693" s="4">
        <f t="shared" si="52"/>
        <v>32.213338216145836</v>
      </c>
      <c r="F1693" s="4">
        <f t="shared" si="53"/>
        <v>0.19857600564761818</v>
      </c>
    </row>
    <row r="1694" spans="1:6" x14ac:dyDescent="0.2">
      <c r="A1694">
        <v>187.25700241327201</v>
      </c>
      <c r="B1694" s="4">
        <v>32.1900024414062</v>
      </c>
      <c r="C1694" s="4">
        <v>32.1300048828125</v>
      </c>
      <c r="D1694" s="4">
        <v>32.350006103515597</v>
      </c>
      <c r="E1694" s="4">
        <f t="shared" si="52"/>
        <v>32.223337809244761</v>
      </c>
      <c r="F1694" s="4">
        <f t="shared" si="53"/>
        <v>0.11372585167591621</v>
      </c>
    </row>
    <row r="1695" spans="1:6" x14ac:dyDescent="0.2">
      <c r="A1695">
        <v>187.368002414703</v>
      </c>
      <c r="B1695" s="4">
        <v>32.1900024414062</v>
      </c>
      <c r="C1695" s="4">
        <v>32.0800170898438</v>
      </c>
      <c r="D1695" s="4">
        <v>32.350006103515597</v>
      </c>
      <c r="E1695" s="4">
        <f t="shared" si="52"/>
        <v>32.206675211588532</v>
      </c>
      <c r="F1695" s="4">
        <f t="shared" si="53"/>
        <v>0.1357645123919799</v>
      </c>
    </row>
    <row r="1696" spans="1:6" x14ac:dyDescent="0.2">
      <c r="A1696">
        <v>187.479002416133</v>
      </c>
      <c r="B1696" s="4">
        <v>32.1900024414062</v>
      </c>
      <c r="C1696" s="4">
        <v>32.02001953125</v>
      </c>
      <c r="D1696" s="4">
        <v>32.480010986328097</v>
      </c>
      <c r="E1696" s="4">
        <f t="shared" si="52"/>
        <v>32.230010986328097</v>
      </c>
      <c r="F1696" s="4">
        <f t="shared" si="53"/>
        <v>0.23259094444172118</v>
      </c>
    </row>
    <row r="1697" spans="1:6" x14ac:dyDescent="0.2">
      <c r="A1697">
        <v>187.59000241756399</v>
      </c>
      <c r="B1697" s="4">
        <v>32.1300048828125</v>
      </c>
      <c r="C1697" s="4">
        <v>32.300018310546903</v>
      </c>
      <c r="D1697" s="4">
        <v>32.399993896484403</v>
      </c>
      <c r="E1697" s="4">
        <f t="shared" si="52"/>
        <v>32.276672363281271</v>
      </c>
      <c r="F1697" s="4">
        <f t="shared" si="53"/>
        <v>0.13650015317273148</v>
      </c>
    </row>
    <row r="1698" spans="1:6" x14ac:dyDescent="0.2">
      <c r="A1698">
        <v>187.70100241899399</v>
      </c>
      <c r="B1698" s="4">
        <v>32.0700073242188</v>
      </c>
      <c r="C1698" s="4">
        <v>32.1900024414062</v>
      </c>
      <c r="D1698" s="4">
        <v>32.420013427734403</v>
      </c>
      <c r="E1698" s="4">
        <f t="shared" si="52"/>
        <v>32.226674397786468</v>
      </c>
      <c r="F1698" s="4">
        <f t="shared" si="53"/>
        <v>0.17786144161428313</v>
      </c>
    </row>
    <row r="1699" spans="1:6" x14ac:dyDescent="0.2">
      <c r="A1699">
        <v>187.81200242042499</v>
      </c>
      <c r="B1699" s="4">
        <v>32.1300048828125</v>
      </c>
      <c r="C1699" s="4">
        <v>32.1300048828125</v>
      </c>
      <c r="D1699" s="4">
        <v>32.420013427734403</v>
      </c>
      <c r="E1699" s="4">
        <f t="shared" si="52"/>
        <v>32.226674397786468</v>
      </c>
      <c r="F1699" s="4">
        <f t="shared" si="53"/>
        <v>0.1674365114779526</v>
      </c>
    </row>
    <row r="1700" spans="1:6" x14ac:dyDescent="0.2">
      <c r="A1700">
        <v>187.92300242185499</v>
      </c>
      <c r="B1700" s="4">
        <v>32.1900024414062</v>
      </c>
      <c r="C1700" s="4">
        <v>32.25</v>
      </c>
      <c r="D1700" s="4">
        <v>32.4299926757812</v>
      </c>
      <c r="E1700" s="4">
        <f t="shared" si="52"/>
        <v>32.289998372395793</v>
      </c>
      <c r="F1700" s="4">
        <f t="shared" si="53"/>
        <v>0.12489487777557849</v>
      </c>
    </row>
    <row r="1701" spans="1:6" x14ac:dyDescent="0.2">
      <c r="A1701">
        <v>188.03400242328601</v>
      </c>
      <c r="B1701" s="4">
        <v>32.300018310546903</v>
      </c>
      <c r="C1701" s="4">
        <v>32.0800170898438</v>
      </c>
      <c r="D1701" s="4">
        <v>32.420013427734403</v>
      </c>
      <c r="E1701" s="4">
        <f t="shared" si="52"/>
        <v>32.266682942708371</v>
      </c>
      <c r="F1701" s="4">
        <f t="shared" si="53"/>
        <v>0.17243205185363072</v>
      </c>
    </row>
    <row r="1702" spans="1:6" x14ac:dyDescent="0.2">
      <c r="A1702">
        <v>188.14500242471701</v>
      </c>
      <c r="B1702" s="4">
        <v>32.300018310546903</v>
      </c>
      <c r="C1702" s="4">
        <v>32.300018310546903</v>
      </c>
      <c r="D1702" s="4">
        <v>32.410003662109403</v>
      </c>
      <c r="E1702" s="4">
        <f t="shared" si="52"/>
        <v>32.336680094401068</v>
      </c>
      <c r="F1702" s="4">
        <f t="shared" si="53"/>
        <v>6.3500072331525007E-2</v>
      </c>
    </row>
    <row r="1703" spans="1:6" x14ac:dyDescent="0.2">
      <c r="A1703">
        <v>188.25600242614701</v>
      </c>
      <c r="B1703" s="4">
        <v>32.360015869140597</v>
      </c>
      <c r="C1703" s="4">
        <v>32.1900024414062</v>
      </c>
      <c r="D1703" s="4">
        <v>32.410003662109403</v>
      </c>
      <c r="E1703" s="4">
        <f t="shared" si="52"/>
        <v>32.320007324218729</v>
      </c>
      <c r="F1703" s="4">
        <f t="shared" si="53"/>
        <v>0.1153284311338641</v>
      </c>
    </row>
    <row r="1704" spans="1:6" x14ac:dyDescent="0.2">
      <c r="A1704">
        <v>188.367002427578</v>
      </c>
      <c r="B1704" s="4">
        <v>32.300018310546903</v>
      </c>
      <c r="C1704" s="4">
        <v>32.1900024414062</v>
      </c>
      <c r="D1704" s="4">
        <v>32.4299926757812</v>
      </c>
      <c r="E1704" s="4">
        <f t="shared" si="52"/>
        <v>32.306671142578097</v>
      </c>
      <c r="F1704" s="4">
        <f t="shared" si="53"/>
        <v>0.12013335623118317</v>
      </c>
    </row>
    <row r="1705" spans="1:6" x14ac:dyDescent="0.2">
      <c r="A1705">
        <v>188.478002429008</v>
      </c>
      <c r="B1705" s="4">
        <v>32.010009765625</v>
      </c>
      <c r="C1705" s="4">
        <v>32.02001953125</v>
      </c>
      <c r="D1705" s="4">
        <v>32.3300170898438</v>
      </c>
      <c r="E1705" s="4">
        <f t="shared" si="52"/>
        <v>32.1200154622396</v>
      </c>
      <c r="F1705" s="4">
        <f t="shared" si="53"/>
        <v>0.18193559725704209</v>
      </c>
    </row>
    <row r="1706" spans="1:6" x14ac:dyDescent="0.2">
      <c r="A1706">
        <v>188.589002430439</v>
      </c>
      <c r="B1706" s="4">
        <v>32.240020751953097</v>
      </c>
      <c r="C1706" s="4">
        <v>32.1300048828125</v>
      </c>
      <c r="D1706" s="4">
        <v>32.350006103515597</v>
      </c>
      <c r="E1706" s="4">
        <f t="shared" si="52"/>
        <v>32.240010579427064</v>
      </c>
      <c r="F1706" s="4">
        <f t="shared" si="53"/>
        <v>0.11000061070432003</v>
      </c>
    </row>
    <row r="1707" spans="1:6" x14ac:dyDescent="0.2">
      <c r="A1707">
        <v>188.700002431869</v>
      </c>
      <c r="B1707" s="4">
        <v>32.300018310546903</v>
      </c>
      <c r="C1707" s="4">
        <v>32.25</v>
      </c>
      <c r="D1707" s="4">
        <v>32.339996337890597</v>
      </c>
      <c r="E1707" s="4">
        <f t="shared" si="52"/>
        <v>32.296671549479164</v>
      </c>
      <c r="F1707" s="4">
        <f t="shared" si="53"/>
        <v>4.509141620822079E-2</v>
      </c>
    </row>
    <row r="1708" spans="1:6" x14ac:dyDescent="0.2">
      <c r="A1708">
        <v>188.81100243329999</v>
      </c>
      <c r="B1708" s="4">
        <v>32.0700073242188</v>
      </c>
      <c r="C1708" s="4">
        <v>32.1900024414062</v>
      </c>
      <c r="D1708" s="4">
        <v>32.089996337890597</v>
      </c>
      <c r="E1708" s="4">
        <f t="shared" si="52"/>
        <v>32.116668701171868</v>
      </c>
      <c r="F1708" s="4">
        <f t="shared" si="53"/>
        <v>6.4290498982823921E-2</v>
      </c>
    </row>
    <row r="1709" spans="1:6" x14ac:dyDescent="0.2">
      <c r="A1709">
        <v>188.92200243472999</v>
      </c>
      <c r="B1709" s="4">
        <v>32.360015869140597</v>
      </c>
      <c r="C1709" s="4">
        <v>32.1900024414062</v>
      </c>
      <c r="D1709" s="4">
        <v>32.100006103515597</v>
      </c>
      <c r="E1709" s="4">
        <f t="shared" si="52"/>
        <v>32.216674804687464</v>
      </c>
      <c r="F1709" s="4">
        <f t="shared" si="53"/>
        <v>0.1320410192983516</v>
      </c>
    </row>
    <row r="1710" spans="1:6" x14ac:dyDescent="0.2">
      <c r="A1710">
        <v>189.03300243616101</v>
      </c>
      <c r="B1710" s="4">
        <v>32.1300048828125</v>
      </c>
      <c r="C1710" s="4">
        <v>32.300018310546903</v>
      </c>
      <c r="D1710" s="4">
        <v>32.27001953125</v>
      </c>
      <c r="E1710" s="4">
        <f t="shared" si="52"/>
        <v>32.233347574869804</v>
      </c>
      <c r="F1710" s="4">
        <f t="shared" si="53"/>
        <v>9.0745609761925722E-2</v>
      </c>
    </row>
    <row r="1711" spans="1:6" x14ac:dyDescent="0.2">
      <c r="A1711">
        <v>189.14400243759101</v>
      </c>
      <c r="B1711" s="4">
        <v>32.1300048828125</v>
      </c>
      <c r="C1711" s="4">
        <v>32.1900024414062</v>
      </c>
      <c r="D1711" s="4">
        <v>32.240020751953097</v>
      </c>
      <c r="E1711" s="4">
        <f t="shared" si="52"/>
        <v>32.186676025390597</v>
      </c>
      <c r="F1711" s="4">
        <f t="shared" si="53"/>
        <v>5.5083315516786517E-2</v>
      </c>
    </row>
    <row r="1712" spans="1:6" x14ac:dyDescent="0.2">
      <c r="A1712">
        <v>189.25500243902201</v>
      </c>
      <c r="B1712" s="4">
        <v>32.1300048828125</v>
      </c>
      <c r="C1712" s="4">
        <v>32.420013427734403</v>
      </c>
      <c r="D1712" s="4">
        <v>32.279998779296903</v>
      </c>
      <c r="E1712" s="4">
        <f t="shared" si="52"/>
        <v>32.276672363281271</v>
      </c>
      <c r="F1712" s="4">
        <f t="shared" si="53"/>
        <v>0.14503288528661945</v>
      </c>
    </row>
    <row r="1713" spans="1:6" x14ac:dyDescent="0.2">
      <c r="A1713">
        <v>189.36600244045201</v>
      </c>
      <c r="B1713" s="4">
        <v>32.1300048828125</v>
      </c>
      <c r="C1713" s="4">
        <v>32.0800170898438</v>
      </c>
      <c r="D1713" s="4">
        <v>32.3099975585938</v>
      </c>
      <c r="E1713" s="4">
        <f t="shared" si="52"/>
        <v>32.173339843750036</v>
      </c>
      <c r="F1713" s="4">
        <f t="shared" si="53"/>
        <v>0.12095946896051825</v>
      </c>
    </row>
    <row r="1714" spans="1:6" x14ac:dyDescent="0.2">
      <c r="A1714">
        <v>189.477002441883</v>
      </c>
      <c r="B1714" s="4">
        <v>32.360015869140597</v>
      </c>
      <c r="C1714" s="4">
        <v>32.0800170898438</v>
      </c>
      <c r="D1714" s="4">
        <v>32.339996337890597</v>
      </c>
      <c r="E1714" s="4">
        <f t="shared" si="52"/>
        <v>32.260009765625</v>
      </c>
      <c r="F1714" s="4">
        <f t="shared" si="53"/>
        <v>0.15619928907976502</v>
      </c>
    </row>
    <row r="1715" spans="1:6" x14ac:dyDescent="0.2">
      <c r="A1715">
        <v>189.588002443313</v>
      </c>
      <c r="B1715" s="4">
        <v>32.360015869140597</v>
      </c>
      <c r="C1715" s="4">
        <v>32.25</v>
      </c>
      <c r="D1715" s="4">
        <v>32.3699951171875</v>
      </c>
      <c r="E1715" s="4">
        <f t="shared" si="52"/>
        <v>32.326670328776032</v>
      </c>
      <c r="F1715" s="4">
        <f t="shared" si="53"/>
        <v>6.6585665378248338E-2</v>
      </c>
    </row>
    <row r="1716" spans="1:6" x14ac:dyDescent="0.2">
      <c r="A1716">
        <v>189.699002444744</v>
      </c>
      <c r="B1716" s="4">
        <v>32.240020751953097</v>
      </c>
      <c r="C1716" s="4">
        <v>32.470001220703097</v>
      </c>
      <c r="D1716" s="4">
        <v>32.550018310546903</v>
      </c>
      <c r="E1716" s="4">
        <f t="shared" si="52"/>
        <v>32.420013427734368</v>
      </c>
      <c r="F1716" s="4">
        <f t="shared" si="53"/>
        <v>0.16093074960349782</v>
      </c>
    </row>
    <row r="1717" spans="1:6" x14ac:dyDescent="0.2">
      <c r="A1717">
        <v>189.810002446174</v>
      </c>
      <c r="B1717" s="4">
        <v>32.1900024414062</v>
      </c>
      <c r="C1717" s="4">
        <v>32.360015869140597</v>
      </c>
      <c r="D1717" s="4">
        <v>32.3800048828125</v>
      </c>
      <c r="E1717" s="4">
        <f t="shared" si="52"/>
        <v>32.310007731119761</v>
      </c>
      <c r="F1717" s="4">
        <f t="shared" si="53"/>
        <v>0.10440709907052034</v>
      </c>
    </row>
    <row r="1718" spans="1:6" x14ac:dyDescent="0.2">
      <c r="A1718">
        <v>189.92100244760499</v>
      </c>
      <c r="B1718" s="4">
        <v>32.0700073242188</v>
      </c>
      <c r="C1718" s="4">
        <v>32.360015869140597</v>
      </c>
      <c r="D1718" s="4">
        <v>32.3699951171875</v>
      </c>
      <c r="E1718" s="4">
        <f t="shared" si="52"/>
        <v>32.266672770182304</v>
      </c>
      <c r="F1718" s="4">
        <f t="shared" si="53"/>
        <v>0.17039034472326148</v>
      </c>
    </row>
    <row r="1719" spans="1:6" x14ac:dyDescent="0.2">
      <c r="A1719">
        <v>190.03200244903499</v>
      </c>
      <c r="B1719" s="4">
        <v>32.1300048828125</v>
      </c>
      <c r="C1719" s="4">
        <v>32.529998779296903</v>
      </c>
      <c r="D1719" s="4">
        <v>31.9599914550781</v>
      </c>
      <c r="E1719" s="4">
        <f t="shared" si="52"/>
        <v>32.2066650390625</v>
      </c>
      <c r="F1719" s="4">
        <f t="shared" si="53"/>
        <v>0.29263402413761791</v>
      </c>
    </row>
    <row r="1720" spans="1:6" x14ac:dyDescent="0.2">
      <c r="A1720">
        <v>190.14300245046601</v>
      </c>
      <c r="B1720" s="4">
        <v>32.300018310546903</v>
      </c>
      <c r="C1720" s="4">
        <v>32.25</v>
      </c>
      <c r="D1720" s="4">
        <v>32.3699951171875</v>
      </c>
      <c r="E1720" s="4">
        <f t="shared" si="52"/>
        <v>32.306671142578132</v>
      </c>
      <c r="F1720" s="4">
        <f t="shared" si="53"/>
        <v>6.0273561100513177E-2</v>
      </c>
    </row>
    <row r="1721" spans="1:6" x14ac:dyDescent="0.2">
      <c r="A1721">
        <v>190.25400245189601</v>
      </c>
      <c r="B1721" s="4">
        <v>32.1900024414062</v>
      </c>
      <c r="C1721" s="4">
        <v>32.300018310546903</v>
      </c>
      <c r="D1721" s="4">
        <v>32.3200073242188</v>
      </c>
      <c r="E1721" s="4">
        <f t="shared" si="52"/>
        <v>32.270009358723968</v>
      </c>
      <c r="F1721" s="4">
        <f t="shared" si="53"/>
        <v>7.0005144674608624E-2</v>
      </c>
    </row>
    <row r="1722" spans="1:6" x14ac:dyDescent="0.2">
      <c r="A1722">
        <v>190.36500245332701</v>
      </c>
      <c r="B1722" s="4">
        <v>32.0700073242188</v>
      </c>
      <c r="C1722" s="4">
        <v>32.420013427734403</v>
      </c>
      <c r="D1722" s="4">
        <v>32.3200073242188</v>
      </c>
      <c r="E1722" s="4">
        <f t="shared" si="52"/>
        <v>32.270009358724003</v>
      </c>
      <c r="F1722" s="4">
        <f t="shared" si="53"/>
        <v>0.18028010300573435</v>
      </c>
    </row>
    <row r="1723" spans="1:6" x14ac:dyDescent="0.2">
      <c r="A1723">
        <v>190.47600245475701</v>
      </c>
      <c r="B1723" s="4">
        <v>31.8999938964844</v>
      </c>
      <c r="C1723" s="4">
        <v>32.470001220703097</v>
      </c>
      <c r="D1723" s="4">
        <v>32.5700073242188</v>
      </c>
      <c r="E1723" s="4">
        <f t="shared" si="52"/>
        <v>32.313334147135436</v>
      </c>
      <c r="F1723" s="4">
        <f t="shared" si="53"/>
        <v>0.36143869091630459</v>
      </c>
    </row>
    <row r="1724" spans="1:6" x14ac:dyDescent="0.2">
      <c r="A1724">
        <v>190.587002456188</v>
      </c>
      <c r="B1724" s="4">
        <v>32.0700073242188</v>
      </c>
      <c r="C1724" s="4">
        <v>32.470001220703097</v>
      </c>
      <c r="D1724" s="4">
        <v>32.5800170898438</v>
      </c>
      <c r="E1724" s="4">
        <f t="shared" si="52"/>
        <v>32.373341878255239</v>
      </c>
      <c r="F1724" s="4">
        <f t="shared" si="53"/>
        <v>0.26839292393812664</v>
      </c>
    </row>
    <row r="1725" spans="1:6" x14ac:dyDescent="0.2">
      <c r="A1725">
        <v>190.698002457618</v>
      </c>
      <c r="B1725" s="4">
        <v>32.010009765625</v>
      </c>
      <c r="C1725" s="4">
        <v>32.420013427734403</v>
      </c>
      <c r="D1725" s="4">
        <v>32.6400146484375</v>
      </c>
      <c r="E1725" s="4">
        <f t="shared" si="52"/>
        <v>32.356679280598968</v>
      </c>
      <c r="F1725" s="4">
        <f t="shared" si="53"/>
        <v>0.31974200339793912</v>
      </c>
    </row>
    <row r="1726" spans="1:6" x14ac:dyDescent="0.2">
      <c r="A1726">
        <v>190.809002459049</v>
      </c>
      <c r="B1726" s="4">
        <v>32.0700073242188</v>
      </c>
      <c r="C1726" s="4">
        <v>32.1900024414062</v>
      </c>
      <c r="D1726" s="4">
        <v>32.660003662109403</v>
      </c>
      <c r="E1726" s="4">
        <f t="shared" si="52"/>
        <v>32.306671142578132</v>
      </c>
      <c r="F1726" s="4">
        <f t="shared" si="53"/>
        <v>0.3118214377747951</v>
      </c>
    </row>
    <row r="1727" spans="1:6" x14ac:dyDescent="0.2">
      <c r="A1727">
        <v>190.920002460479</v>
      </c>
      <c r="B1727" s="4">
        <v>32.010009765625</v>
      </c>
      <c r="C1727" s="4">
        <v>32.300018310546903</v>
      </c>
      <c r="D1727" s="4">
        <v>32.529998779296903</v>
      </c>
      <c r="E1727" s="4">
        <f t="shared" si="52"/>
        <v>32.280008951822936</v>
      </c>
      <c r="F1727" s="4">
        <f t="shared" si="53"/>
        <v>0.26057134226978618</v>
      </c>
    </row>
    <row r="1728" spans="1:6" x14ac:dyDescent="0.2">
      <c r="A1728">
        <v>191.03100246190999</v>
      </c>
      <c r="B1728" s="4">
        <v>32.0700073242188</v>
      </c>
      <c r="C1728" s="4">
        <v>32.300018310546903</v>
      </c>
      <c r="D1728" s="4">
        <v>32.470001220703097</v>
      </c>
      <c r="E1728" s="4">
        <f t="shared" si="52"/>
        <v>32.280008951822936</v>
      </c>
      <c r="F1728" s="4">
        <f t="shared" si="53"/>
        <v>0.2007462580811433</v>
      </c>
    </row>
    <row r="1729" spans="1:6" x14ac:dyDescent="0.2">
      <c r="A1729">
        <v>191.14200246333999</v>
      </c>
      <c r="B1729" s="4">
        <v>32.1900024414062</v>
      </c>
      <c r="C1729" s="4">
        <v>32.420013427734403</v>
      </c>
      <c r="D1729" s="4">
        <v>32.6199951171875</v>
      </c>
      <c r="E1729" s="4">
        <f t="shared" si="52"/>
        <v>32.410003662109368</v>
      </c>
      <c r="F1729" s="4">
        <f t="shared" si="53"/>
        <v>0.21517102932851251</v>
      </c>
    </row>
    <row r="1730" spans="1:6" x14ac:dyDescent="0.2">
      <c r="A1730">
        <v>191.25300246477099</v>
      </c>
      <c r="B1730" s="4">
        <v>32.0700073242188</v>
      </c>
      <c r="C1730" s="4">
        <v>32.420013427734403</v>
      </c>
      <c r="D1730" s="4">
        <v>32.6199951171875</v>
      </c>
      <c r="E1730" s="4">
        <f t="shared" si="52"/>
        <v>32.370005289713568</v>
      </c>
      <c r="F1730" s="4">
        <f t="shared" si="53"/>
        <v>0.27838328524693917</v>
      </c>
    </row>
    <row r="1731" spans="1:6" x14ac:dyDescent="0.2">
      <c r="A1731">
        <v>191.36400246620099</v>
      </c>
      <c r="B1731" s="4">
        <v>32.0700073242188</v>
      </c>
      <c r="C1731" s="4">
        <v>32.360015869140597</v>
      </c>
      <c r="D1731" s="4">
        <v>32.670013427734403</v>
      </c>
      <c r="E1731" s="4">
        <f t="shared" si="52"/>
        <v>32.366678873697936</v>
      </c>
      <c r="F1731" s="4">
        <f t="shared" si="53"/>
        <v>0.30005854059881826</v>
      </c>
    </row>
    <row r="1732" spans="1:6" x14ac:dyDescent="0.2">
      <c r="A1732">
        <v>191.47500246763201</v>
      </c>
      <c r="B1732" s="4">
        <v>32.1300048828125</v>
      </c>
      <c r="C1732" s="4">
        <v>32.300018310546903</v>
      </c>
      <c r="D1732" s="4">
        <v>32.660003662109403</v>
      </c>
      <c r="E1732" s="4">
        <f t="shared" si="52"/>
        <v>32.363342285156271</v>
      </c>
      <c r="F1732" s="4">
        <f t="shared" si="53"/>
        <v>0.27061433966864656</v>
      </c>
    </row>
    <row r="1733" spans="1:6" x14ac:dyDescent="0.2">
      <c r="A1733">
        <v>191.58600246906201</v>
      </c>
      <c r="B1733" s="4">
        <v>32.0700073242188</v>
      </c>
      <c r="C1733" s="4">
        <v>32.1900024414062</v>
      </c>
      <c r="D1733" s="4">
        <v>32.660003662109403</v>
      </c>
      <c r="E1733" s="4">
        <f t="shared" si="52"/>
        <v>32.306671142578132</v>
      </c>
      <c r="F1733" s="4">
        <f t="shared" si="53"/>
        <v>0.3118214377747951</v>
      </c>
    </row>
    <row r="1734" spans="1:6" x14ac:dyDescent="0.2">
      <c r="A1734">
        <v>191.697002470493</v>
      </c>
      <c r="B1734" s="4">
        <v>32.1300048828125</v>
      </c>
      <c r="C1734" s="4">
        <v>32.1900024414062</v>
      </c>
      <c r="D1734" s="4">
        <v>32.6799926757812</v>
      </c>
      <c r="E1734" s="4">
        <f t="shared" si="52"/>
        <v>32.333333333333293</v>
      </c>
      <c r="F1734" s="4">
        <f t="shared" si="53"/>
        <v>0.30171087408164288</v>
      </c>
    </row>
    <row r="1735" spans="1:6" x14ac:dyDescent="0.2">
      <c r="A1735">
        <v>191.808002471923</v>
      </c>
      <c r="B1735" s="4">
        <v>32.1900024414062</v>
      </c>
      <c r="C1735" s="4">
        <v>32.25</v>
      </c>
      <c r="D1735" s="4">
        <v>32.649993896484403</v>
      </c>
      <c r="E1735" s="4">
        <f t="shared" si="52"/>
        <v>32.363332112630196</v>
      </c>
      <c r="F1735" s="4">
        <f t="shared" si="53"/>
        <v>0.25006231323643935</v>
      </c>
    </row>
    <row r="1736" spans="1:6" x14ac:dyDescent="0.2">
      <c r="A1736">
        <v>191.919002473354</v>
      </c>
      <c r="B1736" s="4">
        <v>32.1900024414062</v>
      </c>
      <c r="C1736" s="4">
        <v>32.25</v>
      </c>
      <c r="D1736" s="4">
        <v>32.600006103515597</v>
      </c>
      <c r="E1736" s="4">
        <f t="shared" ref="E1736:E1799" si="54">AVERAGE(B1736:D1736)</f>
        <v>32.346669514973932</v>
      </c>
      <c r="F1736" s="4">
        <f t="shared" ref="F1736:F1799" si="55">STDEV(B1736:D1736)</f>
        <v>0.22143734346254809</v>
      </c>
    </row>
    <row r="1737" spans="1:6" x14ac:dyDescent="0.2">
      <c r="A1737">
        <v>192.030002474784</v>
      </c>
      <c r="B1737" s="4">
        <v>32.240020751953097</v>
      </c>
      <c r="C1737" s="4">
        <v>32.1900024414062</v>
      </c>
      <c r="D1737" s="4">
        <v>32.5700073242188</v>
      </c>
      <c r="E1737" s="4">
        <f t="shared" si="54"/>
        <v>32.333343505859368</v>
      </c>
      <c r="F1737" s="4">
        <f t="shared" si="55"/>
        <v>0.2064770690363506</v>
      </c>
    </row>
    <row r="1738" spans="1:6" x14ac:dyDescent="0.2">
      <c r="A1738">
        <v>192.14100247621499</v>
      </c>
      <c r="B1738" s="4">
        <v>32.1900024414062</v>
      </c>
      <c r="C1738" s="4">
        <v>32.1900024414062</v>
      </c>
      <c r="D1738" s="4">
        <v>32.5</v>
      </c>
      <c r="E1738" s="4">
        <f t="shared" si="54"/>
        <v>32.293334960937464</v>
      </c>
      <c r="F1738" s="4">
        <f t="shared" si="55"/>
        <v>0.17897717390225706</v>
      </c>
    </row>
    <row r="1739" spans="1:6" x14ac:dyDescent="0.2">
      <c r="A1739">
        <v>192.25200247764499</v>
      </c>
      <c r="B1739" s="4">
        <v>32.1300048828125</v>
      </c>
      <c r="C1739" s="4">
        <v>32.1900024414062</v>
      </c>
      <c r="D1739" s="4">
        <v>32.510009765625</v>
      </c>
      <c r="E1739" s="4">
        <f t="shared" si="54"/>
        <v>32.276672363281229</v>
      </c>
      <c r="F1739" s="4">
        <f t="shared" si="55"/>
        <v>0.20429068568758521</v>
      </c>
    </row>
    <row r="1740" spans="1:6" x14ac:dyDescent="0.2">
      <c r="A1740">
        <v>192.36300247907599</v>
      </c>
      <c r="B1740" s="4">
        <v>32.360015869140597</v>
      </c>
      <c r="C1740" s="4">
        <v>32.1300048828125</v>
      </c>
      <c r="D1740" s="4">
        <v>32.480010986328097</v>
      </c>
      <c r="E1740" s="4">
        <f t="shared" si="54"/>
        <v>32.3233439127604</v>
      </c>
      <c r="F1740" s="4">
        <f t="shared" si="55"/>
        <v>0.17786144161426903</v>
      </c>
    </row>
    <row r="1741" spans="1:6" x14ac:dyDescent="0.2">
      <c r="A1741">
        <v>192.47400248050599</v>
      </c>
      <c r="B1741" s="4">
        <v>32.1900024414062</v>
      </c>
      <c r="C1741" s="4">
        <v>32.1300048828125</v>
      </c>
      <c r="D1741" s="4">
        <v>32.529998779296903</v>
      </c>
      <c r="E1741" s="4">
        <f t="shared" si="54"/>
        <v>32.283335367838532</v>
      </c>
      <c r="F1741" s="4">
        <f t="shared" si="55"/>
        <v>0.21571290103633475</v>
      </c>
    </row>
    <row r="1742" spans="1:6" x14ac:dyDescent="0.2">
      <c r="A1742">
        <v>192.58500248193701</v>
      </c>
      <c r="B1742" s="4">
        <v>32.300018310546903</v>
      </c>
      <c r="C1742" s="4">
        <v>32.0800170898438</v>
      </c>
      <c r="D1742" s="4">
        <v>32.490020751953097</v>
      </c>
      <c r="E1742" s="4">
        <f t="shared" si="54"/>
        <v>32.290018717447936</v>
      </c>
      <c r="F1742" s="4">
        <f t="shared" si="55"/>
        <v>0.20518465983685855</v>
      </c>
    </row>
    <row r="1743" spans="1:6" x14ac:dyDescent="0.2">
      <c r="A1743">
        <v>192.69600248336701</v>
      </c>
      <c r="B1743" s="4">
        <v>32.300018310546903</v>
      </c>
      <c r="C1743" s="4">
        <v>32.25</v>
      </c>
      <c r="D1743" s="4">
        <v>32.589996337890597</v>
      </c>
      <c r="E1743" s="4">
        <f t="shared" si="54"/>
        <v>32.3800048828125</v>
      </c>
      <c r="F1743" s="4">
        <f t="shared" si="55"/>
        <v>0.1835695134052869</v>
      </c>
    </row>
    <row r="1744" spans="1:6" x14ac:dyDescent="0.2">
      <c r="A1744">
        <v>192.80700248479801</v>
      </c>
      <c r="B1744" s="4">
        <v>32.240020751953097</v>
      </c>
      <c r="C1744" s="4">
        <v>32.25</v>
      </c>
      <c r="D1744" s="4">
        <v>32.600006103515597</v>
      </c>
      <c r="E1744" s="4">
        <f t="shared" si="54"/>
        <v>32.363342285156229</v>
      </c>
      <c r="F1744" s="4">
        <f t="shared" si="55"/>
        <v>0.20501760543480524</v>
      </c>
    </row>
    <row r="1745" spans="1:6" x14ac:dyDescent="0.2">
      <c r="A1745">
        <v>192.918002486228</v>
      </c>
      <c r="B1745" s="4">
        <v>32.240020751953097</v>
      </c>
      <c r="C1745" s="4">
        <v>32.300018310546903</v>
      </c>
      <c r="D1745" s="4">
        <v>32.6300048828125</v>
      </c>
      <c r="E1745" s="4">
        <f t="shared" si="54"/>
        <v>32.3900146484375</v>
      </c>
      <c r="F1745" s="4">
        <f t="shared" si="55"/>
        <v>0.20999145507812905</v>
      </c>
    </row>
    <row r="1746" spans="1:6" x14ac:dyDescent="0.2">
      <c r="A1746">
        <v>193.029002487659</v>
      </c>
      <c r="B1746" s="4">
        <v>32.1300048828125</v>
      </c>
      <c r="C1746" s="4">
        <v>32.300018310546903</v>
      </c>
      <c r="D1746" s="4">
        <v>32.8099975585938</v>
      </c>
      <c r="E1746" s="4">
        <f t="shared" si="54"/>
        <v>32.413340250651068</v>
      </c>
      <c r="F1746" s="4">
        <f t="shared" si="55"/>
        <v>0.35387696500447979</v>
      </c>
    </row>
    <row r="1747" spans="1:6" x14ac:dyDescent="0.2">
      <c r="A1747">
        <v>193.14000248908999</v>
      </c>
      <c r="B1747" s="4">
        <v>32.1900024414062</v>
      </c>
      <c r="C1747" s="4">
        <v>32.25</v>
      </c>
      <c r="D1747" s="4">
        <v>32.6400146484375</v>
      </c>
      <c r="E1747" s="4">
        <f t="shared" si="54"/>
        <v>32.360005696614564</v>
      </c>
      <c r="F1747" s="4">
        <f t="shared" si="55"/>
        <v>0.24434337843501597</v>
      </c>
    </row>
    <row r="1748" spans="1:6" x14ac:dyDescent="0.2">
      <c r="A1748">
        <v>193.25100249051999</v>
      </c>
      <c r="B1748" s="4">
        <v>32.300018310546903</v>
      </c>
      <c r="C1748" s="4">
        <v>32.25</v>
      </c>
      <c r="D1748" s="4">
        <v>32.410003662109403</v>
      </c>
      <c r="E1748" s="4">
        <f t="shared" si="54"/>
        <v>32.320007324218771</v>
      </c>
      <c r="F1748" s="4">
        <f t="shared" si="55"/>
        <v>8.1853304592945764E-2</v>
      </c>
    </row>
    <row r="1749" spans="1:6" x14ac:dyDescent="0.2">
      <c r="A1749">
        <v>193.36200249195099</v>
      </c>
      <c r="B1749" s="4">
        <v>32.300018310546903</v>
      </c>
      <c r="C1749" s="4">
        <v>32.1900024414062</v>
      </c>
      <c r="D1749" s="4">
        <v>32.529998779296903</v>
      </c>
      <c r="E1749" s="4">
        <f t="shared" si="54"/>
        <v>32.340006510416664</v>
      </c>
      <c r="F1749" s="4">
        <f t="shared" si="55"/>
        <v>0.17348968136863513</v>
      </c>
    </row>
    <row r="1750" spans="1:6" x14ac:dyDescent="0.2">
      <c r="A1750">
        <v>193.47300249338099</v>
      </c>
      <c r="B1750" s="4">
        <v>32.1900024414062</v>
      </c>
      <c r="C1750" s="4">
        <v>32.25</v>
      </c>
      <c r="D1750" s="4">
        <v>32.540008544921903</v>
      </c>
      <c r="E1750" s="4">
        <f t="shared" si="54"/>
        <v>32.326670328776032</v>
      </c>
      <c r="F1750" s="4">
        <f t="shared" si="55"/>
        <v>0.18717591354266233</v>
      </c>
    </row>
    <row r="1751" spans="1:6" x14ac:dyDescent="0.2">
      <c r="A1751">
        <v>193.58400249481201</v>
      </c>
      <c r="B1751" s="4">
        <v>32.1900024414062</v>
      </c>
      <c r="C1751" s="4">
        <v>32.1900024414062</v>
      </c>
      <c r="D1751" s="4">
        <v>32.5800170898438</v>
      </c>
      <c r="E1751" s="4">
        <f t="shared" si="54"/>
        <v>32.320007324218729</v>
      </c>
      <c r="F1751" s="4">
        <f t="shared" si="55"/>
        <v>0.2251750622633453</v>
      </c>
    </row>
    <row r="1752" spans="1:6" x14ac:dyDescent="0.2">
      <c r="A1752">
        <v>193.69500249624201</v>
      </c>
      <c r="B1752" s="4">
        <v>32.300018310546903</v>
      </c>
      <c r="C1752" s="4">
        <v>32.25</v>
      </c>
      <c r="D1752" s="4">
        <v>32.740020751953097</v>
      </c>
      <c r="E1752" s="4">
        <f t="shared" si="54"/>
        <v>32.430013020833336</v>
      </c>
      <c r="F1752" s="4">
        <f t="shared" si="55"/>
        <v>0.26963689076795333</v>
      </c>
    </row>
    <row r="1753" spans="1:6" x14ac:dyDescent="0.2">
      <c r="A1753">
        <v>193.80600249767301</v>
      </c>
      <c r="B1753" s="4">
        <v>32.240020751953097</v>
      </c>
      <c r="C1753" s="4">
        <v>32.1900024414062</v>
      </c>
      <c r="D1753" s="4">
        <v>32.5800170898438</v>
      </c>
      <c r="E1753" s="4">
        <f t="shared" si="54"/>
        <v>32.336680094401032</v>
      </c>
      <c r="F1753" s="4">
        <f t="shared" si="55"/>
        <v>0.21221481536600253</v>
      </c>
    </row>
    <row r="1754" spans="1:6" x14ac:dyDescent="0.2">
      <c r="A1754">
        <v>193.91700249910301</v>
      </c>
      <c r="B1754" s="4">
        <v>32.1300048828125</v>
      </c>
      <c r="C1754" s="4">
        <v>32.1300048828125</v>
      </c>
      <c r="D1754" s="4">
        <v>32.480010986328097</v>
      </c>
      <c r="E1754" s="4">
        <f t="shared" si="54"/>
        <v>32.246673583984368</v>
      </c>
      <c r="F1754" s="4">
        <f t="shared" si="55"/>
        <v>0.2020761180827417</v>
      </c>
    </row>
    <row r="1755" spans="1:6" x14ac:dyDescent="0.2">
      <c r="A1755">
        <v>194.028002500534</v>
      </c>
      <c r="B1755" s="4">
        <v>32.1900024414062</v>
      </c>
      <c r="C1755" s="4">
        <v>32.0800170898438</v>
      </c>
      <c r="D1755" s="4">
        <v>32.529998779296903</v>
      </c>
      <c r="E1755" s="4">
        <f t="shared" si="54"/>
        <v>32.266672770182304</v>
      </c>
      <c r="F1755" s="4">
        <f t="shared" si="55"/>
        <v>0.23458396086847863</v>
      </c>
    </row>
    <row r="1756" spans="1:6" x14ac:dyDescent="0.2">
      <c r="A1756">
        <v>194.139002501964</v>
      </c>
      <c r="B1756" s="4">
        <v>32.0700073242188</v>
      </c>
      <c r="C1756" s="4">
        <v>32.1300048828125</v>
      </c>
      <c r="D1756" s="4">
        <v>32.5599975585938</v>
      </c>
      <c r="E1756" s="4">
        <f t="shared" si="54"/>
        <v>32.253336588541707</v>
      </c>
      <c r="F1756" s="4">
        <f t="shared" si="55"/>
        <v>0.26726511121781743</v>
      </c>
    </row>
    <row r="1757" spans="1:6" x14ac:dyDescent="0.2">
      <c r="A1757">
        <v>194.250002503395</v>
      </c>
      <c r="B1757" s="4">
        <v>32.0700073242188</v>
      </c>
      <c r="C1757" s="4">
        <v>32.360015869140597</v>
      </c>
      <c r="D1757" s="4">
        <v>32.6900024414062</v>
      </c>
      <c r="E1757" s="4">
        <f t="shared" si="54"/>
        <v>32.373341878255196</v>
      </c>
      <c r="F1757" s="4">
        <f t="shared" si="55"/>
        <v>0.31021230346852213</v>
      </c>
    </row>
    <row r="1758" spans="1:6" x14ac:dyDescent="0.2">
      <c r="A1758">
        <v>194.361002504825</v>
      </c>
      <c r="B1758" s="4">
        <v>32.0700073242188</v>
      </c>
      <c r="C1758" s="4">
        <v>32.360015869140597</v>
      </c>
      <c r="D1758" s="4">
        <v>32.8800048828125</v>
      </c>
      <c r="E1758" s="4">
        <f t="shared" si="54"/>
        <v>32.436676025390632</v>
      </c>
      <c r="F1758" s="4">
        <f t="shared" si="55"/>
        <v>0.41040418601562612</v>
      </c>
    </row>
    <row r="1759" spans="1:6" x14ac:dyDescent="0.2">
      <c r="A1759">
        <v>194.47200250625599</v>
      </c>
      <c r="B1759" s="4">
        <v>32.0700073242188</v>
      </c>
      <c r="C1759" s="4">
        <v>32.1900024414062</v>
      </c>
      <c r="D1759" s="4">
        <v>32.5800170898438</v>
      </c>
      <c r="E1759" s="4">
        <f t="shared" si="54"/>
        <v>32.280008951822936</v>
      </c>
      <c r="F1759" s="4">
        <f t="shared" si="55"/>
        <v>0.26665215018121446</v>
      </c>
    </row>
    <row r="1760" spans="1:6" x14ac:dyDescent="0.2">
      <c r="A1760">
        <v>194.58300250768599</v>
      </c>
      <c r="B1760" s="4">
        <v>31.8399963378906</v>
      </c>
      <c r="C1760" s="4">
        <v>32.360015869140597</v>
      </c>
      <c r="D1760" s="4">
        <v>32.610015869140597</v>
      </c>
      <c r="E1760" s="4">
        <f t="shared" si="54"/>
        <v>32.270009358723932</v>
      </c>
      <c r="F1760" s="4">
        <f t="shared" si="55"/>
        <v>0.39282107703718633</v>
      </c>
    </row>
    <row r="1761" spans="1:6" x14ac:dyDescent="0.2">
      <c r="A1761">
        <v>194.69400250911701</v>
      </c>
      <c r="B1761" s="4">
        <v>31.9500122070312</v>
      </c>
      <c r="C1761" s="4">
        <v>32.470001220703097</v>
      </c>
      <c r="D1761" s="4">
        <v>32.6199951171875</v>
      </c>
      <c r="E1761" s="4">
        <f t="shared" si="54"/>
        <v>32.346669514973932</v>
      </c>
      <c r="F1761" s="4">
        <f t="shared" si="55"/>
        <v>0.3516067507940156</v>
      </c>
    </row>
    <row r="1762" spans="1:6" x14ac:dyDescent="0.2">
      <c r="A1762">
        <v>194.80500251054701</v>
      </c>
      <c r="B1762" s="4">
        <v>31.8399963378906</v>
      </c>
      <c r="C1762" s="4">
        <v>32.360015869140597</v>
      </c>
      <c r="D1762" s="4">
        <v>32.760009765625</v>
      </c>
      <c r="E1762" s="4">
        <f t="shared" si="54"/>
        <v>32.320007324218729</v>
      </c>
      <c r="F1762" s="4">
        <f t="shared" si="55"/>
        <v>0.46130975445244338</v>
      </c>
    </row>
    <row r="1763" spans="1:6" x14ac:dyDescent="0.2">
      <c r="A1763">
        <v>194.91600251197801</v>
      </c>
      <c r="B1763" s="4">
        <v>32.010009765625</v>
      </c>
      <c r="C1763" s="4">
        <v>32.360015869140597</v>
      </c>
      <c r="D1763" s="4">
        <v>32.7000122070312</v>
      </c>
      <c r="E1763" s="4">
        <f t="shared" si="54"/>
        <v>32.356679280598932</v>
      </c>
      <c r="F1763" s="4">
        <f t="shared" si="55"/>
        <v>0.34501332134274393</v>
      </c>
    </row>
    <row r="1764" spans="1:6" x14ac:dyDescent="0.2">
      <c r="A1764">
        <v>195.02700251340801</v>
      </c>
      <c r="B1764" s="4">
        <v>31.8999938964844</v>
      </c>
      <c r="C1764" s="4">
        <v>32.360015869140597</v>
      </c>
      <c r="D1764" s="4">
        <v>32.779998779296903</v>
      </c>
      <c r="E1764" s="4">
        <f t="shared" si="54"/>
        <v>32.346669514973968</v>
      </c>
      <c r="F1764" s="4">
        <f t="shared" si="55"/>
        <v>0.44015422560804507</v>
      </c>
    </row>
    <row r="1765" spans="1:6" x14ac:dyDescent="0.2">
      <c r="A1765">
        <v>195.138002514839</v>
      </c>
      <c r="B1765" s="4">
        <v>31.8399963378906</v>
      </c>
      <c r="C1765" s="4">
        <v>32.300018310546903</v>
      </c>
      <c r="D1765" s="4">
        <v>32.8900146484375</v>
      </c>
      <c r="E1765" s="4">
        <f t="shared" si="54"/>
        <v>32.343343098958336</v>
      </c>
      <c r="F1765" s="4">
        <f t="shared" si="55"/>
        <v>0.52634816527571637</v>
      </c>
    </row>
    <row r="1766" spans="1:6" x14ac:dyDescent="0.2">
      <c r="A1766">
        <v>195.249002516269</v>
      </c>
      <c r="B1766" s="4">
        <v>31.7799987792969</v>
      </c>
      <c r="C1766" s="4">
        <v>32.300018310546903</v>
      </c>
      <c r="D1766" s="4">
        <v>32.670013427734403</v>
      </c>
      <c r="E1766" s="4">
        <f t="shared" si="54"/>
        <v>32.250010172526068</v>
      </c>
      <c r="F1766" s="4">
        <f t="shared" si="55"/>
        <v>0.44710975051945173</v>
      </c>
    </row>
    <row r="1767" spans="1:6" x14ac:dyDescent="0.2">
      <c r="A1767">
        <v>195.3600025177</v>
      </c>
      <c r="B1767" s="4">
        <v>32.1300048828125</v>
      </c>
      <c r="C1767" s="4">
        <v>32.360015869140597</v>
      </c>
      <c r="D1767" s="4">
        <v>32.540008544921903</v>
      </c>
      <c r="E1767" s="4">
        <f t="shared" si="54"/>
        <v>32.343343098958336</v>
      </c>
      <c r="F1767" s="4">
        <f t="shared" si="55"/>
        <v>0.20550969973444899</v>
      </c>
    </row>
    <row r="1768" spans="1:6" x14ac:dyDescent="0.2">
      <c r="A1768">
        <v>195.47100251913</v>
      </c>
      <c r="B1768" s="4">
        <v>32.1300048828125</v>
      </c>
      <c r="C1768" s="4">
        <v>32.1300048828125</v>
      </c>
      <c r="D1768" s="4">
        <v>32.470001220703097</v>
      </c>
      <c r="E1768" s="4">
        <f t="shared" si="54"/>
        <v>32.243336995442696</v>
      </c>
      <c r="F1768" s="4">
        <f t="shared" si="55"/>
        <v>0.19629697720462289</v>
      </c>
    </row>
    <row r="1769" spans="1:6" x14ac:dyDescent="0.2">
      <c r="A1769">
        <v>195.58200252056099</v>
      </c>
      <c r="B1769" s="4">
        <v>32.1300048828125</v>
      </c>
      <c r="C1769" s="4">
        <v>32.300018310546903</v>
      </c>
      <c r="D1769" s="4">
        <v>32.6900024414062</v>
      </c>
      <c r="E1769" s="4">
        <f t="shared" si="54"/>
        <v>32.373341878255196</v>
      </c>
      <c r="F1769" s="4">
        <f t="shared" si="55"/>
        <v>0.28710899601689804</v>
      </c>
    </row>
    <row r="1770" spans="1:6" x14ac:dyDescent="0.2">
      <c r="A1770">
        <v>195.69300252199099</v>
      </c>
      <c r="B1770" s="4">
        <v>31.8999938964844</v>
      </c>
      <c r="C1770" s="4">
        <v>32.25</v>
      </c>
      <c r="D1770" s="4">
        <v>32.7000122070312</v>
      </c>
      <c r="E1770" s="4">
        <f t="shared" si="54"/>
        <v>32.283335367838532</v>
      </c>
      <c r="F1770" s="4">
        <f t="shared" si="55"/>
        <v>0.40104957220303444</v>
      </c>
    </row>
    <row r="1771" spans="1:6" x14ac:dyDescent="0.2">
      <c r="A1771">
        <v>195.80400252342201</v>
      </c>
      <c r="B1771" s="4">
        <v>31.9500122070312</v>
      </c>
      <c r="C1771" s="4">
        <v>32.1900024414062</v>
      </c>
      <c r="D1771" s="4">
        <v>32.709991455078097</v>
      </c>
      <c r="E1771" s="4">
        <f t="shared" si="54"/>
        <v>32.283335367838497</v>
      </c>
      <c r="F1771" s="4">
        <f t="shared" si="55"/>
        <v>0.38849117201397787</v>
      </c>
    </row>
    <row r="1772" spans="1:6" x14ac:dyDescent="0.2">
      <c r="A1772">
        <v>195.91500252485201</v>
      </c>
      <c r="B1772" s="4">
        <v>32.0700073242188</v>
      </c>
      <c r="C1772" s="4">
        <v>32.25</v>
      </c>
      <c r="D1772" s="4">
        <v>32.709991455078097</v>
      </c>
      <c r="E1772" s="4">
        <f t="shared" si="54"/>
        <v>32.343332926432304</v>
      </c>
      <c r="F1772" s="4">
        <f t="shared" si="55"/>
        <v>0.33004272193951656</v>
      </c>
    </row>
    <row r="1773" spans="1:6" x14ac:dyDescent="0.2">
      <c r="A1773">
        <v>196.02600252628301</v>
      </c>
      <c r="B1773" s="4">
        <v>32.0700073242188</v>
      </c>
      <c r="C1773" s="4">
        <v>32.25</v>
      </c>
      <c r="D1773" s="4">
        <v>32.8900146484375</v>
      </c>
      <c r="E1773" s="4">
        <f t="shared" si="54"/>
        <v>32.4033406575521</v>
      </c>
      <c r="F1773" s="4">
        <f t="shared" si="55"/>
        <v>0.43097334127177855</v>
      </c>
    </row>
    <row r="1774" spans="1:6" x14ac:dyDescent="0.2">
      <c r="A1774">
        <v>196.13700252771301</v>
      </c>
      <c r="B1774" s="4">
        <v>32.0700073242188</v>
      </c>
      <c r="C1774" s="4">
        <v>32.1900024414062</v>
      </c>
      <c r="D1774" s="4">
        <v>32.77001953125</v>
      </c>
      <c r="E1774" s="4">
        <f t="shared" si="54"/>
        <v>32.343343098958336</v>
      </c>
      <c r="F1774" s="4">
        <f t="shared" si="55"/>
        <v>0.374351827085248</v>
      </c>
    </row>
    <row r="1775" spans="1:6" x14ac:dyDescent="0.2">
      <c r="A1775">
        <v>196.248002529144</v>
      </c>
      <c r="B1775" s="4">
        <v>32.240020751953097</v>
      </c>
      <c r="C1775" s="4">
        <v>32.300018310546903</v>
      </c>
      <c r="D1775" s="4">
        <v>32.75</v>
      </c>
      <c r="E1775" s="4">
        <f t="shared" si="54"/>
        <v>32.430013020833336</v>
      </c>
      <c r="F1775" s="4">
        <f t="shared" si="55"/>
        <v>0.27873585504283604</v>
      </c>
    </row>
    <row r="1776" spans="1:6" x14ac:dyDescent="0.2">
      <c r="A1776">
        <v>196.359002530574</v>
      </c>
      <c r="B1776" s="4">
        <v>32.240020751953097</v>
      </c>
      <c r="C1776" s="4">
        <v>32.25</v>
      </c>
      <c r="D1776" s="4">
        <v>32.790008544921903</v>
      </c>
      <c r="E1776" s="4">
        <f t="shared" si="54"/>
        <v>32.426676432291664</v>
      </c>
      <c r="F1776" s="4">
        <f t="shared" si="55"/>
        <v>0.31469439842354791</v>
      </c>
    </row>
    <row r="1777" spans="1:6" x14ac:dyDescent="0.2">
      <c r="A1777">
        <v>196.470002532005</v>
      </c>
      <c r="B1777" s="4">
        <v>32.1900024414062</v>
      </c>
      <c r="C1777" s="4">
        <v>32.300018310546903</v>
      </c>
      <c r="D1777" s="4">
        <v>32.75</v>
      </c>
      <c r="E1777" s="4">
        <f t="shared" si="54"/>
        <v>32.413340250651032</v>
      </c>
      <c r="F1777" s="4">
        <f t="shared" si="55"/>
        <v>0.29669970170102505</v>
      </c>
    </row>
    <row r="1778" spans="1:6" x14ac:dyDescent="0.2">
      <c r="A1778">
        <v>196.581002533435</v>
      </c>
      <c r="B1778" s="4">
        <v>31.9500122070312</v>
      </c>
      <c r="C1778" s="4">
        <v>32.300018310546903</v>
      </c>
      <c r="D1778" s="4">
        <v>32.800018310546903</v>
      </c>
      <c r="E1778" s="4">
        <f t="shared" si="54"/>
        <v>32.350016276041664</v>
      </c>
      <c r="F1778" s="4">
        <f t="shared" si="55"/>
        <v>0.42720304472077314</v>
      </c>
    </row>
    <row r="1779" spans="1:6" x14ac:dyDescent="0.2">
      <c r="A1779">
        <v>196.69200253486599</v>
      </c>
      <c r="B1779" s="4">
        <v>32.1300048828125</v>
      </c>
      <c r="C1779" s="4">
        <v>32.1900024414062</v>
      </c>
      <c r="D1779" s="4">
        <v>32.970001220703097</v>
      </c>
      <c r="E1779" s="4">
        <f t="shared" si="54"/>
        <v>32.430002848307261</v>
      </c>
      <c r="F1779" s="4">
        <f t="shared" si="55"/>
        <v>0.46861349575306838</v>
      </c>
    </row>
    <row r="1780" spans="1:6" x14ac:dyDescent="0.2">
      <c r="A1780">
        <v>196.80300253629599</v>
      </c>
      <c r="B1780" s="4">
        <v>32.1900024414062</v>
      </c>
      <c r="C1780" s="4">
        <v>32.420013427734403</v>
      </c>
      <c r="D1780" s="4">
        <v>32.920013427734403</v>
      </c>
      <c r="E1780" s="4">
        <f t="shared" si="54"/>
        <v>32.510009765625</v>
      </c>
      <c r="F1780" s="4">
        <f t="shared" si="55"/>
        <v>0.37323386189527091</v>
      </c>
    </row>
    <row r="1781" spans="1:6" x14ac:dyDescent="0.2">
      <c r="A1781">
        <v>196.91400253772699</v>
      </c>
      <c r="B1781" s="4">
        <v>32.1900024414062</v>
      </c>
      <c r="C1781" s="4">
        <v>32.300018310546903</v>
      </c>
      <c r="D1781" s="4">
        <v>32.920013427734403</v>
      </c>
      <c r="E1781" s="4">
        <f t="shared" si="54"/>
        <v>32.470011393229164</v>
      </c>
      <c r="F1781" s="4">
        <f t="shared" si="55"/>
        <v>0.39357622661923281</v>
      </c>
    </row>
    <row r="1782" spans="1:6" x14ac:dyDescent="0.2">
      <c r="A1782">
        <v>197.02500253915699</v>
      </c>
      <c r="B1782" s="4">
        <v>32.0700073242188</v>
      </c>
      <c r="C1782" s="4">
        <v>32.300018310546903</v>
      </c>
      <c r="D1782" s="4">
        <v>32.899993896484403</v>
      </c>
      <c r="E1782" s="4">
        <f t="shared" si="54"/>
        <v>32.423339843750036</v>
      </c>
      <c r="F1782" s="4">
        <f t="shared" si="55"/>
        <v>0.42851555158358012</v>
      </c>
    </row>
    <row r="1783" spans="1:6" x14ac:dyDescent="0.2">
      <c r="A1783">
        <v>197.13600254058801</v>
      </c>
      <c r="B1783" s="4">
        <v>32.0700073242188</v>
      </c>
      <c r="C1783" s="4">
        <v>32.1900024414062</v>
      </c>
      <c r="D1783" s="4">
        <v>32.850006103515597</v>
      </c>
      <c r="E1783" s="4">
        <f t="shared" si="54"/>
        <v>32.370005289713532</v>
      </c>
      <c r="F1783" s="4">
        <f t="shared" si="55"/>
        <v>0.42000034877984038</v>
      </c>
    </row>
    <row r="1784" spans="1:6" x14ac:dyDescent="0.2">
      <c r="A1784">
        <v>197.24700254201801</v>
      </c>
      <c r="B1784" s="4">
        <v>32.1300048828125</v>
      </c>
      <c r="C1784" s="4">
        <v>32.25</v>
      </c>
      <c r="D1784" s="4">
        <v>32.760009765625</v>
      </c>
      <c r="E1784" s="4">
        <f t="shared" si="54"/>
        <v>32.3800048828125</v>
      </c>
      <c r="F1784" s="4">
        <f t="shared" si="55"/>
        <v>0.33451829584974402</v>
      </c>
    </row>
    <row r="1785" spans="1:6" x14ac:dyDescent="0.2">
      <c r="A1785">
        <v>197.358002543449</v>
      </c>
      <c r="B1785" s="4">
        <v>32.1900024414062</v>
      </c>
      <c r="C1785" s="4">
        <v>32.25</v>
      </c>
      <c r="D1785" s="4">
        <v>32.77001953125</v>
      </c>
      <c r="E1785" s="4">
        <f t="shared" si="54"/>
        <v>32.403340657552064</v>
      </c>
      <c r="F1785" s="4">
        <f t="shared" si="55"/>
        <v>0.31896704229683787</v>
      </c>
    </row>
    <row r="1786" spans="1:6" x14ac:dyDescent="0.2">
      <c r="A1786">
        <v>197.469002544879</v>
      </c>
      <c r="B1786" s="4">
        <v>32.1300048828125</v>
      </c>
      <c r="C1786" s="4">
        <v>32.360015869140597</v>
      </c>
      <c r="D1786" s="4">
        <v>32.8800048828125</v>
      </c>
      <c r="E1786" s="4">
        <f t="shared" si="54"/>
        <v>32.456675211588532</v>
      </c>
      <c r="F1786" s="4">
        <f t="shared" si="55"/>
        <v>0.38422945145036769</v>
      </c>
    </row>
    <row r="1787" spans="1:6" x14ac:dyDescent="0.2">
      <c r="A1787">
        <v>197.58000254631</v>
      </c>
      <c r="B1787" s="4">
        <v>32.1300048828125</v>
      </c>
      <c r="C1787" s="4">
        <v>32.360015869140597</v>
      </c>
      <c r="D1787" s="4">
        <v>32.8099975585938</v>
      </c>
      <c r="E1787" s="4">
        <f t="shared" si="54"/>
        <v>32.433339436848968</v>
      </c>
      <c r="F1787" s="4">
        <f t="shared" si="55"/>
        <v>0.34587536623062037</v>
      </c>
    </row>
    <row r="1788" spans="1:6" x14ac:dyDescent="0.2">
      <c r="A1788">
        <v>197.69100254774</v>
      </c>
      <c r="B1788" s="4">
        <v>32.1300048828125</v>
      </c>
      <c r="C1788" s="4">
        <v>32.300018310546903</v>
      </c>
      <c r="D1788" s="4">
        <v>32.6300048828125</v>
      </c>
      <c r="E1788" s="4">
        <f t="shared" si="54"/>
        <v>32.353342692057304</v>
      </c>
      <c r="F1788" s="4">
        <f t="shared" si="55"/>
        <v>0.25422945786749385</v>
      </c>
    </row>
    <row r="1789" spans="1:6" x14ac:dyDescent="0.2">
      <c r="A1789">
        <v>197.80200254917099</v>
      </c>
      <c r="B1789" s="4">
        <v>32.240020751953097</v>
      </c>
      <c r="C1789" s="4">
        <v>32.420013427734403</v>
      </c>
      <c r="D1789" s="4">
        <v>32.8200073242188</v>
      </c>
      <c r="E1789" s="4">
        <f t="shared" si="54"/>
        <v>32.493347167968771</v>
      </c>
      <c r="F1789" s="4">
        <f t="shared" si="55"/>
        <v>0.29686610465780822</v>
      </c>
    </row>
    <row r="1790" spans="1:6" x14ac:dyDescent="0.2">
      <c r="A1790">
        <v>197.91300255060199</v>
      </c>
      <c r="B1790" s="4">
        <v>32.1900024414062</v>
      </c>
      <c r="C1790" s="4">
        <v>32.420013427734403</v>
      </c>
      <c r="D1790" s="4">
        <v>32.8099975585938</v>
      </c>
      <c r="E1790" s="4">
        <f t="shared" si="54"/>
        <v>32.473337809244804</v>
      </c>
      <c r="F1790" s="4">
        <f t="shared" si="55"/>
        <v>0.31341841614958771</v>
      </c>
    </row>
    <row r="1791" spans="1:6" x14ac:dyDescent="0.2">
      <c r="A1791">
        <v>198.02400255203199</v>
      </c>
      <c r="B1791" s="4">
        <v>32.240020751953097</v>
      </c>
      <c r="C1791" s="4">
        <v>32.529998779296903</v>
      </c>
      <c r="D1791" s="4">
        <v>32.8099975585938</v>
      </c>
      <c r="E1791" s="4">
        <f t="shared" si="54"/>
        <v>32.526672363281271</v>
      </c>
      <c r="F1791" s="4">
        <f t="shared" si="55"/>
        <v>0.28500296280866133</v>
      </c>
    </row>
    <row r="1792" spans="1:6" x14ac:dyDescent="0.2">
      <c r="A1792">
        <v>198.13500255346301</v>
      </c>
      <c r="B1792" s="4">
        <v>32.240020751953097</v>
      </c>
      <c r="C1792" s="4">
        <v>32.529998779296903</v>
      </c>
      <c r="D1792" s="4">
        <v>32.800018310546903</v>
      </c>
      <c r="E1792" s="4">
        <f t="shared" si="54"/>
        <v>32.523345947265632</v>
      </c>
      <c r="F1792" s="4">
        <f t="shared" si="55"/>
        <v>0.28005805030079611</v>
      </c>
    </row>
    <row r="1793" spans="1:6" x14ac:dyDescent="0.2">
      <c r="A1793">
        <v>198.24600255489301</v>
      </c>
      <c r="B1793" s="4">
        <v>32.240020751953097</v>
      </c>
      <c r="C1793" s="4">
        <v>32.529998779296903</v>
      </c>
      <c r="D1793" s="4">
        <v>32.790008544921903</v>
      </c>
      <c r="E1793" s="4">
        <f t="shared" si="54"/>
        <v>32.520009358723968</v>
      </c>
      <c r="F1793" s="4">
        <f t="shared" si="55"/>
        <v>0.27512994111185357</v>
      </c>
    </row>
    <row r="1794" spans="1:6" x14ac:dyDescent="0.2">
      <c r="A1794">
        <v>198.35700255632401</v>
      </c>
      <c r="B1794" s="4">
        <v>32.1300048828125</v>
      </c>
      <c r="C1794" s="4">
        <v>32.360015869140597</v>
      </c>
      <c r="D1794" s="4">
        <v>32.649993896484403</v>
      </c>
      <c r="E1794" s="4">
        <f t="shared" si="54"/>
        <v>32.3800048828125</v>
      </c>
      <c r="F1794" s="4">
        <f t="shared" si="55"/>
        <v>0.2605701711354379</v>
      </c>
    </row>
    <row r="1795" spans="1:6" x14ac:dyDescent="0.2">
      <c r="A1795">
        <v>198.46800255775401</v>
      </c>
      <c r="B1795" s="4">
        <v>32.1900024414062</v>
      </c>
      <c r="C1795" s="4">
        <v>32.360015869140597</v>
      </c>
      <c r="D1795" s="4">
        <v>32.790008544921903</v>
      </c>
      <c r="E1795" s="4">
        <f t="shared" si="54"/>
        <v>32.446675618489564</v>
      </c>
      <c r="F1795" s="4">
        <f t="shared" si="55"/>
        <v>0.30924790246975636</v>
      </c>
    </row>
    <row r="1796" spans="1:6" x14ac:dyDescent="0.2">
      <c r="A1796">
        <v>198.579002559185</v>
      </c>
      <c r="B1796" s="4">
        <v>32.240020751953097</v>
      </c>
      <c r="C1796" s="4">
        <v>32.360015869140597</v>
      </c>
      <c r="D1796" s="4">
        <v>32.779998779296903</v>
      </c>
      <c r="E1796" s="4">
        <f t="shared" si="54"/>
        <v>32.460011800130196</v>
      </c>
      <c r="F1796" s="4">
        <f t="shared" si="55"/>
        <v>0.28353739993938232</v>
      </c>
    </row>
    <row r="1797" spans="1:6" x14ac:dyDescent="0.2">
      <c r="A1797">
        <v>198.690002560615</v>
      </c>
      <c r="B1797" s="4">
        <v>32.1300048828125</v>
      </c>
      <c r="C1797" s="4">
        <v>32.470001220703097</v>
      </c>
      <c r="D1797" s="4">
        <v>32.730010986328097</v>
      </c>
      <c r="E1797" s="4">
        <f t="shared" si="54"/>
        <v>32.4433390299479</v>
      </c>
      <c r="F1797" s="4">
        <f t="shared" si="55"/>
        <v>0.30089032117350029</v>
      </c>
    </row>
    <row r="1798" spans="1:6" x14ac:dyDescent="0.2">
      <c r="A1798">
        <v>198.80100256204599</v>
      </c>
      <c r="B1798" s="4">
        <v>32.0700073242188</v>
      </c>
      <c r="C1798" s="4">
        <v>32.300018310546903</v>
      </c>
      <c r="D1798" s="4">
        <v>32.75</v>
      </c>
      <c r="E1798" s="4">
        <f t="shared" si="54"/>
        <v>32.373341878255239</v>
      </c>
      <c r="F1798" s="4">
        <f t="shared" si="55"/>
        <v>0.34587536623056547</v>
      </c>
    </row>
    <row r="1799" spans="1:6" x14ac:dyDescent="0.2">
      <c r="A1799">
        <v>198.91200256347599</v>
      </c>
      <c r="B1799" s="4">
        <v>32.300018310546903</v>
      </c>
      <c r="C1799" s="4">
        <v>32.529998779296903</v>
      </c>
      <c r="D1799" s="4">
        <v>32.779998779296903</v>
      </c>
      <c r="E1799" s="4">
        <f t="shared" si="54"/>
        <v>32.536671956380239</v>
      </c>
      <c r="F1799" s="4">
        <f t="shared" si="55"/>
        <v>0.2400598072661406</v>
      </c>
    </row>
    <row r="1800" spans="1:6" x14ac:dyDescent="0.2">
      <c r="A1800">
        <v>199.02300256490699</v>
      </c>
      <c r="B1800" s="4">
        <v>32.300018310546903</v>
      </c>
      <c r="C1800" s="4">
        <v>32.360015869140597</v>
      </c>
      <c r="D1800" s="4">
        <v>32.8699951171875</v>
      </c>
      <c r="E1800" s="4">
        <f t="shared" ref="E1800:E1863" si="56">AVERAGE(B1800:D1800)</f>
        <v>32.510009765625</v>
      </c>
      <c r="F1800" s="4">
        <f t="shared" ref="F1800:F1863" si="57">STDEV(B1800:D1800)</f>
        <v>0.31319645075253238</v>
      </c>
    </row>
    <row r="1801" spans="1:6" x14ac:dyDescent="0.2">
      <c r="A1801">
        <v>199.13400256633699</v>
      </c>
      <c r="B1801" s="4">
        <v>32.1300048828125</v>
      </c>
      <c r="C1801" s="4">
        <v>32.360015869140597</v>
      </c>
      <c r="D1801" s="4">
        <v>33.0599975585938</v>
      </c>
      <c r="E1801" s="4">
        <f t="shared" si="56"/>
        <v>32.516672770182304</v>
      </c>
      <c r="F1801" s="4">
        <f t="shared" si="57"/>
        <v>0.48438376596940952</v>
      </c>
    </row>
    <row r="1802" spans="1:6" x14ac:dyDescent="0.2">
      <c r="A1802">
        <v>199.24500256776801</v>
      </c>
      <c r="B1802" s="4">
        <v>32.010009765625</v>
      </c>
      <c r="C1802" s="4">
        <v>32.360015869140597</v>
      </c>
      <c r="D1802" s="4">
        <v>33.050018310546903</v>
      </c>
      <c r="E1802" s="4">
        <f t="shared" si="56"/>
        <v>32.473347981770836</v>
      </c>
      <c r="F1802" s="4">
        <f t="shared" si="57"/>
        <v>0.52918576057237998</v>
      </c>
    </row>
    <row r="1803" spans="1:6" x14ac:dyDescent="0.2">
      <c r="A1803">
        <v>199.35600256919801</v>
      </c>
      <c r="B1803" s="4">
        <v>32.1300048828125</v>
      </c>
      <c r="C1803" s="4">
        <v>32.300018310546903</v>
      </c>
      <c r="D1803" s="4">
        <v>33.089996337890597</v>
      </c>
      <c r="E1803" s="4">
        <f t="shared" si="56"/>
        <v>32.506673177083336</v>
      </c>
      <c r="F1803" s="4">
        <f t="shared" si="57"/>
        <v>0.51227490066675385</v>
      </c>
    </row>
    <row r="1804" spans="1:6" x14ac:dyDescent="0.2">
      <c r="A1804">
        <v>199.46700257062901</v>
      </c>
      <c r="B1804" s="4">
        <v>32.0700073242188</v>
      </c>
      <c r="C1804" s="4">
        <v>32.470001220703097</v>
      </c>
      <c r="D1804" s="4">
        <v>32.9400024414062</v>
      </c>
      <c r="E1804" s="4">
        <f t="shared" si="56"/>
        <v>32.493336995442696</v>
      </c>
      <c r="F1804" s="4">
        <f t="shared" si="57"/>
        <v>0.4354667550680566</v>
      </c>
    </row>
    <row r="1805" spans="1:6" x14ac:dyDescent="0.2">
      <c r="A1805">
        <v>199.57800257205901</v>
      </c>
      <c r="B1805" s="4">
        <v>32.1900024414062</v>
      </c>
      <c r="C1805" s="4">
        <v>32.420013427734403</v>
      </c>
      <c r="D1805" s="4">
        <v>32.860015869140597</v>
      </c>
      <c r="E1805" s="4">
        <f t="shared" si="56"/>
        <v>32.490010579427064</v>
      </c>
      <c r="F1805" s="4">
        <f t="shared" si="57"/>
        <v>0.34044705795455638</v>
      </c>
    </row>
    <row r="1806" spans="1:6" x14ac:dyDescent="0.2">
      <c r="A1806">
        <v>199.68900257349</v>
      </c>
      <c r="B1806" s="4">
        <v>32.1300048828125</v>
      </c>
      <c r="C1806" s="4">
        <v>32.25</v>
      </c>
      <c r="D1806" s="4">
        <v>32.850006103515597</v>
      </c>
      <c r="E1806" s="4">
        <f t="shared" si="56"/>
        <v>32.410003662109368</v>
      </c>
      <c r="F1806" s="4">
        <f t="shared" si="57"/>
        <v>0.38574773929317241</v>
      </c>
    </row>
    <row r="1807" spans="1:6" x14ac:dyDescent="0.2">
      <c r="A1807">
        <v>199.80000257492</v>
      </c>
      <c r="B1807" s="4">
        <v>32.0700073242188</v>
      </c>
      <c r="C1807" s="4">
        <v>32.25</v>
      </c>
      <c r="D1807" s="4">
        <v>32.760009765625</v>
      </c>
      <c r="E1807" s="4">
        <f t="shared" si="56"/>
        <v>32.3600056966146</v>
      </c>
      <c r="F1807" s="4">
        <f t="shared" si="57"/>
        <v>0.35791309315583408</v>
      </c>
    </row>
    <row r="1808" spans="1:6" x14ac:dyDescent="0.2">
      <c r="A1808">
        <v>199.911002576351</v>
      </c>
      <c r="B1808" s="4">
        <v>32.010009765625</v>
      </c>
      <c r="C1808" s="4">
        <v>32.360015869140597</v>
      </c>
      <c r="D1808" s="4">
        <v>32.660003662109403</v>
      </c>
      <c r="E1808" s="4">
        <f t="shared" si="56"/>
        <v>32.343343098958336</v>
      </c>
      <c r="F1808" s="4">
        <f t="shared" si="57"/>
        <v>0.32531754074428154</v>
      </c>
    </row>
    <row r="1809" spans="1:6" x14ac:dyDescent="0.2">
      <c r="A1809">
        <v>200.022002577781</v>
      </c>
      <c r="B1809" s="4">
        <v>31.9500122070312</v>
      </c>
      <c r="C1809" s="4">
        <v>32.420013427734403</v>
      </c>
      <c r="D1809" s="4">
        <v>32.8099975585938</v>
      </c>
      <c r="E1809" s="4">
        <f t="shared" si="56"/>
        <v>32.393341064453132</v>
      </c>
      <c r="F1809" s="4">
        <f t="shared" si="57"/>
        <v>0.43061265941425586</v>
      </c>
    </row>
    <row r="1810" spans="1:6" x14ac:dyDescent="0.2">
      <c r="A1810">
        <v>200.13300257921199</v>
      </c>
      <c r="B1810" s="4">
        <v>32.1300048828125</v>
      </c>
      <c r="C1810" s="4">
        <v>32.420013427734403</v>
      </c>
      <c r="D1810" s="4">
        <v>32.8800048828125</v>
      </c>
      <c r="E1810" s="4">
        <f t="shared" si="56"/>
        <v>32.476674397786468</v>
      </c>
      <c r="F1810" s="4">
        <f t="shared" si="57"/>
        <v>0.37819683915314611</v>
      </c>
    </row>
    <row r="1811" spans="1:6" x14ac:dyDescent="0.2">
      <c r="A1811">
        <v>200.24400258064199</v>
      </c>
      <c r="B1811" s="4">
        <v>32.1300048828125</v>
      </c>
      <c r="C1811" s="4">
        <v>32.420013427734403</v>
      </c>
      <c r="D1811" s="4">
        <v>32.77001953125</v>
      </c>
      <c r="E1811" s="4">
        <f t="shared" si="56"/>
        <v>32.440012613932304</v>
      </c>
      <c r="F1811" s="4">
        <f t="shared" si="57"/>
        <v>0.32047568260334169</v>
      </c>
    </row>
    <row r="1812" spans="1:6" x14ac:dyDescent="0.2">
      <c r="A1812">
        <v>200.35500258207301</v>
      </c>
      <c r="B1812" s="4">
        <v>32.1900024414062</v>
      </c>
      <c r="C1812" s="4">
        <v>32.300018310546903</v>
      </c>
      <c r="D1812" s="4">
        <v>32.77001953125</v>
      </c>
      <c r="E1812" s="4">
        <f t="shared" si="56"/>
        <v>32.420013427734368</v>
      </c>
      <c r="F1812" s="4">
        <f t="shared" si="57"/>
        <v>0.3080650535833992</v>
      </c>
    </row>
    <row r="1813" spans="1:6" x14ac:dyDescent="0.2">
      <c r="A1813">
        <v>200.46600258350301</v>
      </c>
      <c r="B1813" s="4">
        <v>32.1300048828125</v>
      </c>
      <c r="C1813" s="4">
        <v>32.529998779296903</v>
      </c>
      <c r="D1813" s="4">
        <v>32.8900146484375</v>
      </c>
      <c r="E1813" s="4">
        <f t="shared" si="56"/>
        <v>32.516672770182304</v>
      </c>
      <c r="F1813" s="4">
        <f t="shared" si="57"/>
        <v>0.38018008607833959</v>
      </c>
    </row>
    <row r="1814" spans="1:6" x14ac:dyDescent="0.2">
      <c r="A1814">
        <v>200.57700258493401</v>
      </c>
      <c r="B1814" s="4">
        <v>32.0700073242188</v>
      </c>
      <c r="C1814" s="4">
        <v>32.529998779296903</v>
      </c>
      <c r="D1814" s="4">
        <v>32.959991455078097</v>
      </c>
      <c r="E1814" s="4">
        <f t="shared" si="56"/>
        <v>32.519999186197936</v>
      </c>
      <c r="F1814" s="4">
        <f t="shared" si="57"/>
        <v>0.44507632176060907</v>
      </c>
    </row>
    <row r="1815" spans="1:6" x14ac:dyDescent="0.2">
      <c r="A1815">
        <v>200.68800258636401</v>
      </c>
      <c r="B1815" s="4">
        <v>32.1300048828125</v>
      </c>
      <c r="C1815" s="4">
        <v>32.470001220703097</v>
      </c>
      <c r="D1815" s="4">
        <v>32.9400024414062</v>
      </c>
      <c r="E1815" s="4">
        <f t="shared" si="56"/>
        <v>32.513336181640597</v>
      </c>
      <c r="F1815" s="4">
        <f t="shared" si="57"/>
        <v>0.40673388150181178</v>
      </c>
    </row>
    <row r="1816" spans="1:6" x14ac:dyDescent="0.2">
      <c r="A1816">
        <v>200.799002587795</v>
      </c>
      <c r="B1816" s="4">
        <v>32.240020751953097</v>
      </c>
      <c r="C1816" s="4">
        <v>32.420013427734403</v>
      </c>
      <c r="D1816" s="4">
        <v>32.77001953125</v>
      </c>
      <c r="E1816" s="4">
        <f t="shared" si="56"/>
        <v>32.4766845703125</v>
      </c>
      <c r="F1816" s="4">
        <f t="shared" si="57"/>
        <v>0.26950582612419005</v>
      </c>
    </row>
    <row r="1817" spans="1:6" x14ac:dyDescent="0.2">
      <c r="A1817">
        <v>200.910002589225</v>
      </c>
      <c r="B1817" s="4">
        <v>32.1900024414062</v>
      </c>
      <c r="C1817" s="4">
        <v>32.420013427734403</v>
      </c>
      <c r="D1817" s="4">
        <v>32.8900146484375</v>
      </c>
      <c r="E1817" s="4">
        <f t="shared" si="56"/>
        <v>32.500010172526032</v>
      </c>
      <c r="F1817" s="4">
        <f t="shared" si="57"/>
        <v>0.35679669544595116</v>
      </c>
    </row>
    <row r="1818" spans="1:6" x14ac:dyDescent="0.2">
      <c r="A1818">
        <v>201.021002590656</v>
      </c>
      <c r="B1818" s="4">
        <v>32.1900024414062</v>
      </c>
      <c r="C1818" s="4">
        <v>32.420013427734403</v>
      </c>
      <c r="D1818" s="4">
        <v>32.8300170898438</v>
      </c>
      <c r="E1818" s="4">
        <f t="shared" si="56"/>
        <v>32.480010986328132</v>
      </c>
      <c r="F1818" s="4">
        <f t="shared" si="57"/>
        <v>0.32419819220899759</v>
      </c>
    </row>
    <row r="1819" spans="1:6" x14ac:dyDescent="0.2">
      <c r="A1819">
        <v>201.132002592086</v>
      </c>
      <c r="B1819" s="4">
        <v>32.1900024414062</v>
      </c>
      <c r="C1819" s="4">
        <v>32.420013427734403</v>
      </c>
      <c r="D1819" s="4">
        <v>32.720001220703097</v>
      </c>
      <c r="E1819" s="4">
        <f t="shared" si="56"/>
        <v>32.4433390299479</v>
      </c>
      <c r="F1819" s="4">
        <f t="shared" si="57"/>
        <v>0.26576820596718631</v>
      </c>
    </row>
    <row r="1820" spans="1:6" x14ac:dyDescent="0.2">
      <c r="A1820">
        <v>201.24300259351699</v>
      </c>
      <c r="B1820" s="4">
        <v>32.240020751953097</v>
      </c>
      <c r="C1820" s="4">
        <v>32.470001220703097</v>
      </c>
      <c r="D1820" s="4">
        <v>32.860015869140597</v>
      </c>
      <c r="E1820" s="4">
        <f t="shared" si="56"/>
        <v>32.523345947265597</v>
      </c>
      <c r="F1820" s="4">
        <f t="shared" si="57"/>
        <v>0.31342101273384076</v>
      </c>
    </row>
    <row r="1821" spans="1:6" x14ac:dyDescent="0.2">
      <c r="A1821">
        <v>201.35400259494699</v>
      </c>
      <c r="B1821" s="4">
        <v>32.300018310546903</v>
      </c>
      <c r="C1821" s="4">
        <v>32.360015869140597</v>
      </c>
      <c r="D1821" s="4">
        <v>32.660003662109403</v>
      </c>
      <c r="E1821" s="4">
        <f t="shared" si="56"/>
        <v>32.440012613932304</v>
      </c>
      <c r="F1821" s="4">
        <f t="shared" si="57"/>
        <v>0.19286516719679064</v>
      </c>
    </row>
    <row r="1822" spans="1:6" x14ac:dyDescent="0.2">
      <c r="A1822">
        <v>201.46500259637801</v>
      </c>
      <c r="B1822" s="4">
        <v>32.240020751953097</v>
      </c>
      <c r="C1822" s="4">
        <v>32.360015869140597</v>
      </c>
      <c r="D1822" s="4">
        <v>32.660003662109403</v>
      </c>
      <c r="E1822" s="4">
        <f t="shared" si="56"/>
        <v>32.420013427734368</v>
      </c>
      <c r="F1822" s="4">
        <f t="shared" si="57"/>
        <v>0.21632427391245226</v>
      </c>
    </row>
    <row r="1823" spans="1:6" x14ac:dyDescent="0.2">
      <c r="A1823">
        <v>201.57600259780801</v>
      </c>
      <c r="B1823" s="4">
        <v>32.1300048828125</v>
      </c>
      <c r="C1823" s="4">
        <v>32.360015869140597</v>
      </c>
      <c r="D1823" s="4">
        <v>32.709991455078097</v>
      </c>
      <c r="E1823" s="4">
        <f t="shared" si="56"/>
        <v>32.4000040690104</v>
      </c>
      <c r="F1823" s="4">
        <f t="shared" si="57"/>
        <v>0.29205375891900343</v>
      </c>
    </row>
    <row r="1824" spans="1:6" x14ac:dyDescent="0.2">
      <c r="A1824">
        <v>201.68700259923901</v>
      </c>
      <c r="B1824" s="4">
        <v>32.240020751953097</v>
      </c>
      <c r="C1824" s="4">
        <v>32.360015869140597</v>
      </c>
      <c r="D1824" s="4">
        <v>32.7000122070312</v>
      </c>
      <c r="E1824" s="4">
        <f t="shared" si="56"/>
        <v>32.433349609374964</v>
      </c>
      <c r="F1824" s="4">
        <f t="shared" si="57"/>
        <v>0.23860304436194665</v>
      </c>
    </row>
    <row r="1825" spans="1:6" x14ac:dyDescent="0.2">
      <c r="A1825">
        <v>201.79800260066901</v>
      </c>
      <c r="B1825" s="4">
        <v>32.1900024414062</v>
      </c>
      <c r="C1825" s="4">
        <v>32.1300048828125</v>
      </c>
      <c r="D1825" s="4">
        <v>32.52001953125</v>
      </c>
      <c r="E1825" s="4">
        <f t="shared" si="56"/>
        <v>32.2800089518229</v>
      </c>
      <c r="F1825" s="4">
        <f t="shared" si="57"/>
        <v>0.21000889370929104</v>
      </c>
    </row>
    <row r="1826" spans="1:6" x14ac:dyDescent="0.2">
      <c r="A1826">
        <v>201.9090026021</v>
      </c>
      <c r="B1826" s="4">
        <v>32.240020751953097</v>
      </c>
      <c r="C1826" s="4">
        <v>32.1900024414062</v>
      </c>
      <c r="D1826" s="4">
        <v>32.660003662109403</v>
      </c>
      <c r="E1826" s="4">
        <f t="shared" si="56"/>
        <v>32.363342285156229</v>
      </c>
      <c r="F1826" s="4">
        <f t="shared" si="57"/>
        <v>0.25813065931675871</v>
      </c>
    </row>
    <row r="1827" spans="1:6" x14ac:dyDescent="0.2">
      <c r="A1827">
        <v>202.02000260353</v>
      </c>
      <c r="B1827" s="4">
        <v>32.1900024414062</v>
      </c>
      <c r="C1827" s="4">
        <v>32.1300048828125</v>
      </c>
      <c r="D1827" s="4">
        <v>32.730010986328097</v>
      </c>
      <c r="E1827" s="4">
        <f t="shared" si="56"/>
        <v>32.350006103515597</v>
      </c>
      <c r="F1827" s="4">
        <f t="shared" si="57"/>
        <v>0.33045833319846263</v>
      </c>
    </row>
    <row r="1828" spans="1:6" x14ac:dyDescent="0.2">
      <c r="A1828">
        <v>202.131002604961</v>
      </c>
      <c r="B1828" s="4">
        <v>32.010009765625</v>
      </c>
      <c r="C1828" s="4">
        <v>32.1300048828125</v>
      </c>
      <c r="D1828" s="4">
        <v>32.709991455078097</v>
      </c>
      <c r="E1828" s="4">
        <f t="shared" si="56"/>
        <v>32.283335367838532</v>
      </c>
      <c r="F1828" s="4">
        <f t="shared" si="57"/>
        <v>0.37433443552676471</v>
      </c>
    </row>
    <row r="1829" spans="1:6" x14ac:dyDescent="0.2">
      <c r="A1829">
        <v>202.242002606391</v>
      </c>
      <c r="B1829" s="4">
        <v>32.0700073242188</v>
      </c>
      <c r="C1829" s="4">
        <v>32.1300048828125</v>
      </c>
      <c r="D1829" s="4">
        <v>32.52001953125</v>
      </c>
      <c r="E1829" s="4">
        <f t="shared" si="56"/>
        <v>32.2400105794271</v>
      </c>
      <c r="F1829" s="4">
        <f t="shared" si="57"/>
        <v>0.24434337843498136</v>
      </c>
    </row>
    <row r="1830" spans="1:6" x14ac:dyDescent="0.2">
      <c r="A1830">
        <v>202.35300260782199</v>
      </c>
      <c r="B1830" s="4">
        <v>32.0700073242188</v>
      </c>
      <c r="C1830" s="4">
        <v>32.1300048828125</v>
      </c>
      <c r="D1830" s="4">
        <v>32.6900024414062</v>
      </c>
      <c r="E1830" s="4">
        <f t="shared" si="56"/>
        <v>32.296671549479164</v>
      </c>
      <c r="F1830" s="4">
        <f t="shared" si="57"/>
        <v>0.34195294949362254</v>
      </c>
    </row>
    <row r="1831" spans="1:6" x14ac:dyDescent="0.2">
      <c r="A1831">
        <v>202.46400260925199</v>
      </c>
      <c r="B1831" s="4">
        <v>32.0700073242188</v>
      </c>
      <c r="C1831" s="4">
        <v>32.25</v>
      </c>
      <c r="D1831" s="4">
        <v>32.730010986328097</v>
      </c>
      <c r="E1831" s="4">
        <f t="shared" si="56"/>
        <v>32.350006103515632</v>
      </c>
      <c r="F1831" s="4">
        <f t="shared" si="57"/>
        <v>0.341177555027738</v>
      </c>
    </row>
    <row r="1832" spans="1:6" x14ac:dyDescent="0.2">
      <c r="A1832">
        <v>202.57500261068299</v>
      </c>
      <c r="B1832" s="4">
        <v>32.0700073242188</v>
      </c>
      <c r="C1832" s="4">
        <v>32.1900024414062</v>
      </c>
      <c r="D1832" s="4">
        <v>32.8300170898438</v>
      </c>
      <c r="E1832" s="4">
        <f t="shared" si="56"/>
        <v>32.363342285156271</v>
      </c>
      <c r="F1832" s="4">
        <f t="shared" si="57"/>
        <v>0.40858137137517037</v>
      </c>
    </row>
    <row r="1833" spans="1:6" x14ac:dyDescent="0.2">
      <c r="A1833">
        <v>202.68600261211401</v>
      </c>
      <c r="B1833" s="4">
        <v>32.010009765625</v>
      </c>
      <c r="C1833" s="4">
        <v>32.300018310546903</v>
      </c>
      <c r="D1833" s="4">
        <v>32.8099975585938</v>
      </c>
      <c r="E1833" s="4">
        <f t="shared" si="56"/>
        <v>32.373341878255239</v>
      </c>
      <c r="F1833" s="4">
        <f t="shared" si="57"/>
        <v>0.40500293382996799</v>
      </c>
    </row>
    <row r="1834" spans="1:6" x14ac:dyDescent="0.2">
      <c r="A1834">
        <v>202.79700261354401</v>
      </c>
      <c r="B1834" s="4">
        <v>32.1300048828125</v>
      </c>
      <c r="C1834" s="4">
        <v>32.25</v>
      </c>
      <c r="D1834" s="4">
        <v>32.649993896484403</v>
      </c>
      <c r="E1834" s="4">
        <f t="shared" si="56"/>
        <v>32.343332926432304</v>
      </c>
      <c r="F1834" s="4">
        <f t="shared" si="57"/>
        <v>0.2722690212862689</v>
      </c>
    </row>
    <row r="1835" spans="1:6" x14ac:dyDescent="0.2">
      <c r="A1835">
        <v>202.908002614975</v>
      </c>
      <c r="B1835" s="4">
        <v>32.1300048828125</v>
      </c>
      <c r="C1835" s="4">
        <v>32.1900024414062</v>
      </c>
      <c r="D1835" s="4">
        <v>32.8300170898438</v>
      </c>
      <c r="E1835" s="4">
        <f t="shared" si="56"/>
        <v>32.383341471354164</v>
      </c>
      <c r="F1835" s="4">
        <f t="shared" si="57"/>
        <v>0.38799388896492082</v>
      </c>
    </row>
    <row r="1836" spans="1:6" x14ac:dyDescent="0.2">
      <c r="A1836">
        <v>203.019002616405</v>
      </c>
      <c r="B1836" s="4">
        <v>31.9500122070312</v>
      </c>
      <c r="C1836" s="4">
        <v>32.25</v>
      </c>
      <c r="D1836" s="4">
        <v>32.5599975585938</v>
      </c>
      <c r="E1836" s="4">
        <f t="shared" si="56"/>
        <v>32.253336588541664</v>
      </c>
      <c r="F1836" s="4">
        <f t="shared" si="57"/>
        <v>0.3050063637001027</v>
      </c>
    </row>
    <row r="1837" spans="1:6" x14ac:dyDescent="0.2">
      <c r="A1837">
        <v>203.130002617836</v>
      </c>
      <c r="B1837" s="4">
        <v>32.010009765625</v>
      </c>
      <c r="C1837" s="4">
        <v>32.360015869140597</v>
      </c>
      <c r="D1837" s="4">
        <v>32.6799926757812</v>
      </c>
      <c r="E1837" s="4">
        <f t="shared" si="56"/>
        <v>32.350006103515597</v>
      </c>
      <c r="F1837" s="4">
        <f t="shared" si="57"/>
        <v>0.33510359820694752</v>
      </c>
    </row>
    <row r="1838" spans="1:6" x14ac:dyDescent="0.2">
      <c r="A1838">
        <v>203.241002619266</v>
      </c>
      <c r="B1838" s="4">
        <v>32.0700073242188</v>
      </c>
      <c r="C1838" s="4">
        <v>32.470001220703097</v>
      </c>
      <c r="D1838" s="4">
        <v>32.540008544921903</v>
      </c>
      <c r="E1838" s="4">
        <f t="shared" si="56"/>
        <v>32.3600056966146</v>
      </c>
      <c r="F1838" s="4">
        <f t="shared" si="57"/>
        <v>0.25357355610400145</v>
      </c>
    </row>
    <row r="1839" spans="1:6" x14ac:dyDescent="0.2">
      <c r="A1839">
        <v>203.35200262069699</v>
      </c>
      <c r="B1839" s="4">
        <v>32.010009765625</v>
      </c>
      <c r="C1839" s="4">
        <v>32.470001220703097</v>
      </c>
      <c r="D1839" s="4">
        <v>32.5800170898438</v>
      </c>
      <c r="E1839" s="4">
        <f t="shared" si="56"/>
        <v>32.353342692057304</v>
      </c>
      <c r="F1839" s="4">
        <f t="shared" si="57"/>
        <v>0.30238054938292702</v>
      </c>
    </row>
    <row r="1840" spans="1:6" x14ac:dyDescent="0.2">
      <c r="A1840">
        <v>203.46300262212699</v>
      </c>
      <c r="B1840" s="4">
        <v>32.240020751953097</v>
      </c>
      <c r="C1840" s="4">
        <v>32.360015869140597</v>
      </c>
      <c r="D1840" s="4">
        <v>32.8900146484375</v>
      </c>
      <c r="E1840" s="4">
        <f t="shared" si="56"/>
        <v>32.4966837565104</v>
      </c>
      <c r="F1840" s="4">
        <f t="shared" si="57"/>
        <v>0.34587801309903732</v>
      </c>
    </row>
    <row r="1841" spans="1:6" x14ac:dyDescent="0.2">
      <c r="A1841">
        <v>203.57400262355799</v>
      </c>
      <c r="B1841" s="4">
        <v>32.300018310546903</v>
      </c>
      <c r="C1841" s="4">
        <v>32.360015869140597</v>
      </c>
      <c r="D1841" s="4">
        <v>32.6199951171875</v>
      </c>
      <c r="E1841" s="4">
        <f t="shared" si="56"/>
        <v>32.426676432291664</v>
      </c>
      <c r="F1841" s="4">
        <f t="shared" si="57"/>
        <v>0.17008530861509405</v>
      </c>
    </row>
    <row r="1842" spans="1:6" x14ac:dyDescent="0.2">
      <c r="A1842">
        <v>203.68500262498799</v>
      </c>
      <c r="B1842" s="4">
        <v>32.300018310546903</v>
      </c>
      <c r="C1842" s="4">
        <v>32.1900024414062</v>
      </c>
      <c r="D1842" s="4">
        <v>32.6199951171875</v>
      </c>
      <c r="E1842" s="4">
        <f t="shared" si="56"/>
        <v>32.370005289713532</v>
      </c>
      <c r="F1842" s="4">
        <f t="shared" si="57"/>
        <v>0.22337649439017376</v>
      </c>
    </row>
    <row r="1843" spans="1:6" x14ac:dyDescent="0.2">
      <c r="A1843">
        <v>203.79600262641901</v>
      </c>
      <c r="B1843" s="4">
        <v>32.1300048828125</v>
      </c>
      <c r="C1843" s="4">
        <v>32.300018310546903</v>
      </c>
      <c r="D1843" s="4">
        <v>32.5700073242188</v>
      </c>
      <c r="E1843" s="4">
        <f t="shared" si="56"/>
        <v>32.333343505859403</v>
      </c>
      <c r="F1843" s="4">
        <f t="shared" si="57"/>
        <v>0.2218861500698909</v>
      </c>
    </row>
    <row r="1844" spans="1:6" x14ac:dyDescent="0.2">
      <c r="A1844">
        <v>203.90700262784901</v>
      </c>
      <c r="B1844" s="4">
        <v>32.1300048828125</v>
      </c>
      <c r="C1844" s="4">
        <v>32.360015869140597</v>
      </c>
      <c r="D1844" s="4">
        <v>32.540008544921903</v>
      </c>
      <c r="E1844" s="4">
        <f t="shared" si="56"/>
        <v>32.343343098958336</v>
      </c>
      <c r="F1844" s="4">
        <f t="shared" si="57"/>
        <v>0.20550969973444899</v>
      </c>
    </row>
    <row r="1845" spans="1:6" x14ac:dyDescent="0.2">
      <c r="A1845">
        <v>204.01800262928001</v>
      </c>
      <c r="B1845" s="4">
        <v>32.1300048828125</v>
      </c>
      <c r="C1845" s="4">
        <v>32.470001220703097</v>
      </c>
      <c r="D1845" s="4">
        <v>32.709991455078097</v>
      </c>
      <c r="E1845" s="4">
        <f t="shared" si="56"/>
        <v>32.436665852864564</v>
      </c>
      <c r="F1845" s="4">
        <f t="shared" si="57"/>
        <v>0.29142673361206367</v>
      </c>
    </row>
    <row r="1846" spans="1:6" x14ac:dyDescent="0.2">
      <c r="A1846">
        <v>204.12900263071</v>
      </c>
      <c r="B1846" s="4">
        <v>32.240020751953097</v>
      </c>
      <c r="C1846" s="4">
        <v>32.1900024414062</v>
      </c>
      <c r="D1846" s="4">
        <v>32.720001220703097</v>
      </c>
      <c r="E1846" s="4">
        <f t="shared" si="56"/>
        <v>32.383341471354129</v>
      </c>
      <c r="F1846" s="4">
        <f t="shared" si="57"/>
        <v>0.29262655035261687</v>
      </c>
    </row>
    <row r="1847" spans="1:6" x14ac:dyDescent="0.2">
      <c r="A1847">
        <v>204.240002632141</v>
      </c>
      <c r="B1847" s="4">
        <v>32.1900024414062</v>
      </c>
      <c r="C1847" s="4">
        <v>32.25</v>
      </c>
      <c r="D1847" s="4">
        <v>32.529998779296903</v>
      </c>
      <c r="E1847" s="4">
        <f t="shared" si="56"/>
        <v>32.323333740234368</v>
      </c>
      <c r="F1847" s="4">
        <f t="shared" si="57"/>
        <v>0.18147384257061294</v>
      </c>
    </row>
    <row r="1848" spans="1:6" x14ac:dyDescent="0.2">
      <c r="A1848">
        <v>204.351002633571</v>
      </c>
      <c r="B1848" s="4">
        <v>32.1300048828125</v>
      </c>
      <c r="C1848" s="4">
        <v>32.1900024414062</v>
      </c>
      <c r="D1848" s="4">
        <v>32.720001220703097</v>
      </c>
      <c r="E1848" s="4">
        <f t="shared" si="56"/>
        <v>32.346669514973932</v>
      </c>
      <c r="F1848" s="4">
        <f t="shared" si="57"/>
        <v>0.32470347801692334</v>
      </c>
    </row>
    <row r="1849" spans="1:6" x14ac:dyDescent="0.2">
      <c r="A1849">
        <v>204.46200263500199</v>
      </c>
      <c r="B1849" s="4">
        <v>31.9500122070312</v>
      </c>
      <c r="C1849" s="4">
        <v>32.1900024414062</v>
      </c>
      <c r="D1849" s="4">
        <v>32.7000122070312</v>
      </c>
      <c r="E1849" s="4">
        <f t="shared" si="56"/>
        <v>32.280008951822872</v>
      </c>
      <c r="F1849" s="4">
        <f t="shared" si="57"/>
        <v>0.38301550743806589</v>
      </c>
    </row>
    <row r="1850" spans="1:6" x14ac:dyDescent="0.2">
      <c r="A1850">
        <v>204.57300263643199</v>
      </c>
      <c r="B1850" s="4">
        <v>32.010009765625</v>
      </c>
      <c r="C1850" s="4">
        <v>32.420013427734403</v>
      </c>
      <c r="D1850" s="4">
        <v>32.850006103515597</v>
      </c>
      <c r="E1850" s="4">
        <f t="shared" si="56"/>
        <v>32.426676432291664</v>
      </c>
      <c r="F1850" s="4">
        <f t="shared" si="57"/>
        <v>0.42003780620284753</v>
      </c>
    </row>
    <row r="1851" spans="1:6" x14ac:dyDescent="0.2">
      <c r="A1851">
        <v>204.68400263786299</v>
      </c>
      <c r="B1851" s="4">
        <v>32.010009765625</v>
      </c>
      <c r="C1851" s="4">
        <v>32.1300048828125</v>
      </c>
      <c r="D1851" s="4">
        <v>32.779998779296903</v>
      </c>
      <c r="E1851" s="4">
        <f t="shared" si="56"/>
        <v>32.306671142578132</v>
      </c>
      <c r="F1851" s="4">
        <f t="shared" si="57"/>
        <v>0.41428130032447957</v>
      </c>
    </row>
    <row r="1852" spans="1:6" x14ac:dyDescent="0.2">
      <c r="A1852">
        <v>204.79500263929299</v>
      </c>
      <c r="B1852" s="4">
        <v>32.0700073242188</v>
      </c>
      <c r="C1852" s="4">
        <v>32.25</v>
      </c>
      <c r="D1852" s="4">
        <v>32.790008544921903</v>
      </c>
      <c r="E1852" s="4">
        <f t="shared" si="56"/>
        <v>32.370005289713568</v>
      </c>
      <c r="F1852" s="4">
        <f t="shared" si="57"/>
        <v>0.37470173688270758</v>
      </c>
    </row>
    <row r="1853" spans="1:6" x14ac:dyDescent="0.2">
      <c r="A1853">
        <v>204.90600264072401</v>
      </c>
      <c r="B1853" s="4">
        <v>32.1300048828125</v>
      </c>
      <c r="C1853" s="4">
        <v>32.1900024414062</v>
      </c>
      <c r="D1853" s="4">
        <v>32.800018310546903</v>
      </c>
      <c r="E1853" s="4">
        <f t="shared" si="56"/>
        <v>32.373341878255196</v>
      </c>
      <c r="F1853" s="4">
        <f t="shared" si="57"/>
        <v>0.37072835090424738</v>
      </c>
    </row>
    <row r="1854" spans="1:6" x14ac:dyDescent="0.2">
      <c r="A1854">
        <v>205.01700264215401</v>
      </c>
      <c r="B1854" s="4">
        <v>31.9500122070312</v>
      </c>
      <c r="C1854" s="4">
        <v>32.0800170898438</v>
      </c>
      <c r="D1854" s="4">
        <v>32.779998779296903</v>
      </c>
      <c r="E1854" s="4">
        <f t="shared" si="56"/>
        <v>32.270009358723968</v>
      </c>
      <c r="F1854" s="4">
        <f t="shared" si="57"/>
        <v>0.44642157677583011</v>
      </c>
    </row>
    <row r="1855" spans="1:6" x14ac:dyDescent="0.2">
      <c r="A1855">
        <v>205.12800264358501</v>
      </c>
      <c r="B1855" s="4">
        <v>32.240020751953097</v>
      </c>
      <c r="C1855" s="4">
        <v>32.360015869140597</v>
      </c>
      <c r="D1855" s="4">
        <v>32.760009765625</v>
      </c>
      <c r="E1855" s="4">
        <f t="shared" si="56"/>
        <v>32.4533487955729</v>
      </c>
      <c r="F1855" s="4">
        <f t="shared" si="57"/>
        <v>0.2722690212862689</v>
      </c>
    </row>
    <row r="1856" spans="1:6" x14ac:dyDescent="0.2">
      <c r="A1856">
        <v>205.23900264501501</v>
      </c>
      <c r="B1856" s="4">
        <v>32.010009765625</v>
      </c>
      <c r="C1856" s="4">
        <v>32.300018310546903</v>
      </c>
      <c r="D1856" s="4">
        <v>32.860015869140597</v>
      </c>
      <c r="E1856" s="4">
        <f t="shared" si="56"/>
        <v>32.3900146484375</v>
      </c>
      <c r="F1856" s="4">
        <f t="shared" si="57"/>
        <v>0.43209038363371449</v>
      </c>
    </row>
    <row r="1857" spans="1:6" x14ac:dyDescent="0.2">
      <c r="A1857">
        <v>205.350002646446</v>
      </c>
      <c r="B1857" s="4">
        <v>32.240020751953097</v>
      </c>
      <c r="C1857" s="4">
        <v>32.25</v>
      </c>
      <c r="D1857" s="4">
        <v>32.910003662109403</v>
      </c>
      <c r="E1857" s="4">
        <f t="shared" si="56"/>
        <v>32.4666748046875</v>
      </c>
      <c r="F1857" s="4">
        <f t="shared" si="57"/>
        <v>0.38396647407703866</v>
      </c>
    </row>
    <row r="1858" spans="1:6" x14ac:dyDescent="0.2">
      <c r="A1858">
        <v>205.461002647876</v>
      </c>
      <c r="B1858" s="4">
        <v>32.0700073242188</v>
      </c>
      <c r="C1858" s="4">
        <v>32.25</v>
      </c>
      <c r="D1858" s="4">
        <v>32.920013427734403</v>
      </c>
      <c r="E1858" s="4">
        <f t="shared" si="56"/>
        <v>32.413340250651068</v>
      </c>
      <c r="F1858" s="4">
        <f t="shared" si="57"/>
        <v>0.44792591141338317</v>
      </c>
    </row>
    <row r="1859" spans="1:6" x14ac:dyDescent="0.2">
      <c r="A1859">
        <v>205.572002649307</v>
      </c>
      <c r="B1859" s="4">
        <v>32.1300048828125</v>
      </c>
      <c r="C1859" s="4">
        <v>32.360015869140597</v>
      </c>
      <c r="D1859" s="4">
        <v>32.8099975585938</v>
      </c>
      <c r="E1859" s="4">
        <f t="shared" si="56"/>
        <v>32.433339436848968</v>
      </c>
      <c r="F1859" s="4">
        <f t="shared" si="57"/>
        <v>0.34587536623062037</v>
      </c>
    </row>
    <row r="1860" spans="1:6" x14ac:dyDescent="0.2">
      <c r="A1860">
        <v>205.683002650737</v>
      </c>
      <c r="B1860" s="4">
        <v>32.1900024414062</v>
      </c>
      <c r="C1860" s="4">
        <v>32.360015869140597</v>
      </c>
      <c r="D1860" s="4">
        <v>32.970001220703097</v>
      </c>
      <c r="E1860" s="4">
        <f t="shared" si="56"/>
        <v>32.506673177083293</v>
      </c>
      <c r="F1860" s="4">
        <f t="shared" si="57"/>
        <v>0.41015947923449525</v>
      </c>
    </row>
    <row r="1861" spans="1:6" x14ac:dyDescent="0.2">
      <c r="A1861">
        <v>205.79400265216799</v>
      </c>
      <c r="B1861" s="4">
        <v>32.300018310546903</v>
      </c>
      <c r="C1861" s="4">
        <v>32.420013427734403</v>
      </c>
      <c r="D1861" s="4">
        <v>32.8800048828125</v>
      </c>
      <c r="E1861" s="4">
        <f t="shared" si="56"/>
        <v>32.5333455403646</v>
      </c>
      <c r="F1861" s="4">
        <f t="shared" si="57"/>
        <v>0.3061523016686582</v>
      </c>
    </row>
    <row r="1862" spans="1:6" x14ac:dyDescent="0.2">
      <c r="A1862">
        <v>205.90500265359799</v>
      </c>
      <c r="B1862" s="4">
        <v>32.1300048828125</v>
      </c>
      <c r="C1862" s="4">
        <v>32.360015869140597</v>
      </c>
      <c r="D1862" s="4">
        <v>32.850006103515597</v>
      </c>
      <c r="E1862" s="4">
        <f t="shared" si="56"/>
        <v>32.446675618489564</v>
      </c>
      <c r="F1862" s="4">
        <f t="shared" si="57"/>
        <v>0.36774022566399606</v>
      </c>
    </row>
    <row r="1863" spans="1:6" x14ac:dyDescent="0.2">
      <c r="A1863">
        <v>206.01600265502901</v>
      </c>
      <c r="B1863" s="4">
        <v>32.010009765625</v>
      </c>
      <c r="C1863" s="4">
        <v>32.420013427734403</v>
      </c>
      <c r="D1863" s="4">
        <v>32.8699951171875</v>
      </c>
      <c r="E1863" s="4">
        <f t="shared" si="56"/>
        <v>32.433339436848968</v>
      </c>
      <c r="F1863" s="4">
        <f t="shared" si="57"/>
        <v>0.43014751901494241</v>
      </c>
    </row>
    <row r="1864" spans="1:6" x14ac:dyDescent="0.2">
      <c r="A1864">
        <v>206.12700265645901</v>
      </c>
      <c r="B1864" s="4">
        <v>32.300018310546903</v>
      </c>
      <c r="C1864" s="4">
        <v>32.1900024414062</v>
      </c>
      <c r="D1864" s="4">
        <v>32.899993896484403</v>
      </c>
      <c r="E1864" s="4">
        <f t="shared" ref="E1864:E1927" si="58">AVERAGE(B1864:D1864)</f>
        <v>32.463338216145836</v>
      </c>
      <c r="F1864" s="4">
        <f t="shared" ref="F1864:F1927" si="59">STDEV(B1864:D1864)</f>
        <v>0.38213480637681924</v>
      </c>
    </row>
    <row r="1865" spans="1:6" x14ac:dyDescent="0.2">
      <c r="A1865">
        <v>206.23800265789001</v>
      </c>
      <c r="B1865" s="4">
        <v>32.1300048828125</v>
      </c>
      <c r="C1865" s="4">
        <v>32.360015869140597</v>
      </c>
      <c r="D1865" s="4">
        <v>33.040008544921903</v>
      </c>
      <c r="E1865" s="4">
        <f t="shared" si="58"/>
        <v>32.510009765625</v>
      </c>
      <c r="F1865" s="4">
        <f t="shared" si="59"/>
        <v>0.47318103617966534</v>
      </c>
    </row>
    <row r="1866" spans="1:6" x14ac:dyDescent="0.2">
      <c r="A1866">
        <v>206.34900265932001</v>
      </c>
      <c r="B1866" s="4">
        <v>32.1300048828125</v>
      </c>
      <c r="C1866" s="4">
        <v>32.360015869140597</v>
      </c>
      <c r="D1866" s="4">
        <v>32.990020751953097</v>
      </c>
      <c r="E1866" s="4">
        <f t="shared" si="58"/>
        <v>32.493347167968729</v>
      </c>
      <c r="F1866" s="4">
        <f t="shared" si="59"/>
        <v>0.44524122700937285</v>
      </c>
    </row>
    <row r="1867" spans="1:6" x14ac:dyDescent="0.2">
      <c r="A1867">
        <v>206.460002660751</v>
      </c>
      <c r="B1867" s="4">
        <v>32.1300048828125</v>
      </c>
      <c r="C1867" s="4">
        <v>32.25</v>
      </c>
      <c r="D1867" s="4">
        <v>33.010009765625</v>
      </c>
      <c r="E1867" s="4">
        <f t="shared" si="58"/>
        <v>32.463338216145836</v>
      </c>
      <c r="F1867" s="4">
        <f t="shared" si="59"/>
        <v>0.47721802595320639</v>
      </c>
    </row>
    <row r="1868" spans="1:6" x14ac:dyDescent="0.2">
      <c r="A1868">
        <v>206.571002662181</v>
      </c>
      <c r="B1868" s="4">
        <v>32.1900024414062</v>
      </c>
      <c r="C1868" s="4">
        <v>32.420013427734403</v>
      </c>
      <c r="D1868" s="4">
        <v>32.77001953125</v>
      </c>
      <c r="E1868" s="4">
        <f t="shared" si="58"/>
        <v>32.460011800130196</v>
      </c>
      <c r="F1868" s="4">
        <f t="shared" si="59"/>
        <v>0.29206995475990388</v>
      </c>
    </row>
    <row r="1869" spans="1:6" x14ac:dyDescent="0.2">
      <c r="A1869">
        <v>206.682002663612</v>
      </c>
      <c r="B1869" s="4">
        <v>32.010009765625</v>
      </c>
      <c r="C1869" s="4">
        <v>32.360015869140597</v>
      </c>
      <c r="D1869" s="4">
        <v>33.089996337890597</v>
      </c>
      <c r="E1869" s="4">
        <f t="shared" si="58"/>
        <v>32.4866739908854</v>
      </c>
      <c r="F1869" s="4">
        <f t="shared" si="59"/>
        <v>0.55102128717631127</v>
      </c>
    </row>
    <row r="1870" spans="1:6" x14ac:dyDescent="0.2">
      <c r="A1870">
        <v>206.793002665042</v>
      </c>
      <c r="B1870" s="4">
        <v>32.1300048828125</v>
      </c>
      <c r="C1870" s="4">
        <v>32.360015869140597</v>
      </c>
      <c r="D1870" s="4">
        <v>33.029998779296903</v>
      </c>
      <c r="E1870" s="4">
        <f t="shared" si="58"/>
        <v>32.506673177083336</v>
      </c>
      <c r="F1870" s="4">
        <f t="shared" si="59"/>
        <v>0.46757729618433441</v>
      </c>
    </row>
    <row r="1871" spans="1:6" x14ac:dyDescent="0.2">
      <c r="A1871">
        <v>206.90400266647299</v>
      </c>
      <c r="B1871" s="4">
        <v>32.360015869140597</v>
      </c>
      <c r="C1871" s="4">
        <v>32.529998779296903</v>
      </c>
      <c r="D1871" s="4">
        <v>33.040008544921903</v>
      </c>
      <c r="E1871" s="4">
        <f t="shared" si="58"/>
        <v>32.643341064453132</v>
      </c>
      <c r="F1871" s="4">
        <f t="shared" si="59"/>
        <v>0.35388185172792158</v>
      </c>
    </row>
    <row r="1872" spans="1:6" x14ac:dyDescent="0.2">
      <c r="A1872">
        <v>207.01500266790299</v>
      </c>
      <c r="B1872" s="4">
        <v>32.1300048828125</v>
      </c>
      <c r="C1872" s="4">
        <v>32.470001220703097</v>
      </c>
      <c r="D1872" s="4">
        <v>32.980010986328097</v>
      </c>
      <c r="E1872" s="4">
        <f t="shared" si="58"/>
        <v>32.526672363281229</v>
      </c>
      <c r="F1872" s="4">
        <f t="shared" si="59"/>
        <v>0.42782742759701042</v>
      </c>
    </row>
    <row r="1873" spans="1:6" x14ac:dyDescent="0.2">
      <c r="A1873">
        <v>207.12600266933401</v>
      </c>
      <c r="B1873" s="4">
        <v>32.0700073242188</v>
      </c>
      <c r="C1873" s="4">
        <v>32.470001220703097</v>
      </c>
      <c r="D1873" s="4">
        <v>32.8900146484375</v>
      </c>
      <c r="E1873" s="4">
        <f t="shared" si="58"/>
        <v>32.476674397786468</v>
      </c>
      <c r="F1873" s="4">
        <f t="shared" si="59"/>
        <v>0.4100443895633345</v>
      </c>
    </row>
    <row r="1874" spans="1:6" x14ac:dyDescent="0.2">
      <c r="A1874">
        <v>207.23700267076401</v>
      </c>
      <c r="B1874" s="4">
        <v>32.010009765625</v>
      </c>
      <c r="C1874" s="4">
        <v>32.529998779296903</v>
      </c>
      <c r="D1874" s="4">
        <v>32.8800048828125</v>
      </c>
      <c r="E1874" s="4">
        <f t="shared" si="58"/>
        <v>32.473337809244804</v>
      </c>
      <c r="F1874" s="4">
        <f t="shared" si="59"/>
        <v>0.4377564678310954</v>
      </c>
    </row>
    <row r="1875" spans="1:6" x14ac:dyDescent="0.2">
      <c r="A1875">
        <v>207.34800267219501</v>
      </c>
      <c r="B1875" s="4">
        <v>32.240020751953097</v>
      </c>
      <c r="C1875" s="4">
        <v>32.6400146484375</v>
      </c>
      <c r="D1875" s="4">
        <v>32.77001953125</v>
      </c>
      <c r="E1875" s="4">
        <f t="shared" si="58"/>
        <v>32.550018310546868</v>
      </c>
      <c r="F1875" s="4">
        <f t="shared" si="59"/>
        <v>0.27622306590751228</v>
      </c>
    </row>
    <row r="1876" spans="1:6" x14ac:dyDescent="0.2">
      <c r="A1876">
        <v>207.459002673626</v>
      </c>
      <c r="B1876" s="4">
        <v>32.1900024414062</v>
      </c>
      <c r="C1876" s="4">
        <v>32.420013427734403</v>
      </c>
      <c r="D1876" s="4">
        <v>32.8900146484375</v>
      </c>
      <c r="E1876" s="4">
        <f t="shared" si="58"/>
        <v>32.500010172526032</v>
      </c>
      <c r="F1876" s="4">
        <f t="shared" si="59"/>
        <v>0.35679669544595116</v>
      </c>
    </row>
    <row r="1877" spans="1:6" x14ac:dyDescent="0.2">
      <c r="A1877">
        <v>207.570002675056</v>
      </c>
      <c r="B1877" s="4">
        <v>32.1900024414062</v>
      </c>
      <c r="C1877" s="4">
        <v>32.470001220703097</v>
      </c>
      <c r="D1877" s="4">
        <v>32.910003662109403</v>
      </c>
      <c r="E1877" s="4">
        <f t="shared" si="58"/>
        <v>32.523335774739564</v>
      </c>
      <c r="F1877" s="4">
        <f t="shared" si="59"/>
        <v>0.36295160895665901</v>
      </c>
    </row>
    <row r="1878" spans="1:6" x14ac:dyDescent="0.2">
      <c r="A1878">
        <v>207.681002676487</v>
      </c>
      <c r="B1878" s="4">
        <v>32.0700073242188</v>
      </c>
      <c r="C1878" s="4">
        <v>32.360015869140597</v>
      </c>
      <c r="D1878" s="4">
        <v>32.6900024414062</v>
      </c>
      <c r="E1878" s="4">
        <f t="shared" si="58"/>
        <v>32.373341878255196</v>
      </c>
      <c r="F1878" s="4">
        <f t="shared" si="59"/>
        <v>0.31021230346852213</v>
      </c>
    </row>
    <row r="1879" spans="1:6" x14ac:dyDescent="0.2">
      <c r="A1879">
        <v>207.792002677917</v>
      </c>
      <c r="B1879" s="4">
        <v>32.0700073242188</v>
      </c>
      <c r="C1879" s="4">
        <v>32.360015869140597</v>
      </c>
      <c r="D1879" s="4">
        <v>32.9500122070312</v>
      </c>
      <c r="E1879" s="4">
        <f t="shared" si="58"/>
        <v>32.460011800130196</v>
      </c>
      <c r="F1879" s="4">
        <f t="shared" si="59"/>
        <v>0.44844346143552444</v>
      </c>
    </row>
    <row r="1880" spans="1:6" x14ac:dyDescent="0.2">
      <c r="A1880">
        <v>207.90300267934799</v>
      </c>
      <c r="B1880" s="4">
        <v>32.240020751953097</v>
      </c>
      <c r="C1880" s="4">
        <v>32.420013427734403</v>
      </c>
      <c r="D1880" s="4">
        <v>32.9299926757812</v>
      </c>
      <c r="E1880" s="4">
        <f t="shared" si="58"/>
        <v>32.5300089518229</v>
      </c>
      <c r="F1880" s="4">
        <f t="shared" si="59"/>
        <v>0.35789603994371172</v>
      </c>
    </row>
    <row r="1881" spans="1:6" x14ac:dyDescent="0.2">
      <c r="A1881">
        <v>208.01400268077799</v>
      </c>
      <c r="B1881" s="4">
        <v>31.8999938964844</v>
      </c>
      <c r="C1881" s="4">
        <v>32.360015869140597</v>
      </c>
      <c r="D1881" s="4">
        <v>32.860015869140597</v>
      </c>
      <c r="E1881" s="4">
        <f t="shared" si="58"/>
        <v>32.373341878255196</v>
      </c>
      <c r="F1881" s="4">
        <f t="shared" si="59"/>
        <v>0.48014969945306191</v>
      </c>
    </row>
    <row r="1882" spans="1:6" x14ac:dyDescent="0.2">
      <c r="A1882">
        <v>208.12500268220899</v>
      </c>
      <c r="B1882" s="4">
        <v>31.8399963378906</v>
      </c>
      <c r="C1882" s="4">
        <v>32.300018310546903</v>
      </c>
      <c r="D1882" s="4">
        <v>32.899993896484403</v>
      </c>
      <c r="E1882" s="4">
        <f t="shared" si="58"/>
        <v>32.346669514973968</v>
      </c>
      <c r="F1882" s="4">
        <f t="shared" si="59"/>
        <v>0.53153641193438272</v>
      </c>
    </row>
    <row r="1883" spans="1:6" x14ac:dyDescent="0.2">
      <c r="A1883">
        <v>208.23600268363899</v>
      </c>
      <c r="B1883" s="4">
        <v>31.8399963378906</v>
      </c>
      <c r="C1883" s="4">
        <v>32.470001220703097</v>
      </c>
      <c r="D1883" s="4">
        <v>32.720001220703097</v>
      </c>
      <c r="E1883" s="4">
        <f t="shared" si="58"/>
        <v>32.343332926432261</v>
      </c>
      <c r="F1883" s="4">
        <f t="shared" si="59"/>
        <v>0.45347082709207492</v>
      </c>
    </row>
    <row r="1884" spans="1:6" x14ac:dyDescent="0.2">
      <c r="A1884">
        <v>208.34700268507001</v>
      </c>
      <c r="B1884" s="4">
        <v>32.0700073242188</v>
      </c>
      <c r="C1884" s="4">
        <v>32.420013427734403</v>
      </c>
      <c r="D1884" s="4">
        <v>32.660003662109403</v>
      </c>
      <c r="E1884" s="4">
        <f t="shared" si="58"/>
        <v>32.383341471354207</v>
      </c>
      <c r="F1884" s="4">
        <f t="shared" si="59"/>
        <v>0.29670278726301913</v>
      </c>
    </row>
    <row r="1885" spans="1:6" x14ac:dyDescent="0.2">
      <c r="A1885">
        <v>208.45800268650001</v>
      </c>
      <c r="B1885" s="4">
        <v>31.8999938964844</v>
      </c>
      <c r="C1885" s="4">
        <v>32.470001220703097</v>
      </c>
      <c r="D1885" s="4">
        <v>32.660003662109403</v>
      </c>
      <c r="E1885" s="4">
        <f t="shared" si="58"/>
        <v>32.343332926432304</v>
      </c>
      <c r="F1885" s="4">
        <f t="shared" si="59"/>
        <v>0.39552162209093961</v>
      </c>
    </row>
    <row r="1886" spans="1:6" x14ac:dyDescent="0.2">
      <c r="A1886">
        <v>208.569002687931</v>
      </c>
      <c r="B1886" s="4">
        <v>32.010009765625</v>
      </c>
      <c r="C1886" s="4">
        <v>32.420013427734403</v>
      </c>
      <c r="D1886" s="4">
        <v>32.600006103515597</v>
      </c>
      <c r="E1886" s="4">
        <f t="shared" si="58"/>
        <v>32.343343098958336</v>
      </c>
      <c r="F1886" s="4">
        <f t="shared" si="59"/>
        <v>0.30237836259734552</v>
      </c>
    </row>
    <row r="1887" spans="1:6" x14ac:dyDescent="0.2">
      <c r="A1887">
        <v>208.680002689361</v>
      </c>
      <c r="B1887" s="4">
        <v>32.1300048828125</v>
      </c>
      <c r="C1887" s="4">
        <v>32.470001220703097</v>
      </c>
      <c r="D1887" s="4">
        <v>32.7000122070312</v>
      </c>
      <c r="E1887" s="4">
        <f t="shared" si="58"/>
        <v>32.433339436848932</v>
      </c>
      <c r="F1887" s="4">
        <f t="shared" si="59"/>
        <v>0.28676672089394845</v>
      </c>
    </row>
    <row r="1888" spans="1:6" x14ac:dyDescent="0.2">
      <c r="A1888">
        <v>208.791002690792</v>
      </c>
      <c r="B1888" s="4">
        <v>32.1300048828125</v>
      </c>
      <c r="C1888" s="4">
        <v>32.470001220703097</v>
      </c>
      <c r="D1888" s="4">
        <v>32.6799926757812</v>
      </c>
      <c r="E1888" s="4">
        <f t="shared" si="58"/>
        <v>32.426666259765597</v>
      </c>
      <c r="F1888" s="4">
        <f t="shared" si="59"/>
        <v>0.2775429376389108</v>
      </c>
    </row>
    <row r="1889" spans="1:6" x14ac:dyDescent="0.2">
      <c r="A1889">
        <v>208.902002692222</v>
      </c>
      <c r="B1889" s="4">
        <v>32.1300048828125</v>
      </c>
      <c r="C1889" s="4">
        <v>32.529998779296903</v>
      </c>
      <c r="D1889" s="4">
        <v>32.670013427734403</v>
      </c>
      <c r="E1889" s="4">
        <f t="shared" si="58"/>
        <v>32.443339029947936</v>
      </c>
      <c r="F1889" s="4">
        <f t="shared" si="59"/>
        <v>0.28024050611053231</v>
      </c>
    </row>
    <row r="1890" spans="1:6" x14ac:dyDescent="0.2">
      <c r="A1890">
        <v>209.01300269365299</v>
      </c>
      <c r="B1890" s="4">
        <v>32.1300048828125</v>
      </c>
      <c r="C1890" s="4">
        <v>32.300018310546903</v>
      </c>
      <c r="D1890" s="4">
        <v>32.660003662109403</v>
      </c>
      <c r="E1890" s="4">
        <f t="shared" si="58"/>
        <v>32.363342285156271</v>
      </c>
      <c r="F1890" s="4">
        <f t="shared" si="59"/>
        <v>0.27061433966864656</v>
      </c>
    </row>
    <row r="1891" spans="1:6" x14ac:dyDescent="0.2">
      <c r="A1891">
        <v>209.12400269508299</v>
      </c>
      <c r="B1891" s="4">
        <v>32.1300048828125</v>
      </c>
      <c r="C1891" s="4">
        <v>32.300018310546903</v>
      </c>
      <c r="D1891" s="4">
        <v>32.760009765625</v>
      </c>
      <c r="E1891" s="4">
        <f t="shared" si="58"/>
        <v>32.396677652994804</v>
      </c>
      <c r="F1891" s="4">
        <f t="shared" si="59"/>
        <v>0.3259352841496958</v>
      </c>
    </row>
    <row r="1892" spans="1:6" x14ac:dyDescent="0.2">
      <c r="A1892">
        <v>209.23500269651399</v>
      </c>
      <c r="B1892" s="4">
        <v>32.1300048828125</v>
      </c>
      <c r="C1892" s="4">
        <v>32.470001220703097</v>
      </c>
      <c r="D1892" s="4">
        <v>32.75</v>
      </c>
      <c r="E1892" s="4">
        <f t="shared" si="58"/>
        <v>32.450002034505196</v>
      </c>
      <c r="F1892" s="4">
        <f t="shared" si="59"/>
        <v>0.31048101700509662</v>
      </c>
    </row>
    <row r="1893" spans="1:6" x14ac:dyDescent="0.2">
      <c r="A1893">
        <v>209.34600269794399</v>
      </c>
      <c r="B1893" s="4">
        <v>32.1300048828125</v>
      </c>
      <c r="C1893" s="4">
        <v>32.470001220703097</v>
      </c>
      <c r="D1893" s="4">
        <v>32.860015869140597</v>
      </c>
      <c r="E1893" s="4">
        <f t="shared" si="58"/>
        <v>32.4866739908854</v>
      </c>
      <c r="F1893" s="4">
        <f t="shared" si="59"/>
        <v>0.36529097441504627</v>
      </c>
    </row>
    <row r="1894" spans="1:6" x14ac:dyDescent="0.2">
      <c r="A1894">
        <v>209.45700269937501</v>
      </c>
      <c r="B1894" s="4">
        <v>32.0700073242188</v>
      </c>
      <c r="C1894" s="4">
        <v>32.470001220703097</v>
      </c>
      <c r="D1894" s="4">
        <v>32.6799926757812</v>
      </c>
      <c r="E1894" s="4">
        <f t="shared" si="58"/>
        <v>32.406667073567696</v>
      </c>
      <c r="F1894" s="4">
        <f t="shared" si="59"/>
        <v>0.30988537062146465</v>
      </c>
    </row>
    <row r="1895" spans="1:6" x14ac:dyDescent="0.2">
      <c r="A1895">
        <v>209.56800270080501</v>
      </c>
      <c r="B1895" s="4">
        <v>31.8399963378906</v>
      </c>
      <c r="C1895" s="4">
        <v>32.589996337890597</v>
      </c>
      <c r="D1895" s="4">
        <v>32.7000122070312</v>
      </c>
      <c r="E1895" s="4">
        <f t="shared" si="58"/>
        <v>32.376668294270793</v>
      </c>
      <c r="F1895" s="4">
        <f t="shared" si="59"/>
        <v>0.46801545320577093</v>
      </c>
    </row>
    <row r="1896" spans="1:6" x14ac:dyDescent="0.2">
      <c r="A1896">
        <v>209.67900270223601</v>
      </c>
      <c r="B1896" s="4">
        <v>32.0700073242188</v>
      </c>
      <c r="C1896" s="4">
        <v>32.529998779296903</v>
      </c>
      <c r="D1896" s="4">
        <v>32.709991455078097</v>
      </c>
      <c r="E1896" s="4">
        <f t="shared" si="58"/>
        <v>32.4366658528646</v>
      </c>
      <c r="F1896" s="4">
        <f t="shared" si="59"/>
        <v>0.33004272193951756</v>
      </c>
    </row>
    <row r="1897" spans="1:6" x14ac:dyDescent="0.2">
      <c r="A1897">
        <v>209.790002703666</v>
      </c>
      <c r="B1897" s="4">
        <v>32.0700073242188</v>
      </c>
      <c r="C1897" s="4">
        <v>32.529998779296903</v>
      </c>
      <c r="D1897" s="4">
        <v>32.8900146484375</v>
      </c>
      <c r="E1897" s="4">
        <f t="shared" si="58"/>
        <v>32.496673583984403</v>
      </c>
      <c r="F1897" s="4">
        <f t="shared" si="59"/>
        <v>0.41101816191628382</v>
      </c>
    </row>
    <row r="1898" spans="1:6" x14ac:dyDescent="0.2">
      <c r="A1898">
        <v>209.901002705097</v>
      </c>
      <c r="B1898" s="4">
        <v>32.010009765625</v>
      </c>
      <c r="C1898" s="4">
        <v>32.470001220703097</v>
      </c>
      <c r="D1898" s="4">
        <v>32.959991455078097</v>
      </c>
      <c r="E1898" s="4">
        <f t="shared" si="58"/>
        <v>32.480000813802064</v>
      </c>
      <c r="F1898" s="4">
        <f t="shared" si="59"/>
        <v>0.47506978063295985</v>
      </c>
    </row>
    <row r="1899" spans="1:6" x14ac:dyDescent="0.2">
      <c r="A1899">
        <v>210.012002706527</v>
      </c>
      <c r="B1899" s="4">
        <v>32.010009765625</v>
      </c>
      <c r="C1899" s="4">
        <v>32.589996337890597</v>
      </c>
      <c r="D1899" s="4">
        <v>32.9400024414062</v>
      </c>
      <c r="E1899" s="4">
        <f t="shared" si="58"/>
        <v>32.513336181640597</v>
      </c>
      <c r="F1899" s="4">
        <f t="shared" si="59"/>
        <v>0.46971180410851371</v>
      </c>
    </row>
    <row r="1900" spans="1:6" x14ac:dyDescent="0.2">
      <c r="A1900">
        <v>210.12300270795799</v>
      </c>
      <c r="B1900" s="4">
        <v>32.1900024414062</v>
      </c>
      <c r="C1900" s="4">
        <v>32.529998779296903</v>
      </c>
      <c r="D1900" s="4">
        <v>32.740020751953097</v>
      </c>
      <c r="E1900" s="4">
        <f t="shared" si="58"/>
        <v>32.4866739908854</v>
      </c>
      <c r="F1900" s="4">
        <f t="shared" si="59"/>
        <v>0.27755686525898016</v>
      </c>
    </row>
    <row r="1901" spans="1:6" x14ac:dyDescent="0.2">
      <c r="A1901">
        <v>210.23400270938799</v>
      </c>
      <c r="B1901" s="4">
        <v>32.0700073242188</v>
      </c>
      <c r="C1901" s="4">
        <v>32.6400146484375</v>
      </c>
      <c r="D1901" s="4">
        <v>32.740020751953097</v>
      </c>
      <c r="E1901" s="4">
        <f t="shared" si="58"/>
        <v>32.483347574869804</v>
      </c>
      <c r="F1901" s="4">
        <f t="shared" si="59"/>
        <v>0.36143869091626879</v>
      </c>
    </row>
    <row r="1902" spans="1:6" x14ac:dyDescent="0.2">
      <c r="A1902">
        <v>210.34500271081899</v>
      </c>
      <c r="B1902" s="4">
        <v>32.010009765625</v>
      </c>
      <c r="C1902" s="4">
        <v>32.6400146484375</v>
      </c>
      <c r="D1902" s="4">
        <v>32.6199951171875</v>
      </c>
      <c r="E1902" s="4">
        <f t="shared" si="58"/>
        <v>32.42333984375</v>
      </c>
      <c r="F1902" s="4">
        <f t="shared" si="59"/>
        <v>0.35809427602236449</v>
      </c>
    </row>
    <row r="1903" spans="1:6" x14ac:dyDescent="0.2">
      <c r="A1903">
        <v>210.45600271224899</v>
      </c>
      <c r="B1903" s="4">
        <v>32.010009765625</v>
      </c>
      <c r="C1903" s="4">
        <v>32.6400146484375</v>
      </c>
      <c r="D1903" s="4">
        <v>32.660003662109403</v>
      </c>
      <c r="E1903" s="4">
        <f t="shared" si="58"/>
        <v>32.436676025390632</v>
      </c>
      <c r="F1903" s="4">
        <f t="shared" si="59"/>
        <v>0.36963896315687661</v>
      </c>
    </row>
    <row r="1904" spans="1:6" x14ac:dyDescent="0.2">
      <c r="A1904">
        <v>210.56700271368001</v>
      </c>
      <c r="B1904" s="4">
        <v>32.010009765625</v>
      </c>
      <c r="C1904" s="4">
        <v>32.7000122070312</v>
      </c>
      <c r="D1904" s="4">
        <v>32.8200073242188</v>
      </c>
      <c r="E1904" s="4">
        <f t="shared" si="58"/>
        <v>32.510009765625</v>
      </c>
      <c r="F1904" s="4">
        <f t="shared" si="59"/>
        <v>0.43714952480497615</v>
      </c>
    </row>
    <row r="1905" spans="1:6" x14ac:dyDescent="0.2">
      <c r="A1905">
        <v>210.67800271511001</v>
      </c>
      <c r="B1905" s="4">
        <v>32.1900024414062</v>
      </c>
      <c r="C1905" s="4">
        <v>32.470001220703097</v>
      </c>
      <c r="D1905" s="4">
        <v>32.5599975585938</v>
      </c>
      <c r="E1905" s="4">
        <f t="shared" si="58"/>
        <v>32.406667073567696</v>
      </c>
      <c r="F1905" s="4">
        <f t="shared" si="59"/>
        <v>0.19295726814684264</v>
      </c>
    </row>
    <row r="1906" spans="1:6" x14ac:dyDescent="0.2">
      <c r="A1906">
        <v>210.78900271654101</v>
      </c>
      <c r="B1906" s="4">
        <v>32.1300048828125</v>
      </c>
      <c r="C1906" s="4">
        <v>32.529998779296903</v>
      </c>
      <c r="D1906" s="4">
        <v>32.589996337890597</v>
      </c>
      <c r="E1906" s="4">
        <f t="shared" si="58"/>
        <v>32.416666666666664</v>
      </c>
      <c r="F1906" s="4">
        <f t="shared" si="59"/>
        <v>0.25006231323640238</v>
      </c>
    </row>
    <row r="1907" spans="1:6" x14ac:dyDescent="0.2">
      <c r="A1907">
        <v>210.90000271797101</v>
      </c>
      <c r="B1907" s="4">
        <v>32.010009765625</v>
      </c>
      <c r="C1907" s="4">
        <v>32.470001220703097</v>
      </c>
      <c r="D1907" s="4">
        <v>32.649993896484403</v>
      </c>
      <c r="E1907" s="4">
        <f t="shared" si="58"/>
        <v>32.376668294270836</v>
      </c>
      <c r="F1907" s="4">
        <f t="shared" si="59"/>
        <v>0.33004272193956075</v>
      </c>
    </row>
    <row r="1908" spans="1:6" x14ac:dyDescent="0.2">
      <c r="A1908">
        <v>211.011002719402</v>
      </c>
      <c r="B1908" s="4">
        <v>32.1300048828125</v>
      </c>
      <c r="C1908" s="4">
        <v>32.25</v>
      </c>
      <c r="D1908" s="4">
        <v>32.660003662109403</v>
      </c>
      <c r="E1908" s="4">
        <f t="shared" si="58"/>
        <v>32.346669514973968</v>
      </c>
      <c r="F1908" s="4">
        <f t="shared" si="59"/>
        <v>0.2779090190296612</v>
      </c>
    </row>
    <row r="1909" spans="1:6" x14ac:dyDescent="0.2">
      <c r="A1909">
        <v>211.122002720832</v>
      </c>
      <c r="B1909" s="4">
        <v>32.0700073242188</v>
      </c>
      <c r="C1909" s="4">
        <v>32.1900024414062</v>
      </c>
      <c r="D1909" s="4">
        <v>32.790008544921903</v>
      </c>
      <c r="E1909" s="4">
        <f t="shared" si="58"/>
        <v>32.350006103515632</v>
      </c>
      <c r="F1909" s="4">
        <f t="shared" si="59"/>
        <v>0.38574773929319711</v>
      </c>
    </row>
    <row r="1910" spans="1:6" x14ac:dyDescent="0.2">
      <c r="A1910">
        <v>211.233002722263</v>
      </c>
      <c r="B1910" s="4">
        <v>32.0700073242188</v>
      </c>
      <c r="C1910" s="4">
        <v>32.300018310546903</v>
      </c>
      <c r="D1910" s="4">
        <v>32.649993896484403</v>
      </c>
      <c r="E1910" s="4">
        <f t="shared" si="58"/>
        <v>32.340006510416707</v>
      </c>
      <c r="F1910" s="4">
        <f t="shared" si="59"/>
        <v>0.29205375891900676</v>
      </c>
    </row>
    <row r="1911" spans="1:6" x14ac:dyDescent="0.2">
      <c r="A1911">
        <v>211.344002723693</v>
      </c>
      <c r="B1911" s="4">
        <v>32.1300048828125</v>
      </c>
      <c r="C1911" s="4">
        <v>32.360015869140597</v>
      </c>
      <c r="D1911" s="4">
        <v>32.660003662109403</v>
      </c>
      <c r="E1911" s="4">
        <f t="shared" si="58"/>
        <v>32.383341471354164</v>
      </c>
      <c r="F1911" s="4">
        <f t="shared" si="59"/>
        <v>0.26576820596719469</v>
      </c>
    </row>
    <row r="1912" spans="1:6" x14ac:dyDescent="0.2">
      <c r="A1912">
        <v>211.45500272512399</v>
      </c>
      <c r="B1912" s="4">
        <v>32.1300048828125</v>
      </c>
      <c r="C1912" s="4">
        <v>32.420013427734403</v>
      </c>
      <c r="D1912" s="4">
        <v>32.6799926757812</v>
      </c>
      <c r="E1912" s="4">
        <f t="shared" si="58"/>
        <v>32.410003662109368</v>
      </c>
      <c r="F1912" s="4">
        <f t="shared" si="59"/>
        <v>0.27513049569167458</v>
      </c>
    </row>
    <row r="1913" spans="1:6" x14ac:dyDescent="0.2">
      <c r="A1913">
        <v>211.56600272655399</v>
      </c>
      <c r="B1913" s="4">
        <v>32.1300048828125</v>
      </c>
      <c r="C1913" s="4">
        <v>32.420013427734403</v>
      </c>
      <c r="D1913" s="4">
        <v>32.6300048828125</v>
      </c>
      <c r="E1913" s="4">
        <f t="shared" si="58"/>
        <v>32.393341064453132</v>
      </c>
      <c r="F1913" s="4">
        <f t="shared" si="59"/>
        <v>0.25106485461381484</v>
      </c>
    </row>
    <row r="1914" spans="1:6" x14ac:dyDescent="0.2">
      <c r="A1914">
        <v>211.67700272798501</v>
      </c>
      <c r="B1914" s="4">
        <v>32.010009765625</v>
      </c>
      <c r="C1914" s="4">
        <v>32.420013427734403</v>
      </c>
      <c r="D1914" s="4">
        <v>32.670013427734403</v>
      </c>
      <c r="E1914" s="4">
        <f t="shared" si="58"/>
        <v>32.366678873697936</v>
      </c>
      <c r="F1914" s="4">
        <f t="shared" si="59"/>
        <v>0.33321860615841603</v>
      </c>
    </row>
    <row r="1915" spans="1:6" x14ac:dyDescent="0.2">
      <c r="A1915">
        <v>211.78800272941501</v>
      </c>
      <c r="B1915" s="4">
        <v>31.9500122070312</v>
      </c>
      <c r="C1915" s="4">
        <v>32.360015869140597</v>
      </c>
      <c r="D1915" s="4">
        <v>32.6799926757812</v>
      </c>
      <c r="E1915" s="4">
        <f t="shared" si="58"/>
        <v>32.330006917317661</v>
      </c>
      <c r="F1915" s="4">
        <f t="shared" si="59"/>
        <v>0.36591429882043514</v>
      </c>
    </row>
    <row r="1916" spans="1:6" x14ac:dyDescent="0.2">
      <c r="A1916">
        <v>211.89900273084601</v>
      </c>
      <c r="B1916" s="4">
        <v>32.300018310546903</v>
      </c>
      <c r="C1916" s="4">
        <v>32.1900024414062</v>
      </c>
      <c r="D1916" s="4">
        <v>32.8200073242188</v>
      </c>
      <c r="E1916" s="4">
        <f t="shared" si="58"/>
        <v>32.436676025390632</v>
      </c>
      <c r="F1916" s="4">
        <f t="shared" si="59"/>
        <v>0.3365011684402629</v>
      </c>
    </row>
    <row r="1917" spans="1:6" x14ac:dyDescent="0.2">
      <c r="A1917">
        <v>212.01000273227601</v>
      </c>
      <c r="B1917" s="4">
        <v>32.010009765625</v>
      </c>
      <c r="C1917" s="4">
        <v>32.25</v>
      </c>
      <c r="D1917" s="4">
        <v>32.8099975585938</v>
      </c>
      <c r="E1917" s="4">
        <f t="shared" si="58"/>
        <v>32.356669108072936</v>
      </c>
      <c r="F1917" s="4">
        <f t="shared" si="59"/>
        <v>0.41052264394011095</v>
      </c>
    </row>
    <row r="1918" spans="1:6" x14ac:dyDescent="0.2">
      <c r="A1918">
        <v>212.121002733707</v>
      </c>
      <c r="B1918" s="4">
        <v>32.1300048828125</v>
      </c>
      <c r="C1918" s="4">
        <v>32.300018310546903</v>
      </c>
      <c r="D1918" s="4">
        <v>32.910003662109403</v>
      </c>
      <c r="E1918" s="4">
        <f t="shared" si="58"/>
        <v>32.4466756184896</v>
      </c>
      <c r="F1918" s="4">
        <f t="shared" si="59"/>
        <v>0.41015947923449797</v>
      </c>
    </row>
    <row r="1919" spans="1:6" x14ac:dyDescent="0.2">
      <c r="A1919">
        <v>212.232002735137</v>
      </c>
      <c r="B1919" s="4">
        <v>32.1300048828125</v>
      </c>
      <c r="C1919" s="4">
        <v>32.25</v>
      </c>
      <c r="D1919" s="4">
        <v>32.839996337890597</v>
      </c>
      <c r="E1919" s="4">
        <f t="shared" si="58"/>
        <v>32.406667073567696</v>
      </c>
      <c r="F1919" s="4">
        <f t="shared" si="59"/>
        <v>0.38003999200897037</v>
      </c>
    </row>
    <row r="1920" spans="1:6" x14ac:dyDescent="0.2">
      <c r="A1920">
        <v>212.343002736568</v>
      </c>
      <c r="B1920" s="4">
        <v>32.1300048828125</v>
      </c>
      <c r="C1920" s="4">
        <v>32.1300048828125</v>
      </c>
      <c r="D1920" s="4">
        <v>32.8200073242188</v>
      </c>
      <c r="E1920" s="4">
        <f t="shared" si="58"/>
        <v>32.3600056966146</v>
      </c>
      <c r="F1920" s="4">
        <f t="shared" si="59"/>
        <v>0.39837309528742615</v>
      </c>
    </row>
    <row r="1921" spans="1:6" x14ac:dyDescent="0.2">
      <c r="A1921">
        <v>212.45400273799899</v>
      </c>
      <c r="B1921" s="4">
        <v>32.1900024414062</v>
      </c>
      <c r="C1921" s="4">
        <v>32.0800170898438</v>
      </c>
      <c r="D1921" s="4">
        <v>32.6799926757812</v>
      </c>
      <c r="E1921" s="4">
        <f t="shared" si="58"/>
        <v>32.316670735677064</v>
      </c>
      <c r="F1921" s="4">
        <f t="shared" si="59"/>
        <v>0.31941558902212314</v>
      </c>
    </row>
    <row r="1922" spans="1:6" x14ac:dyDescent="0.2">
      <c r="A1922">
        <v>212.56500273942899</v>
      </c>
      <c r="B1922" s="4">
        <v>31.9500122070312</v>
      </c>
      <c r="C1922" s="4">
        <v>32.300018310546903</v>
      </c>
      <c r="D1922" s="4">
        <v>32.4500122070312</v>
      </c>
      <c r="E1922" s="4">
        <f t="shared" si="58"/>
        <v>32.233347574869761</v>
      </c>
      <c r="F1922" s="4">
        <f t="shared" si="59"/>
        <v>0.25658086492721521</v>
      </c>
    </row>
    <row r="1923" spans="1:6" x14ac:dyDescent="0.2">
      <c r="A1923">
        <v>212.67600274086001</v>
      </c>
      <c r="B1923" s="4">
        <v>32.0700073242188</v>
      </c>
      <c r="C1923" s="4">
        <v>32.360015869140597</v>
      </c>
      <c r="D1923" s="4">
        <v>32.610015869140597</v>
      </c>
      <c r="E1923" s="4">
        <f t="shared" si="58"/>
        <v>32.3466796875</v>
      </c>
      <c r="F1923" s="4">
        <f t="shared" si="59"/>
        <v>0.27025117474805238</v>
      </c>
    </row>
    <row r="1924" spans="1:6" x14ac:dyDescent="0.2">
      <c r="A1924">
        <v>212.78700274229001</v>
      </c>
      <c r="B1924" s="4">
        <v>32.010009765625</v>
      </c>
      <c r="C1924" s="4">
        <v>32.360015869140597</v>
      </c>
      <c r="D1924" s="4">
        <v>32.6900024414062</v>
      </c>
      <c r="E1924" s="4">
        <f t="shared" si="58"/>
        <v>32.353342692057261</v>
      </c>
      <c r="F1924" s="4">
        <f t="shared" si="59"/>
        <v>0.34004545026850197</v>
      </c>
    </row>
    <row r="1925" spans="1:6" x14ac:dyDescent="0.2">
      <c r="A1925">
        <v>212.89800274372101</v>
      </c>
      <c r="B1925" s="4">
        <v>32.0700073242188</v>
      </c>
      <c r="C1925" s="4">
        <v>32.360015869140597</v>
      </c>
      <c r="D1925" s="4">
        <v>32.8300170898438</v>
      </c>
      <c r="E1925" s="4">
        <f t="shared" si="58"/>
        <v>32.420013427734403</v>
      </c>
      <c r="F1925" s="4">
        <f t="shared" si="59"/>
        <v>0.38354072957021706</v>
      </c>
    </row>
    <row r="1926" spans="1:6" x14ac:dyDescent="0.2">
      <c r="A1926">
        <v>213.00900274515101</v>
      </c>
      <c r="B1926" s="4">
        <v>32.0700073242188</v>
      </c>
      <c r="C1926" s="4">
        <v>32.300018310546903</v>
      </c>
      <c r="D1926" s="4">
        <v>32.8200073242188</v>
      </c>
      <c r="E1926" s="4">
        <f t="shared" si="58"/>
        <v>32.396677652994839</v>
      </c>
      <c r="F1926" s="4">
        <f t="shared" si="59"/>
        <v>0.3842294514503668</v>
      </c>
    </row>
    <row r="1927" spans="1:6" x14ac:dyDescent="0.2">
      <c r="A1927">
        <v>213.120002746582</v>
      </c>
      <c r="B1927" s="4">
        <v>32.010009765625</v>
      </c>
      <c r="C1927" s="4">
        <v>32.420013427734403</v>
      </c>
      <c r="D1927" s="4">
        <v>33.1300048828125</v>
      </c>
      <c r="E1927" s="4">
        <f t="shared" si="58"/>
        <v>32.520009358723968</v>
      </c>
      <c r="F1927" s="4">
        <f t="shared" si="59"/>
        <v>0.56665391138843535</v>
      </c>
    </row>
    <row r="1928" spans="1:6" x14ac:dyDescent="0.2">
      <c r="A1928">
        <v>213.231002748012</v>
      </c>
      <c r="B1928" s="4">
        <v>32.010009765625</v>
      </c>
      <c r="C1928" s="4">
        <v>32.420013427734403</v>
      </c>
      <c r="D1928" s="4">
        <v>32.760009765625</v>
      </c>
      <c r="E1928" s="4">
        <f t="shared" ref="E1928:E1991" si="60">AVERAGE(B1928:D1928)</f>
        <v>32.396677652994804</v>
      </c>
      <c r="F1928" s="4">
        <f t="shared" ref="F1928:F1991" si="61">STDEV(B1928:D1928)</f>
        <v>0.37554416356405157</v>
      </c>
    </row>
    <row r="1929" spans="1:6" x14ac:dyDescent="0.2">
      <c r="A1929">
        <v>213.342002749443</v>
      </c>
      <c r="B1929" s="4">
        <v>31.9500122070312</v>
      </c>
      <c r="C1929" s="4">
        <v>32.25</v>
      </c>
      <c r="D1929" s="4">
        <v>32.660003662109403</v>
      </c>
      <c r="E1929" s="4">
        <f t="shared" si="60"/>
        <v>32.286671956380196</v>
      </c>
      <c r="F1929" s="4">
        <f t="shared" si="61"/>
        <v>0.35641351105082925</v>
      </c>
    </row>
    <row r="1930" spans="1:6" x14ac:dyDescent="0.2">
      <c r="A1930">
        <v>213.453002750873</v>
      </c>
      <c r="B1930" s="4">
        <v>31.8999938964844</v>
      </c>
      <c r="C1930" s="4">
        <v>32.300018310546903</v>
      </c>
      <c r="D1930" s="4">
        <v>32.6400146484375</v>
      </c>
      <c r="E1930" s="4">
        <f t="shared" si="60"/>
        <v>32.280008951822936</v>
      </c>
      <c r="F1930" s="4">
        <f t="shared" si="61"/>
        <v>0.37041592724627309</v>
      </c>
    </row>
    <row r="1931" spans="1:6" x14ac:dyDescent="0.2">
      <c r="A1931">
        <v>213.56400275230399</v>
      </c>
      <c r="B1931" s="4">
        <v>31.8999938964844</v>
      </c>
      <c r="C1931" s="4">
        <v>32.300018310546903</v>
      </c>
      <c r="D1931" s="4">
        <v>32.550018310546903</v>
      </c>
      <c r="E1931" s="4">
        <f t="shared" si="60"/>
        <v>32.250010172526068</v>
      </c>
      <c r="F1931" s="4">
        <f t="shared" si="61"/>
        <v>0.32788495714283444</v>
      </c>
    </row>
    <row r="1932" spans="1:6" x14ac:dyDescent="0.2">
      <c r="A1932">
        <v>213.67500275373399</v>
      </c>
      <c r="B1932" s="4">
        <v>31.8999938964844</v>
      </c>
      <c r="C1932" s="4">
        <v>32.300018310546903</v>
      </c>
      <c r="D1932" s="4">
        <v>32.75</v>
      </c>
      <c r="E1932" s="4">
        <f t="shared" si="60"/>
        <v>32.3166707356771</v>
      </c>
      <c r="F1932" s="4">
        <f t="shared" si="61"/>
        <v>0.42524765895943611</v>
      </c>
    </row>
    <row r="1933" spans="1:6" x14ac:dyDescent="0.2">
      <c r="A1933">
        <v>213.78600275516499</v>
      </c>
      <c r="B1933" s="4">
        <v>31.7799987792969</v>
      </c>
      <c r="C1933" s="4">
        <v>32.25</v>
      </c>
      <c r="D1933" s="4">
        <v>32.709991455078097</v>
      </c>
      <c r="E1933" s="4">
        <f t="shared" si="60"/>
        <v>32.246663411458336</v>
      </c>
      <c r="F1933" s="4">
        <f t="shared" si="61"/>
        <v>0.46500531595777461</v>
      </c>
    </row>
    <row r="1934" spans="1:6" x14ac:dyDescent="0.2">
      <c r="A1934">
        <v>213.89700275659499</v>
      </c>
      <c r="B1934" s="4">
        <v>31.8399963378906</v>
      </c>
      <c r="C1934" s="4">
        <v>32.300018310546903</v>
      </c>
      <c r="D1934" s="4">
        <v>32.5700073242188</v>
      </c>
      <c r="E1934" s="4">
        <f t="shared" si="60"/>
        <v>32.236673990885436</v>
      </c>
      <c r="F1934" s="4">
        <f t="shared" si="61"/>
        <v>0.36910484576201175</v>
      </c>
    </row>
    <row r="1935" spans="1:6" x14ac:dyDescent="0.2">
      <c r="A1935">
        <v>214.00800275802601</v>
      </c>
      <c r="B1935" s="4">
        <v>31.8999938964844</v>
      </c>
      <c r="C1935" s="4">
        <v>32.300018310546903</v>
      </c>
      <c r="D1935" s="4">
        <v>32.6199951171875</v>
      </c>
      <c r="E1935" s="4">
        <f t="shared" si="60"/>
        <v>32.2733357747396</v>
      </c>
      <c r="F1935" s="4">
        <f t="shared" si="61"/>
        <v>0.36074146939507734</v>
      </c>
    </row>
    <row r="1936" spans="1:6" x14ac:dyDescent="0.2">
      <c r="A1936">
        <v>214.11900275945601</v>
      </c>
      <c r="B1936" s="4">
        <v>31.8399963378906</v>
      </c>
      <c r="C1936" s="4">
        <v>32.25</v>
      </c>
      <c r="D1936" s="4">
        <v>32.6199951171875</v>
      </c>
      <c r="E1936" s="4">
        <f t="shared" si="60"/>
        <v>32.236663818359368</v>
      </c>
      <c r="F1936" s="4">
        <f t="shared" si="61"/>
        <v>0.39017036565034957</v>
      </c>
    </row>
    <row r="1937" spans="1:6" x14ac:dyDescent="0.2">
      <c r="A1937">
        <v>214.230002760887</v>
      </c>
      <c r="B1937" s="4">
        <v>31.8999938964844</v>
      </c>
      <c r="C1937" s="4">
        <v>32.300018310546903</v>
      </c>
      <c r="D1937" s="4">
        <v>32.649993896484403</v>
      </c>
      <c r="E1937" s="4">
        <f t="shared" si="60"/>
        <v>32.283335367838568</v>
      </c>
      <c r="F1937" s="4">
        <f t="shared" si="61"/>
        <v>0.37527821737087075</v>
      </c>
    </row>
    <row r="1938" spans="1:6" x14ac:dyDescent="0.2">
      <c r="A1938">
        <v>214.341002762317</v>
      </c>
      <c r="B1938" s="4">
        <v>31.7200012207031</v>
      </c>
      <c r="C1938" s="4">
        <v>32.25</v>
      </c>
      <c r="D1938" s="4">
        <v>32.6900024414062</v>
      </c>
      <c r="E1938" s="4">
        <f t="shared" si="60"/>
        <v>32.220001220703097</v>
      </c>
      <c r="F1938" s="4">
        <f t="shared" si="61"/>
        <v>0.48569593071267764</v>
      </c>
    </row>
    <row r="1939" spans="1:6" x14ac:dyDescent="0.2">
      <c r="A1939">
        <v>214.452002763748</v>
      </c>
      <c r="B1939" s="4">
        <v>31.7200012207031</v>
      </c>
      <c r="C1939" s="4">
        <v>32.360015869140597</v>
      </c>
      <c r="D1939" s="4">
        <v>32.860015869140597</v>
      </c>
      <c r="E1939" s="4">
        <f t="shared" si="60"/>
        <v>32.313344319661432</v>
      </c>
      <c r="F1939" s="4">
        <f t="shared" si="61"/>
        <v>0.57143855733675053</v>
      </c>
    </row>
    <row r="1940" spans="1:6" x14ac:dyDescent="0.2">
      <c r="A1940">
        <v>214.563002765178</v>
      </c>
      <c r="B1940" s="4">
        <v>31.6600036621094</v>
      </c>
      <c r="C1940" s="4">
        <v>32.300018310546903</v>
      </c>
      <c r="D1940" s="4">
        <v>32.649993896484403</v>
      </c>
      <c r="E1940" s="4">
        <f t="shared" si="60"/>
        <v>32.203338623046903</v>
      </c>
      <c r="F1940" s="4">
        <f t="shared" si="61"/>
        <v>0.50202628170325114</v>
      </c>
    </row>
    <row r="1941" spans="1:6" x14ac:dyDescent="0.2">
      <c r="A1941">
        <v>214.67400276660899</v>
      </c>
      <c r="B1941" s="4">
        <v>31.8399963378906</v>
      </c>
      <c r="C1941" s="4">
        <v>32.470001220703097</v>
      </c>
      <c r="D1941" s="4">
        <v>32.709991455078097</v>
      </c>
      <c r="E1941" s="4">
        <f t="shared" si="60"/>
        <v>32.339996337890597</v>
      </c>
      <c r="F1941" s="4">
        <f t="shared" si="61"/>
        <v>0.44933153478121263</v>
      </c>
    </row>
    <row r="1942" spans="1:6" x14ac:dyDescent="0.2">
      <c r="A1942">
        <v>214.78500276803899</v>
      </c>
      <c r="B1942" s="4">
        <v>31.8399963378906</v>
      </c>
      <c r="C1942" s="4">
        <v>32.470001220703097</v>
      </c>
      <c r="D1942" s="4">
        <v>32.480010986328097</v>
      </c>
      <c r="E1942" s="4">
        <f t="shared" si="60"/>
        <v>32.263336181640597</v>
      </c>
      <c r="F1942" s="4">
        <f t="shared" si="61"/>
        <v>0.36665721911844468</v>
      </c>
    </row>
    <row r="1943" spans="1:6" x14ac:dyDescent="0.2">
      <c r="A1943">
        <v>214.89600276946999</v>
      </c>
      <c r="B1943" s="4">
        <v>31.9500122070312</v>
      </c>
      <c r="C1943" s="4">
        <v>32.529998779296903</v>
      </c>
      <c r="D1943" s="4">
        <v>32.52001953125</v>
      </c>
      <c r="E1943" s="4">
        <f t="shared" si="60"/>
        <v>32.333343505859368</v>
      </c>
      <c r="F1943" s="4">
        <f t="shared" si="61"/>
        <v>0.33201213809718294</v>
      </c>
    </row>
    <row r="1944" spans="1:6" x14ac:dyDescent="0.2">
      <c r="A1944">
        <v>215.00700277089999</v>
      </c>
      <c r="B1944" s="4">
        <v>31.9500122070312</v>
      </c>
      <c r="C1944" s="4">
        <v>32.360015869140597</v>
      </c>
      <c r="D1944" s="4">
        <v>32.5599975585938</v>
      </c>
      <c r="E1944" s="4">
        <f t="shared" si="60"/>
        <v>32.290008544921868</v>
      </c>
      <c r="F1944" s="4">
        <f t="shared" si="61"/>
        <v>0.31096028904578299</v>
      </c>
    </row>
    <row r="1945" spans="1:6" x14ac:dyDescent="0.2">
      <c r="A1945">
        <v>215.11800277233101</v>
      </c>
      <c r="B1945" s="4">
        <v>31.9500122070312</v>
      </c>
      <c r="C1945" s="4">
        <v>32.529998779296903</v>
      </c>
      <c r="D1945" s="4">
        <v>32.589996337890597</v>
      </c>
      <c r="E1945" s="4">
        <f t="shared" si="60"/>
        <v>32.3566691080729</v>
      </c>
      <c r="F1945" s="4">
        <f t="shared" si="61"/>
        <v>0.353450566745804</v>
      </c>
    </row>
    <row r="1946" spans="1:6" x14ac:dyDescent="0.2">
      <c r="A1946">
        <v>215.22900277376101</v>
      </c>
      <c r="B1946" s="4">
        <v>31.8399963378906</v>
      </c>
      <c r="C1946" s="4">
        <v>32.360015869140597</v>
      </c>
      <c r="D1946" s="4">
        <v>32.589996337890597</v>
      </c>
      <c r="E1946" s="4">
        <f t="shared" si="60"/>
        <v>32.263336181640597</v>
      </c>
      <c r="F1946" s="4">
        <f t="shared" si="61"/>
        <v>0.38423329043866272</v>
      </c>
    </row>
    <row r="1947" spans="1:6" x14ac:dyDescent="0.2">
      <c r="A1947">
        <v>215.340002775192</v>
      </c>
      <c r="B1947" s="4">
        <v>31.8399963378906</v>
      </c>
      <c r="C1947" s="4">
        <v>32.529998779296903</v>
      </c>
      <c r="D1947" s="4">
        <v>32.5800170898438</v>
      </c>
      <c r="E1947" s="4">
        <f t="shared" si="60"/>
        <v>32.3166707356771</v>
      </c>
      <c r="F1947" s="4">
        <f t="shared" si="61"/>
        <v>0.41356900146932429</v>
      </c>
    </row>
    <row r="1948" spans="1:6" x14ac:dyDescent="0.2">
      <c r="A1948">
        <v>215.451002776622</v>
      </c>
      <c r="B1948" s="4">
        <v>31.8399963378906</v>
      </c>
      <c r="C1948" s="4">
        <v>32.420013427734403</v>
      </c>
      <c r="D1948" s="4">
        <v>32.660003662109403</v>
      </c>
      <c r="E1948" s="4">
        <f t="shared" si="60"/>
        <v>32.306671142578132</v>
      </c>
      <c r="F1948" s="4">
        <f t="shared" si="61"/>
        <v>0.42158967983864826</v>
      </c>
    </row>
    <row r="1949" spans="1:6" x14ac:dyDescent="0.2">
      <c r="A1949">
        <v>215.562002778053</v>
      </c>
      <c r="B1949" s="4">
        <v>31.8399963378906</v>
      </c>
      <c r="C1949" s="4">
        <v>32.420013427734403</v>
      </c>
      <c r="D1949" s="4">
        <v>32.6300048828125</v>
      </c>
      <c r="E1949" s="4">
        <f t="shared" si="60"/>
        <v>32.296671549479164</v>
      </c>
      <c r="F1949" s="4">
        <f t="shared" si="61"/>
        <v>0.40919224022585199</v>
      </c>
    </row>
    <row r="1950" spans="1:6" x14ac:dyDescent="0.2">
      <c r="A1950">
        <v>215.673002779483</v>
      </c>
      <c r="B1950" s="4">
        <v>31.8399963378906</v>
      </c>
      <c r="C1950" s="4">
        <v>32.360015869140597</v>
      </c>
      <c r="D1950" s="4">
        <v>32.6300048828125</v>
      </c>
      <c r="E1950" s="4">
        <f t="shared" si="60"/>
        <v>32.276672363281229</v>
      </c>
      <c r="F1950" s="4">
        <f t="shared" si="61"/>
        <v>0.40154449347376414</v>
      </c>
    </row>
    <row r="1951" spans="1:6" x14ac:dyDescent="0.2">
      <c r="A1951">
        <v>215.78400278091399</v>
      </c>
      <c r="B1951" s="4">
        <v>31.8399963378906</v>
      </c>
      <c r="C1951" s="4">
        <v>32.300018310546903</v>
      </c>
      <c r="D1951" s="4">
        <v>32.6199951171875</v>
      </c>
      <c r="E1951" s="4">
        <f t="shared" si="60"/>
        <v>32.253336588541664</v>
      </c>
      <c r="F1951" s="4">
        <f t="shared" si="61"/>
        <v>0.39208916244037406</v>
      </c>
    </row>
    <row r="1952" spans="1:6" x14ac:dyDescent="0.2">
      <c r="A1952">
        <v>215.89500278234399</v>
      </c>
      <c r="B1952" s="4">
        <v>31.8399963378906</v>
      </c>
      <c r="C1952" s="4">
        <v>32.300018310546903</v>
      </c>
      <c r="D1952" s="4">
        <v>32.6199951171875</v>
      </c>
      <c r="E1952" s="4">
        <f t="shared" si="60"/>
        <v>32.253336588541664</v>
      </c>
      <c r="F1952" s="4">
        <f t="shared" si="61"/>
        <v>0.39208916244037406</v>
      </c>
    </row>
    <row r="1953" spans="1:6" x14ac:dyDescent="0.2">
      <c r="A1953">
        <v>216.00600278377499</v>
      </c>
      <c r="B1953" s="4">
        <v>31.7799987792969</v>
      </c>
      <c r="C1953" s="4">
        <v>32.420013427734403</v>
      </c>
      <c r="D1953" s="4">
        <v>32.510009765625</v>
      </c>
      <c r="E1953" s="4">
        <f t="shared" si="60"/>
        <v>32.236673990885436</v>
      </c>
      <c r="F1953" s="4">
        <f t="shared" si="61"/>
        <v>0.39804399489001741</v>
      </c>
    </row>
    <row r="1954" spans="1:6" x14ac:dyDescent="0.2">
      <c r="A1954">
        <v>216.11700278520499</v>
      </c>
      <c r="B1954" s="4">
        <v>31.7799987792969</v>
      </c>
      <c r="C1954" s="4">
        <v>32.470001220703097</v>
      </c>
      <c r="D1954" s="4">
        <v>32.550018310546903</v>
      </c>
      <c r="E1954" s="4">
        <f t="shared" si="60"/>
        <v>32.266672770182304</v>
      </c>
      <c r="F1954" s="4">
        <f t="shared" si="61"/>
        <v>0.42336670124138226</v>
      </c>
    </row>
    <row r="1955" spans="1:6" x14ac:dyDescent="0.2">
      <c r="A1955">
        <v>216.22800278663601</v>
      </c>
      <c r="B1955" s="4">
        <v>31.8399963378906</v>
      </c>
      <c r="C1955" s="4">
        <v>32.529998779296903</v>
      </c>
      <c r="D1955" s="4">
        <v>32.5700073242188</v>
      </c>
      <c r="E1955" s="4">
        <f t="shared" si="60"/>
        <v>32.313334147135436</v>
      </c>
      <c r="F1955" s="4">
        <f t="shared" si="61"/>
        <v>0.41041038261990426</v>
      </c>
    </row>
    <row r="1956" spans="1:6" x14ac:dyDescent="0.2">
      <c r="A1956">
        <v>216.33900278806601</v>
      </c>
      <c r="B1956" s="4">
        <v>32.010009765625</v>
      </c>
      <c r="C1956" s="4">
        <v>32.420013427734403</v>
      </c>
      <c r="D1956" s="4">
        <v>33.339996337890597</v>
      </c>
      <c r="E1956" s="4">
        <f t="shared" si="60"/>
        <v>32.590006510416664</v>
      </c>
      <c r="F1956" s="4">
        <f t="shared" si="61"/>
        <v>0.68109419812648664</v>
      </c>
    </row>
    <row r="1957" spans="1:6" x14ac:dyDescent="0.2">
      <c r="A1957">
        <v>216.45000278949701</v>
      </c>
      <c r="B1957" s="4">
        <v>31.8999938964844</v>
      </c>
      <c r="C1957" s="4">
        <v>32.470001220703097</v>
      </c>
      <c r="D1957" s="4">
        <v>32.589996337890597</v>
      </c>
      <c r="E1957" s="4">
        <f t="shared" si="60"/>
        <v>32.319997151692696</v>
      </c>
      <c r="F1957" s="4">
        <f t="shared" si="61"/>
        <v>0.36864855598033386</v>
      </c>
    </row>
    <row r="1958" spans="1:6" x14ac:dyDescent="0.2">
      <c r="A1958">
        <v>216.56100279092701</v>
      </c>
      <c r="B1958" s="4">
        <v>31.9500122070312</v>
      </c>
      <c r="C1958" s="4">
        <v>32.589996337890597</v>
      </c>
      <c r="D1958" s="4">
        <v>32.540008544921903</v>
      </c>
      <c r="E1958" s="4">
        <f t="shared" si="60"/>
        <v>32.360005696614564</v>
      </c>
      <c r="F1958" s="4">
        <f t="shared" si="61"/>
        <v>0.35594338171544893</v>
      </c>
    </row>
    <row r="1959" spans="1:6" x14ac:dyDescent="0.2">
      <c r="A1959">
        <v>216.672002792358</v>
      </c>
      <c r="B1959" s="4">
        <v>32.010009765625</v>
      </c>
      <c r="C1959" s="4">
        <v>32.589996337890597</v>
      </c>
      <c r="D1959" s="4">
        <v>32.6799926757812</v>
      </c>
      <c r="E1959" s="4">
        <f t="shared" si="60"/>
        <v>32.426666259765597</v>
      </c>
      <c r="F1959" s="4">
        <f t="shared" si="61"/>
        <v>0.36363004660036163</v>
      </c>
    </row>
    <row r="1960" spans="1:6" x14ac:dyDescent="0.2">
      <c r="A1960">
        <v>216.783002793788</v>
      </c>
      <c r="B1960" s="4">
        <v>31.9500122070312</v>
      </c>
      <c r="C1960" s="4">
        <v>32.6400146484375</v>
      </c>
      <c r="D1960" s="4">
        <v>32.660003662109403</v>
      </c>
      <c r="E1960" s="4">
        <f t="shared" si="60"/>
        <v>32.416676839192696</v>
      </c>
      <c r="F1960" s="4">
        <f t="shared" si="61"/>
        <v>0.40426699018064244</v>
      </c>
    </row>
    <row r="1961" spans="1:6" x14ac:dyDescent="0.2">
      <c r="A1961">
        <v>216.894002795219</v>
      </c>
      <c r="B1961" s="4">
        <v>31.8999938964844</v>
      </c>
      <c r="C1961" s="4">
        <v>32.6400146484375</v>
      </c>
      <c r="D1961" s="4">
        <v>32.6400146484375</v>
      </c>
      <c r="E1961" s="4">
        <f t="shared" si="60"/>
        <v>32.393341064453132</v>
      </c>
      <c r="F1961" s="4">
        <f t="shared" si="61"/>
        <v>0.42725118034603166</v>
      </c>
    </row>
    <row r="1962" spans="1:6" x14ac:dyDescent="0.2">
      <c r="A1962">
        <v>217.00500279664899</v>
      </c>
      <c r="B1962" s="4">
        <v>31.7799987792969</v>
      </c>
      <c r="C1962" s="4">
        <v>32.6400146484375</v>
      </c>
      <c r="D1962" s="4">
        <v>32.6199951171875</v>
      </c>
      <c r="E1962" s="4">
        <f t="shared" si="60"/>
        <v>32.346669514973968</v>
      </c>
      <c r="F1962" s="4">
        <f t="shared" si="61"/>
        <v>0.49085332576285806</v>
      </c>
    </row>
    <row r="1963" spans="1:6" x14ac:dyDescent="0.2">
      <c r="A1963">
        <v>217.11600279807999</v>
      </c>
      <c r="B1963" s="4">
        <v>31.8399963378906</v>
      </c>
      <c r="C1963" s="4">
        <v>32.589996337890597</v>
      </c>
      <c r="D1963" s="4">
        <v>32.6900024414062</v>
      </c>
      <c r="E1963" s="4">
        <f t="shared" si="60"/>
        <v>32.373331705729129</v>
      </c>
      <c r="F1963" s="4">
        <f t="shared" si="61"/>
        <v>0.46458074231040852</v>
      </c>
    </row>
    <row r="1964" spans="1:6" x14ac:dyDescent="0.2">
      <c r="A1964">
        <v>217.22700279951101</v>
      </c>
      <c r="B1964" s="4">
        <v>31.8399963378906</v>
      </c>
      <c r="C1964" s="4">
        <v>32.6400146484375</v>
      </c>
      <c r="D1964" s="4">
        <v>32.5800170898438</v>
      </c>
      <c r="E1964" s="4">
        <f t="shared" si="60"/>
        <v>32.353342692057304</v>
      </c>
      <c r="F1964" s="4">
        <f t="shared" si="61"/>
        <v>0.44558196357290231</v>
      </c>
    </row>
    <row r="1965" spans="1:6" x14ac:dyDescent="0.2">
      <c r="A1965">
        <v>217.33800280094101</v>
      </c>
      <c r="B1965" s="4">
        <v>31.8999938964844</v>
      </c>
      <c r="C1965" s="4">
        <v>32.6400146484375</v>
      </c>
      <c r="D1965" s="4">
        <v>32.52001953125</v>
      </c>
      <c r="E1965" s="4">
        <f t="shared" si="60"/>
        <v>32.353342692057304</v>
      </c>
      <c r="F1965" s="4">
        <f t="shared" si="61"/>
        <v>0.39716942842162445</v>
      </c>
    </row>
    <row r="1966" spans="1:6" x14ac:dyDescent="0.2">
      <c r="A1966">
        <v>217.44900280237201</v>
      </c>
      <c r="B1966" s="4">
        <v>31.8399963378906</v>
      </c>
      <c r="C1966" s="4">
        <v>32.760009765625</v>
      </c>
      <c r="D1966" s="4">
        <v>32.410003662109403</v>
      </c>
      <c r="E1966" s="4">
        <f t="shared" si="60"/>
        <v>32.336669921875</v>
      </c>
      <c r="F1966" s="4">
        <f t="shared" si="61"/>
        <v>0.46437006244532497</v>
      </c>
    </row>
    <row r="1967" spans="1:6" x14ac:dyDescent="0.2">
      <c r="A1967">
        <v>217.56000280380201</v>
      </c>
      <c r="B1967" s="4">
        <v>31.8399963378906</v>
      </c>
      <c r="C1967" s="4">
        <v>32.8099975585938</v>
      </c>
      <c r="D1967" s="4">
        <v>32.3800048828125</v>
      </c>
      <c r="E1967" s="4">
        <f t="shared" si="60"/>
        <v>32.343332926432304</v>
      </c>
      <c r="F1967" s="4">
        <f t="shared" si="61"/>
        <v>0.48603931562167663</v>
      </c>
    </row>
    <row r="1968" spans="1:6" x14ac:dyDescent="0.2">
      <c r="A1968">
        <v>217.671002805233</v>
      </c>
      <c r="B1968" s="4">
        <v>31.7799987792969</v>
      </c>
      <c r="C1968" s="4">
        <v>32.8099975585938</v>
      </c>
      <c r="D1968" s="4">
        <v>32.3699951171875</v>
      </c>
      <c r="E1968" s="4">
        <f t="shared" si="60"/>
        <v>32.319997151692732</v>
      </c>
      <c r="F1968" s="4">
        <f t="shared" si="61"/>
        <v>0.51681642655152504</v>
      </c>
    </row>
    <row r="1969" spans="1:6" x14ac:dyDescent="0.2">
      <c r="A1969">
        <v>217.782002806663</v>
      </c>
      <c r="B1969" s="4">
        <v>31.8999938964844</v>
      </c>
      <c r="C1969" s="4">
        <v>32.8099975585938</v>
      </c>
      <c r="D1969" s="4">
        <v>32.470001220703097</v>
      </c>
      <c r="E1969" s="4">
        <f t="shared" si="60"/>
        <v>32.3933308919271</v>
      </c>
      <c r="F1969" s="4">
        <f t="shared" si="61"/>
        <v>0.45982107471177786</v>
      </c>
    </row>
    <row r="1970" spans="1:6" x14ac:dyDescent="0.2">
      <c r="A1970">
        <v>217.893002808094</v>
      </c>
      <c r="B1970" s="4">
        <v>32.0700073242188</v>
      </c>
      <c r="C1970" s="4">
        <v>32.529998779296903</v>
      </c>
      <c r="D1970" s="4">
        <v>32.490020751953097</v>
      </c>
      <c r="E1970" s="4">
        <f t="shared" si="60"/>
        <v>32.363342285156271</v>
      </c>
      <c r="F1970" s="4">
        <f t="shared" si="61"/>
        <v>0.25482074120588072</v>
      </c>
    </row>
    <row r="1971" spans="1:6" x14ac:dyDescent="0.2">
      <c r="A1971">
        <v>218.004002809524</v>
      </c>
      <c r="B1971" s="4">
        <v>31.8399963378906</v>
      </c>
      <c r="C1971" s="4">
        <v>32.529998779296903</v>
      </c>
      <c r="D1971" s="4">
        <v>32.4299926757812</v>
      </c>
      <c r="E1971" s="4">
        <f t="shared" si="60"/>
        <v>32.266662597656229</v>
      </c>
      <c r="F1971" s="4">
        <f t="shared" si="61"/>
        <v>0.37287179848024882</v>
      </c>
    </row>
    <row r="1972" spans="1:6" x14ac:dyDescent="0.2">
      <c r="A1972">
        <v>218.11500281095499</v>
      </c>
      <c r="B1972" s="4">
        <v>31.6100158691406</v>
      </c>
      <c r="C1972" s="4">
        <v>32.6400146484375</v>
      </c>
      <c r="D1972" s="4">
        <v>32.540008544921903</v>
      </c>
      <c r="E1972" s="4">
        <f t="shared" si="60"/>
        <v>32.263346354166664</v>
      </c>
      <c r="F1972" s="4">
        <f t="shared" si="61"/>
        <v>0.56800602741818751</v>
      </c>
    </row>
    <row r="1973" spans="1:6" x14ac:dyDescent="0.2">
      <c r="A1973">
        <v>218.22600281238499</v>
      </c>
      <c r="B1973" s="4">
        <v>31.8999938964844</v>
      </c>
      <c r="C1973" s="4">
        <v>32.6400146484375</v>
      </c>
      <c r="D1973" s="4">
        <v>32.6400146484375</v>
      </c>
      <c r="E1973" s="4">
        <f t="shared" si="60"/>
        <v>32.393341064453132</v>
      </c>
      <c r="F1973" s="4">
        <f t="shared" si="61"/>
        <v>0.42725118034603166</v>
      </c>
    </row>
    <row r="1974" spans="1:6" x14ac:dyDescent="0.2">
      <c r="A1974">
        <v>218.33700281381601</v>
      </c>
      <c r="B1974" s="4">
        <v>31.7799987792969</v>
      </c>
      <c r="C1974" s="4">
        <v>32.6400146484375</v>
      </c>
      <c r="D1974" s="4">
        <v>32.550018310546903</v>
      </c>
      <c r="E1974" s="4">
        <f t="shared" si="60"/>
        <v>32.323343912760436</v>
      </c>
      <c r="F1974" s="4">
        <f t="shared" si="61"/>
        <v>0.47269735111623934</v>
      </c>
    </row>
    <row r="1975" spans="1:6" x14ac:dyDescent="0.2">
      <c r="A1975">
        <v>218.44800281524601</v>
      </c>
      <c r="B1975" s="4">
        <v>31.7799987792969</v>
      </c>
      <c r="C1975" s="4">
        <v>32.589996337890597</v>
      </c>
      <c r="D1975" s="4">
        <v>32.420013427734403</v>
      </c>
      <c r="E1975" s="4">
        <f t="shared" si="60"/>
        <v>32.263336181640632</v>
      </c>
      <c r="F1975" s="4">
        <f t="shared" si="61"/>
        <v>0.42712390569316433</v>
      </c>
    </row>
    <row r="1976" spans="1:6" x14ac:dyDescent="0.2">
      <c r="A1976">
        <v>218.55900281667701</v>
      </c>
      <c r="B1976" s="4">
        <v>32.010009765625</v>
      </c>
      <c r="C1976" s="4">
        <v>32.6400146484375</v>
      </c>
      <c r="D1976" s="4">
        <v>32.4400024414062</v>
      </c>
      <c r="E1976" s="4">
        <f t="shared" si="60"/>
        <v>32.363342285156229</v>
      </c>
      <c r="F1976" s="4">
        <f t="shared" si="61"/>
        <v>0.32192254155169059</v>
      </c>
    </row>
    <row r="1977" spans="1:6" x14ac:dyDescent="0.2">
      <c r="A1977">
        <v>218.67000281810701</v>
      </c>
      <c r="B1977" s="4">
        <v>32.1300048828125</v>
      </c>
      <c r="C1977" s="4">
        <v>32.7000122070312</v>
      </c>
      <c r="D1977" s="4">
        <v>32.490020751953097</v>
      </c>
      <c r="E1977" s="4">
        <f t="shared" si="60"/>
        <v>32.440012613932261</v>
      </c>
      <c r="F1977" s="4">
        <f t="shared" si="61"/>
        <v>0.2882753853817101</v>
      </c>
    </row>
    <row r="1978" spans="1:6" x14ac:dyDescent="0.2">
      <c r="A1978">
        <v>218.781002819538</v>
      </c>
      <c r="B1978" s="4">
        <v>31.8999938964844</v>
      </c>
      <c r="C1978" s="4">
        <v>32.589996337890597</v>
      </c>
      <c r="D1978" s="4">
        <v>32.540008544921903</v>
      </c>
      <c r="E1978" s="4">
        <f t="shared" si="60"/>
        <v>32.343332926432304</v>
      </c>
      <c r="F1978" s="4">
        <f t="shared" si="61"/>
        <v>0.38475552818358438</v>
      </c>
    </row>
    <row r="1979" spans="1:6" x14ac:dyDescent="0.2">
      <c r="A1979">
        <v>218.892002820968</v>
      </c>
      <c r="B1979" s="4">
        <v>31.8399963378906</v>
      </c>
      <c r="C1979" s="4">
        <v>32.529998779296903</v>
      </c>
      <c r="D1979" s="4">
        <v>32.649993896484403</v>
      </c>
      <c r="E1979" s="4">
        <f t="shared" si="60"/>
        <v>32.339996337890632</v>
      </c>
      <c r="F1979" s="4">
        <f t="shared" si="61"/>
        <v>0.43714952480499975</v>
      </c>
    </row>
    <row r="1980" spans="1:6" x14ac:dyDescent="0.2">
      <c r="A1980">
        <v>219.003002822399</v>
      </c>
      <c r="B1980" s="4">
        <v>31.9500122070312</v>
      </c>
      <c r="C1980" s="4">
        <v>32.470001220703097</v>
      </c>
      <c r="D1980" s="4">
        <v>32.490020751953097</v>
      </c>
      <c r="E1980" s="4">
        <f t="shared" si="60"/>
        <v>32.303344726562464</v>
      </c>
      <c r="F1980" s="4">
        <f t="shared" si="61"/>
        <v>0.30615861481689655</v>
      </c>
    </row>
    <row r="1981" spans="1:6" x14ac:dyDescent="0.2">
      <c r="A1981">
        <v>219.114002823829</v>
      </c>
      <c r="B1981" s="4">
        <v>31.8999938964844</v>
      </c>
      <c r="C1981" s="4">
        <v>32.360015869140597</v>
      </c>
      <c r="D1981" s="4">
        <v>32.360015869140597</v>
      </c>
      <c r="E1981" s="4">
        <f t="shared" si="60"/>
        <v>32.206675211588532</v>
      </c>
      <c r="F1981" s="4">
        <f t="shared" si="61"/>
        <v>0.26559380974619784</v>
      </c>
    </row>
    <row r="1982" spans="1:6" x14ac:dyDescent="0.2">
      <c r="A1982">
        <v>219.22500282525999</v>
      </c>
      <c r="B1982" s="4">
        <v>31.9500122070312</v>
      </c>
      <c r="C1982" s="4">
        <v>32.420013427734403</v>
      </c>
      <c r="D1982" s="4">
        <v>32.350006103515597</v>
      </c>
      <c r="E1982" s="4">
        <f t="shared" si="60"/>
        <v>32.240010579427064</v>
      </c>
      <c r="F1982" s="4">
        <f t="shared" si="61"/>
        <v>0.25357355610405835</v>
      </c>
    </row>
    <row r="1983" spans="1:6" x14ac:dyDescent="0.2">
      <c r="A1983">
        <v>219.33600282668999</v>
      </c>
      <c r="B1983" s="4">
        <v>31.9500122070312</v>
      </c>
      <c r="C1983" s="4">
        <v>32.529998779296903</v>
      </c>
      <c r="D1983" s="4">
        <v>32.339996337890597</v>
      </c>
      <c r="E1983" s="4">
        <f t="shared" si="60"/>
        <v>32.273335774739564</v>
      </c>
      <c r="F1983" s="4">
        <f t="shared" si="61"/>
        <v>0.29568366375543859</v>
      </c>
    </row>
    <row r="1984" spans="1:6" x14ac:dyDescent="0.2">
      <c r="A1984">
        <v>219.44700282812099</v>
      </c>
      <c r="B1984" s="4">
        <v>32.0700073242188</v>
      </c>
      <c r="C1984" s="4">
        <v>32.420013427734403</v>
      </c>
      <c r="D1984" s="4">
        <v>32.660003662109403</v>
      </c>
      <c r="E1984" s="4">
        <f t="shared" si="60"/>
        <v>32.383341471354207</v>
      </c>
      <c r="F1984" s="4">
        <f t="shared" si="61"/>
        <v>0.29670278726301913</v>
      </c>
    </row>
    <row r="1985" spans="1:6" x14ac:dyDescent="0.2">
      <c r="A1985">
        <v>219.55800282955099</v>
      </c>
      <c r="B1985" s="4">
        <v>32.0700073242188</v>
      </c>
      <c r="C1985" s="4">
        <v>32.420013427734403</v>
      </c>
      <c r="D1985" s="4">
        <v>32.350006103515597</v>
      </c>
      <c r="E1985" s="4">
        <f t="shared" si="60"/>
        <v>32.280008951822936</v>
      </c>
      <c r="F1985" s="4">
        <f t="shared" si="61"/>
        <v>0.18520466802529076</v>
      </c>
    </row>
    <row r="1986" spans="1:6" x14ac:dyDescent="0.2">
      <c r="A1986">
        <v>219.66900283098201</v>
      </c>
      <c r="B1986" s="4">
        <v>31.8999938964844</v>
      </c>
      <c r="C1986" s="4">
        <v>32.470001220703097</v>
      </c>
      <c r="D1986" s="4">
        <v>32.5</v>
      </c>
      <c r="E1986" s="4">
        <f t="shared" si="60"/>
        <v>32.289998372395836</v>
      </c>
      <c r="F1986" s="4">
        <f t="shared" si="61"/>
        <v>0.33808667544438853</v>
      </c>
    </row>
    <row r="1987" spans="1:6" x14ac:dyDescent="0.2">
      <c r="A1987">
        <v>219.78000283241201</v>
      </c>
      <c r="B1987" s="4">
        <v>32.010009765625</v>
      </c>
      <c r="C1987" s="4">
        <v>32.360015869140597</v>
      </c>
      <c r="D1987" s="4">
        <v>32.480010986328097</v>
      </c>
      <c r="E1987" s="4">
        <f t="shared" si="60"/>
        <v>32.283345540364564</v>
      </c>
      <c r="F1987" s="4">
        <f t="shared" si="61"/>
        <v>0.24420082176677638</v>
      </c>
    </row>
    <row r="1988" spans="1:6" x14ac:dyDescent="0.2">
      <c r="A1988">
        <v>219.891002833843</v>
      </c>
      <c r="B1988" s="4">
        <v>32.0700073242188</v>
      </c>
      <c r="C1988" s="4">
        <v>32.589996337890597</v>
      </c>
      <c r="D1988" s="4">
        <v>32.459991455078097</v>
      </c>
      <c r="E1988" s="4">
        <f t="shared" si="60"/>
        <v>32.373331705729164</v>
      </c>
      <c r="F1988" s="4">
        <f t="shared" si="61"/>
        <v>0.27060964081635536</v>
      </c>
    </row>
    <row r="1989" spans="1:6" x14ac:dyDescent="0.2">
      <c r="A1989">
        <v>220.002002835273</v>
      </c>
      <c r="B1989" s="4">
        <v>32.0700073242188</v>
      </c>
      <c r="C1989" s="4">
        <v>32.529998779296903</v>
      </c>
      <c r="D1989" s="4">
        <v>32.52001953125</v>
      </c>
      <c r="E1989" s="4">
        <f t="shared" si="60"/>
        <v>32.373341878255239</v>
      </c>
      <c r="F1989" s="4">
        <f t="shared" si="61"/>
        <v>0.26274281170425468</v>
      </c>
    </row>
    <row r="1990" spans="1:6" x14ac:dyDescent="0.2">
      <c r="A1990">
        <v>220.113002836704</v>
      </c>
      <c r="B1990" s="4">
        <v>32.010009765625</v>
      </c>
      <c r="C1990" s="4">
        <v>32.589996337890597</v>
      </c>
      <c r="D1990" s="4">
        <v>32.610015869140597</v>
      </c>
      <c r="E1990" s="4">
        <f t="shared" si="60"/>
        <v>32.403340657552064</v>
      </c>
      <c r="F1990" s="4">
        <f t="shared" si="61"/>
        <v>0.34078158447306456</v>
      </c>
    </row>
    <row r="1991" spans="1:6" x14ac:dyDescent="0.2">
      <c r="A1991">
        <v>220.224002838134</v>
      </c>
      <c r="B1991" s="4">
        <v>32.1300048828125</v>
      </c>
      <c r="C1991" s="4">
        <v>32.529998779296903</v>
      </c>
      <c r="D1991" s="4">
        <v>32.6199951171875</v>
      </c>
      <c r="E1991" s="4">
        <f t="shared" si="60"/>
        <v>32.426666259765632</v>
      </c>
      <c r="F1991" s="4">
        <f t="shared" si="61"/>
        <v>0.26082717389150029</v>
      </c>
    </row>
    <row r="1992" spans="1:6" x14ac:dyDescent="0.2">
      <c r="A1992">
        <v>220.33500283956499</v>
      </c>
      <c r="B1992" s="4">
        <v>32.010009765625</v>
      </c>
      <c r="C1992" s="4">
        <v>32.589996337890597</v>
      </c>
      <c r="D1992" s="4">
        <v>32.5800170898438</v>
      </c>
      <c r="E1992" s="4">
        <f t="shared" ref="E1992:E2055" si="62">AVERAGE(B1992:D1992)</f>
        <v>32.393341064453132</v>
      </c>
      <c r="F1992" s="4">
        <f t="shared" ref="F1992:F2055" si="63">STDEV(B1992:D1992)</f>
        <v>0.33201213809715135</v>
      </c>
    </row>
    <row r="1993" spans="1:6" x14ac:dyDescent="0.2">
      <c r="A1993">
        <v>220.44600284099499</v>
      </c>
      <c r="B1993" s="4">
        <v>32.0700073242188</v>
      </c>
      <c r="C1993" s="4">
        <v>32.589996337890597</v>
      </c>
      <c r="D1993" s="4">
        <v>32.490020751953097</v>
      </c>
      <c r="E1993" s="4">
        <f t="shared" si="62"/>
        <v>32.383341471354164</v>
      </c>
      <c r="F1993" s="4">
        <f t="shared" si="63"/>
        <v>0.2759211758214134</v>
      </c>
    </row>
    <row r="1994" spans="1:6" x14ac:dyDescent="0.2">
      <c r="A1994">
        <v>220.55700284242599</v>
      </c>
      <c r="B1994" s="4">
        <v>32.1300048828125</v>
      </c>
      <c r="C1994" s="4">
        <v>32.589996337890597</v>
      </c>
      <c r="D1994" s="4">
        <v>32.490020751953097</v>
      </c>
      <c r="E1994" s="4">
        <f t="shared" si="62"/>
        <v>32.403340657552064</v>
      </c>
      <c r="F1994" s="4">
        <f t="shared" si="63"/>
        <v>0.24193617703899725</v>
      </c>
    </row>
    <row r="1995" spans="1:6" x14ac:dyDescent="0.2">
      <c r="A1995">
        <v>220.66800284385599</v>
      </c>
      <c r="B1995" s="4">
        <v>32.1300048828125</v>
      </c>
      <c r="C1995" s="4">
        <v>32.589996337890597</v>
      </c>
      <c r="D1995" s="4">
        <v>32.660003662109403</v>
      </c>
      <c r="E1995" s="4">
        <f t="shared" si="62"/>
        <v>32.460001627604164</v>
      </c>
      <c r="F1995" s="4">
        <f t="shared" si="63"/>
        <v>0.28792124798439511</v>
      </c>
    </row>
    <row r="1996" spans="1:6" x14ac:dyDescent="0.2">
      <c r="A1996">
        <v>220.77900284528701</v>
      </c>
      <c r="B1996" s="4">
        <v>32.0700073242188</v>
      </c>
      <c r="C1996" s="4">
        <v>32.589996337890597</v>
      </c>
      <c r="D1996" s="4">
        <v>32.5700073242188</v>
      </c>
      <c r="E1996" s="4">
        <f t="shared" si="62"/>
        <v>32.410003662109403</v>
      </c>
      <c r="F1996" s="4">
        <f t="shared" si="63"/>
        <v>0.29461504119979443</v>
      </c>
    </row>
    <row r="1997" spans="1:6" x14ac:dyDescent="0.2">
      <c r="A1997">
        <v>220.89000284671701</v>
      </c>
      <c r="B1997" s="4">
        <v>32.010009765625</v>
      </c>
      <c r="C1997" s="4">
        <v>32.589996337890597</v>
      </c>
      <c r="D1997" s="4">
        <v>32.5</v>
      </c>
      <c r="E1997" s="4">
        <f t="shared" si="62"/>
        <v>32.366668701171868</v>
      </c>
      <c r="F1997" s="4">
        <f t="shared" si="63"/>
        <v>0.31213624018607161</v>
      </c>
    </row>
    <row r="1998" spans="1:6" x14ac:dyDescent="0.2">
      <c r="A1998">
        <v>221.001002848148</v>
      </c>
      <c r="B1998" s="4">
        <v>32.010009765625</v>
      </c>
      <c r="C1998" s="4">
        <v>32.360015869140597</v>
      </c>
      <c r="D1998" s="4">
        <v>32.5</v>
      </c>
      <c r="E1998" s="4">
        <f t="shared" si="62"/>
        <v>32.290008544921868</v>
      </c>
      <c r="F1998" s="4">
        <f t="shared" si="63"/>
        <v>0.25238537304867081</v>
      </c>
    </row>
    <row r="1999" spans="1:6" x14ac:dyDescent="0.2">
      <c r="A1999">
        <v>221.112002849578</v>
      </c>
      <c r="B1999" s="4">
        <v>31.8399963378906</v>
      </c>
      <c r="C1999" s="4">
        <v>32.420013427734403</v>
      </c>
      <c r="D1999" s="4">
        <v>32.3300170898438</v>
      </c>
      <c r="E1999" s="4">
        <f t="shared" si="62"/>
        <v>32.1966756184896</v>
      </c>
      <c r="F1999" s="4">
        <f t="shared" si="63"/>
        <v>0.3121536754787545</v>
      </c>
    </row>
    <row r="2000" spans="1:6" x14ac:dyDescent="0.2">
      <c r="A2000">
        <v>221.223002851009</v>
      </c>
      <c r="B2000" s="4">
        <v>32.010009765625</v>
      </c>
      <c r="C2000" s="4">
        <v>32.529998779296903</v>
      </c>
      <c r="D2000" s="4">
        <v>32.660003662109403</v>
      </c>
      <c r="E2000" s="4">
        <f t="shared" si="62"/>
        <v>32.400004069010436</v>
      </c>
      <c r="F2000" s="4">
        <f t="shared" si="63"/>
        <v>0.3439432873216039</v>
      </c>
    </row>
    <row r="2001" spans="1:6" x14ac:dyDescent="0.2">
      <c r="A2001">
        <v>221.334002852439</v>
      </c>
      <c r="B2001" s="4">
        <v>32.010009765625</v>
      </c>
      <c r="C2001" s="4">
        <v>32.529998779296903</v>
      </c>
      <c r="D2001" s="4">
        <v>32.52001953125</v>
      </c>
      <c r="E2001" s="4">
        <f t="shared" si="62"/>
        <v>32.353342692057304</v>
      </c>
      <c r="F2001" s="4">
        <f t="shared" si="63"/>
        <v>0.29737689911511511</v>
      </c>
    </row>
    <row r="2002" spans="1:6" x14ac:dyDescent="0.2">
      <c r="A2002">
        <v>221.44500285386999</v>
      </c>
      <c r="B2002" s="4">
        <v>32.0700073242188</v>
      </c>
      <c r="C2002" s="4">
        <v>32.470001220703097</v>
      </c>
      <c r="D2002" s="4">
        <v>32.540008544921903</v>
      </c>
      <c r="E2002" s="4">
        <f t="shared" si="62"/>
        <v>32.3600056966146</v>
      </c>
      <c r="F2002" s="4">
        <f t="shared" si="63"/>
        <v>0.25357355610400145</v>
      </c>
    </row>
    <row r="2003" spans="1:6" x14ac:dyDescent="0.2">
      <c r="A2003">
        <v>221.55600285529999</v>
      </c>
      <c r="B2003" s="4">
        <v>32.1900024414062</v>
      </c>
      <c r="C2003" s="4">
        <v>32.529998779296903</v>
      </c>
      <c r="D2003" s="4">
        <v>32.52001953125</v>
      </c>
      <c r="E2003" s="4">
        <f t="shared" si="62"/>
        <v>32.413340250651032</v>
      </c>
      <c r="F2003" s="4">
        <f t="shared" si="63"/>
        <v>0.19348056524262819</v>
      </c>
    </row>
    <row r="2004" spans="1:6" x14ac:dyDescent="0.2">
      <c r="A2004">
        <v>221.66700285673099</v>
      </c>
      <c r="B2004" s="4">
        <v>32.1300048828125</v>
      </c>
      <c r="C2004" s="4">
        <v>32.529998779296903</v>
      </c>
      <c r="D2004" s="4">
        <v>32.529998779296903</v>
      </c>
      <c r="E2004" s="4">
        <f t="shared" si="62"/>
        <v>32.396667480468771</v>
      </c>
      <c r="F2004" s="4">
        <f t="shared" si="63"/>
        <v>0.23093658380947762</v>
      </c>
    </row>
    <row r="2005" spans="1:6" x14ac:dyDescent="0.2">
      <c r="A2005">
        <v>221.77800285816099</v>
      </c>
      <c r="B2005" s="4">
        <v>32.1300048828125</v>
      </c>
      <c r="C2005" s="4">
        <v>32.420013427734403</v>
      </c>
      <c r="D2005" s="4">
        <v>32.550018310546903</v>
      </c>
      <c r="E2005" s="4">
        <f t="shared" si="62"/>
        <v>32.366678873697936</v>
      </c>
      <c r="F2005" s="4">
        <f t="shared" si="63"/>
        <v>0.21502616319881265</v>
      </c>
    </row>
    <row r="2006" spans="1:6" x14ac:dyDescent="0.2">
      <c r="A2006">
        <v>221.88900285959201</v>
      </c>
      <c r="B2006" s="4">
        <v>32.1300048828125</v>
      </c>
      <c r="C2006" s="4">
        <v>32.589996337890597</v>
      </c>
      <c r="D2006" s="4">
        <v>32.490020751953097</v>
      </c>
      <c r="E2006" s="4">
        <f t="shared" si="62"/>
        <v>32.403340657552064</v>
      </c>
      <c r="F2006" s="4">
        <f t="shared" si="63"/>
        <v>0.24193617703899725</v>
      </c>
    </row>
    <row r="2007" spans="1:6" x14ac:dyDescent="0.2">
      <c r="A2007">
        <v>222.00000286102301</v>
      </c>
      <c r="B2007" s="4">
        <v>32.1900024414062</v>
      </c>
      <c r="C2007" s="4">
        <v>32.529998779296903</v>
      </c>
      <c r="D2007" s="4">
        <v>32.610015869140597</v>
      </c>
      <c r="E2007" s="4">
        <f t="shared" si="62"/>
        <v>32.4433390299479</v>
      </c>
      <c r="F2007" s="4">
        <f t="shared" si="63"/>
        <v>0.22301402195203623</v>
      </c>
    </row>
    <row r="2008" spans="1:6" x14ac:dyDescent="0.2">
      <c r="A2008">
        <v>222.11100286245301</v>
      </c>
      <c r="B2008" s="4">
        <v>32.1300048828125</v>
      </c>
      <c r="C2008" s="4">
        <v>32.529998779296903</v>
      </c>
      <c r="D2008" s="4">
        <v>32.600006103515597</v>
      </c>
      <c r="E2008" s="4">
        <f t="shared" si="62"/>
        <v>32.420003255208336</v>
      </c>
      <c r="F2008" s="4">
        <f t="shared" si="63"/>
        <v>0.25357355610402205</v>
      </c>
    </row>
    <row r="2009" spans="1:6" x14ac:dyDescent="0.2">
      <c r="A2009">
        <v>222.222002863884</v>
      </c>
      <c r="B2009" s="4">
        <v>32.1900024414062</v>
      </c>
      <c r="C2009" s="4">
        <v>32.470001220703097</v>
      </c>
      <c r="D2009" s="4">
        <v>32.4299926757812</v>
      </c>
      <c r="E2009" s="4">
        <f t="shared" si="62"/>
        <v>32.363332112630161</v>
      </c>
      <c r="F2009" s="4">
        <f t="shared" si="63"/>
        <v>0.15143497651351162</v>
      </c>
    </row>
    <row r="2010" spans="1:6" x14ac:dyDescent="0.2">
      <c r="A2010">
        <v>222.333002865314</v>
      </c>
      <c r="B2010" s="4">
        <v>32.360015869140597</v>
      </c>
      <c r="C2010" s="4">
        <v>32.7000122070312</v>
      </c>
      <c r="D2010" s="4">
        <v>32.4500122070312</v>
      </c>
      <c r="E2010" s="4">
        <f t="shared" si="62"/>
        <v>32.503346761067661</v>
      </c>
      <c r="F2010" s="4">
        <f t="shared" si="63"/>
        <v>0.17616131367430499</v>
      </c>
    </row>
    <row r="2011" spans="1:6" x14ac:dyDescent="0.2">
      <c r="A2011">
        <v>222.444002866745</v>
      </c>
      <c r="B2011" s="4">
        <v>32.360015869140597</v>
      </c>
      <c r="C2011" s="4">
        <v>32.529998779296903</v>
      </c>
      <c r="D2011" s="4">
        <v>32.540008544921903</v>
      </c>
      <c r="E2011" s="4">
        <f t="shared" si="62"/>
        <v>32.476674397786468</v>
      </c>
      <c r="F2011" s="4">
        <f t="shared" si="63"/>
        <v>0.10115314172743982</v>
      </c>
    </row>
    <row r="2012" spans="1:6" x14ac:dyDescent="0.2">
      <c r="A2012">
        <v>222.555002868175</v>
      </c>
      <c r="B2012" s="4">
        <v>32.240020751953097</v>
      </c>
      <c r="C2012" s="4">
        <v>32.529998779296903</v>
      </c>
      <c r="D2012" s="4">
        <v>32.5700073242188</v>
      </c>
      <c r="E2012" s="4">
        <f t="shared" si="62"/>
        <v>32.4466756184896</v>
      </c>
      <c r="F2012" s="4">
        <f t="shared" si="63"/>
        <v>0.1800828873438752</v>
      </c>
    </row>
    <row r="2013" spans="1:6" x14ac:dyDescent="0.2">
      <c r="A2013">
        <v>222.66600286960599</v>
      </c>
      <c r="B2013" s="4">
        <v>32.300018310546903</v>
      </c>
      <c r="C2013" s="4">
        <v>32.589996337890597</v>
      </c>
      <c r="D2013" s="4">
        <v>32.3300170898438</v>
      </c>
      <c r="E2013" s="4">
        <f t="shared" si="62"/>
        <v>32.406677246093771</v>
      </c>
      <c r="F2013" s="4">
        <f t="shared" si="63"/>
        <v>0.15946597992279393</v>
      </c>
    </row>
    <row r="2014" spans="1:6" x14ac:dyDescent="0.2">
      <c r="A2014">
        <v>222.77700287103599</v>
      </c>
      <c r="B2014" s="4">
        <v>32.300018310546903</v>
      </c>
      <c r="C2014" s="4">
        <v>32.589996337890597</v>
      </c>
      <c r="D2014" s="4">
        <v>32.3099975585938</v>
      </c>
      <c r="E2014" s="4">
        <f t="shared" si="62"/>
        <v>32.400004069010436</v>
      </c>
      <c r="F2014" s="4">
        <f t="shared" si="63"/>
        <v>0.16461376924051518</v>
      </c>
    </row>
    <row r="2015" spans="1:6" x14ac:dyDescent="0.2">
      <c r="A2015">
        <v>222.88800287246701</v>
      </c>
      <c r="B2015" s="4">
        <v>32.300018310546903</v>
      </c>
      <c r="C2015" s="4">
        <v>32.760009765625</v>
      </c>
      <c r="D2015" s="4">
        <v>32.3200073242188</v>
      </c>
      <c r="E2015" s="4">
        <f t="shared" si="62"/>
        <v>32.460011800130239</v>
      </c>
      <c r="F2015" s="4">
        <f t="shared" si="63"/>
        <v>0.25999802815145107</v>
      </c>
    </row>
    <row r="2016" spans="1:6" x14ac:dyDescent="0.2">
      <c r="A2016">
        <v>222.99900287389701</v>
      </c>
      <c r="B2016" s="4">
        <v>32.240020751953097</v>
      </c>
      <c r="C2016" s="4">
        <v>32.589996337890597</v>
      </c>
      <c r="D2016" s="4">
        <v>32.3900146484375</v>
      </c>
      <c r="E2016" s="4">
        <f t="shared" si="62"/>
        <v>32.406677246093729</v>
      </c>
      <c r="F2016" s="4">
        <f t="shared" si="63"/>
        <v>0.1755817738507166</v>
      </c>
    </row>
    <row r="2017" spans="1:6" x14ac:dyDescent="0.2">
      <c r="A2017">
        <v>223.11000287532801</v>
      </c>
      <c r="B2017" s="4">
        <v>32.1300048828125</v>
      </c>
      <c r="C2017" s="4">
        <v>32.589996337890597</v>
      </c>
      <c r="D2017" s="4">
        <v>32.399993896484403</v>
      </c>
      <c r="E2017" s="4">
        <f t="shared" si="62"/>
        <v>32.373331705729164</v>
      </c>
      <c r="F2017" s="4">
        <f t="shared" si="63"/>
        <v>0.23115187431236114</v>
      </c>
    </row>
    <row r="2018" spans="1:6" x14ac:dyDescent="0.2">
      <c r="A2018">
        <v>223.22100287675801</v>
      </c>
      <c r="B2018" s="4">
        <v>32.0700073242188</v>
      </c>
      <c r="C2018" s="4">
        <v>32.6400146484375</v>
      </c>
      <c r="D2018" s="4">
        <v>32.420013427734403</v>
      </c>
      <c r="E2018" s="4">
        <f t="shared" si="62"/>
        <v>32.376678466796903</v>
      </c>
      <c r="F2018" s="4">
        <f t="shared" si="63"/>
        <v>0.28746395694996574</v>
      </c>
    </row>
    <row r="2019" spans="1:6" x14ac:dyDescent="0.2">
      <c r="A2019">
        <v>223.332002878189</v>
      </c>
      <c r="B2019" s="4">
        <v>32.1900024414062</v>
      </c>
      <c r="C2019" s="4">
        <v>32.589996337890597</v>
      </c>
      <c r="D2019" s="4">
        <v>32.3300170898438</v>
      </c>
      <c r="E2019" s="4">
        <f t="shared" si="62"/>
        <v>32.370005289713532</v>
      </c>
      <c r="F2019" s="4">
        <f t="shared" si="63"/>
        <v>0.20297308048805079</v>
      </c>
    </row>
    <row r="2020" spans="1:6" x14ac:dyDescent="0.2">
      <c r="A2020">
        <v>223.443002879619</v>
      </c>
      <c r="B2020" s="4">
        <v>32.010009765625</v>
      </c>
      <c r="C2020" s="4">
        <v>32.360015869140597</v>
      </c>
      <c r="D2020" s="4">
        <v>32.3300170898438</v>
      </c>
      <c r="E2020" s="4">
        <f t="shared" si="62"/>
        <v>32.233347574869804</v>
      </c>
      <c r="F2020" s="4">
        <f t="shared" si="63"/>
        <v>0.19399694448244301</v>
      </c>
    </row>
    <row r="2021" spans="1:6" x14ac:dyDescent="0.2">
      <c r="A2021">
        <v>223.55400288105</v>
      </c>
      <c r="B2021" s="4">
        <v>32.0700073242188</v>
      </c>
      <c r="C2021" s="4">
        <v>32.360015869140597</v>
      </c>
      <c r="D2021" s="4">
        <v>32.3200073242188</v>
      </c>
      <c r="E2021" s="4">
        <f t="shared" si="62"/>
        <v>32.250010172526068</v>
      </c>
      <c r="F2021" s="4">
        <f t="shared" si="63"/>
        <v>0.15716532685594559</v>
      </c>
    </row>
    <row r="2022" spans="1:6" x14ac:dyDescent="0.2">
      <c r="A2022">
        <v>223.66500288248</v>
      </c>
      <c r="B2022" s="4">
        <v>32.1300048828125</v>
      </c>
      <c r="C2022" s="4">
        <v>32.420013427734403</v>
      </c>
      <c r="D2022" s="4">
        <v>32.4299926757812</v>
      </c>
      <c r="E2022" s="4">
        <f t="shared" si="62"/>
        <v>32.326670328776032</v>
      </c>
      <c r="F2022" s="4">
        <f t="shared" si="63"/>
        <v>0.17039034472329065</v>
      </c>
    </row>
    <row r="2023" spans="1:6" x14ac:dyDescent="0.2">
      <c r="A2023">
        <v>223.77600288391099</v>
      </c>
      <c r="B2023" s="4">
        <v>32.0700073242188</v>
      </c>
      <c r="C2023" s="4">
        <v>32.300018310546903</v>
      </c>
      <c r="D2023" s="4">
        <v>32.27001953125</v>
      </c>
      <c r="E2023" s="4">
        <f t="shared" si="62"/>
        <v>32.213348388671903</v>
      </c>
      <c r="F2023" s="4">
        <f t="shared" si="63"/>
        <v>0.12503990266605772</v>
      </c>
    </row>
    <row r="2024" spans="1:6" x14ac:dyDescent="0.2">
      <c r="A2024">
        <v>223.88700288534099</v>
      </c>
      <c r="B2024" s="4">
        <v>32.1300048828125</v>
      </c>
      <c r="C2024" s="4">
        <v>32.360015869140597</v>
      </c>
      <c r="D2024" s="4">
        <v>32.470001220703097</v>
      </c>
      <c r="E2024" s="4">
        <f t="shared" si="62"/>
        <v>32.320007324218729</v>
      </c>
      <c r="F2024" s="4">
        <f t="shared" si="63"/>
        <v>0.17349319927544099</v>
      </c>
    </row>
    <row r="2025" spans="1:6" x14ac:dyDescent="0.2">
      <c r="A2025">
        <v>223.99800288677201</v>
      </c>
      <c r="B2025" s="4">
        <v>32.1300048828125</v>
      </c>
      <c r="C2025" s="4">
        <v>32.529998779296903</v>
      </c>
      <c r="D2025" s="4">
        <v>32.550018310546903</v>
      </c>
      <c r="E2025" s="4">
        <f t="shared" si="62"/>
        <v>32.4033406575521</v>
      </c>
      <c r="F2025" s="4">
        <f t="shared" si="63"/>
        <v>0.23692726673441658</v>
      </c>
    </row>
    <row r="2026" spans="1:6" x14ac:dyDescent="0.2">
      <c r="A2026">
        <v>224.10900288820201</v>
      </c>
      <c r="B2026" s="4">
        <v>32.1300048828125</v>
      </c>
      <c r="C2026" s="4">
        <v>32.529998779296903</v>
      </c>
      <c r="D2026" s="4">
        <v>32.6799926757812</v>
      </c>
      <c r="E2026" s="4">
        <f t="shared" si="62"/>
        <v>32.446665445963532</v>
      </c>
      <c r="F2026" s="4">
        <f t="shared" si="63"/>
        <v>0.28430613155010087</v>
      </c>
    </row>
    <row r="2027" spans="1:6" x14ac:dyDescent="0.2">
      <c r="A2027">
        <v>224.22000288963301</v>
      </c>
      <c r="B2027" s="4">
        <v>32.1300048828125</v>
      </c>
      <c r="C2027" s="4">
        <v>32.470001220703097</v>
      </c>
      <c r="D2027" s="4">
        <v>32.3099975585938</v>
      </c>
      <c r="E2027" s="4">
        <f t="shared" si="62"/>
        <v>32.303334554036468</v>
      </c>
      <c r="F2027" s="4">
        <f t="shared" si="63"/>
        <v>0.17009607334401483</v>
      </c>
    </row>
    <row r="2028" spans="1:6" x14ac:dyDescent="0.2">
      <c r="A2028">
        <v>224.33100289106301</v>
      </c>
      <c r="B2028" s="4">
        <v>32.1300048828125</v>
      </c>
      <c r="C2028" s="4">
        <v>32.6400146484375</v>
      </c>
      <c r="D2028" s="4">
        <v>32.490020751953097</v>
      </c>
      <c r="E2028" s="4">
        <f t="shared" si="62"/>
        <v>32.420013427734368</v>
      </c>
      <c r="F2028" s="4">
        <f t="shared" si="63"/>
        <v>0.26211306594944239</v>
      </c>
    </row>
    <row r="2029" spans="1:6" x14ac:dyDescent="0.2">
      <c r="A2029">
        <v>224.442002892494</v>
      </c>
      <c r="B2029" s="4">
        <v>32.300018310546903</v>
      </c>
      <c r="C2029" s="4">
        <v>32.529998779296903</v>
      </c>
      <c r="D2029" s="4">
        <v>32.510009765625</v>
      </c>
      <c r="E2029" s="4">
        <f t="shared" si="62"/>
        <v>32.4466756184896</v>
      </c>
      <c r="F2029" s="4">
        <f t="shared" si="63"/>
        <v>0.12740158808524951</v>
      </c>
    </row>
    <row r="2030" spans="1:6" x14ac:dyDescent="0.2">
      <c r="A2030">
        <v>224.553002893924</v>
      </c>
      <c r="B2030" s="4">
        <v>32.360015869140597</v>
      </c>
      <c r="C2030" s="4">
        <v>32.300018310546903</v>
      </c>
      <c r="D2030" s="4">
        <v>32.529998779296903</v>
      </c>
      <c r="E2030" s="4">
        <f t="shared" si="62"/>
        <v>32.396677652994804</v>
      </c>
      <c r="F2030" s="4">
        <f t="shared" si="63"/>
        <v>0.11929299559549481</v>
      </c>
    </row>
    <row r="2031" spans="1:6" x14ac:dyDescent="0.2">
      <c r="A2031">
        <v>224.664002895355</v>
      </c>
      <c r="B2031" s="4">
        <v>32.240020751953097</v>
      </c>
      <c r="C2031" s="4">
        <v>32.420013427734403</v>
      </c>
      <c r="D2031" s="4">
        <v>32.670013427734403</v>
      </c>
      <c r="E2031" s="4">
        <f t="shared" si="62"/>
        <v>32.443349202473968</v>
      </c>
      <c r="F2031" s="4">
        <f t="shared" si="63"/>
        <v>0.21594407631008031</v>
      </c>
    </row>
    <row r="2032" spans="1:6" x14ac:dyDescent="0.2">
      <c r="A2032">
        <v>224.775002896785</v>
      </c>
      <c r="B2032" s="4">
        <v>32.300018310546903</v>
      </c>
      <c r="C2032" s="4">
        <v>32.300018310546903</v>
      </c>
      <c r="D2032" s="4">
        <v>32.709991455078097</v>
      </c>
      <c r="E2032" s="4">
        <f t="shared" si="62"/>
        <v>32.436676025390632</v>
      </c>
      <c r="F2032" s="4">
        <f t="shared" si="63"/>
        <v>0.23669810535560173</v>
      </c>
    </row>
    <row r="2033" spans="1:6" x14ac:dyDescent="0.2">
      <c r="A2033">
        <v>224.88600289821599</v>
      </c>
      <c r="B2033" s="4">
        <v>32.1900024414062</v>
      </c>
      <c r="C2033" s="4">
        <v>32.25</v>
      </c>
      <c r="D2033" s="4">
        <v>32.529998779296903</v>
      </c>
      <c r="E2033" s="4">
        <f t="shared" si="62"/>
        <v>32.323333740234368</v>
      </c>
      <c r="F2033" s="4">
        <f t="shared" si="63"/>
        <v>0.18147384257061294</v>
      </c>
    </row>
    <row r="2034" spans="1:6" x14ac:dyDescent="0.2">
      <c r="A2034">
        <v>224.99700289964599</v>
      </c>
      <c r="B2034" s="4">
        <v>32.240020751953097</v>
      </c>
      <c r="C2034" s="4">
        <v>32.25</v>
      </c>
      <c r="D2034" s="4">
        <v>32.510009765625</v>
      </c>
      <c r="E2034" s="4">
        <f t="shared" si="62"/>
        <v>32.333343505859368</v>
      </c>
      <c r="F2034" s="4">
        <f t="shared" si="63"/>
        <v>0.15307880928652204</v>
      </c>
    </row>
    <row r="2035" spans="1:6" x14ac:dyDescent="0.2">
      <c r="A2035">
        <v>225.10800290107699</v>
      </c>
      <c r="B2035" s="4">
        <v>32.240020751953097</v>
      </c>
      <c r="C2035" s="4">
        <v>32.300018310546903</v>
      </c>
      <c r="D2035" s="4">
        <v>32.52001953125</v>
      </c>
      <c r="E2035" s="4">
        <f t="shared" si="62"/>
        <v>32.353352864583336</v>
      </c>
      <c r="F2035" s="4">
        <f t="shared" si="63"/>
        <v>0.14742204751202465</v>
      </c>
    </row>
    <row r="2036" spans="1:6" x14ac:dyDescent="0.2">
      <c r="A2036">
        <v>225.21900290250699</v>
      </c>
      <c r="B2036" s="4">
        <v>32.1900024414062</v>
      </c>
      <c r="C2036" s="4">
        <v>32.0800170898438</v>
      </c>
      <c r="D2036" s="4">
        <v>32.589996337890597</v>
      </c>
      <c r="E2036" s="4">
        <f t="shared" si="62"/>
        <v>32.286671956380196</v>
      </c>
      <c r="F2036" s="4">
        <f t="shared" si="63"/>
        <v>0.26838117427192093</v>
      </c>
    </row>
    <row r="2037" spans="1:6" x14ac:dyDescent="0.2">
      <c r="A2037">
        <v>225.33000290393801</v>
      </c>
      <c r="B2037" s="4">
        <v>32.1900024414062</v>
      </c>
      <c r="C2037" s="4">
        <v>32.25</v>
      </c>
      <c r="D2037" s="4">
        <v>32.5599975585938</v>
      </c>
      <c r="E2037" s="4">
        <f t="shared" si="62"/>
        <v>32.333333333333336</v>
      </c>
      <c r="F2037" s="4">
        <f t="shared" si="63"/>
        <v>0.19857600564771088</v>
      </c>
    </row>
    <row r="2038" spans="1:6" x14ac:dyDescent="0.2">
      <c r="A2038">
        <v>225.44100290536801</v>
      </c>
      <c r="B2038" s="4">
        <v>32.240020751953097</v>
      </c>
      <c r="C2038" s="4">
        <v>32.360015869140597</v>
      </c>
      <c r="D2038" s="4">
        <v>32.5800170898438</v>
      </c>
      <c r="E2038" s="4">
        <f t="shared" si="62"/>
        <v>32.393351236979164</v>
      </c>
      <c r="F2038" s="4">
        <f t="shared" si="63"/>
        <v>0.17243205185368454</v>
      </c>
    </row>
    <row r="2039" spans="1:6" x14ac:dyDescent="0.2">
      <c r="A2039">
        <v>225.552002906799</v>
      </c>
      <c r="B2039" s="4">
        <v>32.1300048828125</v>
      </c>
      <c r="C2039" s="4">
        <v>32.529998779296903</v>
      </c>
      <c r="D2039" s="4">
        <v>32.540008544921903</v>
      </c>
      <c r="E2039" s="4">
        <f t="shared" si="62"/>
        <v>32.400004069010436</v>
      </c>
      <c r="F2039" s="4">
        <f t="shared" si="63"/>
        <v>0.23387971109659661</v>
      </c>
    </row>
    <row r="2040" spans="1:6" x14ac:dyDescent="0.2">
      <c r="A2040">
        <v>225.663002908229</v>
      </c>
      <c r="B2040" s="4">
        <v>32.300018310546903</v>
      </c>
      <c r="C2040" s="4">
        <v>32.529998779296903</v>
      </c>
      <c r="D2040" s="4">
        <v>32.52001953125</v>
      </c>
      <c r="E2040" s="4">
        <f t="shared" si="62"/>
        <v>32.450012207031271</v>
      </c>
      <c r="F2040" s="4">
        <f t="shared" si="63"/>
        <v>0.12999431943287879</v>
      </c>
    </row>
    <row r="2041" spans="1:6" x14ac:dyDescent="0.2">
      <c r="A2041">
        <v>225.77400290966</v>
      </c>
      <c r="B2041" s="4">
        <v>32.1900024414062</v>
      </c>
      <c r="C2041" s="4">
        <v>32.360015869140597</v>
      </c>
      <c r="D2041" s="4">
        <v>32.6400146484375</v>
      </c>
      <c r="E2041" s="4">
        <f t="shared" si="62"/>
        <v>32.396677652994761</v>
      </c>
      <c r="F2041" s="4">
        <f t="shared" si="63"/>
        <v>0.22723514564394018</v>
      </c>
    </row>
    <row r="2042" spans="1:6" x14ac:dyDescent="0.2">
      <c r="A2042">
        <v>225.88500291109</v>
      </c>
      <c r="B2042" s="4">
        <v>32.300018310546903</v>
      </c>
      <c r="C2042" s="4">
        <v>32.470001220703097</v>
      </c>
      <c r="D2042" s="4">
        <v>32.649993896484403</v>
      </c>
      <c r="E2042" s="4">
        <f t="shared" si="62"/>
        <v>32.473337809244804</v>
      </c>
      <c r="F2042" s="4">
        <f t="shared" si="63"/>
        <v>0.1750116490562745</v>
      </c>
    </row>
    <row r="2043" spans="1:6" x14ac:dyDescent="0.2">
      <c r="A2043">
        <v>225.99600291252099</v>
      </c>
      <c r="B2043" s="4">
        <v>32.1300048828125</v>
      </c>
      <c r="C2043" s="4">
        <v>32.470001220703097</v>
      </c>
      <c r="D2043" s="4">
        <v>32.52001953125</v>
      </c>
      <c r="E2043" s="4">
        <f t="shared" si="62"/>
        <v>32.373341878255196</v>
      </c>
      <c r="F2043" s="4">
        <f t="shared" si="63"/>
        <v>0.21221481536594389</v>
      </c>
    </row>
    <row r="2044" spans="1:6" x14ac:dyDescent="0.2">
      <c r="A2044">
        <v>226.10700291395099</v>
      </c>
      <c r="B2044" s="4">
        <v>32.1900024414062</v>
      </c>
      <c r="C2044" s="4">
        <v>32.420013427734403</v>
      </c>
      <c r="D2044" s="4">
        <v>32.52001953125</v>
      </c>
      <c r="E2044" s="4">
        <f t="shared" si="62"/>
        <v>32.376678466796868</v>
      </c>
      <c r="F2044" s="4">
        <f t="shared" si="63"/>
        <v>0.16922251335692881</v>
      </c>
    </row>
    <row r="2045" spans="1:6" x14ac:dyDescent="0.2">
      <c r="A2045">
        <v>226.21800291538199</v>
      </c>
      <c r="B2045" s="4">
        <v>32.1300048828125</v>
      </c>
      <c r="C2045" s="4">
        <v>32.420013427734403</v>
      </c>
      <c r="D2045" s="4">
        <v>32.6400146484375</v>
      </c>
      <c r="E2045" s="4">
        <f t="shared" si="62"/>
        <v>32.396677652994804</v>
      </c>
      <c r="F2045" s="4">
        <f t="shared" si="63"/>
        <v>0.25580443515553036</v>
      </c>
    </row>
    <row r="2046" spans="1:6" x14ac:dyDescent="0.2">
      <c r="A2046">
        <v>226.32900291681199</v>
      </c>
      <c r="B2046" s="4">
        <v>32.1900024414062</v>
      </c>
      <c r="C2046" s="4">
        <v>32.25</v>
      </c>
      <c r="D2046" s="4">
        <v>32.52001953125</v>
      </c>
      <c r="E2046" s="4">
        <f t="shared" si="62"/>
        <v>32.320007324218729</v>
      </c>
      <c r="F2046" s="4">
        <f t="shared" si="63"/>
        <v>0.17579416651425836</v>
      </c>
    </row>
    <row r="2047" spans="1:6" x14ac:dyDescent="0.2">
      <c r="A2047">
        <v>226.44000291824301</v>
      </c>
      <c r="B2047" s="4">
        <v>32.1300048828125</v>
      </c>
      <c r="C2047" s="4">
        <v>32.1900024414062</v>
      </c>
      <c r="D2047" s="4">
        <v>32.510009765625</v>
      </c>
      <c r="E2047" s="4">
        <f t="shared" si="62"/>
        <v>32.276672363281229</v>
      </c>
      <c r="F2047" s="4">
        <f t="shared" si="63"/>
        <v>0.20429068568758521</v>
      </c>
    </row>
    <row r="2048" spans="1:6" x14ac:dyDescent="0.2">
      <c r="A2048">
        <v>226.55100291967301</v>
      </c>
      <c r="B2048" s="4">
        <v>32.360015869140597</v>
      </c>
      <c r="C2048" s="4">
        <v>32.360015869140597</v>
      </c>
      <c r="D2048" s="4">
        <v>32.459991455078097</v>
      </c>
      <c r="E2048" s="4">
        <f t="shared" si="62"/>
        <v>32.393341064453097</v>
      </c>
      <c r="F2048" s="4">
        <f t="shared" si="63"/>
        <v>5.7720931453406191E-2</v>
      </c>
    </row>
    <row r="2049" spans="1:6" x14ac:dyDescent="0.2">
      <c r="A2049">
        <v>226.662002921104</v>
      </c>
      <c r="B2049" s="4">
        <v>32.240020751953097</v>
      </c>
      <c r="C2049" s="4">
        <v>32.529998779296903</v>
      </c>
      <c r="D2049" s="4">
        <v>32.589996337890597</v>
      </c>
      <c r="E2049" s="4">
        <f t="shared" si="62"/>
        <v>32.453338623046868</v>
      </c>
      <c r="F2049" s="4">
        <f t="shared" si="63"/>
        <v>0.1871585219948167</v>
      </c>
    </row>
    <row r="2050" spans="1:6" x14ac:dyDescent="0.2">
      <c r="A2050">
        <v>226.773002922534</v>
      </c>
      <c r="B2050" s="4">
        <v>32.1900024414062</v>
      </c>
      <c r="C2050" s="4">
        <v>32.420013427734403</v>
      </c>
      <c r="D2050" s="4">
        <v>32.589996337890597</v>
      </c>
      <c r="E2050" s="4">
        <f t="shared" si="62"/>
        <v>32.4000040690104</v>
      </c>
      <c r="F2050" s="4">
        <f t="shared" si="63"/>
        <v>0.20074625808119531</v>
      </c>
    </row>
    <row r="2051" spans="1:6" x14ac:dyDescent="0.2">
      <c r="A2051">
        <v>226.884002923965</v>
      </c>
      <c r="B2051" s="4">
        <v>32.240020751953097</v>
      </c>
      <c r="C2051" s="4">
        <v>32.420013427734403</v>
      </c>
      <c r="D2051" s="4">
        <v>32.600006103515597</v>
      </c>
      <c r="E2051" s="4">
        <f t="shared" si="62"/>
        <v>32.420013427734368</v>
      </c>
      <c r="F2051" s="4">
        <f t="shared" si="63"/>
        <v>0.17999267578125</v>
      </c>
    </row>
    <row r="2052" spans="1:6" x14ac:dyDescent="0.2">
      <c r="A2052">
        <v>226.99500292539599</v>
      </c>
      <c r="B2052" s="4">
        <v>32.300018310546903</v>
      </c>
      <c r="C2052" s="4">
        <v>32.589996337890597</v>
      </c>
      <c r="D2052" s="4">
        <v>32.610015869140597</v>
      </c>
      <c r="E2052" s="4">
        <f t="shared" si="62"/>
        <v>32.500010172526032</v>
      </c>
      <c r="F2052" s="4">
        <f t="shared" si="63"/>
        <v>0.17348704289161368</v>
      </c>
    </row>
    <row r="2053" spans="1:6" x14ac:dyDescent="0.2">
      <c r="A2053">
        <v>227.10600292682599</v>
      </c>
      <c r="B2053" s="4">
        <v>32.300018310546903</v>
      </c>
      <c r="C2053" s="4">
        <v>32.529998779296903</v>
      </c>
      <c r="D2053" s="4">
        <v>32.709991455078097</v>
      </c>
      <c r="E2053" s="4">
        <f t="shared" si="62"/>
        <v>32.513336181640632</v>
      </c>
      <c r="F2053" s="4">
        <f t="shared" si="63"/>
        <v>0.20549385983452076</v>
      </c>
    </row>
    <row r="2054" spans="1:6" x14ac:dyDescent="0.2">
      <c r="A2054">
        <v>227.21700292825699</v>
      </c>
      <c r="B2054" s="4">
        <v>32.1900024414062</v>
      </c>
      <c r="C2054" s="4">
        <v>32.529998779296903</v>
      </c>
      <c r="D2054" s="4">
        <v>32.7000122070312</v>
      </c>
      <c r="E2054" s="4">
        <f t="shared" si="62"/>
        <v>32.473337809244761</v>
      </c>
      <c r="F2054" s="4">
        <f t="shared" si="63"/>
        <v>0.25968315194415981</v>
      </c>
    </row>
    <row r="2055" spans="1:6" x14ac:dyDescent="0.2">
      <c r="A2055">
        <v>227.32800292968699</v>
      </c>
      <c r="B2055" s="4">
        <v>32.1900024414062</v>
      </c>
      <c r="C2055" s="4">
        <v>32.360015869140597</v>
      </c>
      <c r="D2055" s="4">
        <v>32.670013427734403</v>
      </c>
      <c r="E2055" s="4">
        <f t="shared" si="62"/>
        <v>32.406677246093729</v>
      </c>
      <c r="F2055" s="4">
        <f t="shared" si="63"/>
        <v>0.24338364740326263</v>
      </c>
    </row>
    <row r="2056" spans="1:6" x14ac:dyDescent="0.2">
      <c r="A2056">
        <v>227.43900293111801</v>
      </c>
      <c r="B2056" s="4">
        <v>32.1300048828125</v>
      </c>
      <c r="C2056" s="4">
        <v>32.470001220703097</v>
      </c>
      <c r="D2056" s="4">
        <v>32.5599975585938</v>
      </c>
      <c r="E2056" s="4">
        <f t="shared" ref="E2056:E2119" si="64">AVERAGE(B2056:D2056)</f>
        <v>32.386667887369804</v>
      </c>
      <c r="F2056" s="4">
        <f t="shared" ref="F2056:F2119" si="65">STDEV(B2056:D2056)</f>
        <v>0.22678571083672663</v>
      </c>
    </row>
    <row r="2057" spans="1:6" x14ac:dyDescent="0.2">
      <c r="A2057">
        <v>227.55000293254801</v>
      </c>
      <c r="B2057" s="4">
        <v>32.1900024414062</v>
      </c>
      <c r="C2057" s="4">
        <v>32.470001220703097</v>
      </c>
      <c r="D2057" s="4">
        <v>32.4400024414062</v>
      </c>
      <c r="E2057" s="4">
        <f t="shared" si="64"/>
        <v>32.366668701171825</v>
      </c>
      <c r="F2057" s="4">
        <f t="shared" si="65"/>
        <v>0.15373095717684621</v>
      </c>
    </row>
    <row r="2058" spans="1:6" x14ac:dyDescent="0.2">
      <c r="A2058">
        <v>227.66100293397901</v>
      </c>
      <c r="B2058" s="4">
        <v>32.1300048828125</v>
      </c>
      <c r="C2058" s="4">
        <v>32.589996337890597</v>
      </c>
      <c r="D2058" s="4">
        <v>32.4299926757812</v>
      </c>
      <c r="E2058" s="4">
        <f t="shared" si="64"/>
        <v>32.383331298828097</v>
      </c>
      <c r="F2058" s="4">
        <f t="shared" si="65"/>
        <v>0.23351873107009147</v>
      </c>
    </row>
    <row r="2059" spans="1:6" x14ac:dyDescent="0.2">
      <c r="A2059">
        <v>227.77200293540901</v>
      </c>
      <c r="B2059" s="4">
        <v>32.0700073242188</v>
      </c>
      <c r="C2059" s="4">
        <v>32.360015869140597</v>
      </c>
      <c r="D2059" s="4">
        <v>32.399993896484403</v>
      </c>
      <c r="E2059" s="4">
        <f t="shared" si="64"/>
        <v>32.276672363281271</v>
      </c>
      <c r="F2059" s="4">
        <f t="shared" si="65"/>
        <v>0.18008994820809335</v>
      </c>
    </row>
    <row r="2060" spans="1:6" x14ac:dyDescent="0.2">
      <c r="A2060">
        <v>227.88300293684</v>
      </c>
      <c r="B2060" s="4">
        <v>32.010009765625</v>
      </c>
      <c r="C2060" s="4">
        <v>32.360015869140597</v>
      </c>
      <c r="D2060" s="4">
        <v>32.399993896484403</v>
      </c>
      <c r="E2060" s="4">
        <f t="shared" si="64"/>
        <v>32.256673177083336</v>
      </c>
      <c r="F2060" s="4">
        <f t="shared" si="65"/>
        <v>0.21454996989459782</v>
      </c>
    </row>
    <row r="2061" spans="1:6" x14ac:dyDescent="0.2">
      <c r="A2061">
        <v>227.99400293827</v>
      </c>
      <c r="B2061" s="4">
        <v>32.1300048828125</v>
      </c>
      <c r="C2061" s="4">
        <v>32.420013427734403</v>
      </c>
      <c r="D2061" s="4">
        <v>32.300018310546903</v>
      </c>
      <c r="E2061" s="4">
        <f t="shared" si="64"/>
        <v>32.2833455403646</v>
      </c>
      <c r="F2061" s="4">
        <f t="shared" si="65"/>
        <v>0.14572139506981738</v>
      </c>
    </row>
    <row r="2062" spans="1:6" x14ac:dyDescent="0.2">
      <c r="A2062">
        <v>228.105002939701</v>
      </c>
      <c r="B2062" s="4">
        <v>32.0700073242188</v>
      </c>
      <c r="C2062" s="4">
        <v>32.420013427734403</v>
      </c>
      <c r="D2062" s="4">
        <v>32.3699951171875</v>
      </c>
      <c r="E2062" s="4">
        <f t="shared" si="64"/>
        <v>32.286671956380239</v>
      </c>
      <c r="F2062" s="4">
        <f t="shared" si="65"/>
        <v>0.18929640770423764</v>
      </c>
    </row>
    <row r="2063" spans="1:6" x14ac:dyDescent="0.2">
      <c r="A2063">
        <v>228.21600294113099</v>
      </c>
      <c r="B2063" s="4">
        <v>32.1900024414062</v>
      </c>
      <c r="C2063" s="4">
        <v>32.420013427734403</v>
      </c>
      <c r="D2063" s="4">
        <v>32.3099975585938</v>
      </c>
      <c r="E2063" s="4">
        <f t="shared" si="64"/>
        <v>32.306671142578132</v>
      </c>
      <c r="F2063" s="4">
        <f t="shared" si="65"/>
        <v>0.11504156744651114</v>
      </c>
    </row>
    <row r="2064" spans="1:6" x14ac:dyDescent="0.2">
      <c r="A2064">
        <v>228.32700294256199</v>
      </c>
      <c r="B2064" s="4">
        <v>32.1300048828125</v>
      </c>
      <c r="C2064" s="4">
        <v>32.420013427734403</v>
      </c>
      <c r="D2064" s="4">
        <v>32.170013427734403</v>
      </c>
      <c r="E2064" s="4">
        <f t="shared" si="64"/>
        <v>32.2400105794271</v>
      </c>
      <c r="F2064" s="4">
        <f t="shared" si="65"/>
        <v>0.15716532685598289</v>
      </c>
    </row>
    <row r="2065" spans="1:6" x14ac:dyDescent="0.2">
      <c r="A2065">
        <v>228.43800294399199</v>
      </c>
      <c r="B2065" s="4">
        <v>31.8399963378906</v>
      </c>
      <c r="C2065" s="4">
        <v>32.300018310546903</v>
      </c>
      <c r="D2065" s="4">
        <v>32.300018310546903</v>
      </c>
      <c r="E2065" s="4">
        <f t="shared" si="64"/>
        <v>32.146677652994804</v>
      </c>
      <c r="F2065" s="4">
        <f t="shared" si="65"/>
        <v>0.26559380974625935</v>
      </c>
    </row>
    <row r="2066" spans="1:6" x14ac:dyDescent="0.2">
      <c r="A2066">
        <v>228.54900294542301</v>
      </c>
      <c r="B2066" s="4">
        <v>31.9500122070312</v>
      </c>
      <c r="C2066" s="4">
        <v>32.420013427734403</v>
      </c>
      <c r="D2066" s="4">
        <v>32.3900146484375</v>
      </c>
      <c r="E2066" s="4">
        <f t="shared" si="64"/>
        <v>32.253346761067696</v>
      </c>
      <c r="F2066" s="4">
        <f t="shared" si="65"/>
        <v>0.26312329893838415</v>
      </c>
    </row>
    <row r="2067" spans="1:6" x14ac:dyDescent="0.2">
      <c r="A2067">
        <v>228.66000294685301</v>
      </c>
      <c r="B2067" s="4">
        <v>31.8999938964844</v>
      </c>
      <c r="C2067" s="4">
        <v>32.6400146484375</v>
      </c>
      <c r="D2067" s="4">
        <v>32.300018310546903</v>
      </c>
      <c r="E2067" s="4">
        <f t="shared" si="64"/>
        <v>32.280008951822936</v>
      </c>
      <c r="F2067" s="4">
        <f t="shared" si="65"/>
        <v>0.37041592724627315</v>
      </c>
    </row>
    <row r="2068" spans="1:6" x14ac:dyDescent="0.2">
      <c r="A2068">
        <v>228.77100294828401</v>
      </c>
      <c r="B2068" s="4">
        <v>31.8999938964844</v>
      </c>
      <c r="C2068" s="4">
        <v>32.360015869140597</v>
      </c>
      <c r="D2068" s="4">
        <v>32.3200073242188</v>
      </c>
      <c r="E2068" s="4">
        <f t="shared" si="64"/>
        <v>32.193339029947936</v>
      </c>
      <c r="F2068" s="4">
        <f t="shared" si="65"/>
        <v>0.25483072109096855</v>
      </c>
    </row>
    <row r="2069" spans="1:6" x14ac:dyDescent="0.2">
      <c r="A2069">
        <v>228.88200294971401</v>
      </c>
      <c r="B2069" s="4">
        <v>32.010009765625</v>
      </c>
      <c r="C2069" s="4">
        <v>32.529998779296903</v>
      </c>
      <c r="D2069" s="4">
        <v>32.350006103515597</v>
      </c>
      <c r="E2069" s="4">
        <f t="shared" si="64"/>
        <v>32.296671549479164</v>
      </c>
      <c r="F2069" s="4">
        <f t="shared" si="65"/>
        <v>0.26406547403166586</v>
      </c>
    </row>
    <row r="2070" spans="1:6" x14ac:dyDescent="0.2">
      <c r="A2070">
        <v>228.993002951145</v>
      </c>
      <c r="B2070" s="4">
        <v>31.9500122070312</v>
      </c>
      <c r="C2070" s="4">
        <v>32.529998779296903</v>
      </c>
      <c r="D2070" s="4">
        <v>32.3300170898438</v>
      </c>
      <c r="E2070" s="4">
        <f t="shared" si="64"/>
        <v>32.270009358723968</v>
      </c>
      <c r="F2070" s="4">
        <f t="shared" si="65"/>
        <v>0.29461296958508543</v>
      </c>
    </row>
    <row r="2071" spans="1:6" x14ac:dyDescent="0.2">
      <c r="A2071">
        <v>229.104002952575</v>
      </c>
      <c r="B2071" s="4">
        <v>31.7799987792969</v>
      </c>
      <c r="C2071" s="4">
        <v>32.529998779296903</v>
      </c>
      <c r="D2071" s="4">
        <v>32.3200073242188</v>
      </c>
      <c r="E2071" s="4">
        <f t="shared" si="64"/>
        <v>32.210001627604207</v>
      </c>
      <c r="F2071" s="4">
        <f t="shared" si="65"/>
        <v>0.3869120571470327</v>
      </c>
    </row>
    <row r="2072" spans="1:6" x14ac:dyDescent="0.2">
      <c r="A2072">
        <v>229.215002954006</v>
      </c>
      <c r="B2072" s="4">
        <v>31.8399963378906</v>
      </c>
      <c r="C2072" s="4">
        <v>32.470001220703097</v>
      </c>
      <c r="D2072" s="4">
        <v>32.339996337890597</v>
      </c>
      <c r="E2072" s="4">
        <f t="shared" si="64"/>
        <v>32.216664632161432</v>
      </c>
      <c r="F2072" s="4">
        <f t="shared" si="65"/>
        <v>0.33261775406680555</v>
      </c>
    </row>
    <row r="2073" spans="1:6" x14ac:dyDescent="0.2">
      <c r="A2073">
        <v>229.326002955436</v>
      </c>
      <c r="B2073" s="4">
        <v>31.8999938964844</v>
      </c>
      <c r="C2073" s="4">
        <v>32.529998779296903</v>
      </c>
      <c r="D2073" s="4">
        <v>32.209991455078097</v>
      </c>
      <c r="E2073" s="4">
        <f t="shared" si="64"/>
        <v>32.213328043619804</v>
      </c>
      <c r="F2073" s="4">
        <f t="shared" si="65"/>
        <v>0.31501569438556798</v>
      </c>
    </row>
    <row r="2074" spans="1:6" x14ac:dyDescent="0.2">
      <c r="A2074">
        <v>229.43700295686699</v>
      </c>
      <c r="B2074" s="4">
        <v>31.8999938964844</v>
      </c>
      <c r="C2074" s="4">
        <v>32.529998779296903</v>
      </c>
      <c r="D2074" s="4">
        <v>32.410003662109403</v>
      </c>
      <c r="E2074" s="4">
        <f t="shared" si="64"/>
        <v>32.279998779296903</v>
      </c>
      <c r="F2074" s="4">
        <f t="shared" si="65"/>
        <v>0.33451829584974602</v>
      </c>
    </row>
    <row r="2075" spans="1:6" x14ac:dyDescent="0.2">
      <c r="A2075">
        <v>229.54800295829699</v>
      </c>
      <c r="B2075" s="4">
        <v>31.8999938964844</v>
      </c>
      <c r="C2075" s="4">
        <v>32.470001220703097</v>
      </c>
      <c r="D2075" s="4">
        <v>32.5800170898438</v>
      </c>
      <c r="E2075" s="4">
        <f t="shared" si="64"/>
        <v>32.3166707356771</v>
      </c>
      <c r="F2075" s="4">
        <f t="shared" si="65"/>
        <v>0.36502132006967725</v>
      </c>
    </row>
    <row r="2076" spans="1:6" x14ac:dyDescent="0.2">
      <c r="A2076">
        <v>229.65900295972801</v>
      </c>
      <c r="B2076" s="4">
        <v>31.8999938964844</v>
      </c>
      <c r="C2076" s="4">
        <v>32.589996337890597</v>
      </c>
      <c r="D2076" s="4">
        <v>32.480010986328097</v>
      </c>
      <c r="E2076" s="4">
        <f t="shared" si="64"/>
        <v>32.323333740234368</v>
      </c>
      <c r="F2076" s="4">
        <f t="shared" si="65"/>
        <v>0.37072450939918306</v>
      </c>
    </row>
    <row r="2077" spans="1:6" x14ac:dyDescent="0.2">
      <c r="A2077">
        <v>229.77000296115801</v>
      </c>
      <c r="B2077" s="4">
        <v>31.8999938964844</v>
      </c>
      <c r="C2077" s="4">
        <v>32.529998779296903</v>
      </c>
      <c r="D2077" s="4">
        <v>32.470001220703097</v>
      </c>
      <c r="E2077" s="4">
        <f t="shared" si="64"/>
        <v>32.299997965494804</v>
      </c>
      <c r="F2077" s="4">
        <f t="shared" si="65"/>
        <v>0.34771017842157281</v>
      </c>
    </row>
    <row r="2078" spans="1:6" x14ac:dyDescent="0.2">
      <c r="A2078">
        <v>229.88100296258901</v>
      </c>
      <c r="B2078" s="4">
        <v>31.8399963378906</v>
      </c>
      <c r="C2078" s="4">
        <v>32.529998779296903</v>
      </c>
      <c r="D2078" s="4">
        <v>32.350006103515597</v>
      </c>
      <c r="E2078" s="4">
        <f t="shared" si="64"/>
        <v>32.240000406901032</v>
      </c>
      <c r="F2078" s="4">
        <f t="shared" si="65"/>
        <v>0.35791309315587527</v>
      </c>
    </row>
    <row r="2079" spans="1:6" x14ac:dyDescent="0.2">
      <c r="A2079">
        <v>229.99200296401901</v>
      </c>
      <c r="B2079" s="4">
        <v>31.7799987792969</v>
      </c>
      <c r="C2079" s="4">
        <v>32.589996337890597</v>
      </c>
      <c r="D2079" s="4">
        <v>32.160003662109403</v>
      </c>
      <c r="E2079" s="4">
        <f t="shared" si="64"/>
        <v>32.176666259765632</v>
      </c>
      <c r="F2079" s="4">
        <f t="shared" si="65"/>
        <v>0.40525577460713291</v>
      </c>
    </row>
    <row r="2080" spans="1:6" x14ac:dyDescent="0.2">
      <c r="A2080">
        <v>230.10300296545</v>
      </c>
      <c r="B2080" s="4">
        <v>31.8399963378906</v>
      </c>
      <c r="C2080" s="4">
        <v>32.529998779296903</v>
      </c>
      <c r="D2080" s="4">
        <v>32.5</v>
      </c>
      <c r="E2080" s="4">
        <f t="shared" si="64"/>
        <v>32.289998372395836</v>
      </c>
      <c r="F2080" s="4">
        <f t="shared" si="65"/>
        <v>0.39000173715505898</v>
      </c>
    </row>
    <row r="2081" spans="1:6" x14ac:dyDescent="0.2">
      <c r="A2081">
        <v>230.21400296688</v>
      </c>
      <c r="B2081" s="4">
        <v>31.7799987792969</v>
      </c>
      <c r="C2081" s="4">
        <v>32.7000122070312</v>
      </c>
      <c r="D2081" s="4">
        <v>32.5</v>
      </c>
      <c r="E2081" s="4">
        <f t="shared" si="64"/>
        <v>32.326670328776032</v>
      </c>
      <c r="F2081" s="4">
        <f t="shared" si="65"/>
        <v>0.48387866040755556</v>
      </c>
    </row>
    <row r="2082" spans="1:6" x14ac:dyDescent="0.2">
      <c r="A2082">
        <v>230.325002968311</v>
      </c>
      <c r="B2082" s="4">
        <v>32.1300048828125</v>
      </c>
      <c r="C2082" s="4">
        <v>32.529998779296903</v>
      </c>
      <c r="D2082" s="4">
        <v>32.480010986328097</v>
      </c>
      <c r="E2082" s="4">
        <f t="shared" si="64"/>
        <v>32.3800048828125</v>
      </c>
      <c r="F2082" s="4">
        <f t="shared" si="65"/>
        <v>0.21794424714011854</v>
      </c>
    </row>
    <row r="2083" spans="1:6" x14ac:dyDescent="0.2">
      <c r="A2083">
        <v>230.436002969741</v>
      </c>
      <c r="B2083" s="4">
        <v>31.7799987792969</v>
      </c>
      <c r="C2083" s="4">
        <v>32.529998779296903</v>
      </c>
      <c r="D2083" s="4">
        <v>32.510009765625</v>
      </c>
      <c r="E2083" s="4">
        <f t="shared" si="64"/>
        <v>32.2733357747396</v>
      </c>
      <c r="F2083" s="4">
        <f t="shared" si="65"/>
        <v>0.427359255745348</v>
      </c>
    </row>
    <row r="2084" spans="1:6" x14ac:dyDescent="0.2">
      <c r="A2084">
        <v>230.54700297117199</v>
      </c>
      <c r="B2084" s="4">
        <v>31.7799987792969</v>
      </c>
      <c r="C2084" s="4">
        <v>32.6400146484375</v>
      </c>
      <c r="D2084" s="4">
        <v>32.3800048828125</v>
      </c>
      <c r="E2084" s="4">
        <f t="shared" si="64"/>
        <v>32.266672770182304</v>
      </c>
      <c r="F2084" s="4">
        <f t="shared" si="65"/>
        <v>0.44106683122666768</v>
      </c>
    </row>
    <row r="2085" spans="1:6" x14ac:dyDescent="0.2">
      <c r="A2085">
        <v>230.65800297260199</v>
      </c>
      <c r="B2085" s="4">
        <v>31.9500122070312</v>
      </c>
      <c r="C2085" s="4">
        <v>32.529998779296903</v>
      </c>
      <c r="D2085" s="4">
        <v>32.3099975585938</v>
      </c>
      <c r="E2085" s="4">
        <f t="shared" si="64"/>
        <v>32.263336181640632</v>
      </c>
      <c r="F2085" s="4">
        <f t="shared" si="65"/>
        <v>0.2927952681935006</v>
      </c>
    </row>
    <row r="2086" spans="1:6" x14ac:dyDescent="0.2">
      <c r="A2086">
        <v>230.76900297403299</v>
      </c>
      <c r="B2086" s="4">
        <v>32.010009765625</v>
      </c>
      <c r="C2086" s="4">
        <v>32.470001220703097</v>
      </c>
      <c r="D2086" s="4">
        <v>32.3099975585938</v>
      </c>
      <c r="E2086" s="4">
        <f t="shared" si="64"/>
        <v>32.263336181640632</v>
      </c>
      <c r="F2086" s="4">
        <f t="shared" si="65"/>
        <v>0.2335187310701014</v>
      </c>
    </row>
    <row r="2087" spans="1:6" x14ac:dyDescent="0.2">
      <c r="A2087">
        <v>230.88000297546299</v>
      </c>
      <c r="B2087" s="4">
        <v>32.010009765625</v>
      </c>
      <c r="C2087" s="4">
        <v>32.360015869140597</v>
      </c>
      <c r="D2087" s="4">
        <v>32.25</v>
      </c>
      <c r="E2087" s="4">
        <f t="shared" si="64"/>
        <v>32.206675211588532</v>
      </c>
      <c r="F2087" s="4">
        <f t="shared" si="65"/>
        <v>0.17898001590321885</v>
      </c>
    </row>
    <row r="2088" spans="1:6" x14ac:dyDescent="0.2">
      <c r="A2088">
        <v>230.99100297689401</v>
      </c>
      <c r="B2088" s="4">
        <v>32.0700073242188</v>
      </c>
      <c r="C2088" s="4">
        <v>32.420013427734403</v>
      </c>
      <c r="D2088" s="4">
        <v>32.3699951171875</v>
      </c>
      <c r="E2088" s="4">
        <f t="shared" si="64"/>
        <v>32.286671956380239</v>
      </c>
      <c r="F2088" s="4">
        <f t="shared" si="65"/>
        <v>0.18929640770423764</v>
      </c>
    </row>
    <row r="2089" spans="1:6" x14ac:dyDescent="0.2">
      <c r="A2089">
        <v>231.10200297832401</v>
      </c>
      <c r="B2089" s="4">
        <v>32.010009765625</v>
      </c>
      <c r="C2089" s="4">
        <v>32.6400146484375</v>
      </c>
      <c r="D2089" s="4">
        <v>32.410003662109403</v>
      </c>
      <c r="E2089" s="4">
        <f t="shared" si="64"/>
        <v>32.353342692057304</v>
      </c>
      <c r="F2089" s="4">
        <f t="shared" si="65"/>
        <v>0.31880148562597993</v>
      </c>
    </row>
    <row r="2090" spans="1:6" x14ac:dyDescent="0.2">
      <c r="A2090">
        <v>231.213002979755</v>
      </c>
      <c r="B2090" s="4">
        <v>31.9500122070312</v>
      </c>
      <c r="C2090" s="4">
        <v>32.589996337890597</v>
      </c>
      <c r="D2090" s="4">
        <v>32.420013427734403</v>
      </c>
      <c r="E2090" s="4">
        <f t="shared" si="64"/>
        <v>32.320007324218729</v>
      </c>
      <c r="F2090" s="4">
        <f t="shared" si="65"/>
        <v>0.33150541095622316</v>
      </c>
    </row>
    <row r="2091" spans="1:6" x14ac:dyDescent="0.2">
      <c r="A2091">
        <v>231.324002981185</v>
      </c>
      <c r="B2091" s="4">
        <v>32.010009765625</v>
      </c>
      <c r="C2091" s="4">
        <v>32.589996337890597</v>
      </c>
      <c r="D2091" s="4">
        <v>32.4299926757812</v>
      </c>
      <c r="E2091" s="4">
        <f t="shared" si="64"/>
        <v>32.343332926432261</v>
      </c>
      <c r="F2091" s="4">
        <f t="shared" si="65"/>
        <v>0.29954722519164512</v>
      </c>
    </row>
    <row r="2092" spans="1:6" x14ac:dyDescent="0.2">
      <c r="A2092">
        <v>231.435002982616</v>
      </c>
      <c r="B2092" s="4">
        <v>31.9500122070312</v>
      </c>
      <c r="C2092" s="4">
        <v>32.529998779296903</v>
      </c>
      <c r="D2092" s="4">
        <v>32.410003662109403</v>
      </c>
      <c r="E2092" s="4">
        <f t="shared" si="64"/>
        <v>32.296671549479164</v>
      </c>
      <c r="F2092" s="4">
        <f t="shared" si="65"/>
        <v>0.30615230166871854</v>
      </c>
    </row>
    <row r="2093" spans="1:6" x14ac:dyDescent="0.2">
      <c r="A2093">
        <v>231.546002984046</v>
      </c>
      <c r="B2093" s="4">
        <v>32.0700073242188</v>
      </c>
      <c r="C2093" s="4">
        <v>32.470001220703097</v>
      </c>
      <c r="D2093" s="4">
        <v>32.52001953125</v>
      </c>
      <c r="E2093" s="4">
        <f t="shared" si="64"/>
        <v>32.353342692057304</v>
      </c>
      <c r="F2093" s="4">
        <f t="shared" si="65"/>
        <v>0.24664682412028902</v>
      </c>
    </row>
    <row r="2094" spans="1:6" x14ac:dyDescent="0.2">
      <c r="A2094">
        <v>231.65700298547699</v>
      </c>
      <c r="B2094" s="4">
        <v>31.9500122070312</v>
      </c>
      <c r="C2094" s="4">
        <v>32.420013427734403</v>
      </c>
      <c r="D2094" s="4">
        <v>32.3200073242188</v>
      </c>
      <c r="E2094" s="4">
        <f t="shared" si="64"/>
        <v>32.230010986328132</v>
      </c>
      <c r="F2094" s="4">
        <f t="shared" si="65"/>
        <v>0.24758794900181103</v>
      </c>
    </row>
    <row r="2095" spans="1:6" x14ac:dyDescent="0.2">
      <c r="A2095">
        <v>231.76800298690799</v>
      </c>
      <c r="B2095" s="4">
        <v>31.9500122070312</v>
      </c>
      <c r="C2095" s="4">
        <v>32.420013427734403</v>
      </c>
      <c r="D2095" s="4">
        <v>32.480010986328097</v>
      </c>
      <c r="E2095" s="4">
        <f t="shared" si="64"/>
        <v>32.283345540364564</v>
      </c>
      <c r="F2095" s="4">
        <f t="shared" si="65"/>
        <v>0.29022966783678544</v>
      </c>
    </row>
    <row r="2096" spans="1:6" x14ac:dyDescent="0.2">
      <c r="A2096">
        <v>231.87900298833799</v>
      </c>
      <c r="B2096" s="4">
        <v>32.010009765625</v>
      </c>
      <c r="C2096" s="4">
        <v>32.589996337890597</v>
      </c>
      <c r="D2096" s="4">
        <v>32.339996337890597</v>
      </c>
      <c r="E2096" s="4">
        <f t="shared" si="64"/>
        <v>32.3133341471354</v>
      </c>
      <c r="F2096" s="4">
        <f t="shared" si="65"/>
        <v>0.29091108661238568</v>
      </c>
    </row>
    <row r="2097" spans="1:6" x14ac:dyDescent="0.2">
      <c r="A2097">
        <v>231.99000298976901</v>
      </c>
      <c r="B2097" s="4">
        <v>32.010009765625</v>
      </c>
      <c r="C2097" s="4">
        <v>32.589996337890597</v>
      </c>
      <c r="D2097" s="4">
        <v>32.52001953125</v>
      </c>
      <c r="E2097" s="4">
        <f t="shared" si="64"/>
        <v>32.373341878255196</v>
      </c>
      <c r="F2097" s="4">
        <f t="shared" si="65"/>
        <v>0.31659415095378263</v>
      </c>
    </row>
    <row r="2098" spans="1:6" x14ac:dyDescent="0.2">
      <c r="A2098">
        <v>232.10100299119901</v>
      </c>
      <c r="B2098" s="4">
        <v>32.240020751953097</v>
      </c>
      <c r="C2098" s="4">
        <v>32.470001220703097</v>
      </c>
      <c r="D2098" s="4">
        <v>32.52001953125</v>
      </c>
      <c r="E2098" s="4">
        <f t="shared" si="64"/>
        <v>32.4100138346354</v>
      </c>
      <c r="F2098" s="4">
        <f t="shared" si="65"/>
        <v>0.14932747224595136</v>
      </c>
    </row>
    <row r="2099" spans="1:6" x14ac:dyDescent="0.2">
      <c r="A2099">
        <v>232.21200299263</v>
      </c>
      <c r="B2099" s="4">
        <v>32.240020751953097</v>
      </c>
      <c r="C2099" s="4">
        <v>32.420013427734403</v>
      </c>
      <c r="D2099" s="4">
        <v>32.649993896484403</v>
      </c>
      <c r="E2099" s="4">
        <f t="shared" si="64"/>
        <v>32.436676025390632</v>
      </c>
      <c r="F2099" s="4">
        <f t="shared" si="65"/>
        <v>0.20549385983457519</v>
      </c>
    </row>
    <row r="2100" spans="1:6" x14ac:dyDescent="0.2">
      <c r="A2100">
        <v>232.32300299406</v>
      </c>
      <c r="B2100" s="4">
        <v>31.8999938964844</v>
      </c>
      <c r="C2100" s="4">
        <v>32.420013427734403</v>
      </c>
      <c r="D2100" s="4">
        <v>32.649993896484403</v>
      </c>
      <c r="E2100" s="4">
        <f t="shared" si="64"/>
        <v>32.323333740234403</v>
      </c>
      <c r="F2100" s="4">
        <f t="shared" si="65"/>
        <v>0.38423329043866661</v>
      </c>
    </row>
    <row r="2101" spans="1:6" x14ac:dyDescent="0.2">
      <c r="A2101">
        <v>232.434002995491</v>
      </c>
      <c r="B2101" s="4">
        <v>32.0700073242188</v>
      </c>
      <c r="C2101" s="4">
        <v>32.420013427734403</v>
      </c>
      <c r="D2101" s="4">
        <v>32.510009765625</v>
      </c>
      <c r="E2101" s="4">
        <f t="shared" si="64"/>
        <v>32.333343505859403</v>
      </c>
      <c r="F2101" s="4">
        <f t="shared" si="65"/>
        <v>0.23245277720263624</v>
      </c>
    </row>
    <row r="2102" spans="1:6" x14ac:dyDescent="0.2">
      <c r="A2102">
        <v>232.545002996921</v>
      </c>
      <c r="B2102" s="4">
        <v>32.010009765625</v>
      </c>
      <c r="C2102" s="4">
        <v>32.300018310546903</v>
      </c>
      <c r="D2102" s="4">
        <v>32.6400146484375</v>
      </c>
      <c r="E2102" s="4">
        <f t="shared" si="64"/>
        <v>32.316680908203132</v>
      </c>
      <c r="F2102" s="4">
        <f t="shared" si="65"/>
        <v>0.31533279200296954</v>
      </c>
    </row>
    <row r="2103" spans="1:6" x14ac:dyDescent="0.2">
      <c r="A2103">
        <v>232.65600299835199</v>
      </c>
      <c r="B2103" s="4">
        <v>31.8999938964844</v>
      </c>
      <c r="C2103" s="4">
        <v>32.360015869140597</v>
      </c>
      <c r="D2103" s="4">
        <v>32.5599975585938</v>
      </c>
      <c r="E2103" s="4">
        <f t="shared" si="64"/>
        <v>32.2733357747396</v>
      </c>
      <c r="F2103" s="4">
        <f t="shared" si="65"/>
        <v>0.33843210186605988</v>
      </c>
    </row>
    <row r="2104" spans="1:6" x14ac:dyDescent="0.2">
      <c r="A2104">
        <v>232.76700299978199</v>
      </c>
      <c r="B2104" s="4">
        <v>31.7799987792969</v>
      </c>
      <c r="C2104" s="4">
        <v>32.1300048828125</v>
      </c>
      <c r="D2104" s="4">
        <v>32.6400146484375</v>
      </c>
      <c r="E2104" s="4">
        <f t="shared" si="64"/>
        <v>32.183339436848968</v>
      </c>
      <c r="F2104" s="4">
        <f t="shared" si="65"/>
        <v>0.43248150802562302</v>
      </c>
    </row>
    <row r="2105" spans="1:6" x14ac:dyDescent="0.2">
      <c r="A2105">
        <v>232.87800300121299</v>
      </c>
      <c r="B2105" s="4">
        <v>31.9500122070312</v>
      </c>
      <c r="C2105" s="4">
        <v>32.1300048828125</v>
      </c>
      <c r="D2105" s="4">
        <v>32.5</v>
      </c>
      <c r="E2105" s="4">
        <f t="shared" si="64"/>
        <v>32.1933390299479</v>
      </c>
      <c r="F2105" s="4">
        <f t="shared" si="65"/>
        <v>0.28041050934067935</v>
      </c>
    </row>
    <row r="2106" spans="1:6" x14ac:dyDescent="0.2">
      <c r="A2106">
        <v>232.98900300264299</v>
      </c>
      <c r="B2106" s="4">
        <v>31.8999938964844</v>
      </c>
      <c r="C2106" s="4">
        <v>32.1900024414062</v>
      </c>
      <c r="D2106" s="4">
        <v>32.52001953125</v>
      </c>
      <c r="E2106" s="4">
        <f t="shared" si="64"/>
        <v>32.203338623046868</v>
      </c>
      <c r="F2106" s="4">
        <f t="shared" si="65"/>
        <v>0.31022787954532066</v>
      </c>
    </row>
    <row r="2107" spans="1:6" x14ac:dyDescent="0.2">
      <c r="A2107">
        <v>233.10000300407401</v>
      </c>
      <c r="B2107" s="4">
        <v>31.8999938964844</v>
      </c>
      <c r="C2107" s="4">
        <v>32.420013427734403</v>
      </c>
      <c r="D2107" s="4">
        <v>32.5700073242188</v>
      </c>
      <c r="E2107" s="4">
        <f t="shared" si="64"/>
        <v>32.296671549479207</v>
      </c>
      <c r="F2107" s="4">
        <f t="shared" si="65"/>
        <v>0.35162396467638674</v>
      </c>
    </row>
    <row r="2108" spans="1:6" x14ac:dyDescent="0.2">
      <c r="A2108">
        <v>233.21100300550401</v>
      </c>
      <c r="B2108" s="4">
        <v>32.0700073242188</v>
      </c>
      <c r="C2108" s="4">
        <v>32.25</v>
      </c>
      <c r="D2108" s="4">
        <v>32.550018310546903</v>
      </c>
      <c r="E2108" s="4">
        <f t="shared" si="64"/>
        <v>32.290008544921903</v>
      </c>
      <c r="F2108" s="4">
        <f t="shared" si="65"/>
        <v>0.2424936071301583</v>
      </c>
    </row>
    <row r="2109" spans="1:6" x14ac:dyDescent="0.2">
      <c r="A2109">
        <v>233.32200300693501</v>
      </c>
      <c r="B2109" s="4">
        <v>31.9500122070312</v>
      </c>
      <c r="C2109" s="4">
        <v>32.25</v>
      </c>
      <c r="D2109" s="4">
        <v>32.589996337890597</v>
      </c>
      <c r="E2109" s="4">
        <f t="shared" si="64"/>
        <v>32.263336181640597</v>
      </c>
      <c r="F2109" s="4">
        <f t="shared" si="65"/>
        <v>0.32020042511453278</v>
      </c>
    </row>
    <row r="2110" spans="1:6" x14ac:dyDescent="0.2">
      <c r="A2110">
        <v>233.43300300836501</v>
      </c>
      <c r="B2110" s="4">
        <v>31.7799987792969</v>
      </c>
      <c r="C2110" s="4">
        <v>32.360015869140597</v>
      </c>
      <c r="D2110" s="4">
        <v>32.540008544921903</v>
      </c>
      <c r="E2110" s="4">
        <f t="shared" si="64"/>
        <v>32.226674397786468</v>
      </c>
      <c r="F2110" s="4">
        <f t="shared" si="65"/>
        <v>0.39716328121882871</v>
      </c>
    </row>
    <row r="2111" spans="1:6" x14ac:dyDescent="0.2">
      <c r="A2111">
        <v>233.544003009796</v>
      </c>
      <c r="B2111" s="4">
        <v>31.9500122070312</v>
      </c>
      <c r="C2111" s="4">
        <v>32.360015869140597</v>
      </c>
      <c r="D2111" s="4">
        <v>32.550018310546903</v>
      </c>
      <c r="E2111" s="4">
        <f t="shared" si="64"/>
        <v>32.286682128906229</v>
      </c>
      <c r="F2111" s="4">
        <f t="shared" si="65"/>
        <v>0.30665160876244391</v>
      </c>
    </row>
    <row r="2112" spans="1:6" x14ac:dyDescent="0.2">
      <c r="A2112">
        <v>233.655003011226</v>
      </c>
      <c r="B2112" s="4">
        <v>31.7799987792969</v>
      </c>
      <c r="C2112" s="4">
        <v>32.470001220703097</v>
      </c>
      <c r="D2112" s="4">
        <v>32.529998779296903</v>
      </c>
      <c r="E2112" s="4">
        <f t="shared" si="64"/>
        <v>32.259999593098968</v>
      </c>
      <c r="F2112" s="4">
        <f t="shared" si="65"/>
        <v>0.41677393476234703</v>
      </c>
    </row>
    <row r="2113" spans="1:6" x14ac:dyDescent="0.2">
      <c r="A2113">
        <v>233.76600301265699</v>
      </c>
      <c r="B2113" s="4">
        <v>31.7799987792969</v>
      </c>
      <c r="C2113" s="4">
        <v>32.470001220703097</v>
      </c>
      <c r="D2113" s="4">
        <v>32.490020751953097</v>
      </c>
      <c r="E2113" s="4">
        <f t="shared" si="64"/>
        <v>32.246673583984368</v>
      </c>
      <c r="F2113" s="4">
        <f t="shared" si="65"/>
        <v>0.40427617466953175</v>
      </c>
    </row>
    <row r="2114" spans="1:6" x14ac:dyDescent="0.2">
      <c r="A2114">
        <v>233.87700301408699</v>
      </c>
      <c r="B2114" s="4">
        <v>31.9500122070312</v>
      </c>
      <c r="C2114" s="4">
        <v>32.529998779296903</v>
      </c>
      <c r="D2114" s="4">
        <v>32.350006103515597</v>
      </c>
      <c r="E2114" s="4">
        <f t="shared" si="64"/>
        <v>32.276672363281229</v>
      </c>
      <c r="F2114" s="4">
        <f t="shared" si="65"/>
        <v>0.29686610465780816</v>
      </c>
    </row>
    <row r="2115" spans="1:6" x14ac:dyDescent="0.2">
      <c r="A2115">
        <v>233.98800301551799</v>
      </c>
      <c r="B2115" s="4">
        <v>31.7799987792969</v>
      </c>
      <c r="C2115" s="4">
        <v>32.589996337890597</v>
      </c>
      <c r="D2115" s="4">
        <v>32.540008544921903</v>
      </c>
      <c r="E2115" s="4">
        <f t="shared" si="64"/>
        <v>32.303334554036468</v>
      </c>
      <c r="F2115" s="4">
        <f t="shared" si="65"/>
        <v>0.45391072327404558</v>
      </c>
    </row>
    <row r="2116" spans="1:6" x14ac:dyDescent="0.2">
      <c r="A2116">
        <v>234.09900301694799</v>
      </c>
      <c r="B2116" s="4">
        <v>31.9500122070312</v>
      </c>
      <c r="C2116" s="4">
        <v>32.6400146484375</v>
      </c>
      <c r="D2116" s="4">
        <v>32.5599975585938</v>
      </c>
      <c r="E2116" s="4">
        <f t="shared" si="64"/>
        <v>32.383341471354164</v>
      </c>
      <c r="F2116" s="4">
        <f t="shared" si="65"/>
        <v>0.37740081101632006</v>
      </c>
    </row>
    <row r="2117" spans="1:6" x14ac:dyDescent="0.2">
      <c r="A2117">
        <v>234.21000301837901</v>
      </c>
      <c r="B2117" s="4">
        <v>31.7799987792969</v>
      </c>
      <c r="C2117" s="4">
        <v>32.6400146484375</v>
      </c>
      <c r="D2117" s="4">
        <v>32.490020751953097</v>
      </c>
      <c r="E2117" s="4">
        <f t="shared" si="64"/>
        <v>32.3033447265625</v>
      </c>
      <c r="F2117" s="4">
        <f t="shared" si="65"/>
        <v>0.45939392424708753</v>
      </c>
    </row>
    <row r="2118" spans="1:6" x14ac:dyDescent="0.2">
      <c r="A2118">
        <v>234.32100301980901</v>
      </c>
      <c r="B2118" s="4">
        <v>31.7799987792969</v>
      </c>
      <c r="C2118" s="4">
        <v>32.7000122070312</v>
      </c>
      <c r="D2118" s="4">
        <v>32.529998779296903</v>
      </c>
      <c r="E2118" s="4">
        <f t="shared" si="64"/>
        <v>32.336669921875</v>
      </c>
      <c r="F2118" s="4">
        <f t="shared" si="65"/>
        <v>0.48952856110435256</v>
      </c>
    </row>
    <row r="2119" spans="1:6" x14ac:dyDescent="0.2">
      <c r="A2119">
        <v>234.43200302124001</v>
      </c>
      <c r="B2119" s="4">
        <v>31.7799987792969</v>
      </c>
      <c r="C2119" s="4">
        <v>32.8099975585938</v>
      </c>
      <c r="D2119" s="4">
        <v>32.52001953125</v>
      </c>
      <c r="E2119" s="4">
        <f t="shared" si="64"/>
        <v>32.370005289713568</v>
      </c>
      <c r="F2119" s="4">
        <f t="shared" si="65"/>
        <v>0.53113329385013086</v>
      </c>
    </row>
    <row r="2120" spans="1:6" x14ac:dyDescent="0.2">
      <c r="A2120">
        <v>234.54300302267001</v>
      </c>
      <c r="B2120" s="4">
        <v>31.8399963378906</v>
      </c>
      <c r="C2120" s="4">
        <v>32.6400146484375</v>
      </c>
      <c r="D2120" s="4">
        <v>32.730010986328097</v>
      </c>
      <c r="E2120" s="4">
        <f t="shared" ref="E2120:E2183" si="66">AVERAGE(B2120:D2120)</f>
        <v>32.403340657552064</v>
      </c>
      <c r="F2120" s="4">
        <f t="shared" ref="F2120:F2183" si="67">STDEV(B2120:D2120)</f>
        <v>0.48994127411309119</v>
      </c>
    </row>
    <row r="2121" spans="1:6" x14ac:dyDescent="0.2">
      <c r="A2121">
        <v>234.654003024101</v>
      </c>
      <c r="B2121" s="4">
        <v>31.9500122070312</v>
      </c>
      <c r="C2121" s="4">
        <v>32.760009765625</v>
      </c>
      <c r="D2121" s="4">
        <v>32.490020751953097</v>
      </c>
      <c r="E2121" s="4">
        <f t="shared" si="66"/>
        <v>32.400014241536432</v>
      </c>
      <c r="F2121" s="4">
        <f t="shared" si="67"/>
        <v>0.41243167939674302</v>
      </c>
    </row>
    <row r="2122" spans="1:6" x14ac:dyDescent="0.2">
      <c r="A2122">
        <v>234.765003025531</v>
      </c>
      <c r="B2122" s="4">
        <v>31.8999938964844</v>
      </c>
      <c r="C2122" s="4">
        <v>32.760009765625</v>
      </c>
      <c r="D2122" s="4">
        <v>32.4299926757812</v>
      </c>
      <c r="E2122" s="4">
        <f t="shared" si="66"/>
        <v>32.363332112630196</v>
      </c>
      <c r="F2122" s="4">
        <f t="shared" si="67"/>
        <v>0.43386581658748113</v>
      </c>
    </row>
    <row r="2123" spans="1:6" x14ac:dyDescent="0.2">
      <c r="A2123">
        <v>234.876003026962</v>
      </c>
      <c r="B2123" s="4">
        <v>31.9500122070312</v>
      </c>
      <c r="C2123" s="4">
        <v>32.7000122070312</v>
      </c>
      <c r="D2123" s="4">
        <v>32.420013427734403</v>
      </c>
      <c r="E2123" s="4">
        <f t="shared" si="66"/>
        <v>32.356679280598932</v>
      </c>
      <c r="F2123" s="4">
        <f t="shared" si="67"/>
        <v>0.3789899875260993</v>
      </c>
    </row>
    <row r="2124" spans="1:6" x14ac:dyDescent="0.2">
      <c r="A2124">
        <v>234.987003028392</v>
      </c>
      <c r="B2124" s="4">
        <v>32.1300048828125</v>
      </c>
      <c r="C2124" s="4">
        <v>32.7000122070312</v>
      </c>
      <c r="D2124" s="4">
        <v>32.529998779296903</v>
      </c>
      <c r="E2124" s="4">
        <f t="shared" si="66"/>
        <v>32.453338623046868</v>
      </c>
      <c r="F2124" s="4">
        <f t="shared" si="67"/>
        <v>0.29263402413757444</v>
      </c>
    </row>
    <row r="2125" spans="1:6" x14ac:dyDescent="0.2">
      <c r="A2125">
        <v>235.09800302982299</v>
      </c>
      <c r="B2125" s="4">
        <v>32.1300048828125</v>
      </c>
      <c r="C2125" s="4">
        <v>32.6400146484375</v>
      </c>
      <c r="D2125" s="4">
        <v>32.420013427734403</v>
      </c>
      <c r="E2125" s="4">
        <f t="shared" si="66"/>
        <v>32.396677652994804</v>
      </c>
      <c r="F2125" s="4">
        <f t="shared" si="67"/>
        <v>0.25580443515553036</v>
      </c>
    </row>
    <row r="2126" spans="1:6" x14ac:dyDescent="0.2">
      <c r="A2126">
        <v>235.20900303125299</v>
      </c>
      <c r="B2126" s="4">
        <v>32.0700073242188</v>
      </c>
      <c r="C2126" s="4">
        <v>32.6400146484375</v>
      </c>
      <c r="D2126" s="4">
        <v>32.410003662109403</v>
      </c>
      <c r="E2126" s="4">
        <f t="shared" si="66"/>
        <v>32.373341878255239</v>
      </c>
      <c r="F2126" s="4">
        <f t="shared" si="67"/>
        <v>0.28676672089394889</v>
      </c>
    </row>
    <row r="2127" spans="1:6" x14ac:dyDescent="0.2">
      <c r="A2127">
        <v>235.32000303268401</v>
      </c>
      <c r="B2127" s="4">
        <v>32.1300048828125</v>
      </c>
      <c r="C2127" s="4">
        <v>32.420013427734403</v>
      </c>
      <c r="D2127" s="4">
        <v>32.589996337890597</v>
      </c>
      <c r="E2127" s="4">
        <f t="shared" si="66"/>
        <v>32.3800048828125</v>
      </c>
      <c r="F2127" s="4">
        <f t="shared" si="67"/>
        <v>0.23259094444172179</v>
      </c>
    </row>
    <row r="2128" spans="1:6" x14ac:dyDescent="0.2">
      <c r="A2128">
        <v>235.43100303411401</v>
      </c>
      <c r="B2128" s="4">
        <v>31.8999938964844</v>
      </c>
      <c r="C2128" s="4">
        <v>32.589996337890597</v>
      </c>
      <c r="D2128" s="4">
        <v>32.6300048828125</v>
      </c>
      <c r="E2128" s="4">
        <f t="shared" si="66"/>
        <v>32.373331705729164</v>
      </c>
      <c r="F2128" s="4">
        <f t="shared" si="67"/>
        <v>0.41041038261984503</v>
      </c>
    </row>
    <row r="2129" spans="1:6" x14ac:dyDescent="0.2">
      <c r="A2129">
        <v>235.54200303554501</v>
      </c>
      <c r="B2129" s="4">
        <v>31.8999938964844</v>
      </c>
      <c r="C2129" s="4">
        <v>32.589996337890597</v>
      </c>
      <c r="D2129" s="4">
        <v>32.740020751953097</v>
      </c>
      <c r="E2129" s="4">
        <f t="shared" si="66"/>
        <v>32.410003662109368</v>
      </c>
      <c r="F2129" s="4">
        <f t="shared" si="67"/>
        <v>0.44800591734744138</v>
      </c>
    </row>
    <row r="2130" spans="1:6" x14ac:dyDescent="0.2">
      <c r="A2130">
        <v>235.65300303697501</v>
      </c>
      <c r="B2130" s="4">
        <v>31.9500122070312</v>
      </c>
      <c r="C2130" s="4">
        <v>32.589996337890597</v>
      </c>
      <c r="D2130" s="4">
        <v>32.6199951171875</v>
      </c>
      <c r="E2130" s="4">
        <f t="shared" si="66"/>
        <v>32.386667887369761</v>
      </c>
      <c r="F2130" s="4">
        <f t="shared" si="67"/>
        <v>0.37845226788695241</v>
      </c>
    </row>
    <row r="2131" spans="1:6" x14ac:dyDescent="0.2">
      <c r="A2131">
        <v>235.764003038406</v>
      </c>
      <c r="B2131" s="4">
        <v>31.9500122070312</v>
      </c>
      <c r="C2131" s="4">
        <v>32.420013427734403</v>
      </c>
      <c r="D2131" s="4">
        <v>32.540008544921903</v>
      </c>
      <c r="E2131" s="4">
        <f t="shared" si="66"/>
        <v>32.3033447265625</v>
      </c>
      <c r="F2131" s="4">
        <f t="shared" si="67"/>
        <v>0.31182143777483284</v>
      </c>
    </row>
    <row r="2132" spans="1:6" x14ac:dyDescent="0.2">
      <c r="A2132">
        <v>235.875003039836</v>
      </c>
      <c r="B2132" s="4">
        <v>32.0700073242188</v>
      </c>
      <c r="C2132" s="4">
        <v>32.6400146484375</v>
      </c>
      <c r="D2132" s="4">
        <v>32.6400146484375</v>
      </c>
      <c r="E2132" s="4">
        <f t="shared" si="66"/>
        <v>32.450012207031271</v>
      </c>
      <c r="F2132" s="4">
        <f t="shared" si="67"/>
        <v>0.32909388207772489</v>
      </c>
    </row>
    <row r="2133" spans="1:6" x14ac:dyDescent="0.2">
      <c r="A2133">
        <v>235.986003041267</v>
      </c>
      <c r="B2133" s="4">
        <v>31.8999938964844</v>
      </c>
      <c r="C2133" s="4">
        <v>32.8099975585938</v>
      </c>
      <c r="D2133" s="4">
        <v>32.6799926757812</v>
      </c>
      <c r="E2133" s="4">
        <f t="shared" si="66"/>
        <v>32.463328043619804</v>
      </c>
      <c r="F2133" s="4">
        <f t="shared" si="67"/>
        <v>0.49217307767223095</v>
      </c>
    </row>
    <row r="2134" spans="1:6" x14ac:dyDescent="0.2">
      <c r="A2134">
        <v>236.097003042697</v>
      </c>
      <c r="B2134" s="4">
        <v>32.0700073242188</v>
      </c>
      <c r="C2134" s="4">
        <v>32.7000122070312</v>
      </c>
      <c r="D2134" s="4">
        <v>32.6199951171875</v>
      </c>
      <c r="E2134" s="4">
        <f t="shared" si="66"/>
        <v>32.463338216145836</v>
      </c>
      <c r="F2134" s="4">
        <f t="shared" si="67"/>
        <v>0.34297605831143746</v>
      </c>
    </row>
    <row r="2135" spans="1:6" x14ac:dyDescent="0.2">
      <c r="A2135">
        <v>236.20800304412799</v>
      </c>
      <c r="B2135" s="4">
        <v>31.9500122070312</v>
      </c>
      <c r="C2135" s="4">
        <v>32.760009765625</v>
      </c>
      <c r="D2135" s="4">
        <v>32.649993896484403</v>
      </c>
      <c r="E2135" s="4">
        <f t="shared" si="66"/>
        <v>32.453338623046868</v>
      </c>
      <c r="F2135" s="4">
        <f t="shared" si="67"/>
        <v>0.43935063862486068</v>
      </c>
    </row>
    <row r="2136" spans="1:6" x14ac:dyDescent="0.2">
      <c r="A2136">
        <v>236.31900304555799</v>
      </c>
      <c r="B2136" s="4">
        <v>31.9500122070312</v>
      </c>
      <c r="C2136" s="4">
        <v>32.760009765625</v>
      </c>
      <c r="D2136" s="4">
        <v>32.8800048828125</v>
      </c>
      <c r="E2136" s="4">
        <f t="shared" si="66"/>
        <v>32.5300089518229</v>
      </c>
      <c r="F2136" s="4">
        <f t="shared" si="67"/>
        <v>0.50586250603690386</v>
      </c>
    </row>
    <row r="2137" spans="1:6" x14ac:dyDescent="0.2">
      <c r="A2137">
        <v>236.43000304698899</v>
      </c>
      <c r="B2137" s="4">
        <v>32.0700073242188</v>
      </c>
      <c r="C2137" s="4">
        <v>32.760009765625</v>
      </c>
      <c r="D2137" s="4">
        <v>32.77001953125</v>
      </c>
      <c r="E2137" s="4">
        <f t="shared" si="66"/>
        <v>32.5333455403646</v>
      </c>
      <c r="F2137" s="4">
        <f t="shared" si="67"/>
        <v>0.40129387705003178</v>
      </c>
    </row>
    <row r="2138" spans="1:6" x14ac:dyDescent="0.2">
      <c r="A2138">
        <v>236.54100304842001</v>
      </c>
      <c r="B2138" s="4">
        <v>31.8999938964844</v>
      </c>
      <c r="C2138" s="4">
        <v>32.6400146484375</v>
      </c>
      <c r="D2138" s="4">
        <v>32.740020751953097</v>
      </c>
      <c r="E2138" s="4">
        <f t="shared" si="66"/>
        <v>32.426676432291664</v>
      </c>
      <c r="F2138" s="4">
        <f t="shared" si="67"/>
        <v>0.45885310866155393</v>
      </c>
    </row>
    <row r="2139" spans="1:6" x14ac:dyDescent="0.2">
      <c r="A2139">
        <v>236.65200304985001</v>
      </c>
      <c r="B2139" s="4">
        <v>32.0700073242188</v>
      </c>
      <c r="C2139" s="4">
        <v>32.7000122070312</v>
      </c>
      <c r="D2139" s="4">
        <v>32.75</v>
      </c>
      <c r="E2139" s="4">
        <f t="shared" si="66"/>
        <v>32.506673177083336</v>
      </c>
      <c r="F2139" s="4">
        <f t="shared" si="67"/>
        <v>0.37898877972165057</v>
      </c>
    </row>
    <row r="2140" spans="1:6" x14ac:dyDescent="0.2">
      <c r="A2140">
        <v>236.763003051281</v>
      </c>
      <c r="B2140" s="4">
        <v>32.0700073242188</v>
      </c>
      <c r="C2140" s="4">
        <v>32.589996337890597</v>
      </c>
      <c r="D2140" s="4">
        <v>32.730010986328097</v>
      </c>
      <c r="E2140" s="4">
        <f t="shared" si="66"/>
        <v>32.463338216145836</v>
      </c>
      <c r="F2140" s="4">
        <f t="shared" si="67"/>
        <v>0.34775410616174557</v>
      </c>
    </row>
    <row r="2141" spans="1:6" x14ac:dyDescent="0.2">
      <c r="A2141">
        <v>236.874003052711</v>
      </c>
      <c r="B2141" s="4">
        <v>32.010009765625</v>
      </c>
      <c r="C2141" s="4">
        <v>32.8099975585938</v>
      </c>
      <c r="D2141" s="4">
        <v>32.850006103515597</v>
      </c>
      <c r="E2141" s="4">
        <f t="shared" si="66"/>
        <v>32.556671142578132</v>
      </c>
      <c r="F2141" s="4">
        <f t="shared" si="67"/>
        <v>0.47384508724467184</v>
      </c>
    </row>
    <row r="2142" spans="1:6" x14ac:dyDescent="0.2">
      <c r="A2142">
        <v>236.985003054142</v>
      </c>
      <c r="B2142" s="4">
        <v>32.0700073242188</v>
      </c>
      <c r="C2142" s="4">
        <v>32.7000122070312</v>
      </c>
      <c r="D2142" s="4">
        <v>32.850006103515597</v>
      </c>
      <c r="E2142" s="4">
        <f t="shared" si="66"/>
        <v>32.540008544921868</v>
      </c>
      <c r="F2142" s="4">
        <f t="shared" si="67"/>
        <v>0.41388452839218565</v>
      </c>
    </row>
    <row r="2143" spans="1:6" x14ac:dyDescent="0.2">
      <c r="A2143">
        <v>237.096003055572</v>
      </c>
      <c r="B2143" s="4">
        <v>32.0700073242188</v>
      </c>
      <c r="C2143" s="4">
        <v>32.7000122070312</v>
      </c>
      <c r="D2143" s="4">
        <v>32.77001953125</v>
      </c>
      <c r="E2143" s="4">
        <f t="shared" si="66"/>
        <v>32.513346354166664</v>
      </c>
      <c r="F2143" s="4">
        <f t="shared" si="67"/>
        <v>0.38553518382555668</v>
      </c>
    </row>
    <row r="2144" spans="1:6" x14ac:dyDescent="0.2">
      <c r="A2144">
        <v>237.20700305700299</v>
      </c>
      <c r="B2144" s="4">
        <v>31.9500122070312</v>
      </c>
      <c r="C2144" s="4">
        <v>32.8099975585938</v>
      </c>
      <c r="D2144" s="4">
        <v>32.760009765625</v>
      </c>
      <c r="E2144" s="4">
        <f t="shared" si="66"/>
        <v>32.506673177083336</v>
      </c>
      <c r="F2144" s="4">
        <f t="shared" si="67"/>
        <v>0.48273001931308274</v>
      </c>
    </row>
    <row r="2145" spans="1:6" x14ac:dyDescent="0.2">
      <c r="A2145">
        <v>237.31800305843299</v>
      </c>
      <c r="B2145" s="4">
        <v>32.010009765625</v>
      </c>
      <c r="C2145" s="4">
        <v>32.6400146484375</v>
      </c>
      <c r="D2145" s="4">
        <v>32.730010986328097</v>
      </c>
      <c r="E2145" s="4">
        <f t="shared" si="66"/>
        <v>32.460011800130196</v>
      </c>
      <c r="F2145" s="4">
        <f t="shared" si="67"/>
        <v>0.3923024451906249</v>
      </c>
    </row>
    <row r="2146" spans="1:6" x14ac:dyDescent="0.2">
      <c r="A2146">
        <v>237.42900305986399</v>
      </c>
      <c r="B2146" s="4">
        <v>32.240020751953097</v>
      </c>
      <c r="C2146" s="4">
        <v>32.589996337890597</v>
      </c>
      <c r="D2146" s="4">
        <v>32.8699951171875</v>
      </c>
      <c r="E2146" s="4">
        <f t="shared" si="66"/>
        <v>32.566670735677064</v>
      </c>
      <c r="F2146" s="4">
        <f t="shared" si="67"/>
        <v>0.31563426303570136</v>
      </c>
    </row>
    <row r="2147" spans="1:6" x14ac:dyDescent="0.2">
      <c r="A2147">
        <v>237.54000306129399</v>
      </c>
      <c r="B2147" s="4">
        <v>32.010009765625</v>
      </c>
      <c r="C2147" s="4">
        <v>32.7000122070312</v>
      </c>
      <c r="D2147" s="4">
        <v>32.8099975585938</v>
      </c>
      <c r="E2147" s="4">
        <f t="shared" si="66"/>
        <v>32.506673177083336</v>
      </c>
      <c r="F2147" s="4">
        <f t="shared" si="67"/>
        <v>0.43362437961980349</v>
      </c>
    </row>
    <row r="2148" spans="1:6" x14ac:dyDescent="0.2">
      <c r="A2148">
        <v>237.65100306272501</v>
      </c>
      <c r="B2148" s="4">
        <v>32.0700073242188</v>
      </c>
      <c r="C2148" s="4">
        <v>32.760009765625</v>
      </c>
      <c r="D2148" s="4">
        <v>32.8099975585938</v>
      </c>
      <c r="E2148" s="4">
        <f t="shared" si="66"/>
        <v>32.546671549479207</v>
      </c>
      <c r="F2148" s="4">
        <f t="shared" si="67"/>
        <v>0.41355928546436477</v>
      </c>
    </row>
    <row r="2149" spans="1:6" x14ac:dyDescent="0.2">
      <c r="A2149">
        <v>237.76200306415501</v>
      </c>
      <c r="B2149" s="4">
        <v>32.0700073242188</v>
      </c>
      <c r="C2149" s="4">
        <v>32.8099975585938</v>
      </c>
      <c r="D2149" s="4">
        <v>32.779998779296903</v>
      </c>
      <c r="E2149" s="4">
        <f t="shared" si="66"/>
        <v>32.553334554036503</v>
      </c>
      <c r="F2149" s="4">
        <f t="shared" si="67"/>
        <v>0.4188423211690358</v>
      </c>
    </row>
    <row r="2150" spans="1:6" x14ac:dyDescent="0.2">
      <c r="A2150">
        <v>237.873003065586</v>
      </c>
      <c r="B2150" s="4">
        <v>32.1300048828125</v>
      </c>
      <c r="C2150" s="4">
        <v>32.9299926757812</v>
      </c>
      <c r="D2150" s="4">
        <v>32.790008544921903</v>
      </c>
      <c r="E2150" s="4">
        <f t="shared" si="66"/>
        <v>32.616668701171868</v>
      </c>
      <c r="F2150" s="4">
        <f t="shared" si="67"/>
        <v>0.42723546587121963</v>
      </c>
    </row>
    <row r="2151" spans="1:6" x14ac:dyDescent="0.2">
      <c r="A2151">
        <v>237.984003067016</v>
      </c>
      <c r="B2151" s="4">
        <v>32.0700073242188</v>
      </c>
      <c r="C2151" s="4">
        <v>32.9299926757812</v>
      </c>
      <c r="D2151" s="4">
        <v>32.600006103515597</v>
      </c>
      <c r="E2151" s="4">
        <f t="shared" si="66"/>
        <v>32.533335367838532</v>
      </c>
      <c r="F2151" s="4">
        <f t="shared" si="67"/>
        <v>0.43385186581627966</v>
      </c>
    </row>
    <row r="2152" spans="1:6" x14ac:dyDescent="0.2">
      <c r="A2152">
        <v>238.095003068447</v>
      </c>
      <c r="B2152" s="4">
        <v>32.0700073242188</v>
      </c>
      <c r="C2152" s="4">
        <v>32.8699951171875</v>
      </c>
      <c r="D2152" s="4">
        <v>32.760009765625</v>
      </c>
      <c r="E2152" s="4">
        <f t="shared" si="66"/>
        <v>32.5666707356771</v>
      </c>
      <c r="F2152" s="4">
        <f t="shared" si="67"/>
        <v>0.43362437961976869</v>
      </c>
    </row>
    <row r="2153" spans="1:6" x14ac:dyDescent="0.2">
      <c r="A2153">
        <v>238.206003069877</v>
      </c>
      <c r="B2153" s="4">
        <v>32.240020751953097</v>
      </c>
      <c r="C2153" s="4">
        <v>32.760009765625</v>
      </c>
      <c r="D2153" s="4">
        <v>32.75</v>
      </c>
      <c r="E2153" s="4">
        <f t="shared" si="66"/>
        <v>32.583343505859368</v>
      </c>
      <c r="F2153" s="4">
        <f t="shared" si="67"/>
        <v>0.29736834711230653</v>
      </c>
    </row>
    <row r="2154" spans="1:6" x14ac:dyDescent="0.2">
      <c r="A2154">
        <v>238.31700307130799</v>
      </c>
      <c r="B2154" s="4">
        <v>31.8999938964844</v>
      </c>
      <c r="C2154" s="4">
        <v>32.589996337890597</v>
      </c>
      <c r="D2154" s="4">
        <v>32.75</v>
      </c>
      <c r="E2154" s="4">
        <f t="shared" si="66"/>
        <v>32.413330078125</v>
      </c>
      <c r="F2154" s="4">
        <f t="shared" si="67"/>
        <v>0.45170324274695828</v>
      </c>
    </row>
    <row r="2155" spans="1:6" x14ac:dyDescent="0.2">
      <c r="A2155">
        <v>238.42800307273799</v>
      </c>
      <c r="B2155" s="4">
        <v>31.8999938964844</v>
      </c>
      <c r="C2155" s="4">
        <v>32.760009765625</v>
      </c>
      <c r="D2155" s="4">
        <v>32.8099975585938</v>
      </c>
      <c r="E2155" s="4">
        <f t="shared" si="66"/>
        <v>32.490000406901068</v>
      </c>
      <c r="F2155" s="4">
        <f t="shared" si="67"/>
        <v>0.51157155571045199</v>
      </c>
    </row>
    <row r="2156" spans="1:6" x14ac:dyDescent="0.2">
      <c r="A2156">
        <v>238.53900307416899</v>
      </c>
      <c r="B2156" s="4">
        <v>32.0700073242188</v>
      </c>
      <c r="C2156" s="4">
        <v>32.8099975585938</v>
      </c>
      <c r="D2156" s="4">
        <v>32.8099975585938</v>
      </c>
      <c r="E2156" s="4">
        <f t="shared" si="66"/>
        <v>32.563334147135464</v>
      </c>
      <c r="F2156" s="4">
        <f t="shared" si="67"/>
        <v>0.42723356101410048</v>
      </c>
    </row>
    <row r="2157" spans="1:6" x14ac:dyDescent="0.2">
      <c r="A2157">
        <v>238.65000307559899</v>
      </c>
      <c r="B2157" s="4">
        <v>32.0700073242188</v>
      </c>
      <c r="C2157" s="4">
        <v>32.8099975585938</v>
      </c>
      <c r="D2157" s="4">
        <v>32.8099975585938</v>
      </c>
      <c r="E2157" s="4">
        <f t="shared" si="66"/>
        <v>32.563334147135464</v>
      </c>
      <c r="F2157" s="4">
        <f t="shared" si="67"/>
        <v>0.42723356101410048</v>
      </c>
    </row>
    <row r="2158" spans="1:6" x14ac:dyDescent="0.2">
      <c r="A2158">
        <v>238.76100307703001</v>
      </c>
      <c r="B2158" s="4">
        <v>31.9500122070312</v>
      </c>
      <c r="C2158" s="4">
        <v>32.760009765625</v>
      </c>
      <c r="D2158" s="4">
        <v>32.740020751953097</v>
      </c>
      <c r="E2158" s="4">
        <f t="shared" si="66"/>
        <v>32.483347574869761</v>
      </c>
      <c r="F2158" s="4">
        <f t="shared" si="67"/>
        <v>0.46199009849510547</v>
      </c>
    </row>
    <row r="2159" spans="1:6" x14ac:dyDescent="0.2">
      <c r="A2159">
        <v>238.87200307846001</v>
      </c>
      <c r="B2159" s="4">
        <v>31.8999938964844</v>
      </c>
      <c r="C2159" s="4">
        <v>32.760009765625</v>
      </c>
      <c r="D2159" s="4">
        <v>32.6300048828125</v>
      </c>
      <c r="E2159" s="4">
        <f t="shared" si="66"/>
        <v>32.430002848307304</v>
      </c>
      <c r="F2159" s="4">
        <f t="shared" si="67"/>
        <v>0.46358109770360556</v>
      </c>
    </row>
    <row r="2160" spans="1:6" x14ac:dyDescent="0.2">
      <c r="A2160">
        <v>238.98300307989101</v>
      </c>
      <c r="B2160" s="4">
        <v>31.8999938964844</v>
      </c>
      <c r="C2160" s="4">
        <v>32.760009765625</v>
      </c>
      <c r="D2160" s="4">
        <v>32.75</v>
      </c>
      <c r="E2160" s="4">
        <f t="shared" si="66"/>
        <v>32.470001220703132</v>
      </c>
      <c r="F2160" s="4">
        <f t="shared" si="67"/>
        <v>0.49366619400078132</v>
      </c>
    </row>
    <row r="2161" spans="1:6" x14ac:dyDescent="0.2">
      <c r="A2161">
        <v>239.09400308132101</v>
      </c>
      <c r="B2161" s="4">
        <v>32.010009765625</v>
      </c>
      <c r="C2161" s="4">
        <v>32.6400146484375</v>
      </c>
      <c r="D2161" s="4">
        <v>32.709991455078097</v>
      </c>
      <c r="E2161" s="4">
        <f t="shared" si="66"/>
        <v>32.453338623046868</v>
      </c>
      <c r="F2161" s="4">
        <f t="shared" si="67"/>
        <v>0.38552502543173051</v>
      </c>
    </row>
    <row r="2162" spans="1:6" x14ac:dyDescent="0.2">
      <c r="A2162">
        <v>239.205003082752</v>
      </c>
      <c r="B2162" s="4">
        <v>32.010009765625</v>
      </c>
      <c r="C2162" s="4">
        <v>32.760009765625</v>
      </c>
      <c r="D2162" s="4">
        <v>32.6900024414062</v>
      </c>
      <c r="E2162" s="4">
        <f t="shared" si="66"/>
        <v>32.4866739908854</v>
      </c>
      <c r="F2162" s="4">
        <f t="shared" si="67"/>
        <v>0.41428473794407644</v>
      </c>
    </row>
    <row r="2163" spans="1:6" x14ac:dyDescent="0.2">
      <c r="A2163">
        <v>239.316003084182</v>
      </c>
      <c r="B2163" s="4">
        <v>32.1300048828125</v>
      </c>
      <c r="C2163" s="4">
        <v>32.7000122070312</v>
      </c>
      <c r="D2163" s="4">
        <v>32.649993896484403</v>
      </c>
      <c r="E2163" s="4">
        <f t="shared" si="66"/>
        <v>32.493336995442696</v>
      </c>
      <c r="F2163" s="4">
        <f t="shared" si="67"/>
        <v>0.31564715411156946</v>
      </c>
    </row>
    <row r="2164" spans="1:6" x14ac:dyDescent="0.2">
      <c r="A2164">
        <v>239.42700308561299</v>
      </c>
      <c r="B2164" s="4">
        <v>32.1300048828125</v>
      </c>
      <c r="C2164" s="4">
        <v>32.6400146484375</v>
      </c>
      <c r="D2164" s="4">
        <v>32.6400146484375</v>
      </c>
      <c r="E2164" s="4">
        <f t="shared" si="66"/>
        <v>32.470011393229164</v>
      </c>
      <c r="F2164" s="4">
        <f t="shared" si="67"/>
        <v>0.29445427547293168</v>
      </c>
    </row>
    <row r="2165" spans="1:6" x14ac:dyDescent="0.2">
      <c r="A2165">
        <v>239.53800308704299</v>
      </c>
      <c r="B2165" s="4">
        <v>31.8999938964844</v>
      </c>
      <c r="C2165" s="4">
        <v>32.470001220703097</v>
      </c>
      <c r="D2165" s="4">
        <v>32.5800170898438</v>
      </c>
      <c r="E2165" s="4">
        <f t="shared" si="66"/>
        <v>32.3166707356771</v>
      </c>
      <c r="F2165" s="4">
        <f t="shared" si="67"/>
        <v>0.36502132006967725</v>
      </c>
    </row>
    <row r="2166" spans="1:6" x14ac:dyDescent="0.2">
      <c r="A2166">
        <v>239.64900308847399</v>
      </c>
      <c r="B2166" s="4">
        <v>32.240020751953097</v>
      </c>
      <c r="C2166" s="4">
        <v>32.470001220703097</v>
      </c>
      <c r="D2166" s="4">
        <v>32.600006103515597</v>
      </c>
      <c r="E2166" s="4">
        <f t="shared" si="66"/>
        <v>32.436676025390597</v>
      </c>
      <c r="F2166" s="4">
        <f t="shared" si="67"/>
        <v>0.18229177111668093</v>
      </c>
    </row>
    <row r="2167" spans="1:6" x14ac:dyDescent="0.2">
      <c r="A2167">
        <v>239.76000308990399</v>
      </c>
      <c r="B2167" s="4">
        <v>32.1900024414062</v>
      </c>
      <c r="C2167" s="4">
        <v>32.589996337890597</v>
      </c>
      <c r="D2167" s="4">
        <v>32.610015869140597</v>
      </c>
      <c r="E2167" s="4">
        <f t="shared" si="66"/>
        <v>32.463338216145793</v>
      </c>
      <c r="F2167" s="4">
        <f t="shared" si="67"/>
        <v>0.23692726673441247</v>
      </c>
    </row>
    <row r="2168" spans="1:6" x14ac:dyDescent="0.2">
      <c r="A2168">
        <v>239.87100309133501</v>
      </c>
      <c r="B2168" s="4">
        <v>32.1300048828125</v>
      </c>
      <c r="C2168" s="4">
        <v>32.589996337890597</v>
      </c>
      <c r="D2168" s="4">
        <v>32.7000122070312</v>
      </c>
      <c r="E2168" s="4">
        <f t="shared" si="66"/>
        <v>32.473337809244761</v>
      </c>
      <c r="F2168" s="4">
        <f t="shared" si="67"/>
        <v>0.30238054938288977</v>
      </c>
    </row>
    <row r="2169" spans="1:6" x14ac:dyDescent="0.2">
      <c r="A2169">
        <v>239.98200309276501</v>
      </c>
      <c r="B2169" s="4">
        <v>32.1300048828125</v>
      </c>
      <c r="C2169" s="4">
        <v>32.760009765625</v>
      </c>
      <c r="D2169" s="4">
        <v>32.5800170898438</v>
      </c>
      <c r="E2169" s="4">
        <f t="shared" si="66"/>
        <v>32.4900105794271</v>
      </c>
      <c r="F2169" s="4">
        <f t="shared" si="67"/>
        <v>0.32450333901200706</v>
      </c>
    </row>
    <row r="2170" spans="1:6" x14ac:dyDescent="0.2">
      <c r="A2170">
        <v>240.09300309419601</v>
      </c>
      <c r="B2170" s="4">
        <v>32.1900024414062</v>
      </c>
      <c r="C2170" s="4">
        <v>32.470001220703097</v>
      </c>
      <c r="D2170" s="4">
        <v>32.6300048828125</v>
      </c>
      <c r="E2170" s="4">
        <f t="shared" si="66"/>
        <v>32.430002848307261</v>
      </c>
      <c r="F2170" s="4">
        <f t="shared" si="67"/>
        <v>0.22271156112023627</v>
      </c>
    </row>
    <row r="2171" spans="1:6" x14ac:dyDescent="0.2">
      <c r="A2171">
        <v>240.20400309562601</v>
      </c>
      <c r="B2171" s="4">
        <v>32.300018310546903</v>
      </c>
      <c r="C2171" s="4">
        <v>32.7000122070312</v>
      </c>
      <c r="D2171" s="4">
        <v>32.6300048828125</v>
      </c>
      <c r="E2171" s="4">
        <f t="shared" si="66"/>
        <v>32.543345133463532</v>
      </c>
      <c r="F2171" s="4">
        <f t="shared" si="67"/>
        <v>0.213614637663461</v>
      </c>
    </row>
    <row r="2172" spans="1:6" x14ac:dyDescent="0.2">
      <c r="A2172">
        <v>240.315003097057</v>
      </c>
      <c r="B2172" s="4">
        <v>32.0700073242188</v>
      </c>
      <c r="C2172" s="4">
        <v>32.6400146484375</v>
      </c>
      <c r="D2172" s="4">
        <v>32.6199951171875</v>
      </c>
      <c r="E2172" s="4">
        <f t="shared" si="66"/>
        <v>32.443339029947936</v>
      </c>
      <c r="F2172" s="4">
        <f t="shared" si="67"/>
        <v>0.32346965434926916</v>
      </c>
    </row>
    <row r="2173" spans="1:6" x14ac:dyDescent="0.2">
      <c r="A2173">
        <v>240.426003098487</v>
      </c>
      <c r="B2173" s="4">
        <v>32.1900024414062</v>
      </c>
      <c r="C2173" s="4">
        <v>32.8099975585938</v>
      </c>
      <c r="D2173" s="4">
        <v>32.6300048828125</v>
      </c>
      <c r="E2173" s="4">
        <f t="shared" si="66"/>
        <v>32.5433349609375</v>
      </c>
      <c r="F2173" s="4">
        <f t="shared" si="67"/>
        <v>0.31895492291620181</v>
      </c>
    </row>
    <row r="2174" spans="1:6" x14ac:dyDescent="0.2">
      <c r="A2174">
        <v>240.537003099918</v>
      </c>
      <c r="B2174" s="4">
        <v>31.9500122070312</v>
      </c>
      <c r="C2174" s="4">
        <v>32.760009765625</v>
      </c>
      <c r="D2174" s="4">
        <v>32.6199951171875</v>
      </c>
      <c r="E2174" s="4">
        <f t="shared" si="66"/>
        <v>32.4433390299479</v>
      </c>
      <c r="F2174" s="4">
        <f t="shared" si="67"/>
        <v>0.43293133531898892</v>
      </c>
    </row>
    <row r="2175" spans="1:6" x14ac:dyDescent="0.2">
      <c r="A2175">
        <v>240.648003101348</v>
      </c>
      <c r="B2175" s="4">
        <v>31.9500122070312</v>
      </c>
      <c r="C2175" s="4">
        <v>32.7000122070312</v>
      </c>
      <c r="D2175" s="4">
        <v>32.6300048828125</v>
      </c>
      <c r="E2175" s="4">
        <f t="shared" si="66"/>
        <v>32.426676432291636</v>
      </c>
      <c r="F2175" s="4">
        <f t="shared" si="67"/>
        <v>0.41428473794410087</v>
      </c>
    </row>
    <row r="2176" spans="1:6" x14ac:dyDescent="0.2">
      <c r="A2176">
        <v>240.75900310277899</v>
      </c>
      <c r="B2176" s="4">
        <v>32.0700073242188</v>
      </c>
      <c r="C2176" s="4">
        <v>32.529998779296903</v>
      </c>
      <c r="D2176" s="4">
        <v>32.720001220703097</v>
      </c>
      <c r="E2176" s="4">
        <f t="shared" si="66"/>
        <v>32.440002441406271</v>
      </c>
      <c r="F2176" s="4">
        <f t="shared" si="67"/>
        <v>0.33421179211991303</v>
      </c>
    </row>
    <row r="2177" spans="1:6" x14ac:dyDescent="0.2">
      <c r="A2177">
        <v>240.87000310420899</v>
      </c>
      <c r="B2177" s="4">
        <v>32.240020751953097</v>
      </c>
      <c r="C2177" s="4">
        <v>32.529998779296903</v>
      </c>
      <c r="D2177" s="4">
        <v>32.709991455078097</v>
      </c>
      <c r="E2177" s="4">
        <f t="shared" si="66"/>
        <v>32.493336995442696</v>
      </c>
      <c r="F2177" s="4">
        <f t="shared" si="67"/>
        <v>0.23712060274358499</v>
      </c>
    </row>
    <row r="2178" spans="1:6" x14ac:dyDescent="0.2">
      <c r="A2178">
        <v>240.98100310564001</v>
      </c>
      <c r="B2178" s="4">
        <v>32.1900024414062</v>
      </c>
      <c r="C2178" s="4">
        <v>32.6400146484375</v>
      </c>
      <c r="D2178" s="4">
        <v>32.5700073242188</v>
      </c>
      <c r="E2178" s="4">
        <f t="shared" si="66"/>
        <v>32.4666748046875</v>
      </c>
      <c r="F2178" s="4">
        <f t="shared" si="67"/>
        <v>0.2421486192688494</v>
      </c>
    </row>
    <row r="2179" spans="1:6" x14ac:dyDescent="0.2">
      <c r="A2179">
        <v>241.09200310707001</v>
      </c>
      <c r="B2179" s="4">
        <v>32.0700073242188</v>
      </c>
      <c r="C2179" s="4">
        <v>32.529998779296903</v>
      </c>
      <c r="D2179" s="4">
        <v>32.600006103515597</v>
      </c>
      <c r="E2179" s="4">
        <f t="shared" si="66"/>
        <v>32.400004069010436</v>
      </c>
      <c r="F2179" s="4">
        <f t="shared" si="67"/>
        <v>0.28792124798435975</v>
      </c>
    </row>
    <row r="2180" spans="1:6" x14ac:dyDescent="0.2">
      <c r="A2180">
        <v>241.20300310850101</v>
      </c>
      <c r="B2180" s="4">
        <v>32.0700073242188</v>
      </c>
      <c r="C2180" s="4">
        <v>32.7000122070312</v>
      </c>
      <c r="D2180" s="4">
        <v>32.610015869140597</v>
      </c>
      <c r="E2180" s="4">
        <f t="shared" si="66"/>
        <v>32.460011800130196</v>
      </c>
      <c r="F2180" s="4">
        <f t="shared" si="67"/>
        <v>0.34073810123263842</v>
      </c>
    </row>
    <row r="2181" spans="1:6" x14ac:dyDescent="0.2">
      <c r="A2181">
        <v>241.314003109932</v>
      </c>
      <c r="B2181" s="4">
        <v>32.010009765625</v>
      </c>
      <c r="C2181" s="4">
        <v>32.589996337890597</v>
      </c>
      <c r="D2181" s="4">
        <v>32.5599975585938</v>
      </c>
      <c r="E2181" s="4">
        <f t="shared" si="66"/>
        <v>32.386667887369804</v>
      </c>
      <c r="F2181" s="4">
        <f t="shared" si="67"/>
        <v>0.3265401770028678</v>
      </c>
    </row>
    <row r="2182" spans="1:6" x14ac:dyDescent="0.2">
      <c r="A2182">
        <v>241.425003111362</v>
      </c>
      <c r="B2182" s="4">
        <v>32.1300048828125</v>
      </c>
      <c r="C2182" s="4">
        <v>32.760009765625</v>
      </c>
      <c r="D2182" s="4">
        <v>32.730010986328097</v>
      </c>
      <c r="E2182" s="4">
        <f t="shared" si="66"/>
        <v>32.540008544921868</v>
      </c>
      <c r="F2182" s="4">
        <f t="shared" si="67"/>
        <v>0.35539025577123551</v>
      </c>
    </row>
    <row r="2183" spans="1:6" x14ac:dyDescent="0.2">
      <c r="A2183">
        <v>241.536003112793</v>
      </c>
      <c r="B2183" s="4">
        <v>32.360015869140597</v>
      </c>
      <c r="C2183" s="4">
        <v>32.760009765625</v>
      </c>
      <c r="D2183" s="4">
        <v>32.6300048828125</v>
      </c>
      <c r="E2183" s="4">
        <f t="shared" si="66"/>
        <v>32.583343505859368</v>
      </c>
      <c r="F2183" s="4">
        <f t="shared" si="67"/>
        <v>0.20403858061789637</v>
      </c>
    </row>
    <row r="2184" spans="1:6" x14ac:dyDescent="0.2">
      <c r="A2184">
        <v>241.647003114223</v>
      </c>
      <c r="B2184" s="4">
        <v>32.1300048828125</v>
      </c>
      <c r="C2184" s="4">
        <v>32.6400146484375</v>
      </c>
      <c r="D2184" s="4">
        <v>32.6300048828125</v>
      </c>
      <c r="E2184" s="4">
        <f t="shared" ref="E2184:E2247" si="68">AVERAGE(B2184:D2184)</f>
        <v>32.4666748046875</v>
      </c>
      <c r="F2184" s="4">
        <f t="shared" ref="F2184:F2247" si="69">STDEV(B2184:D2184)</f>
        <v>0.29160765777574466</v>
      </c>
    </row>
    <row r="2185" spans="1:6" x14ac:dyDescent="0.2">
      <c r="A2185">
        <v>241.75800311565399</v>
      </c>
      <c r="B2185" s="4">
        <v>32.240020751953097</v>
      </c>
      <c r="C2185" s="4">
        <v>32.7000122070312</v>
      </c>
      <c r="D2185" s="4">
        <v>32.610015869140597</v>
      </c>
      <c r="E2185" s="4">
        <f t="shared" si="68"/>
        <v>32.516682942708293</v>
      </c>
      <c r="F2185" s="4">
        <f t="shared" si="69"/>
        <v>0.24378537908072018</v>
      </c>
    </row>
    <row r="2186" spans="1:6" x14ac:dyDescent="0.2">
      <c r="A2186">
        <v>241.86900311708399</v>
      </c>
      <c r="B2186" s="4">
        <v>32.1900024414062</v>
      </c>
      <c r="C2186" s="4">
        <v>32.9299926757812</v>
      </c>
      <c r="D2186" s="4">
        <v>32.7000122070312</v>
      </c>
      <c r="E2186" s="4">
        <f t="shared" si="68"/>
        <v>32.606669108072872</v>
      </c>
      <c r="F2186" s="4">
        <f t="shared" si="69"/>
        <v>0.37872296911456366</v>
      </c>
    </row>
    <row r="2187" spans="1:6" x14ac:dyDescent="0.2">
      <c r="A2187">
        <v>241.98000311851499</v>
      </c>
      <c r="B2187" s="4">
        <v>32.1900024414062</v>
      </c>
      <c r="C2187" s="4">
        <v>32.7000122070312</v>
      </c>
      <c r="D2187" s="4">
        <v>32.550018310546903</v>
      </c>
      <c r="E2187" s="4">
        <f t="shared" si="68"/>
        <v>32.480010986328104</v>
      </c>
      <c r="F2187" s="4">
        <f t="shared" si="69"/>
        <v>0.26211306594945666</v>
      </c>
    </row>
    <row r="2188" spans="1:6" x14ac:dyDescent="0.2">
      <c r="A2188">
        <v>242.09100311994499</v>
      </c>
      <c r="B2188" s="4">
        <v>32.240020751953097</v>
      </c>
      <c r="C2188" s="4">
        <v>32.8699951171875</v>
      </c>
      <c r="D2188" s="4">
        <v>32.649993896484403</v>
      </c>
      <c r="E2188" s="4">
        <f t="shared" si="68"/>
        <v>32.586669921875</v>
      </c>
      <c r="F2188" s="4">
        <f t="shared" si="69"/>
        <v>0.31972545962649213</v>
      </c>
    </row>
    <row r="2189" spans="1:6" x14ac:dyDescent="0.2">
      <c r="A2189">
        <v>242.20200312137601</v>
      </c>
      <c r="B2189" s="4">
        <v>32.240020751953097</v>
      </c>
      <c r="C2189" s="4">
        <v>32.7000122070312</v>
      </c>
      <c r="D2189" s="4">
        <v>32.77001953125</v>
      </c>
      <c r="E2189" s="4">
        <f t="shared" si="68"/>
        <v>32.570017496744761</v>
      </c>
      <c r="F2189" s="4">
        <f t="shared" si="69"/>
        <v>0.28792124798439678</v>
      </c>
    </row>
    <row r="2190" spans="1:6" x14ac:dyDescent="0.2">
      <c r="A2190">
        <v>242.31300312280601</v>
      </c>
      <c r="B2190" s="4">
        <v>32.300018310546903</v>
      </c>
      <c r="C2190" s="4">
        <v>32.6400146484375</v>
      </c>
      <c r="D2190" s="4">
        <v>32.740020751953097</v>
      </c>
      <c r="E2190" s="4">
        <f t="shared" si="68"/>
        <v>32.560017903645836</v>
      </c>
      <c r="F2190" s="4">
        <f t="shared" si="69"/>
        <v>0.23065156945878321</v>
      </c>
    </row>
    <row r="2191" spans="1:6" x14ac:dyDescent="0.2">
      <c r="A2191">
        <v>242.424003124237</v>
      </c>
      <c r="B2191" s="4">
        <v>32.300018310546903</v>
      </c>
      <c r="C2191" s="4">
        <v>32.760009765625</v>
      </c>
      <c r="D2191" s="4">
        <v>32.77001953125</v>
      </c>
      <c r="E2191" s="4">
        <f t="shared" si="68"/>
        <v>32.610015869140632</v>
      </c>
      <c r="F2191" s="4">
        <f t="shared" si="69"/>
        <v>0.26851240865651282</v>
      </c>
    </row>
    <row r="2192" spans="1:6" x14ac:dyDescent="0.2">
      <c r="A2192">
        <v>242.535003125667</v>
      </c>
      <c r="B2192" s="4">
        <v>32.360015869140597</v>
      </c>
      <c r="C2192" s="4">
        <v>32.760009765625</v>
      </c>
      <c r="D2192" s="4">
        <v>32.8800048828125</v>
      </c>
      <c r="E2192" s="4">
        <f t="shared" si="68"/>
        <v>32.666676839192696</v>
      </c>
      <c r="F2192" s="4">
        <f t="shared" si="69"/>
        <v>0.2722690212862689</v>
      </c>
    </row>
    <row r="2193" spans="1:6" x14ac:dyDescent="0.2">
      <c r="A2193">
        <v>242.646003127098</v>
      </c>
      <c r="B2193" s="4">
        <v>32.420013427734403</v>
      </c>
      <c r="C2193" s="4">
        <v>32.6400146484375</v>
      </c>
      <c r="D2193" s="4">
        <v>32.8699951171875</v>
      </c>
      <c r="E2193" s="4">
        <f t="shared" si="68"/>
        <v>32.643341064453132</v>
      </c>
      <c r="F2193" s="4">
        <f t="shared" si="69"/>
        <v>0.22500928646035384</v>
      </c>
    </row>
    <row r="2194" spans="1:6" x14ac:dyDescent="0.2">
      <c r="A2194">
        <v>242.757003128528</v>
      </c>
      <c r="B2194" s="4">
        <v>32.300018310546903</v>
      </c>
      <c r="C2194" s="4">
        <v>32.589996337890597</v>
      </c>
      <c r="D2194" s="4">
        <v>32.959991455078097</v>
      </c>
      <c r="E2194" s="4">
        <f t="shared" si="68"/>
        <v>32.616668701171868</v>
      </c>
      <c r="F2194" s="4">
        <f t="shared" si="69"/>
        <v>0.33079404332281104</v>
      </c>
    </row>
    <row r="2195" spans="1:6" x14ac:dyDescent="0.2">
      <c r="A2195">
        <v>242.86800312995899</v>
      </c>
      <c r="B2195" s="4">
        <v>32.1300048828125</v>
      </c>
      <c r="C2195" s="4">
        <v>32.529998779296903</v>
      </c>
      <c r="D2195" s="4">
        <v>33.040008544921903</v>
      </c>
      <c r="E2195" s="4">
        <f t="shared" si="68"/>
        <v>32.5666707356771</v>
      </c>
      <c r="F2195" s="4">
        <f t="shared" si="69"/>
        <v>0.4561088582254183</v>
      </c>
    </row>
    <row r="2196" spans="1:6" x14ac:dyDescent="0.2">
      <c r="A2196">
        <v>242.97900313138899</v>
      </c>
      <c r="B2196" s="4">
        <v>32.1300048828125</v>
      </c>
      <c r="C2196" s="4">
        <v>32.529998779296903</v>
      </c>
      <c r="D2196" s="4">
        <v>33.040008544921903</v>
      </c>
      <c r="E2196" s="4">
        <f t="shared" si="68"/>
        <v>32.5666707356771</v>
      </c>
      <c r="F2196" s="4">
        <f t="shared" si="69"/>
        <v>0.4561088582254183</v>
      </c>
    </row>
    <row r="2197" spans="1:6" x14ac:dyDescent="0.2">
      <c r="A2197">
        <v>243.09000313281999</v>
      </c>
      <c r="B2197" s="4">
        <v>32.1300048828125</v>
      </c>
      <c r="C2197" s="4">
        <v>32.7000122070312</v>
      </c>
      <c r="D2197" s="4">
        <v>32.959991455078097</v>
      </c>
      <c r="E2197" s="4">
        <f t="shared" si="68"/>
        <v>32.596669514973932</v>
      </c>
      <c r="F2197" s="4">
        <f t="shared" si="69"/>
        <v>0.42453411115778567</v>
      </c>
    </row>
    <row r="2198" spans="1:6" x14ac:dyDescent="0.2">
      <c r="A2198">
        <v>243.20100313424999</v>
      </c>
      <c r="B2198" s="4">
        <v>32.1300048828125</v>
      </c>
      <c r="C2198" s="4">
        <v>32.760009765625</v>
      </c>
      <c r="D2198" s="4">
        <v>32.920013427734403</v>
      </c>
      <c r="E2198" s="4">
        <f t="shared" si="68"/>
        <v>32.603342692057304</v>
      </c>
      <c r="F2198" s="4">
        <f t="shared" si="69"/>
        <v>0.41765632309065531</v>
      </c>
    </row>
    <row r="2199" spans="1:6" x14ac:dyDescent="0.2">
      <c r="A2199">
        <v>243.31200313568101</v>
      </c>
      <c r="B2199" s="4">
        <v>32.0700073242188</v>
      </c>
      <c r="C2199" s="4">
        <v>32.8099975585938</v>
      </c>
      <c r="D2199" s="4">
        <v>33.010009765625</v>
      </c>
      <c r="E2199" s="4">
        <f t="shared" si="68"/>
        <v>32.630004882812536</v>
      </c>
      <c r="F2199" s="4">
        <f t="shared" si="69"/>
        <v>0.49517589800350675</v>
      </c>
    </row>
    <row r="2200" spans="1:6" x14ac:dyDescent="0.2">
      <c r="A2200">
        <v>243.42300313711101</v>
      </c>
      <c r="B2200" s="4">
        <v>32.240020751953097</v>
      </c>
      <c r="C2200" s="4">
        <v>32.8099975585938</v>
      </c>
      <c r="D2200" s="4">
        <v>32.8900146484375</v>
      </c>
      <c r="E2200" s="4">
        <f t="shared" si="68"/>
        <v>32.646677652994804</v>
      </c>
      <c r="F2200" s="4">
        <f t="shared" si="69"/>
        <v>0.35444048871481132</v>
      </c>
    </row>
    <row r="2201" spans="1:6" x14ac:dyDescent="0.2">
      <c r="A2201">
        <v>243.534003138542</v>
      </c>
      <c r="B2201" s="4">
        <v>32.1900024414062</v>
      </c>
      <c r="C2201" s="4">
        <v>32.8099975585938</v>
      </c>
      <c r="D2201" s="4">
        <v>32.8900146484375</v>
      </c>
      <c r="E2201" s="4">
        <f t="shared" si="68"/>
        <v>32.6300048828125</v>
      </c>
      <c r="F2201" s="4">
        <f t="shared" si="69"/>
        <v>0.38314787615148266</v>
      </c>
    </row>
    <row r="2202" spans="1:6" x14ac:dyDescent="0.2">
      <c r="A2202">
        <v>243.645003139972</v>
      </c>
      <c r="B2202" s="4">
        <v>32.1900024414062</v>
      </c>
      <c r="C2202" s="4">
        <v>32.8699951171875</v>
      </c>
      <c r="D2202" s="4">
        <v>32.980010986328097</v>
      </c>
      <c r="E2202" s="4">
        <f t="shared" si="68"/>
        <v>32.680002848307261</v>
      </c>
      <c r="F2202" s="4">
        <f t="shared" si="69"/>
        <v>0.42790322730507357</v>
      </c>
    </row>
    <row r="2203" spans="1:6" x14ac:dyDescent="0.2">
      <c r="A2203">
        <v>243.756003141403</v>
      </c>
      <c r="B2203" s="4">
        <v>32.1900024414062</v>
      </c>
      <c r="C2203" s="4">
        <v>32.980010986328097</v>
      </c>
      <c r="D2203" s="4">
        <v>32.779998779296903</v>
      </c>
      <c r="E2203" s="4">
        <f t="shared" si="68"/>
        <v>32.6500040690104</v>
      </c>
      <c r="F2203" s="4">
        <f t="shared" si="69"/>
        <v>0.41073390874050919</v>
      </c>
    </row>
    <row r="2204" spans="1:6" x14ac:dyDescent="0.2">
      <c r="A2204">
        <v>243.867003142833</v>
      </c>
      <c r="B2204" s="4">
        <v>32.010009765625</v>
      </c>
      <c r="C2204" s="4">
        <v>32.7000122070312</v>
      </c>
      <c r="D2204" s="4">
        <v>32.75</v>
      </c>
      <c r="E2204" s="4">
        <f t="shared" si="68"/>
        <v>32.4866739908854</v>
      </c>
      <c r="F2204" s="4">
        <f t="shared" si="69"/>
        <v>0.41355928546436482</v>
      </c>
    </row>
    <row r="2205" spans="1:6" x14ac:dyDescent="0.2">
      <c r="A2205">
        <v>243.97800314426399</v>
      </c>
      <c r="B2205" s="4">
        <v>32.1900024414062</v>
      </c>
      <c r="C2205" s="4">
        <v>32.8699951171875</v>
      </c>
      <c r="D2205" s="4">
        <v>32.760009765625</v>
      </c>
      <c r="E2205" s="4">
        <f t="shared" si="68"/>
        <v>32.6066691080729</v>
      </c>
      <c r="F2205" s="4">
        <f t="shared" si="69"/>
        <v>0.36501031180356502</v>
      </c>
    </row>
    <row r="2206" spans="1:6" x14ac:dyDescent="0.2">
      <c r="A2206">
        <v>244.08900314569399</v>
      </c>
      <c r="B2206" s="4">
        <v>32.0700073242188</v>
      </c>
      <c r="C2206" s="4">
        <v>33.040008544921903</v>
      </c>
      <c r="D2206" s="4">
        <v>32.8099975585938</v>
      </c>
      <c r="E2206" s="4">
        <f t="shared" si="68"/>
        <v>32.640004475911503</v>
      </c>
      <c r="F2206" s="4">
        <f t="shared" si="69"/>
        <v>0.50685187990304525</v>
      </c>
    </row>
    <row r="2207" spans="1:6" x14ac:dyDescent="0.2">
      <c r="A2207">
        <v>244.20000314712499</v>
      </c>
      <c r="B2207" s="4">
        <v>32.0700073242188</v>
      </c>
      <c r="C2207" s="4">
        <v>32.8099975585938</v>
      </c>
      <c r="D2207" s="4">
        <v>32.760009765625</v>
      </c>
      <c r="E2207" s="4">
        <f t="shared" si="68"/>
        <v>32.5466715494792</v>
      </c>
      <c r="F2207" s="4">
        <f t="shared" si="69"/>
        <v>0.41355928546436482</v>
      </c>
    </row>
    <row r="2208" spans="1:6" x14ac:dyDescent="0.2">
      <c r="A2208">
        <v>244.31100314855499</v>
      </c>
      <c r="B2208" s="4">
        <v>32.010009765625</v>
      </c>
      <c r="C2208" s="4">
        <v>33.040008544921903</v>
      </c>
      <c r="D2208" s="4">
        <v>32.720001220703097</v>
      </c>
      <c r="E2208" s="4">
        <f t="shared" si="68"/>
        <v>32.590006510416664</v>
      </c>
      <c r="F2208" s="4">
        <f t="shared" si="69"/>
        <v>0.52716063952567382</v>
      </c>
    </row>
    <row r="2209" spans="1:6" x14ac:dyDescent="0.2">
      <c r="A2209">
        <v>244.42200314998601</v>
      </c>
      <c r="B2209" s="4">
        <v>32.0700073242188</v>
      </c>
      <c r="C2209" s="4">
        <v>32.980010986328097</v>
      </c>
      <c r="D2209" s="4">
        <v>32.899993896484403</v>
      </c>
      <c r="E2209" s="4">
        <f t="shared" si="68"/>
        <v>32.650004069010436</v>
      </c>
      <c r="F2209" s="4">
        <f t="shared" si="69"/>
        <v>0.50388277569632389</v>
      </c>
    </row>
    <row r="2210" spans="1:6" x14ac:dyDescent="0.2">
      <c r="A2210">
        <v>244.53300315141601</v>
      </c>
      <c r="B2210" s="4">
        <v>32.0700073242188</v>
      </c>
      <c r="C2210" s="4">
        <v>32.8099975585938</v>
      </c>
      <c r="D2210" s="4">
        <v>32.77001953125</v>
      </c>
      <c r="E2210" s="4">
        <f t="shared" si="68"/>
        <v>32.550008138020864</v>
      </c>
      <c r="F2210" s="4">
        <f t="shared" si="69"/>
        <v>0.41617321706899901</v>
      </c>
    </row>
    <row r="2211" spans="1:6" x14ac:dyDescent="0.2">
      <c r="A2211">
        <v>244.64400315284701</v>
      </c>
      <c r="B2211" s="4">
        <v>32.0700073242188</v>
      </c>
      <c r="C2211" s="4">
        <v>32.9299926757812</v>
      </c>
      <c r="D2211" s="4">
        <v>32.7000122070312</v>
      </c>
      <c r="E2211" s="4">
        <f t="shared" si="68"/>
        <v>32.566670735677064</v>
      </c>
      <c r="F2211" s="4">
        <f t="shared" si="69"/>
        <v>0.44522877513997261</v>
      </c>
    </row>
    <row r="2212" spans="1:6" x14ac:dyDescent="0.2">
      <c r="A2212">
        <v>244.75500315427701</v>
      </c>
      <c r="B2212" s="4">
        <v>32.0700073242188</v>
      </c>
      <c r="C2212" s="4">
        <v>32.9299926757812</v>
      </c>
      <c r="D2212" s="4">
        <v>32.720001220703097</v>
      </c>
      <c r="E2212" s="4">
        <f t="shared" si="68"/>
        <v>32.573333740234368</v>
      </c>
      <c r="F2212" s="4">
        <f t="shared" si="69"/>
        <v>0.44836058434675163</v>
      </c>
    </row>
    <row r="2213" spans="1:6" x14ac:dyDescent="0.2">
      <c r="A2213">
        <v>244.866003155708</v>
      </c>
      <c r="B2213" s="4">
        <v>32.0700073242188</v>
      </c>
      <c r="C2213" s="4">
        <v>32.8099975585938</v>
      </c>
      <c r="D2213" s="4">
        <v>32.6799926757812</v>
      </c>
      <c r="E2213" s="4">
        <f t="shared" si="68"/>
        <v>32.519999186197936</v>
      </c>
      <c r="F2213" s="4">
        <f t="shared" si="69"/>
        <v>0.39508837527110957</v>
      </c>
    </row>
    <row r="2214" spans="1:6" x14ac:dyDescent="0.2">
      <c r="A2214">
        <v>244.977003157138</v>
      </c>
      <c r="B2214" s="4">
        <v>32.1300048828125</v>
      </c>
      <c r="C2214" s="4">
        <v>32.8699951171875</v>
      </c>
      <c r="D2214" s="4">
        <v>32.5599975585938</v>
      </c>
      <c r="E2214" s="4">
        <f t="shared" si="68"/>
        <v>32.519999186197936</v>
      </c>
      <c r="F2214" s="4">
        <f t="shared" si="69"/>
        <v>0.37161309057718978</v>
      </c>
    </row>
    <row r="2215" spans="1:6" x14ac:dyDescent="0.2">
      <c r="A2215">
        <v>245.08800315856899</v>
      </c>
      <c r="B2215" s="4">
        <v>32.1300048828125</v>
      </c>
      <c r="C2215" s="4">
        <v>32.980010986328097</v>
      </c>
      <c r="D2215" s="4">
        <v>32.589996337890597</v>
      </c>
      <c r="E2215" s="4">
        <f t="shared" si="68"/>
        <v>32.566670735677064</v>
      </c>
      <c r="F2215" s="4">
        <f t="shared" si="69"/>
        <v>0.42548285134939307</v>
      </c>
    </row>
    <row r="2216" spans="1:6" x14ac:dyDescent="0.2">
      <c r="A2216">
        <v>245.19900315999899</v>
      </c>
      <c r="B2216" s="4">
        <v>32.1300048828125</v>
      </c>
      <c r="C2216" s="4">
        <v>32.9299926757812</v>
      </c>
      <c r="D2216" s="4">
        <v>32.6199951171875</v>
      </c>
      <c r="E2216" s="4">
        <f t="shared" si="68"/>
        <v>32.559997558593729</v>
      </c>
      <c r="F2216" s="4">
        <f t="shared" si="69"/>
        <v>0.40335455557442557</v>
      </c>
    </row>
    <row r="2217" spans="1:6" x14ac:dyDescent="0.2">
      <c r="A2217">
        <v>245.31000316142999</v>
      </c>
      <c r="B2217" s="4">
        <v>32.0700073242188</v>
      </c>
      <c r="C2217" s="4">
        <v>32.8099975585938</v>
      </c>
      <c r="D2217" s="4">
        <v>32.600006103515597</v>
      </c>
      <c r="E2217" s="4">
        <f t="shared" si="68"/>
        <v>32.493336995442732</v>
      </c>
      <c r="F2217" s="4">
        <f t="shared" si="69"/>
        <v>0.3813530001263753</v>
      </c>
    </row>
    <row r="2218" spans="1:6" x14ac:dyDescent="0.2">
      <c r="A2218">
        <v>245.42100316285999</v>
      </c>
      <c r="B2218" s="4">
        <v>32.1900024414062</v>
      </c>
      <c r="C2218" s="4">
        <v>32.8099975585938</v>
      </c>
      <c r="D2218" s="4">
        <v>32.660003662109403</v>
      </c>
      <c r="E2218" s="4">
        <f t="shared" si="68"/>
        <v>32.553334554036468</v>
      </c>
      <c r="F2218" s="4">
        <f t="shared" si="69"/>
        <v>0.32346902525114057</v>
      </c>
    </row>
    <row r="2219" spans="1:6" x14ac:dyDescent="0.2">
      <c r="A2219">
        <v>245.53200316429101</v>
      </c>
      <c r="B2219" s="4">
        <v>32.1300048828125</v>
      </c>
      <c r="C2219" s="4">
        <v>32.8699951171875</v>
      </c>
      <c r="D2219" s="4">
        <v>32.6900024414062</v>
      </c>
      <c r="E2219" s="4">
        <f t="shared" si="68"/>
        <v>32.5633341471354</v>
      </c>
      <c r="F2219" s="4">
        <f t="shared" si="69"/>
        <v>0.38591453629359102</v>
      </c>
    </row>
    <row r="2220" spans="1:6" x14ac:dyDescent="0.2">
      <c r="A2220">
        <v>245.64300316572101</v>
      </c>
      <c r="B2220" s="4">
        <v>32.1300048828125</v>
      </c>
      <c r="C2220" s="4">
        <v>32.8699951171875</v>
      </c>
      <c r="D2220" s="4">
        <v>32.6400146484375</v>
      </c>
      <c r="E2220" s="4">
        <f t="shared" si="68"/>
        <v>32.546671549479164</v>
      </c>
      <c r="F2220" s="4">
        <f t="shared" si="69"/>
        <v>0.37872296911456371</v>
      </c>
    </row>
    <row r="2221" spans="1:6" x14ac:dyDescent="0.2">
      <c r="A2221">
        <v>245.75400316715201</v>
      </c>
      <c r="B2221" s="4">
        <v>32.1900024414062</v>
      </c>
      <c r="C2221" s="4">
        <v>32.980010986328097</v>
      </c>
      <c r="D2221" s="4">
        <v>32.790008544921903</v>
      </c>
      <c r="E2221" s="4">
        <f t="shared" si="68"/>
        <v>32.653340657552064</v>
      </c>
      <c r="F2221" s="4">
        <f t="shared" si="69"/>
        <v>0.41235537930407035</v>
      </c>
    </row>
    <row r="2222" spans="1:6" x14ac:dyDescent="0.2">
      <c r="A2222">
        <v>245.86500316858201</v>
      </c>
      <c r="B2222" s="4">
        <v>32.1900024414062</v>
      </c>
      <c r="C2222" s="4">
        <v>32.9299926757812</v>
      </c>
      <c r="D2222" s="4">
        <v>32.800018310546903</v>
      </c>
      <c r="E2222" s="4">
        <f t="shared" si="68"/>
        <v>32.640004475911432</v>
      </c>
      <c r="F2222" s="4">
        <f t="shared" si="69"/>
        <v>0.39509455475702554</v>
      </c>
    </row>
    <row r="2223" spans="1:6" x14ac:dyDescent="0.2">
      <c r="A2223">
        <v>245.976003170013</v>
      </c>
      <c r="B2223" s="4">
        <v>32.360015869140597</v>
      </c>
      <c r="C2223" s="4">
        <v>32.9299926757812</v>
      </c>
      <c r="D2223" s="4">
        <v>32.850006103515597</v>
      </c>
      <c r="E2223" s="4">
        <f t="shared" si="68"/>
        <v>32.713338216145793</v>
      </c>
      <c r="F2223" s="4">
        <f t="shared" si="69"/>
        <v>0.30858868029408987</v>
      </c>
    </row>
    <row r="2224" spans="1:6" x14ac:dyDescent="0.2">
      <c r="A2224">
        <v>246.087003171443</v>
      </c>
      <c r="B2224" s="4">
        <v>32.1900024414062</v>
      </c>
      <c r="C2224" s="4">
        <v>32.9299926757812</v>
      </c>
      <c r="D2224" s="4">
        <v>32.6199951171875</v>
      </c>
      <c r="E2224" s="4">
        <f t="shared" si="68"/>
        <v>32.579996744791636</v>
      </c>
      <c r="F2224" s="4">
        <f t="shared" si="69"/>
        <v>0.37161309057718978</v>
      </c>
    </row>
    <row r="2225" spans="1:6" x14ac:dyDescent="0.2">
      <c r="A2225">
        <v>246.198003172874</v>
      </c>
      <c r="B2225" s="4">
        <v>32.240020751953097</v>
      </c>
      <c r="C2225" s="4">
        <v>33.100006103515597</v>
      </c>
      <c r="D2225" s="4">
        <v>32.670013427734403</v>
      </c>
      <c r="E2225" s="4">
        <f t="shared" si="68"/>
        <v>32.670013427734368</v>
      </c>
      <c r="F2225" s="4">
        <f t="shared" si="69"/>
        <v>0.42999267578125</v>
      </c>
    </row>
    <row r="2226" spans="1:6" x14ac:dyDescent="0.2">
      <c r="A2226">
        <v>246.30900317430499</v>
      </c>
      <c r="B2226" s="4">
        <v>32.300018310546903</v>
      </c>
      <c r="C2226" s="4">
        <v>32.9299926757812</v>
      </c>
      <c r="D2226" s="4">
        <v>32.670013427734403</v>
      </c>
      <c r="E2226" s="4">
        <f t="shared" si="68"/>
        <v>32.633341471354164</v>
      </c>
      <c r="F2226" s="4">
        <f t="shared" si="69"/>
        <v>0.31658419022695078</v>
      </c>
    </row>
    <row r="2227" spans="1:6" x14ac:dyDescent="0.2">
      <c r="A2227">
        <v>246.42000317573499</v>
      </c>
      <c r="B2227" s="4">
        <v>32.300018310546903</v>
      </c>
      <c r="C2227" s="4">
        <v>32.9299926757812</v>
      </c>
      <c r="D2227" s="4">
        <v>32.660003662109403</v>
      </c>
      <c r="E2227" s="4">
        <f t="shared" si="68"/>
        <v>32.6300048828125</v>
      </c>
      <c r="F2227" s="4">
        <f t="shared" si="69"/>
        <v>0.31605675168008501</v>
      </c>
    </row>
    <row r="2228" spans="1:6" x14ac:dyDescent="0.2">
      <c r="A2228">
        <v>246.53100317716601</v>
      </c>
      <c r="B2228" s="4">
        <v>32.1300048828125</v>
      </c>
      <c r="C2228" s="4">
        <v>32.9299926757812</v>
      </c>
      <c r="D2228" s="4">
        <v>32.670013427734403</v>
      </c>
      <c r="E2228" s="4">
        <f t="shared" si="68"/>
        <v>32.576670328776032</v>
      </c>
      <c r="F2228" s="4">
        <f t="shared" si="69"/>
        <v>0.40808065111825248</v>
      </c>
    </row>
    <row r="2229" spans="1:6" x14ac:dyDescent="0.2">
      <c r="A2229">
        <v>246.64200317859601</v>
      </c>
      <c r="B2229" s="4">
        <v>32.360015869140597</v>
      </c>
      <c r="C2229" s="4">
        <v>32.760009765625</v>
      </c>
      <c r="D2229" s="4">
        <v>32.740020751953097</v>
      </c>
      <c r="E2229" s="4">
        <f t="shared" si="68"/>
        <v>32.620015462239564</v>
      </c>
      <c r="F2229" s="4">
        <f t="shared" si="69"/>
        <v>0.22538795769875442</v>
      </c>
    </row>
    <row r="2230" spans="1:6" x14ac:dyDescent="0.2">
      <c r="A2230">
        <v>246.75300318002701</v>
      </c>
      <c r="B2230" s="4">
        <v>32.240020751953097</v>
      </c>
      <c r="C2230" s="4">
        <v>32.760009765625</v>
      </c>
      <c r="D2230" s="4">
        <v>32.550018310546903</v>
      </c>
      <c r="E2230" s="4">
        <f t="shared" si="68"/>
        <v>32.516682942708336</v>
      </c>
      <c r="F2230" s="4">
        <f t="shared" si="69"/>
        <v>0.26159239026884806</v>
      </c>
    </row>
    <row r="2231" spans="1:6" x14ac:dyDescent="0.2">
      <c r="A2231">
        <v>246.86400318145701</v>
      </c>
      <c r="B2231" s="4">
        <v>32.300018310546903</v>
      </c>
      <c r="C2231" s="4">
        <v>32.980010986328097</v>
      </c>
      <c r="D2231" s="4">
        <v>32.8099975585938</v>
      </c>
      <c r="E2231" s="4">
        <f t="shared" si="68"/>
        <v>32.6966756184896</v>
      </c>
      <c r="F2231" s="4">
        <f t="shared" si="69"/>
        <v>0.35387696500443711</v>
      </c>
    </row>
    <row r="2232" spans="1:6" x14ac:dyDescent="0.2">
      <c r="A2232">
        <v>246.975003182888</v>
      </c>
      <c r="B2232" s="4">
        <v>32.240020751953097</v>
      </c>
      <c r="C2232" s="4">
        <v>33.040008544921903</v>
      </c>
      <c r="D2232" s="4">
        <v>32.8300170898438</v>
      </c>
      <c r="E2232" s="4">
        <f t="shared" si="68"/>
        <v>32.703348795572936</v>
      </c>
      <c r="F2232" s="4">
        <f t="shared" si="69"/>
        <v>0.41476349864096496</v>
      </c>
    </row>
    <row r="2233" spans="1:6" x14ac:dyDescent="0.2">
      <c r="A2233">
        <v>247.086003184318</v>
      </c>
      <c r="B2233" s="4">
        <v>32.240020751953097</v>
      </c>
      <c r="C2233" s="4">
        <v>33.100006103515597</v>
      </c>
      <c r="D2233" s="4">
        <v>32.6300048828125</v>
      </c>
      <c r="E2233" s="4">
        <f t="shared" si="68"/>
        <v>32.656677246093729</v>
      </c>
      <c r="F2233" s="4">
        <f t="shared" si="69"/>
        <v>0.43061265941420446</v>
      </c>
    </row>
    <row r="2234" spans="1:6" x14ac:dyDescent="0.2">
      <c r="A2234">
        <v>247.197003185749</v>
      </c>
      <c r="B2234" s="4">
        <v>32.240020751953097</v>
      </c>
      <c r="C2234" s="4">
        <v>32.980010986328097</v>
      </c>
      <c r="D2234" s="4">
        <v>32.720001220703097</v>
      </c>
      <c r="E2234" s="4">
        <f t="shared" si="68"/>
        <v>32.646677652994761</v>
      </c>
      <c r="F2234" s="4">
        <f t="shared" si="69"/>
        <v>0.37540464292374004</v>
      </c>
    </row>
    <row r="2235" spans="1:6" x14ac:dyDescent="0.2">
      <c r="A2235">
        <v>247.308003187179</v>
      </c>
      <c r="B2235" s="4">
        <v>32.1900024414062</v>
      </c>
      <c r="C2235" s="4">
        <v>33.040008544921903</v>
      </c>
      <c r="D2235" s="4">
        <v>32.600006103515597</v>
      </c>
      <c r="E2235" s="4">
        <f t="shared" si="68"/>
        <v>32.610005696614564</v>
      </c>
      <c r="F2235" s="4">
        <f t="shared" si="69"/>
        <v>0.42509127008219755</v>
      </c>
    </row>
    <row r="2236" spans="1:6" x14ac:dyDescent="0.2">
      <c r="A2236">
        <v>247.41900318860999</v>
      </c>
      <c r="B2236" s="4">
        <v>32.1900024414062</v>
      </c>
      <c r="C2236" s="4">
        <v>33.040008544921903</v>
      </c>
      <c r="D2236" s="4">
        <v>32.800018310546903</v>
      </c>
      <c r="E2236" s="4">
        <f t="shared" si="68"/>
        <v>32.676676432291664</v>
      </c>
      <c r="F2236" s="4">
        <f t="shared" si="69"/>
        <v>0.43822084409819423</v>
      </c>
    </row>
    <row r="2237" spans="1:6" x14ac:dyDescent="0.2">
      <c r="A2237">
        <v>247.53000319003999</v>
      </c>
      <c r="B2237" s="4">
        <v>32.240020751953097</v>
      </c>
      <c r="C2237" s="4">
        <v>32.980010986328097</v>
      </c>
      <c r="D2237" s="4">
        <v>32.670013427734403</v>
      </c>
      <c r="E2237" s="4">
        <f t="shared" si="68"/>
        <v>32.630015055338532</v>
      </c>
      <c r="F2237" s="4">
        <f t="shared" si="69"/>
        <v>0.37161309057719022</v>
      </c>
    </row>
    <row r="2238" spans="1:6" x14ac:dyDescent="0.2">
      <c r="A2238">
        <v>247.64100319147099</v>
      </c>
      <c r="B2238" s="4">
        <v>32.1900024414062</v>
      </c>
      <c r="C2238" s="4">
        <v>32.9299926757812</v>
      </c>
      <c r="D2238" s="4">
        <v>32.6900024414062</v>
      </c>
      <c r="E2238" s="4">
        <f t="shared" si="68"/>
        <v>32.6033325195312</v>
      </c>
      <c r="F2238" s="4">
        <f t="shared" si="69"/>
        <v>0.37753164537685552</v>
      </c>
    </row>
    <row r="2239" spans="1:6" x14ac:dyDescent="0.2">
      <c r="A2239">
        <v>247.75200319290099</v>
      </c>
      <c r="B2239" s="4">
        <v>32.1900024414062</v>
      </c>
      <c r="C2239" s="4">
        <v>32.8699951171875</v>
      </c>
      <c r="D2239" s="4">
        <v>32.720001220703097</v>
      </c>
      <c r="E2239" s="4">
        <f t="shared" si="68"/>
        <v>32.593332926432261</v>
      </c>
      <c r="F2239" s="4">
        <f t="shared" si="69"/>
        <v>0.35725502426021155</v>
      </c>
    </row>
    <row r="2240" spans="1:6" x14ac:dyDescent="0.2">
      <c r="A2240">
        <v>247.86300319433201</v>
      </c>
      <c r="B2240" s="4">
        <v>32.240020751953097</v>
      </c>
      <c r="C2240" s="4">
        <v>32.980010986328097</v>
      </c>
      <c r="D2240" s="4">
        <v>32.9299926757812</v>
      </c>
      <c r="E2240" s="4">
        <f t="shared" si="68"/>
        <v>32.716674804687464</v>
      </c>
      <c r="F2240" s="4">
        <f t="shared" si="69"/>
        <v>0.41355141438346532</v>
      </c>
    </row>
    <row r="2241" spans="1:6" x14ac:dyDescent="0.2">
      <c r="A2241">
        <v>247.97400319576201</v>
      </c>
      <c r="B2241" s="4">
        <v>32.360015869140597</v>
      </c>
      <c r="C2241" s="4">
        <v>32.980010986328097</v>
      </c>
      <c r="D2241" s="4">
        <v>32.8800048828125</v>
      </c>
      <c r="E2241" s="4">
        <f t="shared" si="68"/>
        <v>32.740010579427064</v>
      </c>
      <c r="F2241" s="4">
        <f t="shared" si="69"/>
        <v>0.3328622689181901</v>
      </c>
    </row>
    <row r="2242" spans="1:6" x14ac:dyDescent="0.2">
      <c r="A2242">
        <v>248.085003197193</v>
      </c>
      <c r="B2242" s="4">
        <v>32.420013427734403</v>
      </c>
      <c r="C2242" s="4">
        <v>32.8699951171875</v>
      </c>
      <c r="D2242" s="4">
        <v>32.8699951171875</v>
      </c>
      <c r="E2242" s="4">
        <f t="shared" si="68"/>
        <v>32.720001220703132</v>
      </c>
      <c r="F2242" s="4">
        <f t="shared" si="69"/>
        <v>0.25979704953614785</v>
      </c>
    </row>
    <row r="2243" spans="1:6" x14ac:dyDescent="0.2">
      <c r="A2243">
        <v>248.196003198623</v>
      </c>
      <c r="B2243" s="4">
        <v>32.420013427734403</v>
      </c>
      <c r="C2243" s="4">
        <v>32.8699951171875</v>
      </c>
      <c r="D2243" s="4">
        <v>32.8800048828125</v>
      </c>
      <c r="E2243" s="4">
        <f t="shared" si="68"/>
        <v>32.723337809244804</v>
      </c>
      <c r="F2243" s="4">
        <f t="shared" si="69"/>
        <v>0.262734293852108</v>
      </c>
    </row>
    <row r="2244" spans="1:6" x14ac:dyDescent="0.2">
      <c r="A2244">
        <v>248.307003200054</v>
      </c>
      <c r="B2244" s="4">
        <v>32.300018310546903</v>
      </c>
      <c r="C2244" s="4">
        <v>32.980010986328097</v>
      </c>
      <c r="D2244" s="4">
        <v>32.8099975585938</v>
      </c>
      <c r="E2244" s="4">
        <f t="shared" si="68"/>
        <v>32.6966756184896</v>
      </c>
      <c r="F2244" s="4">
        <f t="shared" si="69"/>
        <v>0.35387696500443711</v>
      </c>
    </row>
    <row r="2245" spans="1:6" x14ac:dyDescent="0.2">
      <c r="A2245">
        <v>248.418003201484</v>
      </c>
      <c r="B2245" s="4">
        <v>32.300018310546903</v>
      </c>
      <c r="C2245" s="4">
        <v>32.760009765625</v>
      </c>
      <c r="D2245" s="4">
        <v>32.8099975585938</v>
      </c>
      <c r="E2245" s="4">
        <f t="shared" si="68"/>
        <v>32.623341878255239</v>
      </c>
      <c r="F2245" s="4">
        <f t="shared" si="69"/>
        <v>0.28111971104532257</v>
      </c>
    </row>
    <row r="2246" spans="1:6" x14ac:dyDescent="0.2">
      <c r="A2246">
        <v>248.52900320291499</v>
      </c>
      <c r="B2246" s="4">
        <v>32.420013427734403</v>
      </c>
      <c r="C2246" s="4">
        <v>32.9299926757812</v>
      </c>
      <c r="D2246" s="4">
        <v>32.720001220703097</v>
      </c>
      <c r="E2246" s="4">
        <f t="shared" si="68"/>
        <v>32.690002441406229</v>
      </c>
      <c r="F2246" s="4">
        <f t="shared" si="69"/>
        <v>0.25630968266741411</v>
      </c>
    </row>
    <row r="2247" spans="1:6" x14ac:dyDescent="0.2">
      <c r="A2247">
        <v>248.64000320434499</v>
      </c>
      <c r="B2247" s="4">
        <v>32.470001220703097</v>
      </c>
      <c r="C2247" s="4">
        <v>33.149993896484403</v>
      </c>
      <c r="D2247" s="4">
        <v>32.709991455078097</v>
      </c>
      <c r="E2247" s="4">
        <f t="shared" si="68"/>
        <v>32.776662190755196</v>
      </c>
      <c r="F2247" s="4">
        <f t="shared" si="69"/>
        <v>0.34486410370731529</v>
      </c>
    </row>
    <row r="2248" spans="1:6" x14ac:dyDescent="0.2">
      <c r="A2248">
        <v>248.75100320577599</v>
      </c>
      <c r="B2248" s="4">
        <v>32.470001220703097</v>
      </c>
      <c r="C2248" s="4">
        <v>33.149993896484403</v>
      </c>
      <c r="D2248" s="4">
        <v>32.730010986328097</v>
      </c>
      <c r="E2248" s="4">
        <f t="shared" ref="E2248:E2311" si="70">AVERAGE(B2248:D2248)</f>
        <v>32.783335367838532</v>
      </c>
      <c r="F2248" s="4">
        <f t="shared" ref="F2248:F2311" si="71">STDEV(B2248:D2248)</f>
        <v>0.34311824059157542</v>
      </c>
    </row>
    <row r="2249" spans="1:6" x14ac:dyDescent="0.2">
      <c r="A2249">
        <v>248.86200320720599</v>
      </c>
      <c r="B2249" s="4">
        <v>32.589996337890597</v>
      </c>
      <c r="C2249" s="4">
        <v>33.100006103515597</v>
      </c>
      <c r="D2249" s="4">
        <v>32.709991455078097</v>
      </c>
      <c r="E2249" s="4">
        <f t="shared" si="70"/>
        <v>32.799997965494761</v>
      </c>
      <c r="F2249" s="4">
        <f t="shared" si="71"/>
        <v>0.26665215018119764</v>
      </c>
    </row>
    <row r="2250" spans="1:6" x14ac:dyDescent="0.2">
      <c r="A2250">
        <v>248.97300320863701</v>
      </c>
      <c r="B2250" s="4">
        <v>32.360015869140597</v>
      </c>
      <c r="C2250" s="4">
        <v>33.040008544921903</v>
      </c>
      <c r="D2250" s="4">
        <v>32.8200073242188</v>
      </c>
      <c r="E2250" s="4">
        <f t="shared" si="70"/>
        <v>32.7400105794271</v>
      </c>
      <c r="F2250" s="4">
        <f t="shared" si="71"/>
        <v>0.34698288021458151</v>
      </c>
    </row>
    <row r="2251" spans="1:6" x14ac:dyDescent="0.2">
      <c r="A2251">
        <v>249.08400321006701</v>
      </c>
      <c r="B2251" s="4">
        <v>32.360015869140597</v>
      </c>
      <c r="C2251" s="4">
        <v>32.980010986328097</v>
      </c>
      <c r="D2251" s="4">
        <v>32.8300170898438</v>
      </c>
      <c r="E2251" s="4">
        <f t="shared" si="70"/>
        <v>32.723347981770836</v>
      </c>
      <c r="F2251" s="4">
        <f t="shared" si="71"/>
        <v>0.32346902525110111</v>
      </c>
    </row>
    <row r="2252" spans="1:6" x14ac:dyDescent="0.2">
      <c r="A2252">
        <v>249.195003211498</v>
      </c>
      <c r="B2252" s="4">
        <v>32.300018310546903</v>
      </c>
      <c r="C2252" s="4">
        <v>32.760009765625</v>
      </c>
      <c r="D2252" s="4">
        <v>32.850006103515597</v>
      </c>
      <c r="E2252" s="4">
        <f t="shared" si="70"/>
        <v>32.636678059895836</v>
      </c>
      <c r="F2252" s="4">
        <f t="shared" si="71"/>
        <v>0.29500792418542393</v>
      </c>
    </row>
    <row r="2253" spans="1:6" x14ac:dyDescent="0.2">
      <c r="A2253">
        <v>249.306003212928</v>
      </c>
      <c r="B2253" s="4">
        <v>32.300018310546903</v>
      </c>
      <c r="C2253" s="4">
        <v>32.980010986328097</v>
      </c>
      <c r="D2253" s="4">
        <v>32.77001953125</v>
      </c>
      <c r="E2253" s="4">
        <f t="shared" si="70"/>
        <v>32.683349609375</v>
      </c>
      <c r="F2253" s="4">
        <f t="shared" si="71"/>
        <v>0.3481828058612037</v>
      </c>
    </row>
    <row r="2254" spans="1:6" x14ac:dyDescent="0.2">
      <c r="A2254">
        <v>249.417003214359</v>
      </c>
      <c r="B2254" s="4">
        <v>32.1900024414062</v>
      </c>
      <c r="C2254" s="4">
        <v>33.040008544921903</v>
      </c>
      <c r="D2254" s="4">
        <v>32.860015869140597</v>
      </c>
      <c r="E2254" s="4">
        <f t="shared" si="70"/>
        <v>32.696675618489564</v>
      </c>
      <c r="F2254" s="4">
        <f t="shared" si="71"/>
        <v>0.44792591141342003</v>
      </c>
    </row>
    <row r="2255" spans="1:6" x14ac:dyDescent="0.2">
      <c r="A2255">
        <v>249.528003215789</v>
      </c>
      <c r="B2255" s="4">
        <v>32.360015869140597</v>
      </c>
      <c r="C2255" s="4">
        <v>32.980010986328097</v>
      </c>
      <c r="D2255" s="4">
        <v>32.75</v>
      </c>
      <c r="E2255" s="4">
        <f t="shared" si="70"/>
        <v>32.696675618489564</v>
      </c>
      <c r="F2255" s="4">
        <f t="shared" si="71"/>
        <v>0.31341841614954336</v>
      </c>
    </row>
    <row r="2256" spans="1:6" x14ac:dyDescent="0.2">
      <c r="A2256">
        <v>249.63900321721999</v>
      </c>
      <c r="B2256" s="4">
        <v>32.1300048828125</v>
      </c>
      <c r="C2256" s="4">
        <v>33.040008544921903</v>
      </c>
      <c r="D2256" s="4">
        <v>32.8099975585938</v>
      </c>
      <c r="E2256" s="4">
        <f t="shared" si="70"/>
        <v>32.660003662109403</v>
      </c>
      <c r="F2256" s="4">
        <f t="shared" si="71"/>
        <v>0.47318103617966423</v>
      </c>
    </row>
    <row r="2257" spans="1:6" x14ac:dyDescent="0.2">
      <c r="A2257">
        <v>249.75000321864999</v>
      </c>
      <c r="B2257" s="4">
        <v>32.0700073242188</v>
      </c>
      <c r="C2257" s="4">
        <v>32.9299926757812</v>
      </c>
      <c r="D2257" s="4">
        <v>32.779998779296903</v>
      </c>
      <c r="E2257" s="4">
        <f t="shared" si="70"/>
        <v>32.593332926432304</v>
      </c>
      <c r="F2257" s="4">
        <f t="shared" si="71"/>
        <v>0.45937654129779898</v>
      </c>
    </row>
    <row r="2258" spans="1:6" x14ac:dyDescent="0.2">
      <c r="A2258">
        <v>249.86100322008099</v>
      </c>
      <c r="B2258" s="4">
        <v>32.0700073242188</v>
      </c>
      <c r="C2258" s="4">
        <v>33.040008544921903</v>
      </c>
      <c r="D2258" s="4">
        <v>32.790008544921903</v>
      </c>
      <c r="E2258" s="4">
        <f t="shared" si="70"/>
        <v>32.633341471354207</v>
      </c>
      <c r="F2258" s="4">
        <f t="shared" si="71"/>
        <v>0.50362091000729747</v>
      </c>
    </row>
    <row r="2259" spans="1:6" x14ac:dyDescent="0.2">
      <c r="A2259">
        <v>249.97200322151099</v>
      </c>
      <c r="B2259" s="4">
        <v>32.240020751953097</v>
      </c>
      <c r="C2259" s="4">
        <v>32.980010986328097</v>
      </c>
      <c r="D2259" s="4">
        <v>32.779998779296903</v>
      </c>
      <c r="E2259" s="4">
        <f t="shared" si="70"/>
        <v>32.666676839192696</v>
      </c>
      <c r="F2259" s="4">
        <f t="shared" si="71"/>
        <v>0.3827894765067707</v>
      </c>
    </row>
    <row r="2260" spans="1:6" x14ac:dyDescent="0.2">
      <c r="A2260">
        <v>250.08300322294201</v>
      </c>
      <c r="B2260" s="4">
        <v>31.9500122070312</v>
      </c>
      <c r="C2260" s="4">
        <v>33.209991455078097</v>
      </c>
      <c r="D2260" s="4">
        <v>32.839996337890597</v>
      </c>
      <c r="E2260" s="4">
        <f t="shared" si="70"/>
        <v>32.666666666666629</v>
      </c>
      <c r="F2260" s="4">
        <f t="shared" si="71"/>
        <v>0.64762590094294525</v>
      </c>
    </row>
    <row r="2261" spans="1:6" x14ac:dyDescent="0.2">
      <c r="A2261">
        <v>250.19400322437201</v>
      </c>
      <c r="B2261" s="4">
        <v>32.0700073242188</v>
      </c>
      <c r="C2261" s="4">
        <v>33.209991455078097</v>
      </c>
      <c r="D2261" s="4">
        <v>32.709991455078097</v>
      </c>
      <c r="E2261" s="4">
        <f t="shared" si="70"/>
        <v>32.663330078125</v>
      </c>
      <c r="F2261" s="4">
        <f t="shared" si="71"/>
        <v>0.57142271369549702</v>
      </c>
    </row>
    <row r="2262" spans="1:6" x14ac:dyDescent="0.2">
      <c r="A2262">
        <v>250.30500322580301</v>
      </c>
      <c r="B2262" s="4">
        <v>32.0700073242188</v>
      </c>
      <c r="C2262" s="4">
        <v>32.980010986328097</v>
      </c>
      <c r="D2262" s="4">
        <v>32.8699951171875</v>
      </c>
      <c r="E2262" s="4">
        <f t="shared" si="70"/>
        <v>32.640004475911468</v>
      </c>
      <c r="F2262" s="4">
        <f t="shared" si="71"/>
        <v>0.49668746467874952</v>
      </c>
    </row>
    <row r="2263" spans="1:6" x14ac:dyDescent="0.2">
      <c r="A2263">
        <v>250.41600322723301</v>
      </c>
      <c r="B2263" s="4">
        <v>32.1900024414062</v>
      </c>
      <c r="C2263" s="4">
        <v>32.9299926757812</v>
      </c>
      <c r="D2263" s="4">
        <v>32.7000122070312</v>
      </c>
      <c r="E2263" s="4">
        <f t="shared" si="70"/>
        <v>32.606669108072872</v>
      </c>
      <c r="F2263" s="4">
        <f t="shared" si="71"/>
        <v>0.37872296911456366</v>
      </c>
    </row>
    <row r="2264" spans="1:6" x14ac:dyDescent="0.2">
      <c r="A2264">
        <v>250.527003228664</v>
      </c>
      <c r="B2264" s="4">
        <v>32.1900024414062</v>
      </c>
      <c r="C2264" s="4">
        <v>32.8699951171875</v>
      </c>
      <c r="D2264" s="4">
        <v>32.8200073242188</v>
      </c>
      <c r="E2264" s="4">
        <f t="shared" si="70"/>
        <v>32.626668294270836</v>
      </c>
      <c r="F2264" s="4">
        <f t="shared" si="71"/>
        <v>0.37898877972173323</v>
      </c>
    </row>
    <row r="2265" spans="1:6" x14ac:dyDescent="0.2">
      <c r="A2265">
        <v>250.638003230094</v>
      </c>
      <c r="B2265" s="4">
        <v>32.0700073242188</v>
      </c>
      <c r="C2265" s="4">
        <v>32.980010986328097</v>
      </c>
      <c r="D2265" s="4">
        <v>32.980010986328097</v>
      </c>
      <c r="E2265" s="4">
        <f t="shared" si="70"/>
        <v>32.676676432291664</v>
      </c>
      <c r="F2265" s="4">
        <f t="shared" si="71"/>
        <v>0.52539085928234774</v>
      </c>
    </row>
    <row r="2266" spans="1:6" x14ac:dyDescent="0.2">
      <c r="A2266">
        <v>250.74900323152499</v>
      </c>
      <c r="B2266" s="4">
        <v>31.9500122070312</v>
      </c>
      <c r="C2266" s="4">
        <v>32.8099975585938</v>
      </c>
      <c r="D2266" s="4">
        <v>32.8300170898438</v>
      </c>
      <c r="E2266" s="4">
        <f t="shared" si="70"/>
        <v>32.530008951822936</v>
      </c>
      <c r="F2266" s="4">
        <f t="shared" si="71"/>
        <v>0.50239164342634357</v>
      </c>
    </row>
    <row r="2267" spans="1:6" x14ac:dyDescent="0.2">
      <c r="A2267">
        <v>250.86000323295499</v>
      </c>
      <c r="B2267" s="4">
        <v>32.1300048828125</v>
      </c>
      <c r="C2267" s="4">
        <v>32.760009765625</v>
      </c>
      <c r="D2267" s="4">
        <v>32.959991455078097</v>
      </c>
      <c r="E2267" s="4">
        <f t="shared" si="70"/>
        <v>32.616668701171868</v>
      </c>
      <c r="F2267" s="4">
        <f t="shared" si="71"/>
        <v>0.43316212104039847</v>
      </c>
    </row>
    <row r="2268" spans="1:6" x14ac:dyDescent="0.2">
      <c r="A2268">
        <v>250.97100323438599</v>
      </c>
      <c r="B2268" s="4">
        <v>32.1900024414062</v>
      </c>
      <c r="C2268" s="4">
        <v>32.8099975585938</v>
      </c>
      <c r="D2268" s="4">
        <v>32.959991455078097</v>
      </c>
      <c r="E2268" s="4">
        <f t="shared" si="70"/>
        <v>32.653330485026032</v>
      </c>
      <c r="F2268" s="4">
        <f t="shared" si="71"/>
        <v>0.40820239985706985</v>
      </c>
    </row>
    <row r="2269" spans="1:6" x14ac:dyDescent="0.2">
      <c r="A2269">
        <v>251.08200323581701</v>
      </c>
      <c r="B2269" s="4">
        <v>32.1900024414062</v>
      </c>
      <c r="C2269" s="4">
        <v>32.8699951171875</v>
      </c>
      <c r="D2269" s="4">
        <v>32.959991455078097</v>
      </c>
      <c r="E2269" s="4">
        <f t="shared" si="70"/>
        <v>32.673329671223932</v>
      </c>
      <c r="F2269" s="4">
        <f t="shared" si="71"/>
        <v>0.42098544335985261</v>
      </c>
    </row>
    <row r="2270" spans="1:6" x14ac:dyDescent="0.2">
      <c r="A2270">
        <v>251.19300323724701</v>
      </c>
      <c r="B2270" s="4">
        <v>32.240020751953097</v>
      </c>
      <c r="C2270" s="4">
        <v>32.7000122070312</v>
      </c>
      <c r="D2270" s="4">
        <v>32.740020751953097</v>
      </c>
      <c r="E2270" s="4">
        <f t="shared" si="70"/>
        <v>32.560017903645793</v>
      </c>
      <c r="F2270" s="4">
        <f t="shared" si="71"/>
        <v>0.27784672705517527</v>
      </c>
    </row>
    <row r="2271" spans="1:6" x14ac:dyDescent="0.2">
      <c r="A2271">
        <v>251.30400323867801</v>
      </c>
      <c r="B2271" s="4">
        <v>32.0700073242188</v>
      </c>
      <c r="C2271" s="4">
        <v>32.8099975585938</v>
      </c>
      <c r="D2271" s="4">
        <v>32.760009765625</v>
      </c>
      <c r="E2271" s="4">
        <f t="shared" si="70"/>
        <v>32.5466715494792</v>
      </c>
      <c r="F2271" s="4">
        <f t="shared" si="71"/>
        <v>0.41355928546436482</v>
      </c>
    </row>
    <row r="2272" spans="1:6" x14ac:dyDescent="0.2">
      <c r="A2272">
        <v>251.41500324010801</v>
      </c>
      <c r="B2272" s="4">
        <v>32.1900024414062</v>
      </c>
      <c r="C2272" s="4">
        <v>32.8699951171875</v>
      </c>
      <c r="D2272" s="4">
        <v>32.730010986328097</v>
      </c>
      <c r="E2272" s="4">
        <f t="shared" si="70"/>
        <v>32.596669514973932</v>
      </c>
      <c r="F2272" s="4">
        <f t="shared" si="71"/>
        <v>0.3590716791480818</v>
      </c>
    </row>
    <row r="2273" spans="1:6" x14ac:dyDescent="0.2">
      <c r="A2273">
        <v>251.526003241539</v>
      </c>
      <c r="B2273" s="4">
        <v>32.1300048828125</v>
      </c>
      <c r="C2273" s="4">
        <v>32.760009765625</v>
      </c>
      <c r="D2273" s="4">
        <v>32.610015869140597</v>
      </c>
      <c r="E2273" s="4">
        <f t="shared" si="70"/>
        <v>32.500010172526032</v>
      </c>
      <c r="F2273" s="4">
        <f t="shared" si="71"/>
        <v>0.32909341843561629</v>
      </c>
    </row>
    <row r="2274" spans="1:6" x14ac:dyDescent="0.2">
      <c r="A2274">
        <v>251.637003242969</v>
      </c>
      <c r="B2274" s="4">
        <v>32.0700073242188</v>
      </c>
      <c r="C2274" s="4">
        <v>32.6400146484375</v>
      </c>
      <c r="D2274" s="4">
        <v>32.6300048828125</v>
      </c>
      <c r="E2274" s="4">
        <f t="shared" si="70"/>
        <v>32.4466756184896</v>
      </c>
      <c r="F2274" s="4">
        <f t="shared" si="71"/>
        <v>0.32624270380136083</v>
      </c>
    </row>
    <row r="2275" spans="1:6" x14ac:dyDescent="0.2">
      <c r="A2275">
        <v>251.7480032444</v>
      </c>
      <c r="B2275" s="4">
        <v>31.9500122070312</v>
      </c>
      <c r="C2275" s="4">
        <v>32.8099975585938</v>
      </c>
      <c r="D2275" s="4">
        <v>32.5800170898438</v>
      </c>
      <c r="E2275" s="4">
        <f t="shared" si="70"/>
        <v>32.4466756184896</v>
      </c>
      <c r="F2275" s="4">
        <f t="shared" si="71"/>
        <v>0.44522877514008363</v>
      </c>
    </row>
    <row r="2276" spans="1:6" x14ac:dyDescent="0.2">
      <c r="A2276">
        <v>251.85900324583</v>
      </c>
      <c r="B2276" s="4">
        <v>32.0700073242188</v>
      </c>
      <c r="C2276" s="4">
        <v>32.8099975585938</v>
      </c>
      <c r="D2276" s="4">
        <v>32.6300048828125</v>
      </c>
      <c r="E2276" s="4">
        <f t="shared" si="70"/>
        <v>32.5033365885417</v>
      </c>
      <c r="F2276" s="4">
        <f t="shared" si="71"/>
        <v>0.38591453629359102</v>
      </c>
    </row>
    <row r="2277" spans="1:6" x14ac:dyDescent="0.2">
      <c r="A2277">
        <v>251.97000324726099</v>
      </c>
      <c r="B2277" s="4">
        <v>32.1300048828125</v>
      </c>
      <c r="C2277" s="4">
        <v>32.6400146484375</v>
      </c>
      <c r="D2277" s="4">
        <v>32.77001953125</v>
      </c>
      <c r="E2277" s="4">
        <f t="shared" si="70"/>
        <v>32.513346354166664</v>
      </c>
      <c r="F2277" s="4">
        <f t="shared" si="71"/>
        <v>0.3382873484683635</v>
      </c>
    </row>
    <row r="2278" spans="1:6" x14ac:dyDescent="0.2">
      <c r="A2278">
        <v>252.08100324869099</v>
      </c>
      <c r="B2278" s="4">
        <v>32.300018310546903</v>
      </c>
      <c r="C2278" s="4">
        <v>32.8099975585938</v>
      </c>
      <c r="D2278" s="4">
        <v>32.760009765625</v>
      </c>
      <c r="E2278" s="4">
        <f t="shared" si="70"/>
        <v>32.623341878255239</v>
      </c>
      <c r="F2278" s="4">
        <f t="shared" si="71"/>
        <v>0.28111971104532257</v>
      </c>
    </row>
    <row r="2279" spans="1:6" x14ac:dyDescent="0.2">
      <c r="A2279">
        <v>252.19200325012201</v>
      </c>
      <c r="B2279" s="4">
        <v>32.240020751953097</v>
      </c>
      <c r="C2279" s="4">
        <v>32.8099975585938</v>
      </c>
      <c r="D2279" s="4">
        <v>32.649993896484403</v>
      </c>
      <c r="E2279" s="4">
        <f t="shared" si="70"/>
        <v>32.5666707356771</v>
      </c>
      <c r="F2279" s="4">
        <f t="shared" si="71"/>
        <v>0.29398206045994235</v>
      </c>
    </row>
    <row r="2280" spans="1:6" x14ac:dyDescent="0.2">
      <c r="A2280">
        <v>252.30300325155201</v>
      </c>
      <c r="B2280" s="4">
        <v>32.240020751953097</v>
      </c>
      <c r="C2280" s="4">
        <v>32.980010986328097</v>
      </c>
      <c r="D2280" s="4">
        <v>32.920013427734403</v>
      </c>
      <c r="E2280" s="4">
        <f t="shared" si="70"/>
        <v>32.713348388671868</v>
      </c>
      <c r="F2280" s="4">
        <f t="shared" si="71"/>
        <v>0.41100999442912833</v>
      </c>
    </row>
    <row r="2281" spans="1:6" x14ac:dyDescent="0.2">
      <c r="A2281">
        <v>252.41400325298301</v>
      </c>
      <c r="B2281" s="4">
        <v>32.1900024414062</v>
      </c>
      <c r="C2281" s="4">
        <v>32.8699951171875</v>
      </c>
      <c r="D2281" s="4">
        <v>32.760009765625</v>
      </c>
      <c r="E2281" s="4">
        <f t="shared" si="70"/>
        <v>32.6066691080729</v>
      </c>
      <c r="F2281" s="4">
        <f t="shared" si="71"/>
        <v>0.36501031180356502</v>
      </c>
    </row>
    <row r="2282" spans="1:6" x14ac:dyDescent="0.2">
      <c r="A2282">
        <v>252.52500325441301</v>
      </c>
      <c r="B2282" s="4">
        <v>32.1300048828125</v>
      </c>
      <c r="C2282" s="4">
        <v>32.8699951171875</v>
      </c>
      <c r="D2282" s="4">
        <v>32.8800048828125</v>
      </c>
      <c r="E2282" s="4">
        <f t="shared" si="70"/>
        <v>32.626668294270836</v>
      </c>
      <c r="F2282" s="4">
        <f t="shared" si="71"/>
        <v>0.43015224870159535</v>
      </c>
    </row>
    <row r="2283" spans="1:6" x14ac:dyDescent="0.2">
      <c r="A2283">
        <v>252.636003255844</v>
      </c>
      <c r="B2283" s="4">
        <v>32.0700073242188</v>
      </c>
      <c r="C2283" s="4">
        <v>32.980010986328097</v>
      </c>
      <c r="D2283" s="4">
        <v>32.8699951171875</v>
      </c>
      <c r="E2283" s="4">
        <f t="shared" si="70"/>
        <v>32.640004475911468</v>
      </c>
      <c r="F2283" s="4">
        <f t="shared" si="71"/>
        <v>0.49668746467874952</v>
      </c>
    </row>
    <row r="2284" spans="1:6" x14ac:dyDescent="0.2">
      <c r="A2284">
        <v>252.747003257274</v>
      </c>
      <c r="B2284" s="4">
        <v>32.1900024414062</v>
      </c>
      <c r="C2284" s="4">
        <v>32.760009765625</v>
      </c>
      <c r="D2284" s="4">
        <v>32.850006103515597</v>
      </c>
      <c r="E2284" s="4">
        <f t="shared" si="70"/>
        <v>32.600006103515597</v>
      </c>
      <c r="F2284" s="4">
        <f t="shared" si="71"/>
        <v>0.35791351946492339</v>
      </c>
    </row>
    <row r="2285" spans="1:6" x14ac:dyDescent="0.2">
      <c r="A2285">
        <v>252.858003258705</v>
      </c>
      <c r="B2285" s="4">
        <v>32.1900024414062</v>
      </c>
      <c r="C2285" s="4">
        <v>32.760009765625</v>
      </c>
      <c r="D2285" s="4">
        <v>32.8800048828125</v>
      </c>
      <c r="E2285" s="4">
        <f t="shared" si="70"/>
        <v>32.610005696614564</v>
      </c>
      <c r="F2285" s="4">
        <f t="shared" si="71"/>
        <v>0.36864855598039259</v>
      </c>
    </row>
    <row r="2286" spans="1:6" x14ac:dyDescent="0.2">
      <c r="A2286">
        <v>252.969003260135</v>
      </c>
      <c r="B2286" s="4">
        <v>32.1900024414062</v>
      </c>
      <c r="C2286" s="4">
        <v>32.7000122070312</v>
      </c>
      <c r="D2286" s="4">
        <v>32.740020751953097</v>
      </c>
      <c r="E2286" s="4">
        <f t="shared" si="70"/>
        <v>32.543345133463497</v>
      </c>
      <c r="F2286" s="4">
        <f t="shared" si="71"/>
        <v>0.30665691650346993</v>
      </c>
    </row>
    <row r="2287" spans="1:6" x14ac:dyDescent="0.2">
      <c r="A2287">
        <v>253.08000326156599</v>
      </c>
      <c r="B2287" s="4">
        <v>32.0700073242188</v>
      </c>
      <c r="C2287" s="4">
        <v>32.760009765625</v>
      </c>
      <c r="D2287" s="4">
        <v>32.649993896484403</v>
      </c>
      <c r="E2287" s="4">
        <f t="shared" si="70"/>
        <v>32.493336995442739</v>
      </c>
      <c r="F2287" s="4">
        <f t="shared" si="71"/>
        <v>0.370718061024296</v>
      </c>
    </row>
    <row r="2288" spans="1:6" x14ac:dyDescent="0.2">
      <c r="A2288">
        <v>253.19100326299599</v>
      </c>
      <c r="B2288" s="4">
        <v>32.0700073242188</v>
      </c>
      <c r="C2288" s="4">
        <v>32.760009765625</v>
      </c>
      <c r="D2288" s="4">
        <v>32.670013427734403</v>
      </c>
      <c r="E2288" s="4">
        <f t="shared" si="70"/>
        <v>32.500010172526068</v>
      </c>
      <c r="F2288" s="4">
        <f t="shared" si="71"/>
        <v>0.37510221589948267</v>
      </c>
    </row>
    <row r="2289" spans="1:6" x14ac:dyDescent="0.2">
      <c r="A2289">
        <v>253.30200326442699</v>
      </c>
      <c r="B2289" s="4">
        <v>32.010009765625</v>
      </c>
      <c r="C2289" s="4">
        <v>32.8099975585938</v>
      </c>
      <c r="D2289" s="4">
        <v>32.6799926757812</v>
      </c>
      <c r="E2289" s="4">
        <f t="shared" si="70"/>
        <v>32.5</v>
      </c>
      <c r="F2289" s="4">
        <f t="shared" si="71"/>
        <v>0.42929376856172746</v>
      </c>
    </row>
    <row r="2290" spans="1:6" x14ac:dyDescent="0.2">
      <c r="A2290">
        <v>253.41300326585699</v>
      </c>
      <c r="B2290" s="4">
        <v>32.0700073242188</v>
      </c>
      <c r="C2290" s="4">
        <v>32.6400146484375</v>
      </c>
      <c r="D2290" s="4">
        <v>32.839996337890597</v>
      </c>
      <c r="E2290" s="4">
        <f t="shared" si="70"/>
        <v>32.516672770182304</v>
      </c>
      <c r="F2290" s="4">
        <f t="shared" si="71"/>
        <v>0.39953808891325654</v>
      </c>
    </row>
    <row r="2291" spans="1:6" x14ac:dyDescent="0.2">
      <c r="A2291">
        <v>253.52400326728801</v>
      </c>
      <c r="B2291" s="4">
        <v>31.8999938964844</v>
      </c>
      <c r="C2291" s="4">
        <v>32.760009765625</v>
      </c>
      <c r="D2291" s="4">
        <v>32.760009765625</v>
      </c>
      <c r="E2291" s="4">
        <f t="shared" si="70"/>
        <v>32.473337809244804</v>
      </c>
      <c r="F2291" s="4">
        <f t="shared" si="71"/>
        <v>0.49653039355567546</v>
      </c>
    </row>
    <row r="2292" spans="1:6" x14ac:dyDescent="0.2">
      <c r="A2292">
        <v>253.63500326871801</v>
      </c>
      <c r="B2292" s="4">
        <v>32.010009765625</v>
      </c>
      <c r="C2292" s="4">
        <v>32.760009765625</v>
      </c>
      <c r="D2292" s="4">
        <v>32.660003662109403</v>
      </c>
      <c r="E2292" s="4">
        <f t="shared" si="70"/>
        <v>32.476674397786468</v>
      </c>
      <c r="F2292" s="4">
        <f t="shared" si="71"/>
        <v>0.40722501687383056</v>
      </c>
    </row>
    <row r="2293" spans="1:6" x14ac:dyDescent="0.2">
      <c r="A2293">
        <v>253.746003270149</v>
      </c>
      <c r="B2293" s="4">
        <v>32.010009765625</v>
      </c>
      <c r="C2293" s="4">
        <v>32.6400146484375</v>
      </c>
      <c r="D2293" s="4">
        <v>32.670013427734403</v>
      </c>
      <c r="E2293" s="4">
        <f t="shared" si="70"/>
        <v>32.440012613932304</v>
      </c>
      <c r="F2293" s="4">
        <f t="shared" si="71"/>
        <v>0.37269534321496417</v>
      </c>
    </row>
    <row r="2294" spans="1:6" x14ac:dyDescent="0.2">
      <c r="A2294">
        <v>253.857003271579</v>
      </c>
      <c r="B2294" s="4">
        <v>32.1300048828125</v>
      </c>
      <c r="C2294" s="4">
        <v>32.8099975585938</v>
      </c>
      <c r="D2294" s="4">
        <v>32.75</v>
      </c>
      <c r="E2294" s="4">
        <f t="shared" si="70"/>
        <v>32.563334147135436</v>
      </c>
      <c r="F2294" s="4">
        <f t="shared" si="71"/>
        <v>0.3764712674936761</v>
      </c>
    </row>
    <row r="2295" spans="1:6" x14ac:dyDescent="0.2">
      <c r="A2295">
        <v>253.96800327301</v>
      </c>
      <c r="B2295" s="4">
        <v>31.9500122070312</v>
      </c>
      <c r="C2295" s="4">
        <v>32.7000122070312</v>
      </c>
      <c r="D2295" s="4">
        <v>32.77001953125</v>
      </c>
      <c r="E2295" s="4">
        <f t="shared" si="70"/>
        <v>32.4733479817708</v>
      </c>
      <c r="F2295" s="4">
        <f t="shared" si="71"/>
        <v>0.45457178333327286</v>
      </c>
    </row>
    <row r="2296" spans="1:6" x14ac:dyDescent="0.2">
      <c r="A2296">
        <v>254.07900327444</v>
      </c>
      <c r="B2296" s="4">
        <v>32.010009765625</v>
      </c>
      <c r="C2296" s="4">
        <v>32.760009765625</v>
      </c>
      <c r="D2296" s="4">
        <v>32.740020751953097</v>
      </c>
      <c r="E2296" s="4">
        <f t="shared" si="70"/>
        <v>32.503346761067696</v>
      </c>
      <c r="F2296" s="4">
        <f t="shared" si="71"/>
        <v>0.42735925574534595</v>
      </c>
    </row>
    <row r="2297" spans="1:6" x14ac:dyDescent="0.2">
      <c r="A2297">
        <v>254.19000327587099</v>
      </c>
      <c r="B2297" s="4">
        <v>31.8999938964844</v>
      </c>
      <c r="C2297" s="4">
        <v>32.589996337890597</v>
      </c>
      <c r="D2297" s="4">
        <v>32.860015869140597</v>
      </c>
      <c r="E2297" s="4">
        <f t="shared" si="70"/>
        <v>32.450002034505196</v>
      </c>
      <c r="F2297" s="4">
        <f t="shared" si="71"/>
        <v>0.49508519542695495</v>
      </c>
    </row>
    <row r="2298" spans="1:6" x14ac:dyDescent="0.2">
      <c r="A2298">
        <v>254.30100327730099</v>
      </c>
      <c r="B2298" s="4">
        <v>31.8999938964844</v>
      </c>
      <c r="C2298" s="4">
        <v>32.8699951171875</v>
      </c>
      <c r="D2298" s="4">
        <v>32.899993896484403</v>
      </c>
      <c r="E2298" s="4">
        <f t="shared" si="70"/>
        <v>32.5566609700521</v>
      </c>
      <c r="F2298" s="4">
        <f t="shared" si="71"/>
        <v>0.56888813998957888</v>
      </c>
    </row>
    <row r="2299" spans="1:6" x14ac:dyDescent="0.2">
      <c r="A2299">
        <v>254.41200327873199</v>
      </c>
      <c r="B2299" s="4">
        <v>31.9500122070312</v>
      </c>
      <c r="C2299" s="4">
        <v>32.8099975585938</v>
      </c>
      <c r="D2299" s="4">
        <v>32.740020751953097</v>
      </c>
      <c r="E2299" s="4">
        <f t="shared" si="70"/>
        <v>32.500010172526032</v>
      </c>
      <c r="F2299" s="4">
        <f t="shared" si="71"/>
        <v>0.47759555054800118</v>
      </c>
    </row>
    <row r="2300" spans="1:6" x14ac:dyDescent="0.2">
      <c r="A2300">
        <v>254.52300328016199</v>
      </c>
      <c r="B2300" s="4">
        <v>31.8999938964844</v>
      </c>
      <c r="C2300" s="4">
        <v>32.760009765625</v>
      </c>
      <c r="D2300" s="4">
        <v>32.6900024414062</v>
      </c>
      <c r="E2300" s="4">
        <f t="shared" si="70"/>
        <v>32.450002034505196</v>
      </c>
      <c r="F2300" s="4">
        <f t="shared" si="71"/>
        <v>0.47760545461489418</v>
      </c>
    </row>
    <row r="2301" spans="1:6" x14ac:dyDescent="0.2">
      <c r="A2301">
        <v>254.63400328159301</v>
      </c>
      <c r="B2301" s="4">
        <v>31.8399963378906</v>
      </c>
      <c r="C2301" s="4">
        <v>32.760009765625</v>
      </c>
      <c r="D2301" s="4">
        <v>32.860015869140597</v>
      </c>
      <c r="E2301" s="4">
        <f t="shared" si="70"/>
        <v>32.4866739908854</v>
      </c>
      <c r="F2301" s="4">
        <f t="shared" si="71"/>
        <v>0.56226710320561979</v>
      </c>
    </row>
    <row r="2302" spans="1:6" x14ac:dyDescent="0.2">
      <c r="A2302">
        <v>254.74500328302301</v>
      </c>
      <c r="B2302" s="4">
        <v>31.8399963378906</v>
      </c>
      <c r="C2302" s="4">
        <v>32.760009765625</v>
      </c>
      <c r="D2302" s="4">
        <v>32.760009765625</v>
      </c>
      <c r="E2302" s="4">
        <f t="shared" si="70"/>
        <v>32.453338623046868</v>
      </c>
      <c r="F2302" s="4">
        <f t="shared" si="71"/>
        <v>0.53117000016052607</v>
      </c>
    </row>
    <row r="2303" spans="1:6" x14ac:dyDescent="0.2">
      <c r="A2303">
        <v>254.856003284454</v>
      </c>
      <c r="B2303" s="4">
        <v>31.7799987792969</v>
      </c>
      <c r="C2303" s="4">
        <v>32.6400146484375</v>
      </c>
      <c r="D2303" s="4">
        <v>32.779998779296903</v>
      </c>
      <c r="E2303" s="4">
        <f t="shared" si="70"/>
        <v>32.400004069010436</v>
      </c>
      <c r="F2303" s="4">
        <f t="shared" si="71"/>
        <v>0.54148297173381965</v>
      </c>
    </row>
    <row r="2304" spans="1:6" x14ac:dyDescent="0.2">
      <c r="A2304">
        <v>254.967003285884</v>
      </c>
      <c r="B2304" s="4">
        <v>31.7799987792969</v>
      </c>
      <c r="C2304" s="4">
        <v>32.8099975585938</v>
      </c>
      <c r="D2304" s="4">
        <v>32.740020751953097</v>
      </c>
      <c r="E2304" s="4">
        <f t="shared" si="70"/>
        <v>32.443339029947929</v>
      </c>
      <c r="F2304" s="4">
        <f t="shared" si="71"/>
        <v>0.57553401677680027</v>
      </c>
    </row>
    <row r="2305" spans="1:6" x14ac:dyDescent="0.2">
      <c r="A2305">
        <v>255.078003287315</v>
      </c>
      <c r="B2305" s="4">
        <v>31.8399963378906</v>
      </c>
      <c r="C2305" s="4">
        <v>32.760009765625</v>
      </c>
      <c r="D2305" s="4">
        <v>32.709991455078097</v>
      </c>
      <c r="E2305" s="4">
        <f t="shared" si="70"/>
        <v>32.436665852864564</v>
      </c>
      <c r="F2305" s="4">
        <f t="shared" si="71"/>
        <v>0.51733581010977969</v>
      </c>
    </row>
    <row r="2306" spans="1:6" x14ac:dyDescent="0.2">
      <c r="A2306">
        <v>255.189003288745</v>
      </c>
      <c r="B2306" s="4">
        <v>32.0700073242188</v>
      </c>
      <c r="C2306" s="4">
        <v>32.589996337890597</v>
      </c>
      <c r="D2306" s="4">
        <v>32.77001953125</v>
      </c>
      <c r="E2306" s="4">
        <f t="shared" si="70"/>
        <v>32.476674397786468</v>
      </c>
      <c r="F2306" s="4">
        <f t="shared" si="71"/>
        <v>0.3635047029680582</v>
      </c>
    </row>
    <row r="2307" spans="1:6" x14ac:dyDescent="0.2">
      <c r="A2307">
        <v>255.30000329017599</v>
      </c>
      <c r="B2307" s="4">
        <v>32.0700073242188</v>
      </c>
      <c r="C2307" s="4">
        <v>32.589996337890597</v>
      </c>
      <c r="D2307" s="4">
        <v>32.649993896484403</v>
      </c>
      <c r="E2307" s="4">
        <f t="shared" si="70"/>
        <v>32.4366658528646</v>
      </c>
      <c r="F2307" s="4">
        <f t="shared" si="71"/>
        <v>0.31894950106691122</v>
      </c>
    </row>
    <row r="2308" spans="1:6" x14ac:dyDescent="0.2">
      <c r="A2308">
        <v>255.41100329160599</v>
      </c>
      <c r="B2308" s="4">
        <v>32.1300048828125</v>
      </c>
      <c r="C2308" s="4">
        <v>32.589996337890597</v>
      </c>
      <c r="D2308" s="4">
        <v>32.7000122070312</v>
      </c>
      <c r="E2308" s="4">
        <f t="shared" si="70"/>
        <v>32.473337809244761</v>
      </c>
      <c r="F2308" s="4">
        <f t="shared" si="71"/>
        <v>0.30238054938288977</v>
      </c>
    </row>
    <row r="2309" spans="1:6" x14ac:dyDescent="0.2">
      <c r="A2309">
        <v>255.52200329303699</v>
      </c>
      <c r="B2309" s="4">
        <v>32.010009765625</v>
      </c>
      <c r="C2309" s="4">
        <v>32.529998779296903</v>
      </c>
      <c r="D2309" s="4">
        <v>32.790008544921903</v>
      </c>
      <c r="E2309" s="4">
        <f t="shared" si="70"/>
        <v>32.443339029947936</v>
      </c>
      <c r="F2309" s="4">
        <f t="shared" si="71"/>
        <v>0.39715482880620284</v>
      </c>
    </row>
    <row r="2310" spans="1:6" x14ac:dyDescent="0.2">
      <c r="A2310">
        <v>255.63300329446699</v>
      </c>
      <c r="B2310" s="4">
        <v>31.8999938964844</v>
      </c>
      <c r="C2310" s="4">
        <v>32.7000122070312</v>
      </c>
      <c r="D2310" s="4">
        <v>32.790008544921903</v>
      </c>
      <c r="E2310" s="4">
        <f t="shared" si="70"/>
        <v>32.463338216145836</v>
      </c>
      <c r="F2310" s="4">
        <f t="shared" si="71"/>
        <v>0.48994127411306954</v>
      </c>
    </row>
    <row r="2311" spans="1:6" x14ac:dyDescent="0.2">
      <c r="A2311">
        <v>255.74400329589801</v>
      </c>
      <c r="B2311" s="4">
        <v>31.9500122070312</v>
      </c>
      <c r="C2311" s="4">
        <v>32.8099975585938</v>
      </c>
      <c r="D2311" s="4">
        <v>32.709991455078097</v>
      </c>
      <c r="E2311" s="4">
        <f t="shared" si="70"/>
        <v>32.490000406901032</v>
      </c>
      <c r="F2311" s="4">
        <f t="shared" si="71"/>
        <v>0.47030920380542685</v>
      </c>
    </row>
    <row r="2312" spans="1:6" x14ac:dyDescent="0.2">
      <c r="A2312">
        <v>255.85500329732901</v>
      </c>
      <c r="B2312" s="4">
        <v>32.010009765625</v>
      </c>
      <c r="C2312" s="4">
        <v>32.6400146484375</v>
      </c>
      <c r="D2312" s="4">
        <v>32.730010986328097</v>
      </c>
      <c r="E2312" s="4">
        <f t="shared" ref="E2312:E2375" si="72">AVERAGE(B2312:D2312)</f>
        <v>32.460011800130196</v>
      </c>
      <c r="F2312" s="4">
        <f t="shared" ref="F2312:F2375" si="73">STDEV(B2312:D2312)</f>
        <v>0.3923024451906249</v>
      </c>
    </row>
    <row r="2313" spans="1:6" x14ac:dyDescent="0.2">
      <c r="A2313">
        <v>255.96600329875901</v>
      </c>
      <c r="B2313" s="4">
        <v>31.9500122070312</v>
      </c>
      <c r="C2313" s="4">
        <v>32.6400146484375</v>
      </c>
      <c r="D2313" s="4">
        <v>32.8699951171875</v>
      </c>
      <c r="E2313" s="4">
        <f t="shared" si="72"/>
        <v>32.4866739908854</v>
      </c>
      <c r="F2313" s="4">
        <f t="shared" si="73"/>
        <v>0.47877672947710853</v>
      </c>
    </row>
    <row r="2314" spans="1:6" x14ac:dyDescent="0.2">
      <c r="A2314">
        <v>256.07700330018997</v>
      </c>
      <c r="B2314" s="4">
        <v>31.8999938964844</v>
      </c>
      <c r="C2314" s="4">
        <v>32.6400146484375</v>
      </c>
      <c r="D2314" s="4">
        <v>32.709991455078097</v>
      </c>
      <c r="E2314" s="4">
        <f t="shared" si="72"/>
        <v>32.416666666666664</v>
      </c>
      <c r="F2314" s="4">
        <f t="shared" si="73"/>
        <v>0.44881761546620036</v>
      </c>
    </row>
    <row r="2315" spans="1:6" x14ac:dyDescent="0.2">
      <c r="A2315">
        <v>256.18800330161997</v>
      </c>
      <c r="B2315" s="4">
        <v>31.8999938964844</v>
      </c>
      <c r="C2315" s="4">
        <v>32.6400146484375</v>
      </c>
      <c r="D2315" s="4">
        <v>32.779998779296903</v>
      </c>
      <c r="E2315" s="4">
        <f t="shared" si="72"/>
        <v>32.440002441406271</v>
      </c>
      <c r="F2315" s="4">
        <f t="shared" si="73"/>
        <v>0.4728697607847116</v>
      </c>
    </row>
    <row r="2316" spans="1:6" x14ac:dyDescent="0.2">
      <c r="A2316">
        <v>256.29900330305099</v>
      </c>
      <c r="B2316" s="4">
        <v>32.1900024414062</v>
      </c>
      <c r="C2316" s="4">
        <v>32.8099975585938</v>
      </c>
      <c r="D2316" s="4">
        <v>32.790008544921903</v>
      </c>
      <c r="E2316" s="4">
        <f t="shared" si="72"/>
        <v>32.596669514973968</v>
      </c>
      <c r="F2316" s="4">
        <f t="shared" si="73"/>
        <v>0.35232580335539271</v>
      </c>
    </row>
    <row r="2317" spans="1:6" x14ac:dyDescent="0.2">
      <c r="A2317">
        <v>256.41000330448099</v>
      </c>
      <c r="B2317" s="4">
        <v>32.010009765625</v>
      </c>
      <c r="C2317" s="4">
        <v>32.8699951171875</v>
      </c>
      <c r="D2317" s="4">
        <v>32.740020751953097</v>
      </c>
      <c r="E2317" s="4">
        <f t="shared" si="72"/>
        <v>32.540008544921868</v>
      </c>
      <c r="F2317" s="4">
        <f t="shared" si="73"/>
        <v>0.46357023572124123</v>
      </c>
    </row>
    <row r="2318" spans="1:6" x14ac:dyDescent="0.2">
      <c r="A2318">
        <v>256.52100330591202</v>
      </c>
      <c r="B2318" s="4">
        <v>32.1300048828125</v>
      </c>
      <c r="C2318" s="4">
        <v>32.980010986328097</v>
      </c>
      <c r="D2318" s="4">
        <v>32.649993896484403</v>
      </c>
      <c r="E2318" s="4">
        <f t="shared" si="72"/>
        <v>32.586669921875</v>
      </c>
      <c r="F2318" s="4">
        <f t="shared" si="73"/>
        <v>0.42852658998443849</v>
      </c>
    </row>
    <row r="2319" spans="1:6" x14ac:dyDescent="0.2">
      <c r="A2319">
        <v>256.63200330734202</v>
      </c>
      <c r="B2319" s="4">
        <v>32.1300048828125</v>
      </c>
      <c r="C2319" s="4">
        <v>32.8699951171875</v>
      </c>
      <c r="D2319" s="4">
        <v>32.7000122070312</v>
      </c>
      <c r="E2319" s="4">
        <f t="shared" si="72"/>
        <v>32.566670735677064</v>
      </c>
      <c r="F2319" s="4">
        <f t="shared" si="73"/>
        <v>0.3875968881837879</v>
      </c>
    </row>
    <row r="2320" spans="1:6" x14ac:dyDescent="0.2">
      <c r="A2320">
        <v>256.74300330877298</v>
      </c>
      <c r="B2320" s="4">
        <v>32.010009765625</v>
      </c>
      <c r="C2320" s="4">
        <v>32.760009765625</v>
      </c>
      <c r="D2320" s="4">
        <v>32.7000122070312</v>
      </c>
      <c r="E2320" s="4">
        <f t="shared" si="72"/>
        <v>32.490010579427064</v>
      </c>
      <c r="F2320" s="4">
        <f t="shared" si="73"/>
        <v>0.41677393476234675</v>
      </c>
    </row>
    <row r="2321" spans="1:6" x14ac:dyDescent="0.2">
      <c r="A2321">
        <v>256.85400331020298</v>
      </c>
      <c r="B2321" s="4">
        <v>32.1900024414062</v>
      </c>
      <c r="C2321" s="4">
        <v>32.6400146484375</v>
      </c>
      <c r="D2321" s="4">
        <v>32.660003662109403</v>
      </c>
      <c r="E2321" s="4">
        <f t="shared" si="72"/>
        <v>32.496673583984368</v>
      </c>
      <c r="F2321" s="4">
        <f t="shared" si="73"/>
        <v>0.26577299041577385</v>
      </c>
    </row>
    <row r="2322" spans="1:6" x14ac:dyDescent="0.2">
      <c r="A2322">
        <v>256.96500331163401</v>
      </c>
      <c r="B2322" s="4">
        <v>32.0700073242188</v>
      </c>
      <c r="C2322" s="4">
        <v>32.760009765625</v>
      </c>
      <c r="D2322" s="4">
        <v>32.779998779296903</v>
      </c>
      <c r="E2322" s="4">
        <f t="shared" si="72"/>
        <v>32.536671956380239</v>
      </c>
      <c r="F2322" s="4">
        <f t="shared" si="73"/>
        <v>0.40426699018058504</v>
      </c>
    </row>
    <row r="2323" spans="1:6" x14ac:dyDescent="0.2">
      <c r="A2323">
        <v>257.07600331306401</v>
      </c>
      <c r="B2323" s="4">
        <v>32.0700073242188</v>
      </c>
      <c r="C2323" s="4">
        <v>32.6400146484375</v>
      </c>
      <c r="D2323" s="4">
        <v>32.860015869140597</v>
      </c>
      <c r="E2323" s="4">
        <f t="shared" si="72"/>
        <v>32.523345947265632</v>
      </c>
      <c r="F2323" s="4">
        <f t="shared" si="73"/>
        <v>0.40772179808934866</v>
      </c>
    </row>
    <row r="2324" spans="1:6" x14ac:dyDescent="0.2">
      <c r="A2324">
        <v>257.18700331449497</v>
      </c>
      <c r="B2324" s="4">
        <v>32.0700073242188</v>
      </c>
      <c r="C2324" s="4">
        <v>32.8099975585938</v>
      </c>
      <c r="D2324" s="4">
        <v>32.8099975585938</v>
      </c>
      <c r="E2324" s="4">
        <f t="shared" si="72"/>
        <v>32.563334147135464</v>
      </c>
      <c r="F2324" s="4">
        <f t="shared" si="73"/>
        <v>0.42723356101410048</v>
      </c>
    </row>
    <row r="2325" spans="1:6" x14ac:dyDescent="0.2">
      <c r="A2325">
        <v>257.29800331592497</v>
      </c>
      <c r="B2325" s="4">
        <v>32.1300048828125</v>
      </c>
      <c r="C2325" s="4">
        <v>32.7000122070312</v>
      </c>
      <c r="D2325" s="4">
        <v>32.790008544921903</v>
      </c>
      <c r="E2325" s="4">
        <f t="shared" si="72"/>
        <v>32.540008544921868</v>
      </c>
      <c r="F2325" s="4">
        <f t="shared" si="73"/>
        <v>0.35791351946490363</v>
      </c>
    </row>
    <row r="2326" spans="1:6" x14ac:dyDescent="0.2">
      <c r="A2326">
        <v>257.409003317356</v>
      </c>
      <c r="B2326" s="4">
        <v>32.1300048828125</v>
      </c>
      <c r="C2326" s="4">
        <v>32.6400146484375</v>
      </c>
      <c r="D2326" s="4">
        <v>32.670013427734403</v>
      </c>
      <c r="E2326" s="4">
        <f t="shared" si="72"/>
        <v>32.480010986328132</v>
      </c>
      <c r="F2326" s="4">
        <f t="shared" si="73"/>
        <v>0.30348506728251695</v>
      </c>
    </row>
    <row r="2327" spans="1:6" x14ac:dyDescent="0.2">
      <c r="A2327">
        <v>257.520003318786</v>
      </c>
      <c r="B2327" s="4">
        <v>32.1900024414062</v>
      </c>
      <c r="C2327" s="4">
        <v>32.760009765625</v>
      </c>
      <c r="D2327" s="4">
        <v>32.800018310546903</v>
      </c>
      <c r="E2327" s="4">
        <f t="shared" si="72"/>
        <v>32.583343505859368</v>
      </c>
      <c r="F2327" s="4">
        <f t="shared" si="73"/>
        <v>0.34123022383070817</v>
      </c>
    </row>
    <row r="2328" spans="1:6" x14ac:dyDescent="0.2">
      <c r="A2328">
        <v>257.63100332021702</v>
      </c>
      <c r="B2328" s="4">
        <v>32.360015869140597</v>
      </c>
      <c r="C2328" s="4">
        <v>32.8099975585938</v>
      </c>
      <c r="D2328" s="4">
        <v>32.77001953125</v>
      </c>
      <c r="E2328" s="4">
        <f t="shared" si="72"/>
        <v>32.646677652994804</v>
      </c>
      <c r="F2328" s="4">
        <f t="shared" si="73"/>
        <v>0.24905982094555196</v>
      </c>
    </row>
    <row r="2329" spans="1:6" x14ac:dyDescent="0.2">
      <c r="A2329">
        <v>257.74200332164702</v>
      </c>
      <c r="B2329" s="4">
        <v>32.240020751953097</v>
      </c>
      <c r="C2329" s="4">
        <v>32.760009765625</v>
      </c>
      <c r="D2329" s="4">
        <v>32.740020751953097</v>
      </c>
      <c r="E2329" s="4">
        <f t="shared" si="72"/>
        <v>32.580017089843729</v>
      </c>
      <c r="F2329" s="4">
        <f t="shared" si="73"/>
        <v>0.29461504119982695</v>
      </c>
    </row>
    <row r="2330" spans="1:6" x14ac:dyDescent="0.2">
      <c r="A2330">
        <v>257.85300332307798</v>
      </c>
      <c r="B2330" s="4">
        <v>32.300018310546903</v>
      </c>
      <c r="C2330" s="4">
        <v>32.760009765625</v>
      </c>
      <c r="D2330" s="4">
        <v>32.740020751953097</v>
      </c>
      <c r="E2330" s="4">
        <f t="shared" si="72"/>
        <v>32.600016276041664</v>
      </c>
      <c r="F2330" s="4">
        <f t="shared" si="73"/>
        <v>0.25999802815144918</v>
      </c>
    </row>
    <row r="2331" spans="1:6" x14ac:dyDescent="0.2">
      <c r="A2331">
        <v>257.96400332450798</v>
      </c>
      <c r="B2331" s="4">
        <v>32.0700073242188</v>
      </c>
      <c r="C2331" s="4">
        <v>32.8099975585938</v>
      </c>
      <c r="D2331" s="4">
        <v>32.709991455078097</v>
      </c>
      <c r="E2331" s="4">
        <f t="shared" si="72"/>
        <v>32.529998779296896</v>
      </c>
      <c r="F2331" s="4">
        <f t="shared" si="73"/>
        <v>0.40149023555218433</v>
      </c>
    </row>
    <row r="2332" spans="1:6" x14ac:dyDescent="0.2">
      <c r="A2332">
        <v>258.07500332593901</v>
      </c>
      <c r="B2332" s="4">
        <v>32.1900024414062</v>
      </c>
      <c r="C2332" s="4">
        <v>32.8699951171875</v>
      </c>
      <c r="D2332" s="4">
        <v>32.8300170898438</v>
      </c>
      <c r="E2332" s="4">
        <f t="shared" si="72"/>
        <v>32.6300048828125</v>
      </c>
      <c r="F2332" s="4">
        <f t="shared" si="73"/>
        <v>0.38157721630123775</v>
      </c>
    </row>
    <row r="2333" spans="1:6" x14ac:dyDescent="0.2">
      <c r="A2333">
        <v>258.18600332736901</v>
      </c>
      <c r="B2333" s="4">
        <v>32.240020751953097</v>
      </c>
      <c r="C2333" s="4">
        <v>32.8099975585938</v>
      </c>
      <c r="D2333" s="4">
        <v>32.600006103515597</v>
      </c>
      <c r="E2333" s="4">
        <f t="shared" si="72"/>
        <v>32.550008138020836</v>
      </c>
      <c r="F2333" s="4">
        <f t="shared" si="73"/>
        <v>0.28825897634296699</v>
      </c>
    </row>
    <row r="2334" spans="1:6" x14ac:dyDescent="0.2">
      <c r="A2334">
        <v>258.29700332879997</v>
      </c>
      <c r="B2334" s="4">
        <v>32.300018310546903</v>
      </c>
      <c r="C2334" s="4">
        <v>32.8099975585938</v>
      </c>
      <c r="D2334" s="4">
        <v>32.5800170898438</v>
      </c>
      <c r="E2334" s="4">
        <f t="shared" si="72"/>
        <v>32.563344319661503</v>
      </c>
      <c r="F2334" s="4">
        <f t="shared" si="73"/>
        <v>0.25539810944637642</v>
      </c>
    </row>
    <row r="2335" spans="1:6" x14ac:dyDescent="0.2">
      <c r="A2335">
        <v>258.40800333022997</v>
      </c>
      <c r="B2335" s="4">
        <v>32.360015869140597</v>
      </c>
      <c r="C2335" s="4">
        <v>32.7000122070312</v>
      </c>
      <c r="D2335" s="4">
        <v>32.660003662109403</v>
      </c>
      <c r="E2335" s="4">
        <f t="shared" si="72"/>
        <v>32.5733439127604</v>
      </c>
      <c r="F2335" s="4">
        <f t="shared" si="73"/>
        <v>0.1858273703270846</v>
      </c>
    </row>
    <row r="2336" spans="1:6" x14ac:dyDescent="0.2">
      <c r="A2336">
        <v>258.519003331661</v>
      </c>
      <c r="B2336" s="4">
        <v>32.1300048828125</v>
      </c>
      <c r="C2336" s="4">
        <v>32.760009765625</v>
      </c>
      <c r="D2336" s="4">
        <v>32.529998779296903</v>
      </c>
      <c r="E2336" s="4">
        <f t="shared" si="72"/>
        <v>32.473337809244804</v>
      </c>
      <c r="F2336" s="4">
        <f t="shared" si="73"/>
        <v>0.31880148562597993</v>
      </c>
    </row>
    <row r="2337" spans="1:6" x14ac:dyDescent="0.2">
      <c r="A2337">
        <v>258.630003333091</v>
      </c>
      <c r="B2337" s="4">
        <v>32.240020751953097</v>
      </c>
      <c r="C2337" s="4">
        <v>32.8099975585938</v>
      </c>
      <c r="D2337" s="4">
        <v>32.589996337890597</v>
      </c>
      <c r="E2337" s="4">
        <f t="shared" si="72"/>
        <v>32.546671549479164</v>
      </c>
      <c r="F2337" s="4">
        <f t="shared" si="73"/>
        <v>0.28744767870910859</v>
      </c>
    </row>
    <row r="2338" spans="1:6" x14ac:dyDescent="0.2">
      <c r="A2338">
        <v>258.74100333452202</v>
      </c>
      <c r="B2338" s="4">
        <v>32.240020751953097</v>
      </c>
      <c r="C2338" s="4">
        <v>32.7000122070312</v>
      </c>
      <c r="D2338" s="4">
        <v>32.589996337890597</v>
      </c>
      <c r="E2338" s="4">
        <f t="shared" si="72"/>
        <v>32.510009765624964</v>
      </c>
      <c r="F2338" s="4">
        <f t="shared" si="73"/>
        <v>0.24020079827786098</v>
      </c>
    </row>
    <row r="2339" spans="1:6" x14ac:dyDescent="0.2">
      <c r="A2339">
        <v>258.85200333595202</v>
      </c>
      <c r="B2339" s="4">
        <v>32.420013427734403</v>
      </c>
      <c r="C2339" s="4">
        <v>32.760009765625</v>
      </c>
      <c r="D2339" s="4">
        <v>32.510009765625</v>
      </c>
      <c r="E2339" s="4">
        <f t="shared" si="72"/>
        <v>32.563344319661468</v>
      </c>
      <c r="F2339" s="4">
        <f t="shared" si="73"/>
        <v>0.1761613136743021</v>
      </c>
    </row>
    <row r="2340" spans="1:6" x14ac:dyDescent="0.2">
      <c r="A2340">
        <v>258.96300333738299</v>
      </c>
      <c r="B2340" s="4">
        <v>32.300018310546903</v>
      </c>
      <c r="C2340" s="4">
        <v>32.8699951171875</v>
      </c>
      <c r="D2340" s="4">
        <v>32.740020751953097</v>
      </c>
      <c r="E2340" s="4">
        <f t="shared" si="72"/>
        <v>32.636678059895836</v>
      </c>
      <c r="F2340" s="4">
        <f t="shared" si="73"/>
        <v>0.29871085354952331</v>
      </c>
    </row>
    <row r="2341" spans="1:6" x14ac:dyDescent="0.2">
      <c r="A2341">
        <v>259.07400333881299</v>
      </c>
      <c r="B2341" s="4">
        <v>32.1300048828125</v>
      </c>
      <c r="C2341" s="4">
        <v>32.8699951171875</v>
      </c>
      <c r="D2341" s="4">
        <v>32.77001953125</v>
      </c>
      <c r="E2341" s="4">
        <f t="shared" si="72"/>
        <v>32.590006510416664</v>
      </c>
      <c r="F2341" s="4">
        <f t="shared" si="73"/>
        <v>0.40149707657061273</v>
      </c>
    </row>
    <row r="2342" spans="1:6" x14ac:dyDescent="0.2">
      <c r="A2342">
        <v>259.18500334024401</v>
      </c>
      <c r="B2342" s="4">
        <v>32.240020751953097</v>
      </c>
      <c r="C2342" s="4">
        <v>32.8099975585938</v>
      </c>
      <c r="D2342" s="4">
        <v>32.8300170898438</v>
      </c>
      <c r="E2342" s="4">
        <f t="shared" si="72"/>
        <v>32.626678466796903</v>
      </c>
      <c r="F2342" s="4">
        <f t="shared" si="73"/>
        <v>0.33500498017796793</v>
      </c>
    </row>
    <row r="2343" spans="1:6" x14ac:dyDescent="0.2">
      <c r="A2343">
        <v>259.29600334167401</v>
      </c>
      <c r="B2343" s="4">
        <v>32.1900024414062</v>
      </c>
      <c r="C2343" s="4">
        <v>32.8699951171875</v>
      </c>
      <c r="D2343" s="4">
        <v>32.8300170898438</v>
      </c>
      <c r="E2343" s="4">
        <f t="shared" si="72"/>
        <v>32.6300048828125</v>
      </c>
      <c r="F2343" s="4">
        <f t="shared" si="73"/>
        <v>0.38157721630123775</v>
      </c>
    </row>
    <row r="2344" spans="1:6" x14ac:dyDescent="0.2">
      <c r="A2344">
        <v>259.40700334310498</v>
      </c>
      <c r="B2344" s="4">
        <v>32.240020751953097</v>
      </c>
      <c r="C2344" s="4">
        <v>32.8699951171875</v>
      </c>
      <c r="D2344" s="4">
        <v>32.8099975585938</v>
      </c>
      <c r="E2344" s="4">
        <f t="shared" si="72"/>
        <v>32.640004475911468</v>
      </c>
      <c r="F2344" s="4">
        <f t="shared" si="73"/>
        <v>0.34769262478948926</v>
      </c>
    </row>
    <row r="2345" spans="1:6" x14ac:dyDescent="0.2">
      <c r="A2345">
        <v>259.51800334453497</v>
      </c>
      <c r="B2345" s="4">
        <v>32.1900024414062</v>
      </c>
      <c r="C2345" s="4">
        <v>32.8099975585938</v>
      </c>
      <c r="D2345" s="4">
        <v>32.8200073242188</v>
      </c>
      <c r="E2345" s="4">
        <f t="shared" si="72"/>
        <v>32.606669108072936</v>
      </c>
      <c r="F2345" s="4">
        <f t="shared" si="73"/>
        <v>0.36087862528188286</v>
      </c>
    </row>
    <row r="2346" spans="1:6" x14ac:dyDescent="0.2">
      <c r="A2346">
        <v>259.629003345966</v>
      </c>
      <c r="B2346" s="4">
        <v>32.240020751953097</v>
      </c>
      <c r="C2346" s="4">
        <v>33.100006103515597</v>
      </c>
      <c r="D2346" s="4">
        <v>32.649993896484403</v>
      </c>
      <c r="E2346" s="4">
        <f t="shared" si="72"/>
        <v>32.663340250651032</v>
      </c>
      <c r="F2346" s="4">
        <f t="shared" si="73"/>
        <v>0.43014799209420351</v>
      </c>
    </row>
    <row r="2347" spans="1:6" x14ac:dyDescent="0.2">
      <c r="A2347">
        <v>259.740003347396</v>
      </c>
      <c r="B2347" s="4">
        <v>32.470001220703097</v>
      </c>
      <c r="C2347" s="4">
        <v>33.040008544921903</v>
      </c>
      <c r="D2347" s="4">
        <v>33.149993896484403</v>
      </c>
      <c r="E2347" s="4">
        <f t="shared" si="72"/>
        <v>32.886667887369804</v>
      </c>
      <c r="F2347" s="4">
        <f t="shared" si="73"/>
        <v>0.36501031180356908</v>
      </c>
    </row>
    <row r="2348" spans="1:6" x14ac:dyDescent="0.2">
      <c r="A2348">
        <v>259.85100334882702</v>
      </c>
      <c r="B2348" s="4">
        <v>32.420013427734403</v>
      </c>
      <c r="C2348" s="4">
        <v>32.9299926757812</v>
      </c>
      <c r="D2348" s="4">
        <v>32.8900146484375</v>
      </c>
      <c r="E2348" s="4">
        <f t="shared" si="72"/>
        <v>32.746673583984368</v>
      </c>
      <c r="F2348" s="4">
        <f t="shared" si="73"/>
        <v>0.28360131157755919</v>
      </c>
    </row>
    <row r="2349" spans="1:6" x14ac:dyDescent="0.2">
      <c r="A2349">
        <v>259.96200335025702</v>
      </c>
      <c r="B2349" s="4">
        <v>32.1900024414062</v>
      </c>
      <c r="C2349" s="4">
        <v>32.9299926757812</v>
      </c>
      <c r="D2349" s="4">
        <v>32.589996337890597</v>
      </c>
      <c r="E2349" s="4">
        <f t="shared" si="72"/>
        <v>32.569997151692668</v>
      </c>
      <c r="F2349" s="4">
        <f t="shared" si="73"/>
        <v>0.37040027312223528</v>
      </c>
    </row>
    <row r="2350" spans="1:6" x14ac:dyDescent="0.2">
      <c r="A2350">
        <v>260.07300335168799</v>
      </c>
      <c r="B2350" s="4">
        <v>32.470001220703097</v>
      </c>
      <c r="C2350" s="4">
        <v>32.8699951171875</v>
      </c>
      <c r="D2350" s="4">
        <v>32.589996337890597</v>
      </c>
      <c r="E2350" s="4">
        <f t="shared" si="72"/>
        <v>32.643330891927064</v>
      </c>
      <c r="F2350" s="4">
        <f t="shared" si="73"/>
        <v>0.20526132197005745</v>
      </c>
    </row>
    <row r="2351" spans="1:6" x14ac:dyDescent="0.2">
      <c r="A2351">
        <v>260.18400335311799</v>
      </c>
      <c r="B2351" s="4">
        <v>32.420013427734403</v>
      </c>
      <c r="C2351" s="4">
        <v>32.8099975585938</v>
      </c>
      <c r="D2351" s="4">
        <v>32.600006103515597</v>
      </c>
      <c r="E2351" s="4">
        <f t="shared" si="72"/>
        <v>32.6100056966146</v>
      </c>
      <c r="F2351" s="4">
        <f t="shared" si="73"/>
        <v>0.19518427056796589</v>
      </c>
    </row>
    <row r="2352" spans="1:6" x14ac:dyDescent="0.2">
      <c r="A2352">
        <v>260.29500335454901</v>
      </c>
      <c r="B2352" s="4">
        <v>32.360015869140597</v>
      </c>
      <c r="C2352" s="4">
        <v>32.760009765625</v>
      </c>
      <c r="D2352" s="4">
        <v>32.480010986328097</v>
      </c>
      <c r="E2352" s="4">
        <f t="shared" si="72"/>
        <v>32.533345540364564</v>
      </c>
      <c r="F2352" s="4">
        <f t="shared" si="73"/>
        <v>0.20526132197005745</v>
      </c>
    </row>
    <row r="2353" spans="1:6" x14ac:dyDescent="0.2">
      <c r="A2353">
        <v>260.40600335597901</v>
      </c>
      <c r="B2353" s="4">
        <v>32.240020751953097</v>
      </c>
      <c r="C2353" s="4">
        <v>32.760009765625</v>
      </c>
      <c r="D2353" s="4">
        <v>32.5800170898438</v>
      </c>
      <c r="E2353" s="4">
        <f t="shared" si="72"/>
        <v>32.526682535807304</v>
      </c>
      <c r="F2353" s="4">
        <f t="shared" si="73"/>
        <v>0.26406547403167657</v>
      </c>
    </row>
    <row r="2354" spans="1:6" x14ac:dyDescent="0.2">
      <c r="A2354">
        <v>260.51700335740998</v>
      </c>
      <c r="B2354" s="4">
        <v>32.1900024414062</v>
      </c>
      <c r="C2354" s="4">
        <v>32.980010986328097</v>
      </c>
      <c r="D2354" s="4">
        <v>32.7000122070312</v>
      </c>
      <c r="E2354" s="4">
        <f t="shared" si="72"/>
        <v>32.623341878255161</v>
      </c>
      <c r="F2354" s="4">
        <f t="shared" si="73"/>
        <v>0.40054603948656375</v>
      </c>
    </row>
    <row r="2355" spans="1:6" x14ac:dyDescent="0.2">
      <c r="A2355">
        <v>260.62800335883998</v>
      </c>
      <c r="B2355" s="4">
        <v>32.240020751953097</v>
      </c>
      <c r="C2355" s="4">
        <v>32.8699951171875</v>
      </c>
      <c r="D2355" s="4">
        <v>32.5700073242188</v>
      </c>
      <c r="E2355" s="4">
        <f t="shared" si="72"/>
        <v>32.560007731119804</v>
      </c>
      <c r="F2355" s="4">
        <f t="shared" si="73"/>
        <v>0.3151062029058323</v>
      </c>
    </row>
    <row r="2356" spans="1:6" x14ac:dyDescent="0.2">
      <c r="A2356">
        <v>260.739003360271</v>
      </c>
      <c r="B2356" s="4">
        <v>32.1900024414062</v>
      </c>
      <c r="C2356" s="4">
        <v>32.8699951171875</v>
      </c>
      <c r="D2356" s="4">
        <v>32.5599975585938</v>
      </c>
      <c r="E2356" s="4">
        <f t="shared" si="72"/>
        <v>32.539998372395836</v>
      </c>
      <c r="F2356" s="4">
        <f t="shared" si="73"/>
        <v>0.34043719738813599</v>
      </c>
    </row>
    <row r="2357" spans="1:6" x14ac:dyDescent="0.2">
      <c r="A2357">
        <v>260.85000336170202</v>
      </c>
      <c r="B2357" s="4">
        <v>32.300018310546903</v>
      </c>
      <c r="C2357" s="4">
        <v>32.760009765625</v>
      </c>
      <c r="D2357" s="4">
        <v>32.550018310546903</v>
      </c>
      <c r="E2357" s="4">
        <f t="shared" si="72"/>
        <v>32.536682128906271</v>
      </c>
      <c r="F2357" s="4">
        <f t="shared" si="73"/>
        <v>0.23028552927133772</v>
      </c>
    </row>
    <row r="2358" spans="1:6" x14ac:dyDescent="0.2">
      <c r="A2358">
        <v>260.96100336313202</v>
      </c>
      <c r="B2358" s="4">
        <v>32.240020751953097</v>
      </c>
      <c r="C2358" s="4">
        <v>33.040008544921903</v>
      </c>
      <c r="D2358" s="4">
        <v>32.540008544921903</v>
      </c>
      <c r="E2358" s="4">
        <f t="shared" si="72"/>
        <v>32.606679280598968</v>
      </c>
      <c r="F2358" s="4">
        <f t="shared" si="73"/>
        <v>0.40413965095195292</v>
      </c>
    </row>
    <row r="2359" spans="1:6" x14ac:dyDescent="0.2">
      <c r="A2359">
        <v>261.07200336456299</v>
      </c>
      <c r="B2359" s="4">
        <v>32.240020751953097</v>
      </c>
      <c r="C2359" s="4">
        <v>32.9299926757812</v>
      </c>
      <c r="D2359" s="4">
        <v>32.529998779296903</v>
      </c>
      <c r="E2359" s="4">
        <f t="shared" si="72"/>
        <v>32.566670735677064</v>
      </c>
      <c r="F2359" s="4">
        <f t="shared" si="73"/>
        <v>0.34644471161546841</v>
      </c>
    </row>
    <row r="2360" spans="1:6" x14ac:dyDescent="0.2">
      <c r="A2360">
        <v>261.18300336599299</v>
      </c>
      <c r="B2360" s="4">
        <v>32.240020751953097</v>
      </c>
      <c r="C2360" s="4">
        <v>33.040008544921903</v>
      </c>
      <c r="D2360" s="4">
        <v>32.8200073242188</v>
      </c>
      <c r="E2360" s="4">
        <f t="shared" si="72"/>
        <v>32.700012207031271</v>
      </c>
      <c r="F2360" s="4">
        <f t="shared" si="73"/>
        <v>0.41327259567555774</v>
      </c>
    </row>
    <row r="2361" spans="1:6" x14ac:dyDescent="0.2">
      <c r="A2361">
        <v>261.29400336742401</v>
      </c>
      <c r="B2361" s="4">
        <v>32.1900024414062</v>
      </c>
      <c r="C2361" s="4">
        <v>32.8099975585938</v>
      </c>
      <c r="D2361" s="4">
        <v>32.8099975585938</v>
      </c>
      <c r="E2361" s="4">
        <f t="shared" si="72"/>
        <v>32.603332519531271</v>
      </c>
      <c r="F2361" s="4">
        <f t="shared" si="73"/>
        <v>0.35795434780451413</v>
      </c>
    </row>
    <row r="2362" spans="1:6" x14ac:dyDescent="0.2">
      <c r="A2362">
        <v>261.40500336885401</v>
      </c>
      <c r="B2362" s="4">
        <v>32.240020751953097</v>
      </c>
      <c r="C2362" s="4">
        <v>32.9299926757812</v>
      </c>
      <c r="D2362" s="4">
        <v>32.800018310546903</v>
      </c>
      <c r="E2362" s="4">
        <f t="shared" si="72"/>
        <v>32.656677246093729</v>
      </c>
      <c r="F2362" s="4">
        <f t="shared" si="73"/>
        <v>0.36664057261395594</v>
      </c>
    </row>
    <row r="2363" spans="1:6" x14ac:dyDescent="0.2">
      <c r="A2363">
        <v>261.51600337028498</v>
      </c>
      <c r="B2363" s="4">
        <v>32.1300048828125</v>
      </c>
      <c r="C2363" s="4">
        <v>32.8699951171875</v>
      </c>
      <c r="D2363" s="4">
        <v>32.6199951171875</v>
      </c>
      <c r="E2363" s="4">
        <f t="shared" si="72"/>
        <v>32.539998372395836</v>
      </c>
      <c r="F2363" s="4">
        <f t="shared" si="73"/>
        <v>0.37642528624620736</v>
      </c>
    </row>
    <row r="2364" spans="1:6" x14ac:dyDescent="0.2">
      <c r="A2364">
        <v>261.62700337171498</v>
      </c>
      <c r="B2364" s="4">
        <v>32.1300048828125</v>
      </c>
      <c r="C2364" s="4">
        <v>32.8699951171875</v>
      </c>
      <c r="D2364" s="4">
        <v>32.709991455078097</v>
      </c>
      <c r="E2364" s="4">
        <f t="shared" si="72"/>
        <v>32.569997151692696</v>
      </c>
      <c r="F2364" s="4">
        <f t="shared" si="73"/>
        <v>0.38935227041570458</v>
      </c>
    </row>
    <row r="2365" spans="1:6" x14ac:dyDescent="0.2">
      <c r="A2365">
        <v>261.738003373146</v>
      </c>
      <c r="B2365" s="4">
        <v>32.1300048828125</v>
      </c>
      <c r="C2365" s="4">
        <v>32.8699951171875</v>
      </c>
      <c r="D2365" s="4">
        <v>32.6799926757812</v>
      </c>
      <c r="E2365" s="4">
        <f t="shared" si="72"/>
        <v>32.559997558593729</v>
      </c>
      <c r="F2365" s="4">
        <f t="shared" si="73"/>
        <v>0.38431173265230567</v>
      </c>
    </row>
    <row r="2366" spans="1:6" x14ac:dyDescent="0.2">
      <c r="A2366">
        <v>261.849003374576</v>
      </c>
      <c r="B2366" s="4">
        <v>32.1900024414062</v>
      </c>
      <c r="C2366" s="4">
        <v>32.9299926757812</v>
      </c>
      <c r="D2366" s="4">
        <v>32.589996337890597</v>
      </c>
      <c r="E2366" s="4">
        <f t="shared" si="72"/>
        <v>32.569997151692668</v>
      </c>
      <c r="F2366" s="4">
        <f t="shared" si="73"/>
        <v>0.37040027312223528</v>
      </c>
    </row>
    <row r="2367" spans="1:6" x14ac:dyDescent="0.2">
      <c r="A2367">
        <v>261.96000337600702</v>
      </c>
      <c r="B2367" s="4">
        <v>32.1900024414062</v>
      </c>
      <c r="C2367" s="4">
        <v>33.040008544921903</v>
      </c>
      <c r="D2367" s="4">
        <v>32.5599975585938</v>
      </c>
      <c r="E2367" s="4">
        <f t="shared" si="72"/>
        <v>32.596669514973968</v>
      </c>
      <c r="F2367" s="4">
        <f t="shared" si="73"/>
        <v>0.42618800815138946</v>
      </c>
    </row>
    <row r="2368" spans="1:6" x14ac:dyDescent="0.2">
      <c r="A2368">
        <v>262.07100337743702</v>
      </c>
      <c r="B2368" s="4">
        <v>32.1900024414062</v>
      </c>
      <c r="C2368" s="4">
        <v>32.9299926757812</v>
      </c>
      <c r="D2368" s="4">
        <v>32.510009765625</v>
      </c>
      <c r="E2368" s="4">
        <f t="shared" si="72"/>
        <v>32.543334960937464</v>
      </c>
      <c r="F2368" s="4">
        <f t="shared" si="73"/>
        <v>0.37111900143289939</v>
      </c>
    </row>
    <row r="2369" spans="1:6" x14ac:dyDescent="0.2">
      <c r="A2369">
        <v>262.18200337886799</v>
      </c>
      <c r="B2369" s="4">
        <v>32.0700073242188</v>
      </c>
      <c r="C2369" s="4">
        <v>32.8699951171875</v>
      </c>
      <c r="D2369" s="4">
        <v>32.589996337890597</v>
      </c>
      <c r="E2369" s="4">
        <f t="shared" si="72"/>
        <v>32.509999593098968</v>
      </c>
      <c r="F2369" s="4">
        <f t="shared" si="73"/>
        <v>0.40594916751691462</v>
      </c>
    </row>
    <row r="2370" spans="1:6" x14ac:dyDescent="0.2">
      <c r="A2370">
        <v>262.29300338029799</v>
      </c>
      <c r="B2370" s="4">
        <v>32.1300048828125</v>
      </c>
      <c r="C2370" s="4">
        <v>32.8099975585938</v>
      </c>
      <c r="D2370" s="4">
        <v>32.5800170898438</v>
      </c>
      <c r="E2370" s="4">
        <f t="shared" si="72"/>
        <v>32.506673177083371</v>
      </c>
      <c r="F2370" s="4">
        <f t="shared" si="73"/>
        <v>0.34587860143887261</v>
      </c>
    </row>
    <row r="2371" spans="1:6" x14ac:dyDescent="0.2">
      <c r="A2371">
        <v>262.40400338172901</v>
      </c>
      <c r="B2371" s="4">
        <v>32.240020751953097</v>
      </c>
      <c r="C2371" s="4">
        <v>32.760009765625</v>
      </c>
      <c r="D2371" s="4">
        <v>32.5700073242188</v>
      </c>
      <c r="E2371" s="4">
        <f t="shared" si="72"/>
        <v>32.523345947265632</v>
      </c>
      <c r="F2371" s="4">
        <f t="shared" si="73"/>
        <v>0.26311614670947875</v>
      </c>
    </row>
    <row r="2372" spans="1:6" x14ac:dyDescent="0.2">
      <c r="A2372">
        <v>262.51500338315901</v>
      </c>
      <c r="B2372" s="4">
        <v>32.1900024414062</v>
      </c>
      <c r="C2372" s="4">
        <v>32.8699951171875</v>
      </c>
      <c r="D2372" s="4">
        <v>32.5599975585938</v>
      </c>
      <c r="E2372" s="4">
        <f t="shared" si="72"/>
        <v>32.539998372395836</v>
      </c>
      <c r="F2372" s="4">
        <f t="shared" si="73"/>
        <v>0.34043719738813599</v>
      </c>
    </row>
    <row r="2373" spans="1:6" x14ac:dyDescent="0.2">
      <c r="A2373">
        <v>262.62600338458998</v>
      </c>
      <c r="B2373" s="4">
        <v>32.1300048828125</v>
      </c>
      <c r="C2373" s="4">
        <v>32.8699951171875</v>
      </c>
      <c r="D2373" s="4">
        <v>32.6400146484375</v>
      </c>
      <c r="E2373" s="4">
        <f t="shared" si="72"/>
        <v>32.546671549479164</v>
      </c>
      <c r="F2373" s="4">
        <f t="shared" si="73"/>
        <v>0.37872296911456371</v>
      </c>
    </row>
    <row r="2374" spans="1:6" x14ac:dyDescent="0.2">
      <c r="A2374">
        <v>262.73700338601998</v>
      </c>
      <c r="B2374" s="4">
        <v>32.240020751953097</v>
      </c>
      <c r="C2374" s="4">
        <v>33.149993896484403</v>
      </c>
      <c r="D2374" s="4">
        <v>32.6400146484375</v>
      </c>
      <c r="E2374" s="4">
        <f t="shared" si="72"/>
        <v>32.676676432291664</v>
      </c>
      <c r="F2374" s="4">
        <f t="shared" si="73"/>
        <v>0.4560930231198192</v>
      </c>
    </row>
    <row r="2375" spans="1:6" x14ac:dyDescent="0.2">
      <c r="A2375">
        <v>262.848003387451</v>
      </c>
      <c r="B2375" s="4">
        <v>32.010009765625</v>
      </c>
      <c r="C2375" s="4">
        <v>33.100006103515597</v>
      </c>
      <c r="D2375" s="4">
        <v>32.709991455078097</v>
      </c>
      <c r="E2375" s="4">
        <f t="shared" si="72"/>
        <v>32.6066691080729</v>
      </c>
      <c r="F2375" s="4">
        <f t="shared" si="73"/>
        <v>0.5522948802014418</v>
      </c>
    </row>
    <row r="2376" spans="1:6" x14ac:dyDescent="0.2">
      <c r="A2376">
        <v>262.959003388881</v>
      </c>
      <c r="B2376" s="4">
        <v>32.300018310546903</v>
      </c>
      <c r="C2376" s="4">
        <v>32.8699951171875</v>
      </c>
      <c r="D2376" s="4">
        <v>32.610015869140597</v>
      </c>
      <c r="E2376" s="4">
        <f t="shared" ref="E2376:E2439" si="74">AVERAGE(B2376:D2376)</f>
        <v>32.593343098958336</v>
      </c>
      <c r="F2376" s="4">
        <f t="shared" ref="F2376:F2439" si="75">STDEV(B2376:D2376)</f>
        <v>0.28535394859054591</v>
      </c>
    </row>
    <row r="2377" spans="1:6" x14ac:dyDescent="0.2">
      <c r="A2377">
        <v>263.07000339031202</v>
      </c>
      <c r="B2377" s="4">
        <v>32.300018310546903</v>
      </c>
      <c r="C2377" s="4">
        <v>32.9299926757812</v>
      </c>
      <c r="D2377" s="4">
        <v>32.529998779296903</v>
      </c>
      <c r="E2377" s="4">
        <f t="shared" si="74"/>
        <v>32.586669921875</v>
      </c>
      <c r="F2377" s="4">
        <f t="shared" si="75"/>
        <v>0.31878776484350718</v>
      </c>
    </row>
    <row r="2378" spans="1:6" x14ac:dyDescent="0.2">
      <c r="A2378">
        <v>263.18100339174202</v>
      </c>
      <c r="B2378" s="4">
        <v>32.1300048828125</v>
      </c>
      <c r="C2378" s="4">
        <v>32.9299926757812</v>
      </c>
      <c r="D2378" s="4">
        <v>32.5700073242188</v>
      </c>
      <c r="E2378" s="4">
        <f t="shared" si="74"/>
        <v>32.5433349609375</v>
      </c>
      <c r="F2378" s="4">
        <f t="shared" si="75"/>
        <v>0.40066030305857631</v>
      </c>
    </row>
    <row r="2379" spans="1:6" x14ac:dyDescent="0.2">
      <c r="A2379">
        <v>263.29200339317299</v>
      </c>
      <c r="B2379" s="4">
        <v>32.1900024414062</v>
      </c>
      <c r="C2379" s="4">
        <v>32.8699951171875</v>
      </c>
      <c r="D2379" s="4">
        <v>32.649993896484403</v>
      </c>
      <c r="E2379" s="4">
        <f t="shared" si="74"/>
        <v>32.569997151692696</v>
      </c>
      <c r="F2379" s="4">
        <f t="shared" si="75"/>
        <v>0.34698288021457846</v>
      </c>
    </row>
    <row r="2380" spans="1:6" x14ac:dyDescent="0.2">
      <c r="A2380">
        <v>263.40300339460299</v>
      </c>
      <c r="B2380" s="4">
        <v>32.0700073242188</v>
      </c>
      <c r="C2380" s="4">
        <v>32.9299926757812</v>
      </c>
      <c r="D2380" s="4">
        <v>32.7000122070312</v>
      </c>
      <c r="E2380" s="4">
        <f t="shared" si="74"/>
        <v>32.566670735677064</v>
      </c>
      <c r="F2380" s="4">
        <f t="shared" si="75"/>
        <v>0.44522877513997261</v>
      </c>
    </row>
    <row r="2381" spans="1:6" x14ac:dyDescent="0.2">
      <c r="A2381">
        <v>263.51400339603401</v>
      </c>
      <c r="B2381" s="4">
        <v>32.240020751953097</v>
      </c>
      <c r="C2381" s="4">
        <v>32.760009765625</v>
      </c>
      <c r="D2381" s="4">
        <v>32.600006103515597</v>
      </c>
      <c r="E2381" s="4">
        <f t="shared" si="74"/>
        <v>32.533345540364564</v>
      </c>
      <c r="F2381" s="4">
        <f t="shared" si="75"/>
        <v>0.26632661638405447</v>
      </c>
    </row>
    <row r="2382" spans="1:6" x14ac:dyDescent="0.2">
      <c r="A2382">
        <v>263.62500339746401</v>
      </c>
      <c r="B2382" s="4">
        <v>32.360015869140597</v>
      </c>
      <c r="C2382" s="4">
        <v>32.8699951171875</v>
      </c>
      <c r="D2382" s="4">
        <v>32.5800170898438</v>
      </c>
      <c r="E2382" s="4">
        <f t="shared" si="74"/>
        <v>32.603342692057304</v>
      </c>
      <c r="F2382" s="4">
        <f t="shared" si="75"/>
        <v>0.25578852818019038</v>
      </c>
    </row>
    <row r="2383" spans="1:6" x14ac:dyDescent="0.2">
      <c r="A2383">
        <v>263.73600339889498</v>
      </c>
      <c r="B2383" s="4">
        <v>32.1900024414062</v>
      </c>
      <c r="C2383" s="4">
        <v>32.9299926757812</v>
      </c>
      <c r="D2383" s="4">
        <v>32.709991455078097</v>
      </c>
      <c r="E2383" s="4">
        <f t="shared" si="74"/>
        <v>32.609995524088497</v>
      </c>
      <c r="F2383" s="4">
        <f t="shared" si="75"/>
        <v>0.37999444259547943</v>
      </c>
    </row>
    <row r="2384" spans="1:6" x14ac:dyDescent="0.2">
      <c r="A2384">
        <v>263.84700340032498</v>
      </c>
      <c r="B2384" s="4">
        <v>32.300018310546903</v>
      </c>
      <c r="C2384" s="4">
        <v>32.8699951171875</v>
      </c>
      <c r="D2384" s="4">
        <v>32.670013427734403</v>
      </c>
      <c r="E2384" s="4">
        <f t="shared" si="74"/>
        <v>32.613342285156271</v>
      </c>
      <c r="F2384" s="4">
        <f t="shared" si="75"/>
        <v>0.28918351237213791</v>
      </c>
    </row>
    <row r="2385" spans="1:6" x14ac:dyDescent="0.2">
      <c r="A2385">
        <v>263.958003401756</v>
      </c>
      <c r="B2385" s="4">
        <v>32.300018310546903</v>
      </c>
      <c r="C2385" s="4">
        <v>32.760009765625</v>
      </c>
      <c r="D2385" s="4">
        <v>32.610015869140597</v>
      </c>
      <c r="E2385" s="4">
        <f t="shared" si="74"/>
        <v>32.556681315104164</v>
      </c>
      <c r="F2385" s="4">
        <f t="shared" si="75"/>
        <v>0.23458786344761057</v>
      </c>
    </row>
    <row r="2386" spans="1:6" x14ac:dyDescent="0.2">
      <c r="A2386">
        <v>264.069003403186</v>
      </c>
      <c r="B2386" s="4">
        <v>32.1300048828125</v>
      </c>
      <c r="C2386" s="4">
        <v>32.760009765625</v>
      </c>
      <c r="D2386" s="4">
        <v>32.600006103515597</v>
      </c>
      <c r="E2386" s="4">
        <f t="shared" si="74"/>
        <v>32.496673583984368</v>
      </c>
      <c r="F2386" s="4">
        <f t="shared" si="75"/>
        <v>0.32746716673034892</v>
      </c>
    </row>
    <row r="2387" spans="1:6" x14ac:dyDescent="0.2">
      <c r="A2387">
        <v>264.18000340461703</v>
      </c>
      <c r="B2387" s="4">
        <v>32.1900024414062</v>
      </c>
      <c r="C2387" s="4">
        <v>32.7000122070312</v>
      </c>
      <c r="D2387" s="4">
        <v>32.5800170898438</v>
      </c>
      <c r="E2387" s="4">
        <f t="shared" si="74"/>
        <v>32.490010579427064</v>
      </c>
      <c r="F2387" s="4">
        <f t="shared" si="75"/>
        <v>0.26665215018121446</v>
      </c>
    </row>
    <row r="2388" spans="1:6" x14ac:dyDescent="0.2">
      <c r="A2388">
        <v>264.29100340604703</v>
      </c>
      <c r="B2388" s="4">
        <v>32.240020751953097</v>
      </c>
      <c r="C2388" s="4">
        <v>32.760009765625</v>
      </c>
      <c r="D2388" s="4">
        <v>32.339996337890597</v>
      </c>
      <c r="E2388" s="4">
        <f t="shared" si="74"/>
        <v>32.446675618489564</v>
      </c>
      <c r="F2388" s="4">
        <f t="shared" si="75"/>
        <v>0.27592117582147396</v>
      </c>
    </row>
    <row r="2389" spans="1:6" x14ac:dyDescent="0.2">
      <c r="A2389">
        <v>264.40200340747799</v>
      </c>
      <c r="B2389" s="4">
        <v>32.300018310546903</v>
      </c>
      <c r="C2389" s="4">
        <v>32.589996337890597</v>
      </c>
      <c r="D2389" s="4">
        <v>32.339996337890597</v>
      </c>
      <c r="E2389" s="4">
        <f t="shared" si="74"/>
        <v>32.410003662109368</v>
      </c>
      <c r="F2389" s="4">
        <f t="shared" si="75"/>
        <v>0.15715464730239062</v>
      </c>
    </row>
    <row r="2390" spans="1:6" x14ac:dyDescent="0.2">
      <c r="A2390">
        <v>264.51300340890799</v>
      </c>
      <c r="B2390" s="4">
        <v>32.1900024414062</v>
      </c>
      <c r="C2390" s="4">
        <v>32.589996337890597</v>
      </c>
      <c r="D2390" s="4">
        <v>32.209991455078097</v>
      </c>
      <c r="E2390" s="4">
        <f t="shared" si="74"/>
        <v>32.329996744791629</v>
      </c>
      <c r="F2390" s="4">
        <f t="shared" si="75"/>
        <v>0.22538795769875219</v>
      </c>
    </row>
    <row r="2391" spans="1:6" x14ac:dyDescent="0.2">
      <c r="A2391">
        <v>264.62400341033901</v>
      </c>
      <c r="B2391" s="4">
        <v>32.240020751953097</v>
      </c>
      <c r="C2391" s="4">
        <v>32.589996337890597</v>
      </c>
      <c r="D2391" s="4">
        <v>32.480010986328097</v>
      </c>
      <c r="E2391" s="4">
        <f t="shared" si="74"/>
        <v>32.436676025390597</v>
      </c>
      <c r="F2391" s="4">
        <f t="shared" si="75"/>
        <v>0.17896694336570959</v>
      </c>
    </row>
    <row r="2392" spans="1:6" x14ac:dyDescent="0.2">
      <c r="A2392">
        <v>264.73500341176901</v>
      </c>
      <c r="B2392" s="4">
        <v>32.240020751953097</v>
      </c>
      <c r="C2392" s="4">
        <v>32.760009765625</v>
      </c>
      <c r="D2392" s="4">
        <v>32.5599975585938</v>
      </c>
      <c r="E2392" s="4">
        <f t="shared" si="74"/>
        <v>32.520009358723968</v>
      </c>
      <c r="F2392" s="4">
        <f t="shared" si="75"/>
        <v>0.2622907464656199</v>
      </c>
    </row>
    <row r="2393" spans="1:6" x14ac:dyDescent="0.2">
      <c r="A2393">
        <v>264.84600341319998</v>
      </c>
      <c r="B2393" s="4">
        <v>32.300018310546903</v>
      </c>
      <c r="C2393" s="4">
        <v>32.6400146484375</v>
      </c>
      <c r="D2393" s="4">
        <v>32.589996337890597</v>
      </c>
      <c r="E2393" s="4">
        <f t="shared" si="74"/>
        <v>32.510009765625</v>
      </c>
      <c r="F2393" s="4">
        <f t="shared" si="75"/>
        <v>0.1835695134052869</v>
      </c>
    </row>
    <row r="2394" spans="1:6" x14ac:dyDescent="0.2">
      <c r="A2394">
        <v>264.95700341462998</v>
      </c>
      <c r="B2394" s="4">
        <v>32.240020751953097</v>
      </c>
      <c r="C2394" s="4">
        <v>32.589996337890597</v>
      </c>
      <c r="D2394" s="4">
        <v>32.410003662109403</v>
      </c>
      <c r="E2394" s="4">
        <f t="shared" si="74"/>
        <v>32.413340250651032</v>
      </c>
      <c r="F2394" s="4">
        <f t="shared" si="75"/>
        <v>0.17501164905627342</v>
      </c>
    </row>
    <row r="2395" spans="1:6" x14ac:dyDescent="0.2">
      <c r="A2395">
        <v>265.068003416061</v>
      </c>
      <c r="B2395" s="4">
        <v>32.589996337890597</v>
      </c>
      <c r="C2395" s="4">
        <v>32.589996337890597</v>
      </c>
      <c r="D2395" s="4">
        <v>32.5700073242188</v>
      </c>
      <c r="E2395" s="4">
        <f t="shared" si="74"/>
        <v>32.583333333333336</v>
      </c>
      <c r="F2395" s="4">
        <f t="shared" si="75"/>
        <v>1.1540662424247016E-2</v>
      </c>
    </row>
    <row r="2396" spans="1:6" x14ac:dyDescent="0.2">
      <c r="A2396">
        <v>265.179003417491</v>
      </c>
      <c r="B2396" s="4">
        <v>32.360015869140597</v>
      </c>
      <c r="C2396" s="4">
        <v>32.470001220703097</v>
      </c>
      <c r="D2396" s="4">
        <v>32.490020751953097</v>
      </c>
      <c r="E2396" s="4">
        <f t="shared" si="74"/>
        <v>32.440012613932261</v>
      </c>
      <c r="F2396" s="4">
        <f t="shared" si="75"/>
        <v>6.9998605634789032E-2</v>
      </c>
    </row>
    <row r="2397" spans="1:6" x14ac:dyDescent="0.2">
      <c r="A2397">
        <v>265.29000341892203</v>
      </c>
      <c r="B2397" s="4">
        <v>32.240020751953097</v>
      </c>
      <c r="C2397" s="4">
        <v>32.420013427734403</v>
      </c>
      <c r="D2397" s="4">
        <v>32.3699951171875</v>
      </c>
      <c r="E2397" s="4">
        <f t="shared" si="74"/>
        <v>32.343343098958336</v>
      </c>
      <c r="F2397" s="4">
        <f t="shared" si="75"/>
        <v>9.2909032878910836E-2</v>
      </c>
    </row>
    <row r="2398" spans="1:6" x14ac:dyDescent="0.2">
      <c r="A2398">
        <v>265.40100342035203</v>
      </c>
      <c r="B2398" s="4">
        <v>32.240020751953097</v>
      </c>
      <c r="C2398" s="4">
        <v>32.6400146484375</v>
      </c>
      <c r="D2398" s="4">
        <v>32.550018310546903</v>
      </c>
      <c r="E2398" s="4">
        <f t="shared" si="74"/>
        <v>32.4766845703125</v>
      </c>
      <c r="F2398" s="4">
        <f t="shared" si="75"/>
        <v>0.20983840782556737</v>
      </c>
    </row>
    <row r="2399" spans="1:6" x14ac:dyDescent="0.2">
      <c r="A2399">
        <v>265.51200342178299</v>
      </c>
      <c r="B2399" s="4">
        <v>32.240020751953097</v>
      </c>
      <c r="C2399" s="4">
        <v>32.529998779296903</v>
      </c>
      <c r="D2399" s="4">
        <v>32.4500122070312</v>
      </c>
      <c r="E2399" s="4">
        <f t="shared" si="74"/>
        <v>32.406677246093729</v>
      </c>
      <c r="F2399" s="4">
        <f t="shared" si="75"/>
        <v>0.14976733026645109</v>
      </c>
    </row>
    <row r="2400" spans="1:6" x14ac:dyDescent="0.2">
      <c r="A2400">
        <v>265.62300342321402</v>
      </c>
      <c r="B2400" s="4">
        <v>32.240020751953097</v>
      </c>
      <c r="C2400" s="4">
        <v>32.6400146484375</v>
      </c>
      <c r="D2400" s="4">
        <v>32.589996337890597</v>
      </c>
      <c r="E2400" s="4">
        <f t="shared" si="74"/>
        <v>32.490010579427064</v>
      </c>
      <c r="F2400" s="4">
        <f t="shared" si="75"/>
        <v>0.21793724607748846</v>
      </c>
    </row>
    <row r="2401" spans="1:6" x14ac:dyDescent="0.2">
      <c r="A2401">
        <v>265.73400342464402</v>
      </c>
      <c r="B2401" s="4">
        <v>32.240020751953097</v>
      </c>
      <c r="C2401" s="4">
        <v>32.470001220703097</v>
      </c>
      <c r="D2401" s="4">
        <v>32.399993896484403</v>
      </c>
      <c r="E2401" s="4">
        <f t="shared" si="74"/>
        <v>32.370005289713532</v>
      </c>
      <c r="F2401" s="4">
        <f t="shared" si="75"/>
        <v>0.11788656159062784</v>
      </c>
    </row>
    <row r="2402" spans="1:6" x14ac:dyDescent="0.2">
      <c r="A2402">
        <v>265.84500342607498</v>
      </c>
      <c r="B2402" s="4">
        <v>32.300018310546903</v>
      </c>
      <c r="C2402" s="4">
        <v>32.300018310546903</v>
      </c>
      <c r="D2402" s="4">
        <v>32.3699951171875</v>
      </c>
      <c r="E2402" s="4">
        <f t="shared" si="74"/>
        <v>32.323343912760436</v>
      </c>
      <c r="F2402" s="4">
        <f t="shared" si="75"/>
        <v>4.0401128150978821E-2</v>
      </c>
    </row>
    <row r="2403" spans="1:6" x14ac:dyDescent="0.2">
      <c r="A2403">
        <v>265.95600342750498</v>
      </c>
      <c r="B2403" s="4">
        <v>32.1300048828125</v>
      </c>
      <c r="C2403" s="4">
        <v>32.360015869140597</v>
      </c>
      <c r="D2403" s="4">
        <v>32.350006103515597</v>
      </c>
      <c r="E2403" s="4">
        <f t="shared" si="74"/>
        <v>32.2800089518229</v>
      </c>
      <c r="F2403" s="4">
        <f t="shared" si="75"/>
        <v>0.13000370914602388</v>
      </c>
    </row>
    <row r="2404" spans="1:6" x14ac:dyDescent="0.2">
      <c r="A2404">
        <v>266.067003428936</v>
      </c>
      <c r="B2404" s="4">
        <v>32.0700073242188</v>
      </c>
      <c r="C2404" s="4">
        <v>32.529998779296903</v>
      </c>
      <c r="D2404" s="4">
        <v>32.4400024414062</v>
      </c>
      <c r="E2404" s="4">
        <f t="shared" si="74"/>
        <v>32.346669514973968</v>
      </c>
      <c r="F2404" s="4">
        <f t="shared" si="75"/>
        <v>0.24378537908070114</v>
      </c>
    </row>
    <row r="2405" spans="1:6" x14ac:dyDescent="0.2">
      <c r="A2405">
        <v>266.178003430366</v>
      </c>
      <c r="B2405" s="4">
        <v>32.1300048828125</v>
      </c>
      <c r="C2405" s="4">
        <v>32.589996337890597</v>
      </c>
      <c r="D2405" s="4">
        <v>32.459991455078097</v>
      </c>
      <c r="E2405" s="4">
        <f t="shared" si="74"/>
        <v>32.393330891927064</v>
      </c>
      <c r="F2405" s="4">
        <f t="shared" si="75"/>
        <v>0.23713025470387725</v>
      </c>
    </row>
    <row r="2406" spans="1:6" x14ac:dyDescent="0.2">
      <c r="A2406">
        <v>266.28900343179703</v>
      </c>
      <c r="B2406" s="4">
        <v>31.9500122070312</v>
      </c>
      <c r="C2406" s="4">
        <v>32.529998779296903</v>
      </c>
      <c r="D2406" s="4">
        <v>32.6400146484375</v>
      </c>
      <c r="E2406" s="4">
        <f t="shared" si="74"/>
        <v>32.373341878255196</v>
      </c>
      <c r="F2406" s="4">
        <f t="shared" si="75"/>
        <v>0.37071806102435284</v>
      </c>
    </row>
    <row r="2407" spans="1:6" x14ac:dyDescent="0.2">
      <c r="A2407">
        <v>266.40000343322703</v>
      </c>
      <c r="B2407" s="4">
        <v>32.1300048828125</v>
      </c>
      <c r="C2407" s="4">
        <v>32.589996337890597</v>
      </c>
      <c r="D2407" s="4">
        <v>32.529998779296903</v>
      </c>
      <c r="E2407" s="4">
        <f t="shared" si="74"/>
        <v>32.416666666666664</v>
      </c>
      <c r="F2407" s="4">
        <f t="shared" si="75"/>
        <v>0.25006231323640243</v>
      </c>
    </row>
    <row r="2408" spans="1:6" x14ac:dyDescent="0.2">
      <c r="A2408">
        <v>266.51100343465799</v>
      </c>
      <c r="B2408" s="4">
        <v>32.0700073242188</v>
      </c>
      <c r="C2408" s="4">
        <v>32.7000122070312</v>
      </c>
      <c r="D2408" s="4">
        <v>32.5800170898438</v>
      </c>
      <c r="E2408" s="4">
        <f t="shared" si="74"/>
        <v>32.450012207031271</v>
      </c>
      <c r="F2408" s="4">
        <f t="shared" si="75"/>
        <v>0.33451829584970683</v>
      </c>
    </row>
    <row r="2409" spans="1:6" x14ac:dyDescent="0.2">
      <c r="A2409">
        <v>266.62200343608799</v>
      </c>
      <c r="B2409" s="4">
        <v>32.0700073242188</v>
      </c>
      <c r="C2409" s="4">
        <v>32.589996337890597</v>
      </c>
      <c r="D2409" s="4">
        <v>32.339996337890597</v>
      </c>
      <c r="E2409" s="4">
        <f t="shared" si="74"/>
        <v>32.333333333333336</v>
      </c>
      <c r="F2409" s="4">
        <f t="shared" si="75"/>
        <v>0.26005853246363525</v>
      </c>
    </row>
    <row r="2410" spans="1:6" x14ac:dyDescent="0.2">
      <c r="A2410">
        <v>266.73300343751902</v>
      </c>
      <c r="B2410" s="4">
        <v>32.1300048828125</v>
      </c>
      <c r="C2410" s="4">
        <v>32.760009765625</v>
      </c>
      <c r="D2410" s="4">
        <v>32.550018310546903</v>
      </c>
      <c r="E2410" s="4">
        <f t="shared" si="74"/>
        <v>32.480010986328132</v>
      </c>
      <c r="F2410" s="4">
        <f t="shared" si="75"/>
        <v>0.32078389481877334</v>
      </c>
    </row>
    <row r="2411" spans="1:6" x14ac:dyDescent="0.2">
      <c r="A2411">
        <v>266.84400343894902</v>
      </c>
      <c r="B2411" s="4">
        <v>32.0700073242188</v>
      </c>
      <c r="C2411" s="4">
        <v>32.7000122070312</v>
      </c>
      <c r="D2411" s="4">
        <v>32.5599975585938</v>
      </c>
      <c r="E2411" s="4">
        <f t="shared" si="74"/>
        <v>32.443339029947936</v>
      </c>
      <c r="F2411" s="4">
        <f t="shared" si="75"/>
        <v>0.33080726612520239</v>
      </c>
    </row>
    <row r="2412" spans="1:6" x14ac:dyDescent="0.2">
      <c r="A2412">
        <v>266.95500344037998</v>
      </c>
      <c r="B2412" s="4">
        <v>32.0700073242188</v>
      </c>
      <c r="C2412" s="4">
        <v>32.760009765625</v>
      </c>
      <c r="D2412" s="4">
        <v>32.490020751953097</v>
      </c>
      <c r="E2412" s="4">
        <f t="shared" si="74"/>
        <v>32.440012613932304</v>
      </c>
      <c r="F2412" s="4">
        <f t="shared" si="75"/>
        <v>0.3477088619633667</v>
      </c>
    </row>
    <row r="2413" spans="1:6" x14ac:dyDescent="0.2">
      <c r="A2413">
        <v>267.06600344180998</v>
      </c>
      <c r="B2413" s="4">
        <v>32.010009765625</v>
      </c>
      <c r="C2413" s="4">
        <v>32.760009765625</v>
      </c>
      <c r="D2413" s="4">
        <v>32.480010986328097</v>
      </c>
      <c r="E2413" s="4">
        <f t="shared" si="74"/>
        <v>32.416676839192696</v>
      </c>
      <c r="F2413" s="4">
        <f t="shared" si="75"/>
        <v>0.37898998752609042</v>
      </c>
    </row>
    <row r="2414" spans="1:6" x14ac:dyDescent="0.2">
      <c r="A2414">
        <v>267.17700344324101</v>
      </c>
      <c r="B2414" s="4">
        <v>31.8999938964844</v>
      </c>
      <c r="C2414" s="4">
        <v>32.760009765625</v>
      </c>
      <c r="D2414" s="4">
        <v>32.52001953125</v>
      </c>
      <c r="E2414" s="4">
        <f t="shared" si="74"/>
        <v>32.393341064453132</v>
      </c>
      <c r="F2414" s="4">
        <f t="shared" si="75"/>
        <v>0.44378192759047669</v>
      </c>
    </row>
    <row r="2415" spans="1:6" x14ac:dyDescent="0.2">
      <c r="A2415">
        <v>267.28800344467101</v>
      </c>
      <c r="B2415" s="4">
        <v>32.0700073242188</v>
      </c>
      <c r="C2415" s="4">
        <v>32.7000122070312</v>
      </c>
      <c r="D2415" s="4">
        <v>32.300018310546903</v>
      </c>
      <c r="E2415" s="4">
        <f t="shared" si="74"/>
        <v>32.356679280598968</v>
      </c>
      <c r="F2415" s="4">
        <f t="shared" si="75"/>
        <v>0.31880148562592575</v>
      </c>
    </row>
    <row r="2416" spans="1:6" x14ac:dyDescent="0.2">
      <c r="A2416">
        <v>267.39900344610197</v>
      </c>
      <c r="B2416" s="4">
        <v>31.9500122070312</v>
      </c>
      <c r="C2416" s="4">
        <v>32.6400146484375</v>
      </c>
      <c r="D2416" s="4">
        <v>32.360015869140597</v>
      </c>
      <c r="E2416" s="4">
        <f t="shared" si="74"/>
        <v>32.316680908203097</v>
      </c>
      <c r="F2416" s="4">
        <f t="shared" si="75"/>
        <v>0.34703642664172063</v>
      </c>
    </row>
    <row r="2417" spans="1:6" x14ac:dyDescent="0.2">
      <c r="A2417">
        <v>267.51000344753197</v>
      </c>
      <c r="B2417" s="4">
        <v>32.0700073242188</v>
      </c>
      <c r="C2417" s="4">
        <v>32.8699951171875</v>
      </c>
      <c r="D2417" s="4">
        <v>32.420013427734403</v>
      </c>
      <c r="E2417" s="4">
        <f t="shared" si="74"/>
        <v>32.453338623046903</v>
      </c>
      <c r="F2417" s="4">
        <f t="shared" si="75"/>
        <v>0.40103371891487516</v>
      </c>
    </row>
    <row r="2418" spans="1:6" x14ac:dyDescent="0.2">
      <c r="A2418">
        <v>267.62100344896299</v>
      </c>
      <c r="B2418" s="4">
        <v>32.0700073242188</v>
      </c>
      <c r="C2418" s="4">
        <v>32.760009765625</v>
      </c>
      <c r="D2418" s="4">
        <v>32.480010986328097</v>
      </c>
      <c r="E2418" s="4">
        <f t="shared" si="74"/>
        <v>32.436676025390632</v>
      </c>
      <c r="F2418" s="4">
        <f t="shared" si="75"/>
        <v>0.34703642664166812</v>
      </c>
    </row>
    <row r="2419" spans="1:6" x14ac:dyDescent="0.2">
      <c r="A2419">
        <v>267.73200345039299</v>
      </c>
      <c r="B2419" s="4">
        <v>31.9500122070312</v>
      </c>
      <c r="C2419" s="4">
        <v>32.8099975585938</v>
      </c>
      <c r="D2419" s="4">
        <v>32.529998779296903</v>
      </c>
      <c r="E2419" s="4">
        <f t="shared" si="74"/>
        <v>32.430002848307304</v>
      </c>
      <c r="F2419" s="4">
        <f t="shared" si="75"/>
        <v>0.43862636820695122</v>
      </c>
    </row>
    <row r="2420" spans="1:6" x14ac:dyDescent="0.2">
      <c r="A2420">
        <v>267.84300345182402</v>
      </c>
      <c r="B2420" s="4">
        <v>31.9500122070312</v>
      </c>
      <c r="C2420" s="4">
        <v>32.7000122070312</v>
      </c>
      <c r="D2420" s="4">
        <v>32.3699951171875</v>
      </c>
      <c r="E2420" s="4">
        <f t="shared" si="74"/>
        <v>32.340006510416636</v>
      </c>
      <c r="F2420" s="4">
        <f t="shared" si="75"/>
        <v>0.37589824075412115</v>
      </c>
    </row>
    <row r="2421" spans="1:6" x14ac:dyDescent="0.2">
      <c r="A2421">
        <v>267.95400345325402</v>
      </c>
      <c r="B2421" s="4">
        <v>32.0700073242188</v>
      </c>
      <c r="C2421" s="4">
        <v>32.7000122070312</v>
      </c>
      <c r="D2421" s="4">
        <v>32.4299926757812</v>
      </c>
      <c r="E2421" s="4">
        <f t="shared" si="74"/>
        <v>32.4000040690104</v>
      </c>
      <c r="F2421" s="4">
        <f t="shared" si="75"/>
        <v>0.31607123484098787</v>
      </c>
    </row>
    <row r="2422" spans="1:6" x14ac:dyDescent="0.2">
      <c r="A2422">
        <v>268.06500345468498</v>
      </c>
      <c r="B2422" s="4">
        <v>32.0700073242188</v>
      </c>
      <c r="C2422" s="4">
        <v>32.8099975585938</v>
      </c>
      <c r="D2422" s="4">
        <v>32.420013427734403</v>
      </c>
      <c r="E2422" s="4">
        <f t="shared" si="74"/>
        <v>32.433339436849003</v>
      </c>
      <c r="F2422" s="4">
        <f t="shared" si="75"/>
        <v>0.37017505808979573</v>
      </c>
    </row>
    <row r="2423" spans="1:6" x14ac:dyDescent="0.2">
      <c r="A2423">
        <v>268.17600345611498</v>
      </c>
      <c r="B2423" s="4">
        <v>32.0700073242188</v>
      </c>
      <c r="C2423" s="4">
        <v>32.760009765625</v>
      </c>
      <c r="D2423" s="4">
        <v>32.4299926757812</v>
      </c>
      <c r="E2423" s="4">
        <f t="shared" si="74"/>
        <v>32.420003255208336</v>
      </c>
      <c r="F2423" s="4">
        <f t="shared" si="75"/>
        <v>0.34510966906067037</v>
      </c>
    </row>
    <row r="2424" spans="1:6" x14ac:dyDescent="0.2">
      <c r="A2424">
        <v>268.28700345754601</v>
      </c>
      <c r="B2424" s="4">
        <v>32.1300048828125</v>
      </c>
      <c r="C2424" s="4">
        <v>32.980010986328097</v>
      </c>
      <c r="D2424" s="4">
        <v>32.600006103515597</v>
      </c>
      <c r="E2424" s="4">
        <f t="shared" si="74"/>
        <v>32.570007324218729</v>
      </c>
      <c r="F2424" s="4">
        <f t="shared" si="75"/>
        <v>0.42579635868912535</v>
      </c>
    </row>
    <row r="2425" spans="1:6" x14ac:dyDescent="0.2">
      <c r="A2425">
        <v>268.39800345897601</v>
      </c>
      <c r="B2425" s="4">
        <v>32.0700073242188</v>
      </c>
      <c r="C2425" s="4">
        <v>32.8099975585938</v>
      </c>
      <c r="D2425" s="4">
        <v>32.480010986328097</v>
      </c>
      <c r="E2425" s="4">
        <f t="shared" si="74"/>
        <v>32.453338623046896</v>
      </c>
      <c r="F2425" s="4">
        <f t="shared" si="75"/>
        <v>0.37071545417590157</v>
      </c>
    </row>
    <row r="2426" spans="1:6" x14ac:dyDescent="0.2">
      <c r="A2426">
        <v>268.50900346040697</v>
      </c>
      <c r="B2426" s="4">
        <v>32.1300048828125</v>
      </c>
      <c r="C2426" s="4">
        <v>32.760009765625</v>
      </c>
      <c r="D2426" s="4">
        <v>32.470001220703097</v>
      </c>
      <c r="E2426" s="4">
        <f t="shared" si="74"/>
        <v>32.453338623046868</v>
      </c>
      <c r="F2426" s="4">
        <f t="shared" si="75"/>
        <v>0.31533279200296954</v>
      </c>
    </row>
    <row r="2427" spans="1:6" x14ac:dyDescent="0.2">
      <c r="A2427">
        <v>268.62000346183697</v>
      </c>
      <c r="B2427" s="4">
        <v>32.0700073242188</v>
      </c>
      <c r="C2427" s="4">
        <v>32.8099975585938</v>
      </c>
      <c r="D2427" s="4">
        <v>32.4299926757812</v>
      </c>
      <c r="E2427" s="4">
        <f t="shared" si="74"/>
        <v>32.4366658528646</v>
      </c>
      <c r="F2427" s="4">
        <f t="shared" si="75"/>
        <v>0.37004024809725994</v>
      </c>
    </row>
    <row r="2428" spans="1:6" x14ac:dyDescent="0.2">
      <c r="A2428">
        <v>268.731003463268</v>
      </c>
      <c r="B2428" s="4">
        <v>32.1900024414062</v>
      </c>
      <c r="C2428" s="4">
        <v>32.7000122070312</v>
      </c>
      <c r="D2428" s="4">
        <v>32.360015869140597</v>
      </c>
      <c r="E2428" s="4">
        <f t="shared" si="74"/>
        <v>32.416676839192668</v>
      </c>
      <c r="F2428" s="4">
        <f t="shared" si="75"/>
        <v>0.25968315194414898</v>
      </c>
    </row>
    <row r="2429" spans="1:6" x14ac:dyDescent="0.2">
      <c r="A2429">
        <v>268.842003464698</v>
      </c>
      <c r="B2429" s="4">
        <v>32.1300048828125</v>
      </c>
      <c r="C2429" s="4">
        <v>32.8099975585938</v>
      </c>
      <c r="D2429" s="4">
        <v>32.459991455078097</v>
      </c>
      <c r="E2429" s="4">
        <f t="shared" si="74"/>
        <v>32.466664632161468</v>
      </c>
      <c r="F2429" s="4">
        <f t="shared" si="75"/>
        <v>0.34004545026855226</v>
      </c>
    </row>
    <row r="2430" spans="1:6" x14ac:dyDescent="0.2">
      <c r="A2430">
        <v>268.95300346612902</v>
      </c>
      <c r="B2430" s="4">
        <v>32.1900024414062</v>
      </c>
      <c r="C2430" s="4">
        <v>32.980010986328097</v>
      </c>
      <c r="D2430" s="4">
        <v>32.399993896484403</v>
      </c>
      <c r="E2430" s="4">
        <f t="shared" si="74"/>
        <v>32.523335774739564</v>
      </c>
      <c r="F2430" s="4">
        <f t="shared" si="75"/>
        <v>0.40919224022583395</v>
      </c>
    </row>
    <row r="2431" spans="1:6" x14ac:dyDescent="0.2">
      <c r="A2431">
        <v>269.06400346755902</v>
      </c>
      <c r="B2431" s="4">
        <v>32.1300048828125</v>
      </c>
      <c r="C2431" s="4">
        <v>32.760009765625</v>
      </c>
      <c r="D2431" s="4">
        <v>32.399993896484403</v>
      </c>
      <c r="E2431" s="4">
        <f t="shared" si="74"/>
        <v>32.430002848307304</v>
      </c>
      <c r="F2431" s="4">
        <f t="shared" si="75"/>
        <v>0.31607268307152031</v>
      </c>
    </row>
    <row r="2432" spans="1:6" x14ac:dyDescent="0.2">
      <c r="A2432">
        <v>269.17500346898998</v>
      </c>
      <c r="B2432" s="4">
        <v>32.1300048828125</v>
      </c>
      <c r="C2432" s="4">
        <v>32.8099975585938</v>
      </c>
      <c r="D2432" s="4">
        <v>32.3800048828125</v>
      </c>
      <c r="E2432" s="4">
        <f t="shared" si="74"/>
        <v>32.440002441406271</v>
      </c>
      <c r="F2432" s="4">
        <f t="shared" si="75"/>
        <v>0.34394373094586606</v>
      </c>
    </row>
    <row r="2433" spans="1:6" x14ac:dyDescent="0.2">
      <c r="A2433">
        <v>269.28600347041998</v>
      </c>
      <c r="B2433" s="4">
        <v>32.1300048828125</v>
      </c>
      <c r="C2433" s="4">
        <v>32.8699951171875</v>
      </c>
      <c r="D2433" s="4">
        <v>32.4299926757812</v>
      </c>
      <c r="E2433" s="4">
        <f t="shared" si="74"/>
        <v>32.4766642252604</v>
      </c>
      <c r="F2433" s="4">
        <f t="shared" si="75"/>
        <v>0.37219626796984934</v>
      </c>
    </row>
    <row r="2434" spans="1:6" x14ac:dyDescent="0.2">
      <c r="A2434">
        <v>269.39700347185101</v>
      </c>
      <c r="B2434" s="4">
        <v>32.1900024414062</v>
      </c>
      <c r="C2434" s="4">
        <v>32.7000122070312</v>
      </c>
      <c r="D2434" s="4">
        <v>32.4299926757812</v>
      </c>
      <c r="E2434" s="4">
        <f t="shared" si="74"/>
        <v>32.4400024414062</v>
      </c>
      <c r="F2434" s="4">
        <f t="shared" si="75"/>
        <v>0.25515218363580083</v>
      </c>
    </row>
    <row r="2435" spans="1:6" x14ac:dyDescent="0.2">
      <c r="A2435">
        <v>269.50800347328101</v>
      </c>
      <c r="B2435" s="4">
        <v>32.010009765625</v>
      </c>
      <c r="C2435" s="4">
        <v>32.760009765625</v>
      </c>
      <c r="D2435" s="4">
        <v>32.4400024414062</v>
      </c>
      <c r="E2435" s="4">
        <f t="shared" si="74"/>
        <v>32.403340657552064</v>
      </c>
      <c r="F2435" s="4">
        <f t="shared" si="75"/>
        <v>0.37634168623277092</v>
      </c>
    </row>
    <row r="2436" spans="1:6" x14ac:dyDescent="0.2">
      <c r="A2436">
        <v>269.61900347471197</v>
      </c>
      <c r="B2436" s="4">
        <v>32.010009765625</v>
      </c>
      <c r="C2436" s="4">
        <v>32.7000122070312</v>
      </c>
      <c r="D2436" s="4">
        <v>32.4400024414062</v>
      </c>
      <c r="E2436" s="4">
        <f t="shared" si="74"/>
        <v>32.383341471354129</v>
      </c>
      <c r="F2436" s="4">
        <f t="shared" si="75"/>
        <v>0.34847337262990424</v>
      </c>
    </row>
    <row r="2437" spans="1:6" x14ac:dyDescent="0.2">
      <c r="A2437">
        <v>269.73000347614197</v>
      </c>
      <c r="B2437" s="4">
        <v>32.010009765625</v>
      </c>
      <c r="C2437" s="4">
        <v>32.7000122070312</v>
      </c>
      <c r="D2437" s="4">
        <v>32.290008544921903</v>
      </c>
      <c r="E2437" s="4">
        <f t="shared" si="74"/>
        <v>32.333343505859368</v>
      </c>
      <c r="F2437" s="4">
        <f t="shared" si="75"/>
        <v>0.34703642664166812</v>
      </c>
    </row>
    <row r="2438" spans="1:6" x14ac:dyDescent="0.2">
      <c r="A2438">
        <v>269.841003477573</v>
      </c>
      <c r="B2438" s="4">
        <v>31.8999938964844</v>
      </c>
      <c r="C2438" s="4">
        <v>32.8099975585938</v>
      </c>
      <c r="D2438" s="4">
        <v>32.529998779296903</v>
      </c>
      <c r="E2438" s="4">
        <f t="shared" si="74"/>
        <v>32.413330078125036</v>
      </c>
      <c r="F2438" s="4">
        <f t="shared" si="75"/>
        <v>0.46608513775701738</v>
      </c>
    </row>
    <row r="2439" spans="1:6" x14ac:dyDescent="0.2">
      <c r="A2439">
        <v>269.952003479003</v>
      </c>
      <c r="B2439" s="4">
        <v>31.8999938964844</v>
      </c>
      <c r="C2439" s="4">
        <v>32.9299926757812</v>
      </c>
      <c r="D2439" s="4">
        <v>32.420013427734403</v>
      </c>
      <c r="E2439" s="4">
        <f t="shared" si="74"/>
        <v>32.416666666666664</v>
      </c>
      <c r="F2439" s="4">
        <f t="shared" si="75"/>
        <v>0.51500754552283812</v>
      </c>
    </row>
    <row r="2440" spans="1:6" x14ac:dyDescent="0.2">
      <c r="A2440">
        <v>270.06300348043402</v>
      </c>
      <c r="B2440" s="4">
        <v>31.8399963378906</v>
      </c>
      <c r="C2440" s="4">
        <v>32.7000122070312</v>
      </c>
      <c r="D2440" s="4">
        <v>32.4299926757812</v>
      </c>
      <c r="E2440" s="4">
        <f t="shared" ref="E2440:E2503" si="76">AVERAGE(B2440:D2440)</f>
        <v>32.323333740234339</v>
      </c>
      <c r="F2440" s="4">
        <f t="shared" ref="F2440:F2503" si="77">STDEV(B2440:D2440)</f>
        <v>0.43981691667375467</v>
      </c>
    </row>
    <row r="2441" spans="1:6" x14ac:dyDescent="0.2">
      <c r="A2441">
        <v>270.17400348186402</v>
      </c>
      <c r="B2441" s="4">
        <v>31.8399963378906</v>
      </c>
      <c r="C2441" s="4">
        <v>32.760009765625</v>
      </c>
      <c r="D2441" s="4">
        <v>32.360015869140597</v>
      </c>
      <c r="E2441" s="4">
        <f t="shared" si="76"/>
        <v>32.320007324218729</v>
      </c>
      <c r="F2441" s="4">
        <f t="shared" si="77"/>
        <v>0.46130975445244338</v>
      </c>
    </row>
    <row r="2442" spans="1:6" x14ac:dyDescent="0.2">
      <c r="A2442">
        <v>270.28500348329499</v>
      </c>
      <c r="B2442" s="4">
        <v>32.010009765625</v>
      </c>
      <c r="C2442" s="4">
        <v>32.6400146484375</v>
      </c>
      <c r="D2442" s="4">
        <v>32.399993896484403</v>
      </c>
      <c r="E2442" s="4">
        <f t="shared" si="76"/>
        <v>32.350006103515632</v>
      </c>
      <c r="F2442" s="4">
        <f t="shared" si="77"/>
        <v>0.31796324107719487</v>
      </c>
    </row>
    <row r="2443" spans="1:6" x14ac:dyDescent="0.2">
      <c r="A2443">
        <v>270.39600348472601</v>
      </c>
      <c r="B2443" s="4">
        <v>32.010009765625</v>
      </c>
      <c r="C2443" s="4">
        <v>32.6400146484375</v>
      </c>
      <c r="D2443" s="4">
        <v>32.3800048828125</v>
      </c>
      <c r="E2443" s="4">
        <f t="shared" si="76"/>
        <v>32.343343098958336</v>
      </c>
      <c r="F2443" s="4">
        <f t="shared" si="77"/>
        <v>0.31659848844936894</v>
      </c>
    </row>
    <row r="2444" spans="1:6" x14ac:dyDescent="0.2">
      <c r="A2444">
        <v>270.50700348615601</v>
      </c>
      <c r="B2444" s="4">
        <v>32.0700073242188</v>
      </c>
      <c r="C2444" s="4">
        <v>32.8099975585938</v>
      </c>
      <c r="D2444" s="4">
        <v>32.3699951171875</v>
      </c>
      <c r="E2444" s="4">
        <f t="shared" si="76"/>
        <v>32.4166666666667</v>
      </c>
      <c r="F2444" s="4">
        <f t="shared" si="77"/>
        <v>0.37219626796984934</v>
      </c>
    </row>
    <row r="2445" spans="1:6" x14ac:dyDescent="0.2">
      <c r="A2445">
        <v>270.61800348758698</v>
      </c>
      <c r="B2445" s="4">
        <v>32.300018310546903</v>
      </c>
      <c r="C2445" s="4">
        <v>32.8699951171875</v>
      </c>
      <c r="D2445" s="4">
        <v>32.470001220703097</v>
      </c>
      <c r="E2445" s="4">
        <f t="shared" si="76"/>
        <v>32.546671549479164</v>
      </c>
      <c r="F2445" s="4">
        <f t="shared" si="77"/>
        <v>0.29262116210729877</v>
      </c>
    </row>
    <row r="2446" spans="1:6" x14ac:dyDescent="0.2">
      <c r="A2446">
        <v>270.72900348901697</v>
      </c>
      <c r="B2446" s="4">
        <v>32.240020751953097</v>
      </c>
      <c r="C2446" s="4">
        <v>32.980010986328097</v>
      </c>
      <c r="D2446" s="4">
        <v>32.4400024414062</v>
      </c>
      <c r="E2446" s="4">
        <f t="shared" si="76"/>
        <v>32.553344726562464</v>
      </c>
      <c r="F2446" s="4">
        <f t="shared" si="77"/>
        <v>0.38279399413512849</v>
      </c>
    </row>
    <row r="2447" spans="1:6" x14ac:dyDescent="0.2">
      <c r="A2447">
        <v>270.840003490448</v>
      </c>
      <c r="B2447" s="4">
        <v>32.010009765625</v>
      </c>
      <c r="C2447" s="4">
        <v>32.980010986328097</v>
      </c>
      <c r="D2447" s="4">
        <v>32.279998779296903</v>
      </c>
      <c r="E2447" s="4">
        <f t="shared" si="76"/>
        <v>32.42333984375</v>
      </c>
      <c r="F2447" s="4">
        <f t="shared" si="77"/>
        <v>0.50063518415137831</v>
      </c>
    </row>
    <row r="2448" spans="1:6" x14ac:dyDescent="0.2">
      <c r="A2448">
        <v>270.951003491878</v>
      </c>
      <c r="B2448" s="4">
        <v>32.1300048828125</v>
      </c>
      <c r="C2448" s="4">
        <v>32.8699951171875</v>
      </c>
      <c r="D2448" s="4">
        <v>32.279998779296903</v>
      </c>
      <c r="E2448" s="4">
        <f t="shared" si="76"/>
        <v>32.426666259765632</v>
      </c>
      <c r="F2448" s="4">
        <f t="shared" si="77"/>
        <v>0.39119036173310306</v>
      </c>
    </row>
    <row r="2449" spans="1:6" x14ac:dyDescent="0.2">
      <c r="A2449">
        <v>271.06200349330902</v>
      </c>
      <c r="B2449" s="4">
        <v>32.0700073242188</v>
      </c>
      <c r="C2449" s="4">
        <v>32.8099975585938</v>
      </c>
      <c r="D2449" s="4">
        <v>32.399993896484403</v>
      </c>
      <c r="E2449" s="4">
        <f t="shared" si="76"/>
        <v>32.426666259765668</v>
      </c>
      <c r="F2449" s="4">
        <f t="shared" si="77"/>
        <v>0.37071545417590518</v>
      </c>
    </row>
    <row r="2450" spans="1:6" x14ac:dyDescent="0.2">
      <c r="A2450">
        <v>271.17300349473902</v>
      </c>
      <c r="B2450" s="4">
        <v>32.1900024414062</v>
      </c>
      <c r="C2450" s="4">
        <v>32.9299926757812</v>
      </c>
      <c r="D2450" s="4">
        <v>32.2000122070312</v>
      </c>
      <c r="E2450" s="4">
        <f t="shared" si="76"/>
        <v>32.4400024414062</v>
      </c>
      <c r="F2450" s="4">
        <f t="shared" si="77"/>
        <v>0.42437350434389448</v>
      </c>
    </row>
    <row r="2451" spans="1:6" x14ac:dyDescent="0.2">
      <c r="A2451">
        <v>271.28400349616999</v>
      </c>
      <c r="B2451" s="4">
        <v>32.1900024414062</v>
      </c>
      <c r="C2451" s="4">
        <v>32.760009765625</v>
      </c>
      <c r="D2451" s="4">
        <v>32.220001220703097</v>
      </c>
      <c r="E2451" s="4">
        <f t="shared" si="76"/>
        <v>32.390004475911432</v>
      </c>
      <c r="F2451" s="4">
        <f t="shared" si="77"/>
        <v>0.32078484612250913</v>
      </c>
    </row>
    <row r="2452" spans="1:6" x14ac:dyDescent="0.2">
      <c r="A2452">
        <v>271.39500349759999</v>
      </c>
      <c r="B2452" s="4">
        <v>32.0700073242188</v>
      </c>
      <c r="C2452" s="4">
        <v>33.040008544921903</v>
      </c>
      <c r="D2452" s="4">
        <v>32.360015869140597</v>
      </c>
      <c r="E2452" s="4">
        <f t="shared" si="76"/>
        <v>32.4900105794271</v>
      </c>
      <c r="F2452" s="4">
        <f t="shared" si="77"/>
        <v>0.49789513009089753</v>
      </c>
    </row>
    <row r="2453" spans="1:6" x14ac:dyDescent="0.2">
      <c r="A2453">
        <v>271.50600349903101</v>
      </c>
      <c r="B2453" s="4">
        <v>32.1300048828125</v>
      </c>
      <c r="C2453" s="4">
        <v>32.9299926757812</v>
      </c>
      <c r="D2453" s="4">
        <v>32.3800048828125</v>
      </c>
      <c r="E2453" s="4">
        <f t="shared" si="76"/>
        <v>32.480000813802064</v>
      </c>
      <c r="F2453" s="4">
        <f t="shared" si="77"/>
        <v>0.40926092763124317</v>
      </c>
    </row>
    <row r="2454" spans="1:6" x14ac:dyDescent="0.2">
      <c r="A2454">
        <v>271.61700350046101</v>
      </c>
      <c r="B2454" s="4">
        <v>32.1900024414062</v>
      </c>
      <c r="C2454" s="4">
        <v>32.8699951171875</v>
      </c>
      <c r="D2454" s="4">
        <v>32.3800048828125</v>
      </c>
      <c r="E2454" s="4">
        <f t="shared" si="76"/>
        <v>32.480000813802064</v>
      </c>
      <c r="F2454" s="4">
        <f t="shared" si="77"/>
        <v>0.35085167726534472</v>
      </c>
    </row>
    <row r="2455" spans="1:6" x14ac:dyDescent="0.2">
      <c r="A2455">
        <v>271.72800350189198</v>
      </c>
      <c r="B2455" s="4">
        <v>32.360015869140597</v>
      </c>
      <c r="C2455" s="4">
        <v>32.8699951171875</v>
      </c>
      <c r="D2455" s="4">
        <v>32.3800048828125</v>
      </c>
      <c r="E2455" s="4">
        <f t="shared" si="76"/>
        <v>32.536671956380196</v>
      </c>
      <c r="F2455" s="4">
        <f t="shared" si="77"/>
        <v>0.28883929323210394</v>
      </c>
    </row>
    <row r="2456" spans="1:6" x14ac:dyDescent="0.2">
      <c r="A2456">
        <v>271.83900350332198</v>
      </c>
      <c r="B2456" s="4">
        <v>32.1900024414062</v>
      </c>
      <c r="C2456" s="4">
        <v>32.8099975585938</v>
      </c>
      <c r="D2456" s="4">
        <v>32.1400146484375</v>
      </c>
      <c r="E2456" s="4">
        <f t="shared" si="76"/>
        <v>32.3800048828125</v>
      </c>
      <c r="F2456" s="4">
        <f t="shared" si="77"/>
        <v>0.37322241462784878</v>
      </c>
    </row>
    <row r="2457" spans="1:6" x14ac:dyDescent="0.2">
      <c r="A2457">
        <v>271.950003504753</v>
      </c>
      <c r="B2457" s="4">
        <v>32.240020751953097</v>
      </c>
      <c r="C2457" s="4">
        <v>32.8099975585938</v>
      </c>
      <c r="D2457" s="4">
        <v>32.1300048828125</v>
      </c>
      <c r="E2457" s="4">
        <f t="shared" si="76"/>
        <v>32.393341064453132</v>
      </c>
      <c r="F2457" s="4">
        <f t="shared" si="77"/>
        <v>0.36500390196254667</v>
      </c>
    </row>
    <row r="2458" spans="1:6" x14ac:dyDescent="0.2">
      <c r="A2458">
        <v>272.061003506183</v>
      </c>
      <c r="B2458" s="4">
        <v>32.240020751953097</v>
      </c>
      <c r="C2458" s="4">
        <v>32.8099975585938</v>
      </c>
      <c r="D2458" s="4">
        <v>32.300018310546903</v>
      </c>
      <c r="E2458" s="4">
        <f t="shared" si="76"/>
        <v>32.450012207031271</v>
      </c>
      <c r="F2458" s="4">
        <f t="shared" si="77"/>
        <v>0.31319645075256641</v>
      </c>
    </row>
    <row r="2459" spans="1:6" x14ac:dyDescent="0.2">
      <c r="A2459">
        <v>272.17200350761402</v>
      </c>
      <c r="B2459" s="4">
        <v>32.240020751953097</v>
      </c>
      <c r="C2459" s="4">
        <v>32.8699951171875</v>
      </c>
      <c r="D2459" s="4">
        <v>32.410003662109403</v>
      </c>
      <c r="E2459" s="4">
        <f t="shared" si="76"/>
        <v>32.506673177083336</v>
      </c>
      <c r="F2459" s="4">
        <f t="shared" si="77"/>
        <v>0.32592279999578661</v>
      </c>
    </row>
    <row r="2460" spans="1:6" x14ac:dyDescent="0.2">
      <c r="A2460">
        <v>272.28300350904402</v>
      </c>
      <c r="B2460" s="4">
        <v>32.0700073242188</v>
      </c>
      <c r="C2460" s="4">
        <v>32.760009765625</v>
      </c>
      <c r="D2460" s="4">
        <v>32.4299926757812</v>
      </c>
      <c r="E2460" s="4">
        <f t="shared" si="76"/>
        <v>32.420003255208336</v>
      </c>
      <c r="F2460" s="4">
        <f t="shared" si="77"/>
        <v>0.34510966906067037</v>
      </c>
    </row>
    <row r="2461" spans="1:6" x14ac:dyDescent="0.2">
      <c r="A2461">
        <v>272.39400351047499</v>
      </c>
      <c r="B2461" s="4">
        <v>32.1300048828125</v>
      </c>
      <c r="C2461" s="4">
        <v>32.8099975585938</v>
      </c>
      <c r="D2461" s="4">
        <v>32.420013427734403</v>
      </c>
      <c r="E2461" s="4">
        <f t="shared" si="76"/>
        <v>32.453338623046903</v>
      </c>
      <c r="F2461" s="4">
        <f t="shared" si="77"/>
        <v>0.34121904439965695</v>
      </c>
    </row>
    <row r="2462" spans="1:6" x14ac:dyDescent="0.2">
      <c r="A2462">
        <v>272.50500351190499</v>
      </c>
      <c r="B2462" s="4">
        <v>32.1300048828125</v>
      </c>
      <c r="C2462" s="4">
        <v>32.760009765625</v>
      </c>
      <c r="D2462" s="4">
        <v>32.410003662109403</v>
      </c>
      <c r="E2462" s="4">
        <f t="shared" si="76"/>
        <v>32.433339436848968</v>
      </c>
      <c r="F2462" s="4">
        <f t="shared" si="77"/>
        <v>0.31565005445733685</v>
      </c>
    </row>
    <row r="2463" spans="1:6" x14ac:dyDescent="0.2">
      <c r="A2463">
        <v>272.61600351333601</v>
      </c>
      <c r="B2463" s="4">
        <v>32.1300048828125</v>
      </c>
      <c r="C2463" s="4">
        <v>32.9299926757812</v>
      </c>
      <c r="D2463" s="4">
        <v>32.410003662109403</v>
      </c>
      <c r="E2463" s="4">
        <f t="shared" si="76"/>
        <v>32.490000406901032</v>
      </c>
      <c r="F2463" s="4">
        <f t="shared" si="77"/>
        <v>0.40594916751691462</v>
      </c>
    </row>
    <row r="2464" spans="1:6" x14ac:dyDescent="0.2">
      <c r="A2464">
        <v>272.72700351476601</v>
      </c>
      <c r="B2464" s="4">
        <v>32.1900024414062</v>
      </c>
      <c r="C2464" s="4">
        <v>32.8699951171875</v>
      </c>
      <c r="D2464" s="4">
        <v>32.459991455078097</v>
      </c>
      <c r="E2464" s="4">
        <f t="shared" si="76"/>
        <v>32.506663004557261</v>
      </c>
      <c r="F2464" s="4">
        <f t="shared" si="77"/>
        <v>0.34239039841552632</v>
      </c>
    </row>
    <row r="2465" spans="1:6" x14ac:dyDescent="0.2">
      <c r="A2465">
        <v>272.83800351619698</v>
      </c>
      <c r="B2465" s="4">
        <v>32.1900024414062</v>
      </c>
      <c r="C2465" s="4">
        <v>32.980010986328097</v>
      </c>
      <c r="D2465" s="4">
        <v>32.480010986328097</v>
      </c>
      <c r="E2465" s="4">
        <f t="shared" si="76"/>
        <v>32.550008138020793</v>
      </c>
      <c r="F2465" s="4">
        <f t="shared" si="77"/>
        <v>0.39962867289049875</v>
      </c>
    </row>
    <row r="2466" spans="1:6" x14ac:dyDescent="0.2">
      <c r="A2466">
        <v>272.94900351762698</v>
      </c>
      <c r="B2466" s="4">
        <v>32.1900024414062</v>
      </c>
      <c r="C2466" s="4">
        <v>32.8099975585938</v>
      </c>
      <c r="D2466" s="4">
        <v>32.399993896484403</v>
      </c>
      <c r="E2466" s="4">
        <f t="shared" si="76"/>
        <v>32.466664632161468</v>
      </c>
      <c r="F2466" s="4">
        <f t="shared" si="77"/>
        <v>0.31532875952076911</v>
      </c>
    </row>
    <row r="2467" spans="1:6" x14ac:dyDescent="0.2">
      <c r="A2467">
        <v>273.060003519058</v>
      </c>
      <c r="B2467" s="4">
        <v>32.240020751953097</v>
      </c>
      <c r="C2467" s="4">
        <v>32.8699951171875</v>
      </c>
      <c r="D2467" s="4">
        <v>32.410003662109403</v>
      </c>
      <c r="E2467" s="4">
        <f t="shared" si="76"/>
        <v>32.506673177083336</v>
      </c>
      <c r="F2467" s="4">
        <f t="shared" si="77"/>
        <v>0.32592279999578661</v>
      </c>
    </row>
    <row r="2468" spans="1:6" x14ac:dyDescent="0.2">
      <c r="A2468">
        <v>273.171003520488</v>
      </c>
      <c r="B2468" s="4">
        <v>32.300018310546903</v>
      </c>
      <c r="C2468" s="4">
        <v>32.8699951171875</v>
      </c>
      <c r="D2468" s="4">
        <v>32.529998779296903</v>
      </c>
      <c r="E2468" s="4">
        <f t="shared" si="76"/>
        <v>32.5666707356771</v>
      </c>
      <c r="F2468" s="4">
        <f t="shared" si="77"/>
        <v>0.28675253148946461</v>
      </c>
    </row>
    <row r="2469" spans="1:6" x14ac:dyDescent="0.2">
      <c r="A2469">
        <v>273.28200352191902</v>
      </c>
      <c r="B2469" s="4">
        <v>32.300018310546903</v>
      </c>
      <c r="C2469" s="4">
        <v>32.9299926757812</v>
      </c>
      <c r="D2469" s="4">
        <v>32.4500122070312</v>
      </c>
      <c r="E2469" s="4">
        <f t="shared" si="76"/>
        <v>32.560007731119761</v>
      </c>
      <c r="F2469" s="4">
        <f t="shared" si="77"/>
        <v>0.32907626274577728</v>
      </c>
    </row>
    <row r="2470" spans="1:6" x14ac:dyDescent="0.2">
      <c r="A2470">
        <v>273.39300352334902</v>
      </c>
      <c r="B2470" s="4">
        <v>32.240020751953097</v>
      </c>
      <c r="C2470" s="4">
        <v>33.149993896484403</v>
      </c>
      <c r="D2470" s="4">
        <v>32.3099975585938</v>
      </c>
      <c r="E2470" s="4">
        <f t="shared" si="76"/>
        <v>32.5666707356771</v>
      </c>
      <c r="F2470" s="4">
        <f t="shared" si="77"/>
        <v>0.50638287966476025</v>
      </c>
    </row>
    <row r="2471" spans="1:6" x14ac:dyDescent="0.2">
      <c r="A2471">
        <v>273.50400352477999</v>
      </c>
      <c r="B2471" s="4">
        <v>32.240020751953097</v>
      </c>
      <c r="C2471" s="4">
        <v>32.9299926757812</v>
      </c>
      <c r="D2471" s="4">
        <v>32.410003662109403</v>
      </c>
      <c r="E2471" s="4">
        <f t="shared" si="76"/>
        <v>32.526672363281229</v>
      </c>
      <c r="F2471" s="4">
        <f t="shared" si="77"/>
        <v>0.35947740303474562</v>
      </c>
    </row>
    <row r="2472" spans="1:6" x14ac:dyDescent="0.2">
      <c r="A2472">
        <v>273.61500352620999</v>
      </c>
      <c r="B2472" s="4">
        <v>32.240020751953097</v>
      </c>
      <c r="C2472" s="4">
        <v>32.8099975585938</v>
      </c>
      <c r="D2472" s="4">
        <v>32.459991455078097</v>
      </c>
      <c r="E2472" s="4">
        <f t="shared" si="76"/>
        <v>32.503336588541664</v>
      </c>
      <c r="F2472" s="4">
        <f t="shared" si="77"/>
        <v>0.28744997908038583</v>
      </c>
    </row>
    <row r="2473" spans="1:6" x14ac:dyDescent="0.2">
      <c r="A2473">
        <v>273.72600352764101</v>
      </c>
      <c r="B2473" s="4">
        <v>32.300018310546903</v>
      </c>
      <c r="C2473" s="4">
        <v>32.760009765625</v>
      </c>
      <c r="D2473" s="4">
        <v>32.339996337890597</v>
      </c>
      <c r="E2473" s="4">
        <f t="shared" si="76"/>
        <v>32.4666748046875</v>
      </c>
      <c r="F2473" s="4">
        <f t="shared" si="77"/>
        <v>0.25482074120590487</v>
      </c>
    </row>
    <row r="2474" spans="1:6" x14ac:dyDescent="0.2">
      <c r="A2474">
        <v>273.83700352907101</v>
      </c>
      <c r="B2474" s="4">
        <v>32.1300048828125</v>
      </c>
      <c r="C2474" s="4">
        <v>32.760009765625</v>
      </c>
      <c r="D2474" s="4">
        <v>32.510009765625</v>
      </c>
      <c r="E2474" s="4">
        <f t="shared" si="76"/>
        <v>32.4666748046875</v>
      </c>
      <c r="F2474" s="4">
        <f t="shared" si="77"/>
        <v>0.31723016442559326</v>
      </c>
    </row>
    <row r="2475" spans="1:6" x14ac:dyDescent="0.2">
      <c r="A2475">
        <v>273.94800353050198</v>
      </c>
      <c r="B2475" s="4">
        <v>32.360015869140597</v>
      </c>
      <c r="C2475" s="4">
        <v>32.8099975585938</v>
      </c>
      <c r="D2475" s="4">
        <v>32.350006103515597</v>
      </c>
      <c r="E2475" s="4">
        <f t="shared" si="76"/>
        <v>32.506673177083336</v>
      </c>
      <c r="F2475" s="4">
        <f t="shared" si="77"/>
        <v>0.26273429385216951</v>
      </c>
    </row>
    <row r="2476" spans="1:6" x14ac:dyDescent="0.2">
      <c r="A2476">
        <v>274.05900353193198</v>
      </c>
      <c r="B2476" s="4">
        <v>32.300018310546903</v>
      </c>
      <c r="C2476" s="4">
        <v>32.8099975585938</v>
      </c>
      <c r="D2476" s="4">
        <v>32.300018310546903</v>
      </c>
      <c r="E2476" s="4">
        <f t="shared" si="76"/>
        <v>32.470011393229207</v>
      </c>
      <c r="F2476" s="4">
        <f t="shared" si="77"/>
        <v>0.29443665614099851</v>
      </c>
    </row>
    <row r="2477" spans="1:6" x14ac:dyDescent="0.2">
      <c r="A2477">
        <v>274.170003533363</v>
      </c>
      <c r="B2477" s="4">
        <v>32.300018310546903</v>
      </c>
      <c r="C2477" s="4">
        <v>32.8699951171875</v>
      </c>
      <c r="D2477" s="4">
        <v>32.279998779296903</v>
      </c>
      <c r="E2477" s="4">
        <f t="shared" si="76"/>
        <v>32.483337402343771</v>
      </c>
      <c r="F2477" s="4">
        <f t="shared" si="77"/>
        <v>0.33500498017790642</v>
      </c>
    </row>
    <row r="2478" spans="1:6" x14ac:dyDescent="0.2">
      <c r="A2478">
        <v>274.281003534793</v>
      </c>
      <c r="B2478" s="4">
        <v>32.420013427734403</v>
      </c>
      <c r="C2478" s="4">
        <v>32.8699951171875</v>
      </c>
      <c r="D2478" s="4">
        <v>32.279998779296903</v>
      </c>
      <c r="E2478" s="4">
        <f t="shared" si="76"/>
        <v>32.5233357747396</v>
      </c>
      <c r="F2478" s="4">
        <f t="shared" si="77"/>
        <v>0.30827025517243112</v>
      </c>
    </row>
    <row r="2479" spans="1:6" x14ac:dyDescent="0.2">
      <c r="A2479">
        <v>274.39200353622402</v>
      </c>
      <c r="B2479" s="4">
        <v>32.360015869140597</v>
      </c>
      <c r="C2479" s="4">
        <v>32.8699951171875</v>
      </c>
      <c r="D2479" s="4">
        <v>32.3800048828125</v>
      </c>
      <c r="E2479" s="4">
        <f t="shared" si="76"/>
        <v>32.536671956380196</v>
      </c>
      <c r="F2479" s="4">
        <f t="shared" si="77"/>
        <v>0.28883929323210394</v>
      </c>
    </row>
    <row r="2480" spans="1:6" x14ac:dyDescent="0.2">
      <c r="A2480">
        <v>274.50300353765402</v>
      </c>
      <c r="B2480" s="4">
        <v>32.360015869140597</v>
      </c>
      <c r="C2480" s="4">
        <v>32.980010986328097</v>
      </c>
      <c r="D2480" s="4">
        <v>32.649993896484403</v>
      </c>
      <c r="E2480" s="4">
        <f t="shared" si="76"/>
        <v>32.663340250651032</v>
      </c>
      <c r="F2480" s="4">
        <f t="shared" si="77"/>
        <v>0.31021295945082833</v>
      </c>
    </row>
    <row r="2481" spans="1:6" x14ac:dyDescent="0.2">
      <c r="A2481">
        <v>274.61400353908499</v>
      </c>
      <c r="B2481" s="4">
        <v>32.300018310546903</v>
      </c>
      <c r="C2481" s="4">
        <v>32.8699951171875</v>
      </c>
      <c r="D2481" s="4">
        <v>32.5700073242188</v>
      </c>
      <c r="E2481" s="4">
        <f t="shared" si="76"/>
        <v>32.580006917317739</v>
      </c>
      <c r="F2481" s="4">
        <f t="shared" si="77"/>
        <v>0.28511994655523698</v>
      </c>
    </row>
    <row r="2482" spans="1:6" x14ac:dyDescent="0.2">
      <c r="A2482">
        <v>274.72500354051499</v>
      </c>
      <c r="B2482" s="4">
        <v>32.1300048828125</v>
      </c>
      <c r="C2482" s="4">
        <v>32.980010986328097</v>
      </c>
      <c r="D2482" s="4">
        <v>32.730010986328097</v>
      </c>
      <c r="E2482" s="4">
        <f t="shared" si="76"/>
        <v>32.613342285156229</v>
      </c>
      <c r="F2482" s="4">
        <f t="shared" si="77"/>
        <v>0.43684812392671357</v>
      </c>
    </row>
    <row r="2483" spans="1:6" x14ac:dyDescent="0.2">
      <c r="A2483">
        <v>274.83600354194601</v>
      </c>
      <c r="B2483" s="4">
        <v>32.1900024414062</v>
      </c>
      <c r="C2483" s="4">
        <v>32.760009765625</v>
      </c>
      <c r="D2483" s="4">
        <v>32.589996337890597</v>
      </c>
      <c r="E2483" s="4">
        <f t="shared" si="76"/>
        <v>32.513336181640597</v>
      </c>
      <c r="F2483" s="4">
        <f t="shared" si="77"/>
        <v>0.29263402413761547</v>
      </c>
    </row>
    <row r="2484" spans="1:6" x14ac:dyDescent="0.2">
      <c r="A2484">
        <v>274.94700354337601</v>
      </c>
      <c r="B2484" s="4">
        <v>32.240020751953097</v>
      </c>
      <c r="C2484" s="4">
        <v>32.8099975585938</v>
      </c>
      <c r="D2484" s="4">
        <v>32.5</v>
      </c>
      <c r="E2484" s="4">
        <f t="shared" si="76"/>
        <v>32.516672770182304</v>
      </c>
      <c r="F2484" s="4">
        <f t="shared" si="77"/>
        <v>0.2853539485906007</v>
      </c>
    </row>
    <row r="2485" spans="1:6" x14ac:dyDescent="0.2">
      <c r="A2485">
        <v>275.05800354480698</v>
      </c>
      <c r="B2485" s="4">
        <v>32.240020751953097</v>
      </c>
      <c r="C2485" s="4">
        <v>32.8099975585938</v>
      </c>
      <c r="D2485" s="4">
        <v>32.52001953125</v>
      </c>
      <c r="E2485" s="4">
        <f t="shared" si="76"/>
        <v>32.523345947265632</v>
      </c>
      <c r="F2485" s="4">
        <f t="shared" si="77"/>
        <v>0.28500296280866128</v>
      </c>
    </row>
    <row r="2486" spans="1:6" x14ac:dyDescent="0.2">
      <c r="A2486">
        <v>275.169003546238</v>
      </c>
      <c r="B2486" s="4">
        <v>32.1900024414062</v>
      </c>
      <c r="C2486" s="4">
        <v>32.589996337890597</v>
      </c>
      <c r="D2486" s="4">
        <v>32.550018310546903</v>
      </c>
      <c r="E2486" s="4">
        <f t="shared" si="76"/>
        <v>32.4433390299479</v>
      </c>
      <c r="F2486" s="4">
        <f t="shared" si="77"/>
        <v>0.22030463224370284</v>
      </c>
    </row>
    <row r="2487" spans="1:6" x14ac:dyDescent="0.2">
      <c r="A2487">
        <v>275.280003547668</v>
      </c>
      <c r="B2487" s="4">
        <v>32.300018310546903</v>
      </c>
      <c r="C2487" s="4">
        <v>32.760009765625</v>
      </c>
      <c r="D2487" s="4">
        <v>32.550018310546903</v>
      </c>
      <c r="E2487" s="4">
        <f t="shared" si="76"/>
        <v>32.536682128906271</v>
      </c>
      <c r="F2487" s="4">
        <f t="shared" si="77"/>
        <v>0.23028552927133772</v>
      </c>
    </row>
    <row r="2488" spans="1:6" x14ac:dyDescent="0.2">
      <c r="A2488">
        <v>275.39100354909903</v>
      </c>
      <c r="B2488" s="4">
        <v>32.0700073242188</v>
      </c>
      <c r="C2488" s="4">
        <v>32.760009765625</v>
      </c>
      <c r="D2488" s="4">
        <v>32.670013427734403</v>
      </c>
      <c r="E2488" s="4">
        <f t="shared" si="76"/>
        <v>32.500010172526068</v>
      </c>
      <c r="F2488" s="4">
        <f t="shared" si="77"/>
        <v>0.37510221589948267</v>
      </c>
    </row>
    <row r="2489" spans="1:6" x14ac:dyDescent="0.2">
      <c r="A2489">
        <v>275.50200355052903</v>
      </c>
      <c r="B2489" s="4">
        <v>32.240020751953097</v>
      </c>
      <c r="C2489" s="4">
        <v>32.589996337890597</v>
      </c>
      <c r="D2489" s="4">
        <v>32.6400146484375</v>
      </c>
      <c r="E2489" s="4">
        <f t="shared" si="76"/>
        <v>32.490010579427064</v>
      </c>
      <c r="F2489" s="4">
        <f t="shared" si="77"/>
        <v>0.21793724607748846</v>
      </c>
    </row>
    <row r="2490" spans="1:6" x14ac:dyDescent="0.2">
      <c r="A2490">
        <v>275.61300355195999</v>
      </c>
      <c r="B2490" s="4">
        <v>32.0700073242188</v>
      </c>
      <c r="C2490" s="4">
        <v>32.760009765625</v>
      </c>
      <c r="D2490" s="4">
        <v>32.7000122070312</v>
      </c>
      <c r="E2490" s="4">
        <f t="shared" si="76"/>
        <v>32.510009765625</v>
      </c>
      <c r="F2490" s="4">
        <f t="shared" si="77"/>
        <v>0.38223230906330596</v>
      </c>
    </row>
    <row r="2491" spans="1:6" x14ac:dyDescent="0.2">
      <c r="A2491">
        <v>275.72400355338999</v>
      </c>
      <c r="B2491" s="4">
        <v>32.1900024414062</v>
      </c>
      <c r="C2491" s="4">
        <v>32.8099975585938</v>
      </c>
      <c r="D2491" s="4">
        <v>32.589996337890597</v>
      </c>
      <c r="E2491" s="4">
        <f t="shared" si="76"/>
        <v>32.529998779296868</v>
      </c>
      <c r="F2491" s="4">
        <f t="shared" si="77"/>
        <v>0.31432191557704414</v>
      </c>
    </row>
    <row r="2492" spans="1:6" x14ac:dyDescent="0.2">
      <c r="A2492">
        <v>275.83500355482101</v>
      </c>
      <c r="B2492" s="4">
        <v>32.360015869140597</v>
      </c>
      <c r="C2492" s="4">
        <v>32.7000122070312</v>
      </c>
      <c r="D2492" s="4">
        <v>32.589996337890597</v>
      </c>
      <c r="E2492" s="4">
        <f t="shared" si="76"/>
        <v>32.550008138020793</v>
      </c>
      <c r="F2492" s="4">
        <f t="shared" si="77"/>
        <v>0.17348968136859211</v>
      </c>
    </row>
    <row r="2493" spans="1:6" x14ac:dyDescent="0.2">
      <c r="A2493">
        <v>275.94600355625101</v>
      </c>
      <c r="B2493" s="4">
        <v>32.240020751953097</v>
      </c>
      <c r="C2493" s="4">
        <v>32.6400146484375</v>
      </c>
      <c r="D2493" s="4">
        <v>32.5800170898438</v>
      </c>
      <c r="E2493" s="4">
        <f t="shared" si="76"/>
        <v>32.486684163411468</v>
      </c>
      <c r="F2493" s="4">
        <f t="shared" si="77"/>
        <v>0.21571290103633478</v>
      </c>
    </row>
    <row r="2494" spans="1:6" x14ac:dyDescent="0.2">
      <c r="A2494">
        <v>276.05700355768198</v>
      </c>
      <c r="B2494" s="4">
        <v>32.1300048828125</v>
      </c>
      <c r="C2494" s="4">
        <v>32.589996337890597</v>
      </c>
      <c r="D2494" s="4">
        <v>32.550018310546903</v>
      </c>
      <c r="E2494" s="4">
        <f t="shared" si="76"/>
        <v>32.42333984375</v>
      </c>
      <c r="F2494" s="4">
        <f t="shared" si="77"/>
        <v>0.25482074120590487</v>
      </c>
    </row>
    <row r="2495" spans="1:6" x14ac:dyDescent="0.2">
      <c r="A2495">
        <v>276.16800355911198</v>
      </c>
      <c r="B2495" s="4">
        <v>32.300018310546903</v>
      </c>
      <c r="C2495" s="4">
        <v>32.589996337890597</v>
      </c>
      <c r="D2495" s="4">
        <v>32.5599975585938</v>
      </c>
      <c r="E2495" s="4">
        <f t="shared" si="76"/>
        <v>32.483337402343771</v>
      </c>
      <c r="F2495" s="4">
        <f t="shared" si="77"/>
        <v>0.15946597992281783</v>
      </c>
    </row>
    <row r="2496" spans="1:6" x14ac:dyDescent="0.2">
      <c r="A2496">
        <v>276.279003560543</v>
      </c>
      <c r="B2496" s="4">
        <v>32.300018310546903</v>
      </c>
      <c r="C2496" s="4">
        <v>32.589996337890597</v>
      </c>
      <c r="D2496" s="4">
        <v>32.5599975585938</v>
      </c>
      <c r="E2496" s="4">
        <f t="shared" si="76"/>
        <v>32.483337402343771</v>
      </c>
      <c r="F2496" s="4">
        <f t="shared" si="77"/>
        <v>0.15946597992281783</v>
      </c>
    </row>
    <row r="2497" spans="1:6" x14ac:dyDescent="0.2">
      <c r="A2497">
        <v>276.390003561973</v>
      </c>
      <c r="B2497" s="4">
        <v>32.240020751953097</v>
      </c>
      <c r="C2497" s="4">
        <v>32.6400146484375</v>
      </c>
      <c r="D2497" s="4">
        <v>32.610015869140597</v>
      </c>
      <c r="E2497" s="4">
        <f t="shared" si="76"/>
        <v>32.4966837565104</v>
      </c>
      <c r="F2497" s="4">
        <f t="shared" si="77"/>
        <v>0.22278219210949507</v>
      </c>
    </row>
    <row r="2498" spans="1:6" x14ac:dyDescent="0.2">
      <c r="A2498">
        <v>276.50100356340403</v>
      </c>
      <c r="B2498" s="4">
        <v>32.300018310546903</v>
      </c>
      <c r="C2498" s="4">
        <v>32.7000122070312</v>
      </c>
      <c r="D2498" s="4">
        <v>32.6400146484375</v>
      </c>
      <c r="E2498" s="4">
        <f t="shared" si="76"/>
        <v>32.546681722005196</v>
      </c>
      <c r="F2498" s="4">
        <f t="shared" si="77"/>
        <v>0.21571290103627383</v>
      </c>
    </row>
    <row r="2499" spans="1:6" x14ac:dyDescent="0.2">
      <c r="A2499">
        <v>276.61200356483403</v>
      </c>
      <c r="B2499" s="4">
        <v>32.300018310546903</v>
      </c>
      <c r="C2499" s="4">
        <v>32.760009765625</v>
      </c>
      <c r="D2499" s="4">
        <v>32.709991455078097</v>
      </c>
      <c r="E2499" s="4">
        <f t="shared" si="76"/>
        <v>32.590006510416664</v>
      </c>
      <c r="F2499" s="4">
        <f t="shared" si="77"/>
        <v>0.25237932739285707</v>
      </c>
    </row>
    <row r="2500" spans="1:6" x14ac:dyDescent="0.2">
      <c r="A2500">
        <v>276.72300356626499</v>
      </c>
      <c r="B2500" s="4">
        <v>32.300018310546903</v>
      </c>
      <c r="C2500" s="4">
        <v>32.760009765625</v>
      </c>
      <c r="D2500" s="4">
        <v>32.720001220703097</v>
      </c>
      <c r="E2500" s="4">
        <f t="shared" si="76"/>
        <v>32.593343098958336</v>
      </c>
      <c r="F2500" s="4">
        <f t="shared" si="77"/>
        <v>0.25481315613435185</v>
      </c>
    </row>
    <row r="2501" spans="1:6" x14ac:dyDescent="0.2">
      <c r="A2501">
        <v>276.83400356769499</v>
      </c>
      <c r="B2501" s="4">
        <v>32.300018310546903</v>
      </c>
      <c r="C2501" s="4">
        <v>32.589996337890597</v>
      </c>
      <c r="D2501" s="4">
        <v>32.6400146484375</v>
      </c>
      <c r="E2501" s="4">
        <f t="shared" si="76"/>
        <v>32.510009765625</v>
      </c>
      <c r="F2501" s="4">
        <f t="shared" si="77"/>
        <v>0.1835695134052869</v>
      </c>
    </row>
    <row r="2502" spans="1:6" x14ac:dyDescent="0.2">
      <c r="A2502">
        <v>276.94500356912602</v>
      </c>
      <c r="B2502" s="4">
        <v>32.1900024414062</v>
      </c>
      <c r="C2502" s="4">
        <v>32.6400146484375</v>
      </c>
      <c r="D2502" s="4">
        <v>32.529998779296903</v>
      </c>
      <c r="E2502" s="4">
        <f t="shared" si="76"/>
        <v>32.453338623046868</v>
      </c>
      <c r="F2502" s="4">
        <f t="shared" si="77"/>
        <v>0.23459610245378171</v>
      </c>
    </row>
    <row r="2503" spans="1:6" x14ac:dyDescent="0.2">
      <c r="A2503">
        <v>277.05600357055602</v>
      </c>
      <c r="B2503" s="4">
        <v>32.420013427734403</v>
      </c>
      <c r="C2503" s="4">
        <v>32.529998779296903</v>
      </c>
      <c r="D2503" s="4">
        <v>32.5</v>
      </c>
      <c r="E2503" s="4">
        <f t="shared" si="76"/>
        <v>32.483337402343771</v>
      </c>
      <c r="F2503" s="4">
        <f t="shared" si="77"/>
        <v>5.6854428236257526E-2</v>
      </c>
    </row>
    <row r="2504" spans="1:6" x14ac:dyDescent="0.2">
      <c r="A2504">
        <v>277.16700357198698</v>
      </c>
      <c r="B2504" s="4">
        <v>32.420013427734403</v>
      </c>
      <c r="C2504" s="4">
        <v>32.6400146484375</v>
      </c>
      <c r="D2504" s="4">
        <v>32.52001953125</v>
      </c>
      <c r="E2504" s="4">
        <f t="shared" ref="E2504:E2567" si="78">AVERAGE(B2504:D2504)</f>
        <v>32.526682535807304</v>
      </c>
      <c r="F2504" s="4">
        <f t="shared" ref="F2504:F2567" si="79">STDEV(B2504:D2504)</f>
        <v>0.11015185427404804</v>
      </c>
    </row>
    <row r="2505" spans="1:6" x14ac:dyDescent="0.2">
      <c r="A2505">
        <v>277.27800357341698</v>
      </c>
      <c r="B2505" s="4">
        <v>32.420013427734403</v>
      </c>
      <c r="C2505" s="4">
        <v>32.8099975585938</v>
      </c>
      <c r="D2505" s="4">
        <v>32.5</v>
      </c>
      <c r="E2505" s="4">
        <f t="shared" si="78"/>
        <v>32.576670328776068</v>
      </c>
      <c r="F2505" s="4">
        <f t="shared" si="79"/>
        <v>0.2059870385886268</v>
      </c>
    </row>
    <row r="2506" spans="1:6" x14ac:dyDescent="0.2">
      <c r="A2506">
        <v>277.389003574848</v>
      </c>
      <c r="B2506" s="4">
        <v>32.240020751953097</v>
      </c>
      <c r="C2506" s="4">
        <v>32.8099975585938</v>
      </c>
      <c r="D2506" s="4">
        <v>32.459991455078097</v>
      </c>
      <c r="E2506" s="4">
        <f t="shared" si="78"/>
        <v>32.503336588541664</v>
      </c>
      <c r="F2506" s="4">
        <f t="shared" si="79"/>
        <v>0.28744997908038583</v>
      </c>
    </row>
    <row r="2507" spans="1:6" x14ac:dyDescent="0.2">
      <c r="A2507">
        <v>277.500003576278</v>
      </c>
      <c r="B2507" s="4">
        <v>32.300018310546903</v>
      </c>
      <c r="C2507" s="4">
        <v>32.7000122070312</v>
      </c>
      <c r="D2507" s="4">
        <v>32.5</v>
      </c>
      <c r="E2507" s="4">
        <f t="shared" si="78"/>
        <v>32.500010172526032</v>
      </c>
      <c r="F2507" s="4">
        <f t="shared" si="79"/>
        <v>0.19999694843617691</v>
      </c>
    </row>
    <row r="2508" spans="1:6" x14ac:dyDescent="0.2">
      <c r="A2508">
        <v>277.61100357770903</v>
      </c>
      <c r="B2508" s="4">
        <v>32.240020751953097</v>
      </c>
      <c r="C2508" s="4">
        <v>32.7000122070312</v>
      </c>
      <c r="D2508" s="4">
        <v>32.459991455078097</v>
      </c>
      <c r="E2508" s="4">
        <f t="shared" si="78"/>
        <v>32.466674804687464</v>
      </c>
      <c r="F2508" s="4">
        <f t="shared" si="79"/>
        <v>0.23006854425957179</v>
      </c>
    </row>
    <row r="2509" spans="1:6" x14ac:dyDescent="0.2">
      <c r="A2509">
        <v>277.72200357913903</v>
      </c>
      <c r="B2509" s="4">
        <v>32.1900024414062</v>
      </c>
      <c r="C2509" s="4">
        <v>32.7000122070312</v>
      </c>
      <c r="D2509" s="4">
        <v>32.490020751953097</v>
      </c>
      <c r="E2509" s="4">
        <f t="shared" si="78"/>
        <v>32.460011800130168</v>
      </c>
      <c r="F2509" s="4">
        <f t="shared" si="79"/>
        <v>0.25632575592466333</v>
      </c>
    </row>
    <row r="2510" spans="1:6" x14ac:dyDescent="0.2">
      <c r="A2510">
        <v>277.83300358056999</v>
      </c>
      <c r="B2510" s="4">
        <v>32.300018310546903</v>
      </c>
      <c r="C2510" s="4">
        <v>32.760009765625</v>
      </c>
      <c r="D2510" s="4">
        <v>32.5800170898438</v>
      </c>
      <c r="E2510" s="4">
        <f t="shared" si="78"/>
        <v>32.546681722005239</v>
      </c>
      <c r="F2510" s="4">
        <f t="shared" si="79"/>
        <v>0.23180049557305843</v>
      </c>
    </row>
    <row r="2511" spans="1:6" x14ac:dyDescent="0.2">
      <c r="A2511">
        <v>277.94400358199999</v>
      </c>
      <c r="B2511" s="4">
        <v>32.300018310546903</v>
      </c>
      <c r="C2511" s="4">
        <v>32.760009765625</v>
      </c>
      <c r="D2511" s="4">
        <v>32.6400146484375</v>
      </c>
      <c r="E2511" s="4">
        <f t="shared" si="78"/>
        <v>32.566680908203132</v>
      </c>
      <c r="F2511" s="4">
        <f t="shared" si="79"/>
        <v>0.23860304436194268</v>
      </c>
    </row>
    <row r="2512" spans="1:6" x14ac:dyDescent="0.2">
      <c r="A2512">
        <v>278.05500358343102</v>
      </c>
      <c r="B2512" s="4">
        <v>32.1900024414062</v>
      </c>
      <c r="C2512" s="4">
        <v>32.760009765625</v>
      </c>
      <c r="D2512" s="4">
        <v>32.510009765625</v>
      </c>
      <c r="E2512" s="4">
        <f t="shared" si="78"/>
        <v>32.4866739908854</v>
      </c>
      <c r="F2512" s="4">
        <f t="shared" si="79"/>
        <v>0.28571927866840202</v>
      </c>
    </row>
    <row r="2513" spans="1:6" x14ac:dyDescent="0.2">
      <c r="A2513">
        <v>278.16600358486102</v>
      </c>
      <c r="B2513" s="4">
        <v>32.240020751953097</v>
      </c>
      <c r="C2513" s="4">
        <v>32.980010986328097</v>
      </c>
      <c r="D2513" s="4">
        <v>32.540008544921903</v>
      </c>
      <c r="E2513" s="4">
        <f t="shared" si="78"/>
        <v>32.586680094401032</v>
      </c>
      <c r="F2513" s="4">
        <f t="shared" si="79"/>
        <v>0.37219626796984268</v>
      </c>
    </row>
    <row r="2514" spans="1:6" x14ac:dyDescent="0.2">
      <c r="A2514">
        <v>278.27700358629198</v>
      </c>
      <c r="B2514" s="4">
        <v>32.1900024414062</v>
      </c>
      <c r="C2514" s="4">
        <v>32.980010986328097</v>
      </c>
      <c r="D2514" s="4">
        <v>32.540008544921903</v>
      </c>
      <c r="E2514" s="4">
        <f t="shared" si="78"/>
        <v>32.570007324218729</v>
      </c>
      <c r="F2514" s="4">
        <f t="shared" si="79"/>
        <v>0.39585770212524335</v>
      </c>
    </row>
    <row r="2515" spans="1:6" x14ac:dyDescent="0.2">
      <c r="A2515">
        <v>278.38800358772198</v>
      </c>
      <c r="B2515" s="4">
        <v>32.0700073242188</v>
      </c>
      <c r="C2515" s="4">
        <v>32.9299926757812</v>
      </c>
      <c r="D2515" s="4">
        <v>32.550018310546903</v>
      </c>
      <c r="E2515" s="4">
        <f t="shared" si="78"/>
        <v>32.516672770182304</v>
      </c>
      <c r="F2515" s="4">
        <f t="shared" si="79"/>
        <v>0.43096130339292865</v>
      </c>
    </row>
    <row r="2516" spans="1:6" x14ac:dyDescent="0.2">
      <c r="A2516">
        <v>278.49900358915301</v>
      </c>
      <c r="B2516" s="4">
        <v>32.240020751953097</v>
      </c>
      <c r="C2516" s="4">
        <v>32.8099975585938</v>
      </c>
      <c r="D2516" s="4">
        <v>32.5700073242188</v>
      </c>
      <c r="E2516" s="4">
        <f t="shared" si="78"/>
        <v>32.540008544921903</v>
      </c>
      <c r="F2516" s="4">
        <f t="shared" si="79"/>
        <v>0.28617011565948236</v>
      </c>
    </row>
    <row r="2517" spans="1:6" x14ac:dyDescent="0.2">
      <c r="A2517">
        <v>278.61000359058301</v>
      </c>
      <c r="B2517" s="4">
        <v>32.420013427734403</v>
      </c>
      <c r="C2517" s="4">
        <v>32.9299926757812</v>
      </c>
      <c r="D2517" s="4">
        <v>32.5599975585938</v>
      </c>
      <c r="E2517" s="4">
        <f t="shared" si="78"/>
        <v>32.636667887369804</v>
      </c>
      <c r="F2517" s="4">
        <f t="shared" si="79"/>
        <v>0.26349281365069366</v>
      </c>
    </row>
    <row r="2518" spans="1:6" x14ac:dyDescent="0.2">
      <c r="A2518">
        <v>278.72100359201397</v>
      </c>
      <c r="B2518" s="4">
        <v>32.420013427734403</v>
      </c>
      <c r="C2518" s="4">
        <v>32.8099975585938</v>
      </c>
      <c r="D2518" s="4">
        <v>32.740020751953097</v>
      </c>
      <c r="E2518" s="4">
        <f t="shared" si="78"/>
        <v>32.656677246093771</v>
      </c>
      <c r="F2518" s="4">
        <f t="shared" si="79"/>
        <v>0.20792188571007339</v>
      </c>
    </row>
    <row r="2519" spans="1:6" x14ac:dyDescent="0.2">
      <c r="A2519">
        <v>278.83200359344403</v>
      </c>
      <c r="B2519" s="4">
        <v>32.420013427734403</v>
      </c>
      <c r="C2519" s="4">
        <v>32.760009765625</v>
      </c>
      <c r="D2519" s="4">
        <v>32.5700073242188</v>
      </c>
      <c r="E2519" s="4">
        <f t="shared" si="78"/>
        <v>32.583343505859403</v>
      </c>
      <c r="F2519" s="4">
        <f t="shared" si="79"/>
        <v>0.17039004592498211</v>
      </c>
    </row>
    <row r="2520" spans="1:6" x14ac:dyDescent="0.2">
      <c r="A2520">
        <v>278.94300359487499</v>
      </c>
      <c r="B2520" s="4">
        <v>32.360015869140597</v>
      </c>
      <c r="C2520" s="4">
        <v>32.8099975585938</v>
      </c>
      <c r="D2520" s="4">
        <v>32.5800170898438</v>
      </c>
      <c r="E2520" s="4">
        <f t="shared" si="78"/>
        <v>32.583343505859403</v>
      </c>
      <c r="F2520" s="4">
        <f t="shared" si="79"/>
        <v>0.22500928646040672</v>
      </c>
    </row>
    <row r="2521" spans="1:6" x14ac:dyDescent="0.2">
      <c r="A2521">
        <v>279.05400359630499</v>
      </c>
      <c r="B2521" s="4">
        <v>32.420013427734403</v>
      </c>
      <c r="C2521" s="4">
        <v>32.9299926757812</v>
      </c>
      <c r="D2521" s="4">
        <v>32.540008544921903</v>
      </c>
      <c r="E2521" s="4">
        <f t="shared" si="78"/>
        <v>32.6300048828125</v>
      </c>
      <c r="F2521" s="4">
        <f t="shared" si="79"/>
        <v>0.2666349826727229</v>
      </c>
    </row>
    <row r="2522" spans="1:6" x14ac:dyDescent="0.2">
      <c r="A2522">
        <v>279.16500359773602</v>
      </c>
      <c r="B2522" s="4">
        <v>32.360015869140597</v>
      </c>
      <c r="C2522" s="4">
        <v>32.8099975585938</v>
      </c>
      <c r="D2522" s="4">
        <v>32.360015869140597</v>
      </c>
      <c r="E2522" s="4">
        <f t="shared" si="78"/>
        <v>32.510009765625</v>
      </c>
      <c r="F2522" s="4">
        <f t="shared" si="79"/>
        <v>0.25979704953620941</v>
      </c>
    </row>
    <row r="2523" spans="1:6" x14ac:dyDescent="0.2">
      <c r="A2523">
        <v>279.27600359916602</v>
      </c>
      <c r="B2523" s="4">
        <v>32.420013427734403</v>
      </c>
      <c r="C2523" s="4">
        <v>32.8099975585938</v>
      </c>
      <c r="D2523" s="4">
        <v>32.420013427734403</v>
      </c>
      <c r="E2523" s="4">
        <f t="shared" si="78"/>
        <v>32.550008138020871</v>
      </c>
      <c r="F2523" s="4">
        <f t="shared" si="79"/>
        <v>0.2251574429313547</v>
      </c>
    </row>
    <row r="2524" spans="1:6" x14ac:dyDescent="0.2">
      <c r="A2524">
        <v>279.38700360059698</v>
      </c>
      <c r="B2524" s="4">
        <v>32.300018310546903</v>
      </c>
      <c r="C2524" s="4">
        <v>32.8099975585938</v>
      </c>
      <c r="D2524" s="4">
        <v>32.540008544921903</v>
      </c>
      <c r="E2524" s="4">
        <f t="shared" si="78"/>
        <v>32.550008138020871</v>
      </c>
      <c r="F2524" s="4">
        <f t="shared" si="79"/>
        <v>0.25513663448479545</v>
      </c>
    </row>
    <row r="2525" spans="1:6" x14ac:dyDescent="0.2">
      <c r="A2525">
        <v>279.49800360202698</v>
      </c>
      <c r="B2525" s="4">
        <v>32.649993896484403</v>
      </c>
      <c r="C2525" s="4">
        <v>32.980010986328097</v>
      </c>
      <c r="D2525" s="4">
        <v>32.260009765625</v>
      </c>
      <c r="E2525" s="4">
        <f t="shared" si="78"/>
        <v>32.6300048828125</v>
      </c>
      <c r="F2525" s="4">
        <f t="shared" si="79"/>
        <v>0.36041657835644708</v>
      </c>
    </row>
    <row r="2526" spans="1:6" x14ac:dyDescent="0.2">
      <c r="A2526">
        <v>279.60900360345801</v>
      </c>
      <c r="B2526" s="4">
        <v>32.529998779296903</v>
      </c>
      <c r="C2526" s="4">
        <v>32.980010986328097</v>
      </c>
      <c r="D2526" s="4">
        <v>32.3800048828125</v>
      </c>
      <c r="E2526" s="4">
        <f t="shared" si="78"/>
        <v>32.6300048828125</v>
      </c>
      <c r="F2526" s="4">
        <f t="shared" si="79"/>
        <v>0.31225429799967741</v>
      </c>
    </row>
    <row r="2527" spans="1:6" x14ac:dyDescent="0.2">
      <c r="A2527">
        <v>279.72000360488801</v>
      </c>
      <c r="B2527" s="4">
        <v>32.589996337890597</v>
      </c>
      <c r="C2527" s="4">
        <v>33.040008544921903</v>
      </c>
      <c r="D2527" s="4">
        <v>32.350006103515597</v>
      </c>
      <c r="E2527" s="4">
        <f t="shared" si="78"/>
        <v>32.660003662109368</v>
      </c>
      <c r="F2527" s="4">
        <f t="shared" si="79"/>
        <v>0.35028789783529468</v>
      </c>
    </row>
    <row r="2528" spans="1:6" x14ac:dyDescent="0.2">
      <c r="A2528">
        <v>279.83100360631897</v>
      </c>
      <c r="B2528" s="4">
        <v>32.649993896484403</v>
      </c>
      <c r="C2528" s="4">
        <v>33.149993896484403</v>
      </c>
      <c r="D2528" s="4">
        <v>32.290008544921903</v>
      </c>
      <c r="E2528" s="4">
        <f t="shared" si="78"/>
        <v>32.696665445963568</v>
      </c>
      <c r="F2528" s="4">
        <f t="shared" si="79"/>
        <v>0.43188815262010705</v>
      </c>
    </row>
    <row r="2529" spans="1:6" x14ac:dyDescent="0.2">
      <c r="A2529">
        <v>279.94200360774897</v>
      </c>
      <c r="B2529" s="4">
        <v>32.300018310546903</v>
      </c>
      <c r="C2529" s="4">
        <v>32.9299926757812</v>
      </c>
      <c r="D2529" s="4">
        <v>32.360015869140597</v>
      </c>
      <c r="E2529" s="4">
        <f t="shared" si="78"/>
        <v>32.5300089518229</v>
      </c>
      <c r="F2529" s="4">
        <f t="shared" si="79"/>
        <v>0.34769262478942975</v>
      </c>
    </row>
    <row r="2530" spans="1:6" x14ac:dyDescent="0.2">
      <c r="A2530">
        <v>280.05300360918</v>
      </c>
      <c r="B2530" s="4">
        <v>32.240020751953097</v>
      </c>
      <c r="C2530" s="4">
        <v>33.100006103515597</v>
      </c>
      <c r="D2530" s="4">
        <v>32.350006103515597</v>
      </c>
      <c r="E2530" s="4">
        <f t="shared" si="78"/>
        <v>32.563344319661432</v>
      </c>
      <c r="F2530" s="4">
        <f t="shared" si="79"/>
        <v>0.46800491138099598</v>
      </c>
    </row>
    <row r="2531" spans="1:6" x14ac:dyDescent="0.2">
      <c r="A2531">
        <v>280.16400361061102</v>
      </c>
      <c r="B2531" s="4">
        <v>32.240020751953097</v>
      </c>
      <c r="C2531" s="4">
        <v>32.980010986328097</v>
      </c>
      <c r="D2531" s="4">
        <v>32.290008544921903</v>
      </c>
      <c r="E2531" s="4">
        <f t="shared" si="78"/>
        <v>32.503346761067696</v>
      </c>
      <c r="F2531" s="4">
        <f t="shared" si="79"/>
        <v>0.41355928546436299</v>
      </c>
    </row>
    <row r="2532" spans="1:6" x14ac:dyDescent="0.2">
      <c r="A2532">
        <v>280.27500361204102</v>
      </c>
      <c r="B2532" s="4">
        <v>32.1900024414062</v>
      </c>
      <c r="C2532" s="4">
        <v>32.8699951171875</v>
      </c>
      <c r="D2532" s="4">
        <v>32.480010986328097</v>
      </c>
      <c r="E2532" s="4">
        <f t="shared" si="78"/>
        <v>32.513336181640597</v>
      </c>
      <c r="F2532" s="4">
        <f t="shared" si="79"/>
        <v>0.34121904439965722</v>
      </c>
    </row>
    <row r="2533" spans="1:6" x14ac:dyDescent="0.2">
      <c r="A2533">
        <v>280.38600361347198</v>
      </c>
      <c r="B2533" s="4">
        <v>32.360015869140597</v>
      </c>
      <c r="C2533" s="4">
        <v>33.100006103515597</v>
      </c>
      <c r="D2533" s="4">
        <v>32.290008544921903</v>
      </c>
      <c r="E2533" s="4">
        <f t="shared" si="78"/>
        <v>32.583343505859368</v>
      </c>
      <c r="F2533" s="4">
        <f t="shared" si="79"/>
        <v>0.44881002241898371</v>
      </c>
    </row>
    <row r="2534" spans="1:6" x14ac:dyDescent="0.2">
      <c r="A2534">
        <v>280.49700361490198</v>
      </c>
      <c r="B2534" s="4">
        <v>32.470001220703097</v>
      </c>
      <c r="C2534" s="4">
        <v>32.8699951171875</v>
      </c>
      <c r="D2534" s="4">
        <v>32.4400024414062</v>
      </c>
      <c r="E2534" s="4">
        <f t="shared" si="78"/>
        <v>32.593332926432261</v>
      </c>
      <c r="F2534" s="4">
        <f t="shared" si="79"/>
        <v>0.24006552758557453</v>
      </c>
    </row>
    <row r="2535" spans="1:6" x14ac:dyDescent="0.2">
      <c r="A2535">
        <v>280.60800361633301</v>
      </c>
      <c r="B2535" s="4">
        <v>32.360015869140597</v>
      </c>
      <c r="C2535" s="4">
        <v>32.980010986328097</v>
      </c>
      <c r="D2535" s="4">
        <v>32.290008544921903</v>
      </c>
      <c r="E2535" s="4">
        <f t="shared" si="78"/>
        <v>32.543345133463532</v>
      </c>
      <c r="F2535" s="4">
        <f t="shared" si="79"/>
        <v>0.37978027417773869</v>
      </c>
    </row>
    <row r="2536" spans="1:6" x14ac:dyDescent="0.2">
      <c r="A2536">
        <v>280.71900361776301</v>
      </c>
      <c r="B2536" s="4">
        <v>32.420013427734403</v>
      </c>
      <c r="C2536" s="4">
        <v>32.9299926757812</v>
      </c>
      <c r="D2536" s="4">
        <v>32.3900146484375</v>
      </c>
      <c r="E2536" s="4">
        <f t="shared" si="78"/>
        <v>32.580006917317696</v>
      </c>
      <c r="F2536" s="4">
        <f t="shared" si="79"/>
        <v>0.30346746948442282</v>
      </c>
    </row>
    <row r="2537" spans="1:6" x14ac:dyDescent="0.2">
      <c r="A2537">
        <v>280.83000361919397</v>
      </c>
      <c r="B2537" s="4">
        <v>32.420013427734403</v>
      </c>
      <c r="C2537" s="4">
        <v>32.8099975585938</v>
      </c>
      <c r="D2537" s="4">
        <v>32.490020751953097</v>
      </c>
      <c r="E2537" s="4">
        <f t="shared" si="78"/>
        <v>32.573343912760436</v>
      </c>
      <c r="F2537" s="4">
        <f t="shared" si="79"/>
        <v>0.20791577002655101</v>
      </c>
    </row>
    <row r="2538" spans="1:6" x14ac:dyDescent="0.2">
      <c r="A2538">
        <v>280.94100362062397</v>
      </c>
      <c r="B2538" s="4">
        <v>32.529998779296903</v>
      </c>
      <c r="C2538" s="4">
        <v>33.100006103515597</v>
      </c>
      <c r="D2538" s="4">
        <v>32.480010986328097</v>
      </c>
      <c r="E2538" s="4">
        <f t="shared" si="78"/>
        <v>32.703338623046868</v>
      </c>
      <c r="F2538" s="4">
        <f t="shared" si="79"/>
        <v>0.34443215936891175</v>
      </c>
    </row>
    <row r="2539" spans="1:6" x14ac:dyDescent="0.2">
      <c r="A2539">
        <v>281.052003622055</v>
      </c>
      <c r="B2539" s="4">
        <v>32.529998779296903</v>
      </c>
      <c r="C2539" s="4">
        <v>33.040008544921903</v>
      </c>
      <c r="D2539" s="4">
        <v>32.529998779296903</v>
      </c>
      <c r="E2539" s="4">
        <f t="shared" si="78"/>
        <v>32.700002034505239</v>
      </c>
      <c r="F2539" s="4">
        <f t="shared" si="79"/>
        <v>0.29445427547293168</v>
      </c>
    </row>
    <row r="2540" spans="1:6" x14ac:dyDescent="0.2">
      <c r="A2540">
        <v>281.163003623485</v>
      </c>
      <c r="B2540" s="4">
        <v>32.470001220703097</v>
      </c>
      <c r="C2540" s="4">
        <v>33.040008544921903</v>
      </c>
      <c r="D2540" s="4">
        <v>32.4299926757812</v>
      </c>
      <c r="E2540" s="4">
        <f t="shared" si="78"/>
        <v>32.646667480468729</v>
      </c>
      <c r="F2540" s="4">
        <f t="shared" si="79"/>
        <v>0.34123022383071006</v>
      </c>
    </row>
    <row r="2541" spans="1:6" x14ac:dyDescent="0.2">
      <c r="A2541">
        <v>281.27400362491602</v>
      </c>
      <c r="B2541" s="4">
        <v>32.470001220703097</v>
      </c>
      <c r="C2541" s="4">
        <v>32.980010986328097</v>
      </c>
      <c r="D2541" s="4">
        <v>32.459991455078097</v>
      </c>
      <c r="E2541" s="4">
        <f t="shared" si="78"/>
        <v>32.636667887369761</v>
      </c>
      <c r="F2541" s="4">
        <f t="shared" si="79"/>
        <v>0.29738596394870553</v>
      </c>
    </row>
    <row r="2542" spans="1:6" x14ac:dyDescent="0.2">
      <c r="A2542">
        <v>281.38500362634602</v>
      </c>
      <c r="B2542" s="4">
        <v>32.529998779296903</v>
      </c>
      <c r="C2542" s="4">
        <v>32.9299926757812</v>
      </c>
      <c r="D2542" s="4">
        <v>32.4400024414062</v>
      </c>
      <c r="E2542" s="4">
        <f t="shared" si="78"/>
        <v>32.633331298828097</v>
      </c>
      <c r="F2542" s="4">
        <f t="shared" si="79"/>
        <v>0.26082717389147914</v>
      </c>
    </row>
    <row r="2543" spans="1:6" x14ac:dyDescent="0.2">
      <c r="A2543">
        <v>281.49600362777699</v>
      </c>
      <c r="B2543" s="4">
        <v>32.360015869140597</v>
      </c>
      <c r="C2543" s="4">
        <v>32.8099975585938</v>
      </c>
      <c r="D2543" s="4">
        <v>32.5599975585938</v>
      </c>
      <c r="E2543" s="4">
        <f t="shared" si="78"/>
        <v>32.576670328776068</v>
      </c>
      <c r="F2543" s="4">
        <f t="shared" si="79"/>
        <v>0.22545368961264026</v>
      </c>
    </row>
    <row r="2544" spans="1:6" x14ac:dyDescent="0.2">
      <c r="A2544">
        <v>281.60700362920699</v>
      </c>
      <c r="B2544" s="4">
        <v>32.300018310546903</v>
      </c>
      <c r="C2544" s="4">
        <v>32.8099975585938</v>
      </c>
      <c r="D2544" s="4">
        <v>32.5599975585938</v>
      </c>
      <c r="E2544" s="4">
        <f t="shared" si="78"/>
        <v>32.556671142578175</v>
      </c>
      <c r="F2544" s="4">
        <f t="shared" si="79"/>
        <v>0.2550058962891863</v>
      </c>
    </row>
    <row r="2545" spans="1:6" x14ac:dyDescent="0.2">
      <c r="A2545">
        <v>281.71800363063801</v>
      </c>
      <c r="B2545" s="4">
        <v>32.470001220703097</v>
      </c>
      <c r="C2545" s="4">
        <v>32.6400146484375</v>
      </c>
      <c r="D2545" s="4">
        <v>32.4299926757812</v>
      </c>
      <c r="E2545" s="4">
        <f t="shared" si="78"/>
        <v>32.513336181640597</v>
      </c>
      <c r="F2545" s="4">
        <f t="shared" si="79"/>
        <v>0.1115156777282998</v>
      </c>
    </row>
    <row r="2546" spans="1:6" x14ac:dyDescent="0.2">
      <c r="A2546">
        <v>281.82900363206801</v>
      </c>
      <c r="B2546" s="4">
        <v>32.420013427734403</v>
      </c>
      <c r="C2546" s="4">
        <v>32.8099975585938</v>
      </c>
      <c r="D2546" s="4">
        <v>32.52001953125</v>
      </c>
      <c r="E2546" s="4">
        <f t="shared" si="78"/>
        <v>32.583343505859403</v>
      </c>
      <c r="F2546" s="4">
        <f t="shared" si="79"/>
        <v>0.20255702876175077</v>
      </c>
    </row>
    <row r="2547" spans="1:6" x14ac:dyDescent="0.2">
      <c r="A2547">
        <v>281.94000363349897</v>
      </c>
      <c r="B2547" s="4">
        <v>32.420013427734403</v>
      </c>
      <c r="C2547" s="4">
        <v>32.7000122070312</v>
      </c>
      <c r="D2547" s="4">
        <v>32.52001953125</v>
      </c>
      <c r="E2547" s="4">
        <f t="shared" si="78"/>
        <v>32.546681722005196</v>
      </c>
      <c r="F2547" s="4">
        <f t="shared" si="79"/>
        <v>0.14189074463764062</v>
      </c>
    </row>
    <row r="2548" spans="1:6" x14ac:dyDescent="0.2">
      <c r="A2548">
        <v>282.05100363492897</v>
      </c>
      <c r="B2548" s="4">
        <v>32.360015869140597</v>
      </c>
      <c r="C2548" s="4">
        <v>32.760009765625</v>
      </c>
      <c r="D2548" s="4">
        <v>32.4400024414062</v>
      </c>
      <c r="E2548" s="4">
        <f t="shared" si="78"/>
        <v>32.520009358723932</v>
      </c>
      <c r="F2548" s="4">
        <f t="shared" si="79"/>
        <v>0.21165918222512511</v>
      </c>
    </row>
    <row r="2549" spans="1:6" x14ac:dyDescent="0.2">
      <c r="A2549">
        <v>282.16200363636</v>
      </c>
      <c r="B2549" s="4">
        <v>32.240020751953097</v>
      </c>
      <c r="C2549" s="4">
        <v>32.8099975585938</v>
      </c>
      <c r="D2549" s="4">
        <v>32.6300048828125</v>
      </c>
      <c r="E2549" s="4">
        <f t="shared" si="78"/>
        <v>32.560007731119804</v>
      </c>
      <c r="F2549" s="4">
        <f t="shared" si="79"/>
        <v>0.29136418956505561</v>
      </c>
    </row>
    <row r="2550" spans="1:6" x14ac:dyDescent="0.2">
      <c r="A2550">
        <v>282.27300363779</v>
      </c>
      <c r="B2550" s="4">
        <v>32.360015869140597</v>
      </c>
      <c r="C2550" s="4">
        <v>32.8099975585938</v>
      </c>
      <c r="D2550" s="4">
        <v>32.550018310546903</v>
      </c>
      <c r="E2550" s="4">
        <f t="shared" si="78"/>
        <v>32.573343912760436</v>
      </c>
      <c r="F2550" s="4">
        <f t="shared" si="79"/>
        <v>0.22589586760221536</v>
      </c>
    </row>
    <row r="2551" spans="1:6" x14ac:dyDescent="0.2">
      <c r="A2551">
        <v>282.38400363922102</v>
      </c>
      <c r="B2551" s="4">
        <v>32.360015869140597</v>
      </c>
      <c r="C2551" s="4">
        <v>32.589996337890597</v>
      </c>
      <c r="D2551" s="4">
        <v>32.52001953125</v>
      </c>
      <c r="E2551" s="4">
        <f t="shared" si="78"/>
        <v>32.490010579427064</v>
      </c>
      <c r="F2551" s="4">
        <f t="shared" si="79"/>
        <v>0.11789044445480255</v>
      </c>
    </row>
    <row r="2552" spans="1:6" x14ac:dyDescent="0.2">
      <c r="A2552">
        <v>282.49500364065102</v>
      </c>
      <c r="B2552" s="4">
        <v>32.420013427734403</v>
      </c>
      <c r="C2552" s="4">
        <v>32.589996337890597</v>
      </c>
      <c r="D2552" s="4">
        <v>32.490020751953097</v>
      </c>
      <c r="E2552" s="4">
        <f t="shared" si="78"/>
        <v>32.500010172526032</v>
      </c>
      <c r="F2552" s="4">
        <f t="shared" si="79"/>
        <v>8.543060826676438E-2</v>
      </c>
    </row>
    <row r="2553" spans="1:6" x14ac:dyDescent="0.2">
      <c r="A2553">
        <v>282.60600364208199</v>
      </c>
      <c r="B2553" s="4">
        <v>32.300018310546903</v>
      </c>
      <c r="C2553" s="4">
        <v>32.760009765625</v>
      </c>
      <c r="D2553" s="4">
        <v>32.589996337890597</v>
      </c>
      <c r="E2553" s="4">
        <f t="shared" si="78"/>
        <v>32.550008138020836</v>
      </c>
      <c r="F2553" s="4">
        <f t="shared" si="79"/>
        <v>0.23258832039213453</v>
      </c>
    </row>
    <row r="2554" spans="1:6" x14ac:dyDescent="0.2">
      <c r="A2554">
        <v>282.71700364351199</v>
      </c>
      <c r="B2554" s="4">
        <v>32.300018310546903</v>
      </c>
      <c r="C2554" s="4">
        <v>32.760009765625</v>
      </c>
      <c r="D2554" s="4">
        <v>32.5700073242188</v>
      </c>
      <c r="E2554" s="4">
        <f t="shared" si="78"/>
        <v>32.543345133463568</v>
      </c>
      <c r="F2554" s="4">
        <f t="shared" si="79"/>
        <v>0.23115187431236076</v>
      </c>
    </row>
    <row r="2555" spans="1:6" x14ac:dyDescent="0.2">
      <c r="A2555">
        <v>282.82800364494301</v>
      </c>
      <c r="B2555" s="4">
        <v>32.300018310546903</v>
      </c>
      <c r="C2555" s="4">
        <v>32.8099975585938</v>
      </c>
      <c r="D2555" s="4">
        <v>32.5599975585938</v>
      </c>
      <c r="E2555" s="4">
        <f t="shared" si="78"/>
        <v>32.556671142578175</v>
      </c>
      <c r="F2555" s="4">
        <f t="shared" si="79"/>
        <v>0.2550058962891863</v>
      </c>
    </row>
    <row r="2556" spans="1:6" x14ac:dyDescent="0.2">
      <c r="A2556">
        <v>282.93900364637301</v>
      </c>
      <c r="B2556" s="4">
        <v>32.360015869140597</v>
      </c>
      <c r="C2556" s="4">
        <v>32.6400146484375</v>
      </c>
      <c r="D2556" s="4">
        <v>32.660003662109403</v>
      </c>
      <c r="E2556" s="4">
        <f t="shared" si="78"/>
        <v>32.5533447265625</v>
      </c>
      <c r="F2556" s="4">
        <f t="shared" si="79"/>
        <v>0.16772574489605907</v>
      </c>
    </row>
    <row r="2557" spans="1:6" x14ac:dyDescent="0.2">
      <c r="A2557">
        <v>283.05000364780398</v>
      </c>
      <c r="B2557" s="4">
        <v>32.420013427734403</v>
      </c>
      <c r="C2557" s="4">
        <v>32.8099975585938</v>
      </c>
      <c r="D2557" s="4">
        <v>32.540008544921903</v>
      </c>
      <c r="E2557" s="4">
        <f t="shared" si="78"/>
        <v>32.590006510416707</v>
      </c>
      <c r="F2557" s="4">
        <f t="shared" si="79"/>
        <v>0.19974171571245203</v>
      </c>
    </row>
    <row r="2558" spans="1:6" x14ac:dyDescent="0.2">
      <c r="A2558">
        <v>283.16100364923398</v>
      </c>
      <c r="B2558" s="4">
        <v>32.240020751953097</v>
      </c>
      <c r="C2558" s="4">
        <v>32.760009765625</v>
      </c>
      <c r="D2558" s="4">
        <v>32.550018310546903</v>
      </c>
      <c r="E2558" s="4">
        <f t="shared" si="78"/>
        <v>32.516682942708336</v>
      </c>
      <c r="F2558" s="4">
        <f t="shared" si="79"/>
        <v>0.26159239026884806</v>
      </c>
    </row>
    <row r="2559" spans="1:6" x14ac:dyDescent="0.2">
      <c r="A2559">
        <v>283.272003650665</v>
      </c>
      <c r="B2559" s="4">
        <v>32.360015869140597</v>
      </c>
      <c r="C2559" s="4">
        <v>32.760009765625</v>
      </c>
      <c r="D2559" s="4">
        <v>32.6300048828125</v>
      </c>
      <c r="E2559" s="4">
        <f t="shared" si="78"/>
        <v>32.583343505859368</v>
      </c>
      <c r="F2559" s="4">
        <f t="shared" si="79"/>
        <v>0.20403858061789637</v>
      </c>
    </row>
    <row r="2560" spans="1:6" x14ac:dyDescent="0.2">
      <c r="A2560">
        <v>283.383003652095</v>
      </c>
      <c r="B2560" s="4">
        <v>32.360015869140597</v>
      </c>
      <c r="C2560" s="4">
        <v>32.8099975585938</v>
      </c>
      <c r="D2560" s="4">
        <v>32.610015869140597</v>
      </c>
      <c r="E2560" s="4">
        <f t="shared" si="78"/>
        <v>32.593343098958336</v>
      </c>
      <c r="F2560" s="4">
        <f t="shared" si="79"/>
        <v>0.22545368961264023</v>
      </c>
    </row>
    <row r="2561" spans="1:6" x14ac:dyDescent="0.2">
      <c r="A2561">
        <v>283.49400365352602</v>
      </c>
      <c r="B2561" s="4">
        <v>32.360015869140597</v>
      </c>
      <c r="C2561" s="4">
        <v>32.8099975585938</v>
      </c>
      <c r="D2561" s="4">
        <v>32.5800170898438</v>
      </c>
      <c r="E2561" s="4">
        <f t="shared" si="78"/>
        <v>32.583343505859403</v>
      </c>
      <c r="F2561" s="4">
        <f t="shared" si="79"/>
        <v>0.22500928646040672</v>
      </c>
    </row>
    <row r="2562" spans="1:6" x14ac:dyDescent="0.2">
      <c r="A2562">
        <v>283.60500365495602</v>
      </c>
      <c r="B2562" s="4">
        <v>32.300018310546903</v>
      </c>
      <c r="C2562" s="4">
        <v>32.589996337890597</v>
      </c>
      <c r="D2562" s="4">
        <v>32.7000122070312</v>
      </c>
      <c r="E2562" s="4">
        <f t="shared" si="78"/>
        <v>32.5300089518229</v>
      </c>
      <c r="F2562" s="4">
        <f t="shared" si="79"/>
        <v>0.20663408279274439</v>
      </c>
    </row>
    <row r="2563" spans="1:6" x14ac:dyDescent="0.2">
      <c r="A2563">
        <v>283.71600365638699</v>
      </c>
      <c r="B2563" s="4">
        <v>32.240020751953097</v>
      </c>
      <c r="C2563" s="4">
        <v>32.8699951171875</v>
      </c>
      <c r="D2563" s="4">
        <v>32.480010986328097</v>
      </c>
      <c r="E2563" s="4">
        <f t="shared" si="78"/>
        <v>32.5300089518229</v>
      </c>
      <c r="F2563" s="4">
        <f t="shared" si="79"/>
        <v>0.31794932399414982</v>
      </c>
    </row>
    <row r="2564" spans="1:6" x14ac:dyDescent="0.2">
      <c r="A2564">
        <v>283.82700365781699</v>
      </c>
      <c r="B2564" s="4">
        <v>32.1900024414062</v>
      </c>
      <c r="C2564" s="4">
        <v>32.8099975585938</v>
      </c>
      <c r="D2564" s="4">
        <v>32.5</v>
      </c>
      <c r="E2564" s="4">
        <f t="shared" si="78"/>
        <v>32.5</v>
      </c>
      <c r="F2564" s="4">
        <f t="shared" si="79"/>
        <v>0.30999755859379974</v>
      </c>
    </row>
    <row r="2565" spans="1:6" x14ac:dyDescent="0.2">
      <c r="A2565">
        <v>283.93800365924801</v>
      </c>
      <c r="B2565" s="4">
        <v>32.1300048828125</v>
      </c>
      <c r="C2565" s="4">
        <v>32.589996337890597</v>
      </c>
      <c r="D2565" s="4">
        <v>32.480010986328097</v>
      </c>
      <c r="E2565" s="4">
        <f t="shared" si="78"/>
        <v>32.4000040690104</v>
      </c>
      <c r="F2565" s="4">
        <f t="shared" si="79"/>
        <v>0.24020588002841844</v>
      </c>
    </row>
    <row r="2566" spans="1:6" x14ac:dyDescent="0.2">
      <c r="A2566">
        <v>284.04900366067801</v>
      </c>
      <c r="B2566" s="4">
        <v>32.1900024414062</v>
      </c>
      <c r="C2566" s="4">
        <v>32.6400146484375</v>
      </c>
      <c r="D2566" s="4">
        <v>32.52001953125</v>
      </c>
      <c r="E2566" s="4">
        <f t="shared" si="78"/>
        <v>32.450012207031229</v>
      </c>
      <c r="F2566" s="4">
        <f t="shared" si="79"/>
        <v>0.23303114749427589</v>
      </c>
    </row>
    <row r="2567" spans="1:6" x14ac:dyDescent="0.2">
      <c r="A2567">
        <v>284.16000366210898</v>
      </c>
      <c r="B2567" s="4">
        <v>32.360015869140597</v>
      </c>
      <c r="C2567" s="4">
        <v>32.7000122070312</v>
      </c>
      <c r="D2567" s="4">
        <v>32.610015869140597</v>
      </c>
      <c r="E2567" s="4">
        <f t="shared" si="78"/>
        <v>32.556681315104129</v>
      </c>
      <c r="F2567" s="4">
        <f t="shared" si="79"/>
        <v>0.17616131367430499</v>
      </c>
    </row>
    <row r="2568" spans="1:6" x14ac:dyDescent="0.2">
      <c r="A2568">
        <v>284.27100366353898</v>
      </c>
      <c r="B2568" s="4">
        <v>32.300018310546903</v>
      </c>
      <c r="C2568" s="4">
        <v>32.760009765625</v>
      </c>
      <c r="D2568" s="4">
        <v>32.6300048828125</v>
      </c>
      <c r="E2568" s="4">
        <f t="shared" ref="E2568:E2631" si="80">AVERAGE(B2568:D2568)</f>
        <v>32.563344319661468</v>
      </c>
      <c r="F2568" s="4">
        <f t="shared" ref="F2568:F2631" si="81">STDEV(B2568:D2568)</f>
        <v>0.23713025470387725</v>
      </c>
    </row>
    <row r="2569" spans="1:6" x14ac:dyDescent="0.2">
      <c r="A2569">
        <v>284.38200366497</v>
      </c>
      <c r="B2569" s="4">
        <v>32.240020751953097</v>
      </c>
      <c r="C2569" s="4">
        <v>32.760009765625</v>
      </c>
      <c r="D2569" s="4">
        <v>32.6199951171875</v>
      </c>
      <c r="E2569" s="4">
        <f t="shared" si="80"/>
        <v>32.540008544921868</v>
      </c>
      <c r="F2569" s="4">
        <f t="shared" si="81"/>
        <v>0.26906417894616502</v>
      </c>
    </row>
    <row r="2570" spans="1:6" x14ac:dyDescent="0.2">
      <c r="A2570">
        <v>284.4930036664</v>
      </c>
      <c r="B2570" s="4">
        <v>32.240020751953097</v>
      </c>
      <c r="C2570" s="4">
        <v>32.7000122070312</v>
      </c>
      <c r="D2570" s="4">
        <v>32.6300048828125</v>
      </c>
      <c r="E2570" s="4">
        <f t="shared" si="80"/>
        <v>32.523345947265597</v>
      </c>
      <c r="F2570" s="4">
        <f t="shared" si="81"/>
        <v>0.24785102599185718</v>
      </c>
    </row>
    <row r="2571" spans="1:6" x14ac:dyDescent="0.2">
      <c r="A2571">
        <v>284.60400366783102</v>
      </c>
      <c r="B2571" s="4">
        <v>32.420013427734403</v>
      </c>
      <c r="C2571" s="4">
        <v>32.6400146484375</v>
      </c>
      <c r="D2571" s="4">
        <v>32.6300048828125</v>
      </c>
      <c r="E2571" s="4">
        <f t="shared" si="80"/>
        <v>32.563344319661468</v>
      </c>
      <c r="F2571" s="4">
        <f t="shared" si="81"/>
        <v>0.12422905170459411</v>
      </c>
    </row>
    <row r="2572" spans="1:6" x14ac:dyDescent="0.2">
      <c r="A2572">
        <v>284.71500366926102</v>
      </c>
      <c r="B2572" s="4">
        <v>32.420013427734403</v>
      </c>
      <c r="C2572" s="4">
        <v>32.8099975585938</v>
      </c>
      <c r="D2572" s="4">
        <v>32.480010986328097</v>
      </c>
      <c r="E2572" s="4">
        <f t="shared" si="80"/>
        <v>32.570007324218771</v>
      </c>
      <c r="F2572" s="4">
        <f t="shared" si="81"/>
        <v>0.20999145507814937</v>
      </c>
    </row>
    <row r="2573" spans="1:6" x14ac:dyDescent="0.2">
      <c r="A2573">
        <v>284.82600367069199</v>
      </c>
      <c r="B2573" s="4">
        <v>32.420013427734403</v>
      </c>
      <c r="C2573" s="4">
        <v>32.8099975585938</v>
      </c>
      <c r="D2573" s="4">
        <v>32.6900024414062</v>
      </c>
      <c r="E2573" s="4">
        <f t="shared" si="80"/>
        <v>32.640004475911468</v>
      </c>
      <c r="F2573" s="4">
        <f t="shared" si="81"/>
        <v>0.19974171571243957</v>
      </c>
    </row>
    <row r="2574" spans="1:6" x14ac:dyDescent="0.2">
      <c r="A2574">
        <v>284.93700367212301</v>
      </c>
      <c r="B2574" s="4">
        <v>32.360015869140597</v>
      </c>
      <c r="C2574" s="4">
        <v>32.8099975585938</v>
      </c>
      <c r="D2574" s="4">
        <v>32.649993896484403</v>
      </c>
      <c r="E2574" s="4">
        <f t="shared" si="80"/>
        <v>32.606669108072936</v>
      </c>
      <c r="F2574" s="4">
        <f t="shared" si="81"/>
        <v>0.22809791357871675</v>
      </c>
    </row>
    <row r="2575" spans="1:6" x14ac:dyDescent="0.2">
      <c r="A2575">
        <v>285.04800367355301</v>
      </c>
      <c r="B2575" s="4">
        <v>32.1900024414062</v>
      </c>
      <c r="C2575" s="4">
        <v>32.8099975585938</v>
      </c>
      <c r="D2575" s="4">
        <v>32.5599975585938</v>
      </c>
      <c r="E2575" s="4">
        <f t="shared" si="80"/>
        <v>32.519999186197936</v>
      </c>
      <c r="F2575" s="4">
        <f t="shared" si="81"/>
        <v>0.31192689637133747</v>
      </c>
    </row>
    <row r="2576" spans="1:6" x14ac:dyDescent="0.2">
      <c r="A2576">
        <v>285.15900367498398</v>
      </c>
      <c r="B2576" s="4">
        <v>32.240020751953097</v>
      </c>
      <c r="C2576" s="4">
        <v>32.8699951171875</v>
      </c>
      <c r="D2576" s="4">
        <v>32.52001953125</v>
      </c>
      <c r="E2576" s="4">
        <f t="shared" si="80"/>
        <v>32.543345133463532</v>
      </c>
      <c r="F2576" s="4">
        <f t="shared" si="81"/>
        <v>0.31563426303570141</v>
      </c>
    </row>
    <row r="2577" spans="1:6" x14ac:dyDescent="0.2">
      <c r="A2577">
        <v>285.27000367641398</v>
      </c>
      <c r="B2577" s="4">
        <v>32.300018310546903</v>
      </c>
      <c r="C2577" s="4">
        <v>32.760009765625</v>
      </c>
      <c r="D2577" s="4">
        <v>32.350006103515597</v>
      </c>
      <c r="E2577" s="4">
        <f t="shared" si="80"/>
        <v>32.470011393229164</v>
      </c>
      <c r="F2577" s="4">
        <f t="shared" si="81"/>
        <v>0.25238658216245285</v>
      </c>
    </row>
    <row r="2578" spans="1:6" x14ac:dyDescent="0.2">
      <c r="A2578">
        <v>285.381003677845</v>
      </c>
      <c r="B2578" s="4">
        <v>32.1900024414062</v>
      </c>
      <c r="C2578" s="4">
        <v>32.8099975585938</v>
      </c>
      <c r="D2578" s="4">
        <v>32.5</v>
      </c>
      <c r="E2578" s="4">
        <f t="shared" si="80"/>
        <v>32.5</v>
      </c>
      <c r="F2578" s="4">
        <f t="shared" si="81"/>
        <v>0.30999755859379974</v>
      </c>
    </row>
    <row r="2579" spans="1:6" x14ac:dyDescent="0.2">
      <c r="A2579">
        <v>285.492003679275</v>
      </c>
      <c r="B2579" s="4">
        <v>32.1300048828125</v>
      </c>
      <c r="C2579" s="4">
        <v>32.760009765625</v>
      </c>
      <c r="D2579" s="4">
        <v>32.480010986328097</v>
      </c>
      <c r="E2579" s="4">
        <f t="shared" si="80"/>
        <v>32.456675211588532</v>
      </c>
      <c r="F2579" s="4">
        <f t="shared" si="81"/>
        <v>0.31565005445733685</v>
      </c>
    </row>
    <row r="2580" spans="1:6" x14ac:dyDescent="0.2">
      <c r="A2580">
        <v>285.60300368070602</v>
      </c>
      <c r="B2580" s="4">
        <v>32.300018310546903</v>
      </c>
      <c r="C2580" s="4">
        <v>32.7000122070312</v>
      </c>
      <c r="D2580" s="4">
        <v>32.4400024414062</v>
      </c>
      <c r="E2580" s="4">
        <f t="shared" si="80"/>
        <v>32.480010986328097</v>
      </c>
      <c r="F2580" s="4">
        <f t="shared" si="81"/>
        <v>0.20297608740008866</v>
      </c>
    </row>
    <row r="2581" spans="1:6" x14ac:dyDescent="0.2">
      <c r="A2581">
        <v>285.71400368213602</v>
      </c>
      <c r="B2581" s="4">
        <v>32.1300048828125</v>
      </c>
      <c r="C2581" s="4">
        <v>32.7000122070312</v>
      </c>
      <c r="D2581" s="4">
        <v>32.540008544921903</v>
      </c>
      <c r="E2581" s="4">
        <f t="shared" si="80"/>
        <v>32.456675211588532</v>
      </c>
      <c r="F2581" s="4">
        <f t="shared" si="81"/>
        <v>0.29399901487773455</v>
      </c>
    </row>
    <row r="2582" spans="1:6" x14ac:dyDescent="0.2">
      <c r="A2582">
        <v>285.82500368356699</v>
      </c>
      <c r="B2582" s="4">
        <v>32.010009765625</v>
      </c>
      <c r="C2582" s="4">
        <v>32.7000122070312</v>
      </c>
      <c r="D2582" s="4">
        <v>32.5599975585938</v>
      </c>
      <c r="E2582" s="4">
        <f t="shared" si="80"/>
        <v>32.42333984375</v>
      </c>
      <c r="F2582" s="4">
        <f t="shared" si="81"/>
        <v>0.36473598747090502</v>
      </c>
    </row>
    <row r="2583" spans="1:6" x14ac:dyDescent="0.2">
      <c r="A2583">
        <v>285.93600368499699</v>
      </c>
      <c r="B2583" s="4">
        <v>32.010009765625</v>
      </c>
      <c r="C2583" s="4">
        <v>32.529998779296903</v>
      </c>
      <c r="D2583" s="4">
        <v>32.5800170898438</v>
      </c>
      <c r="E2583" s="4">
        <f t="shared" si="80"/>
        <v>32.373341878255239</v>
      </c>
      <c r="F2583" s="4">
        <f t="shared" si="81"/>
        <v>0.31564715411160205</v>
      </c>
    </row>
    <row r="2584" spans="1:6" x14ac:dyDescent="0.2">
      <c r="A2584">
        <v>286.04700368642801</v>
      </c>
      <c r="B2584" s="4">
        <v>32.0700073242188</v>
      </c>
      <c r="C2584" s="4">
        <v>32.589996337890597</v>
      </c>
      <c r="D2584" s="4">
        <v>32.8200073242188</v>
      </c>
      <c r="E2584" s="4">
        <f t="shared" si="80"/>
        <v>32.493336995442739</v>
      </c>
      <c r="F2584" s="4">
        <f t="shared" si="81"/>
        <v>0.38422945145035425</v>
      </c>
    </row>
    <row r="2585" spans="1:6" x14ac:dyDescent="0.2">
      <c r="A2585">
        <v>286.15800368785801</v>
      </c>
      <c r="B2585" s="4">
        <v>31.8999938964844</v>
      </c>
      <c r="C2585" s="4">
        <v>32.760009765625</v>
      </c>
      <c r="D2585" s="4">
        <v>32.6300048828125</v>
      </c>
      <c r="E2585" s="4">
        <f t="shared" si="80"/>
        <v>32.430002848307304</v>
      </c>
      <c r="F2585" s="4">
        <f t="shared" si="81"/>
        <v>0.46358109770360556</v>
      </c>
    </row>
    <row r="2586" spans="1:6" x14ac:dyDescent="0.2">
      <c r="A2586">
        <v>286.26900368928898</v>
      </c>
      <c r="B2586" s="4">
        <v>32.300018310546903</v>
      </c>
      <c r="C2586" s="4">
        <v>32.8699951171875</v>
      </c>
      <c r="D2586" s="4">
        <v>32.6400146484375</v>
      </c>
      <c r="E2586" s="4">
        <f t="shared" si="80"/>
        <v>32.603342692057304</v>
      </c>
      <c r="F2586" s="4">
        <f t="shared" si="81"/>
        <v>0.28675253148946461</v>
      </c>
    </row>
    <row r="2587" spans="1:6" x14ac:dyDescent="0.2">
      <c r="A2587">
        <v>286.38000369071898</v>
      </c>
      <c r="B2587" s="4">
        <v>32.300018310546903</v>
      </c>
      <c r="C2587" s="4">
        <v>32.7000122070312</v>
      </c>
      <c r="D2587" s="4">
        <v>32.510009765625</v>
      </c>
      <c r="E2587" s="4">
        <f t="shared" si="80"/>
        <v>32.503346761067696</v>
      </c>
      <c r="F2587" s="4">
        <f t="shared" si="81"/>
        <v>0.20008017400150005</v>
      </c>
    </row>
    <row r="2588" spans="1:6" x14ac:dyDescent="0.2">
      <c r="A2588">
        <v>286.49100369215</v>
      </c>
      <c r="B2588" s="4">
        <v>32.0700073242188</v>
      </c>
      <c r="C2588" s="4">
        <v>32.529998779296903</v>
      </c>
      <c r="D2588" s="4">
        <v>32.5</v>
      </c>
      <c r="E2588" s="4">
        <f t="shared" si="80"/>
        <v>32.366668701171903</v>
      </c>
      <c r="F2588" s="4">
        <f t="shared" si="81"/>
        <v>0.25735376648032304</v>
      </c>
    </row>
    <row r="2589" spans="1:6" x14ac:dyDescent="0.2">
      <c r="A2589">
        <v>286.60200369358</v>
      </c>
      <c r="B2589" s="4">
        <v>32.0700073242188</v>
      </c>
      <c r="C2589" s="4">
        <v>32.7000122070312</v>
      </c>
      <c r="D2589" s="4">
        <v>32.399993896484403</v>
      </c>
      <c r="E2589" s="4">
        <f t="shared" si="80"/>
        <v>32.390004475911468</v>
      </c>
      <c r="F2589" s="4">
        <f t="shared" si="81"/>
        <v>0.31512121395489051</v>
      </c>
    </row>
    <row r="2590" spans="1:6" x14ac:dyDescent="0.2">
      <c r="A2590">
        <v>286.71300369501103</v>
      </c>
      <c r="B2590" s="4">
        <v>32.240020751953097</v>
      </c>
      <c r="C2590" s="4">
        <v>32.7000122070312</v>
      </c>
      <c r="D2590" s="4">
        <v>32.3900146484375</v>
      </c>
      <c r="E2590" s="4">
        <f t="shared" si="80"/>
        <v>32.443349202473932</v>
      </c>
      <c r="F2590" s="4">
        <f t="shared" si="81"/>
        <v>0.23458786344761445</v>
      </c>
    </row>
    <row r="2591" spans="1:6" x14ac:dyDescent="0.2">
      <c r="A2591">
        <v>286.82400369644103</v>
      </c>
      <c r="B2591" s="4">
        <v>32.360015869140597</v>
      </c>
      <c r="C2591" s="4">
        <v>32.8099975585938</v>
      </c>
      <c r="D2591" s="4">
        <v>32.399993896484403</v>
      </c>
      <c r="E2591" s="4">
        <f t="shared" si="80"/>
        <v>32.5233357747396</v>
      </c>
      <c r="F2591" s="4">
        <f t="shared" si="81"/>
        <v>0.24905982094555021</v>
      </c>
    </row>
    <row r="2592" spans="1:6" x14ac:dyDescent="0.2">
      <c r="A2592">
        <v>286.93500369787199</v>
      </c>
      <c r="B2592" s="4">
        <v>32.360015869140597</v>
      </c>
      <c r="C2592" s="4">
        <v>32.8099975585938</v>
      </c>
      <c r="D2592" s="4">
        <v>32.4500122070312</v>
      </c>
      <c r="E2592" s="4">
        <f t="shared" si="80"/>
        <v>32.540008544921868</v>
      </c>
      <c r="F2592" s="4">
        <f t="shared" si="81"/>
        <v>0.23810792896518132</v>
      </c>
    </row>
    <row r="2593" spans="1:6" x14ac:dyDescent="0.2">
      <c r="A2593">
        <v>287.04600369930199</v>
      </c>
      <c r="B2593" s="4">
        <v>32.300018310546903</v>
      </c>
      <c r="C2593" s="4">
        <v>32.9299926757812</v>
      </c>
      <c r="D2593" s="4">
        <v>32.529998779296903</v>
      </c>
      <c r="E2593" s="4">
        <f t="shared" si="80"/>
        <v>32.586669921875</v>
      </c>
      <c r="F2593" s="4">
        <f t="shared" si="81"/>
        <v>0.31878776484350718</v>
      </c>
    </row>
    <row r="2594" spans="1:6" x14ac:dyDescent="0.2">
      <c r="A2594">
        <v>287.15700370073301</v>
      </c>
      <c r="B2594" s="4">
        <v>32.360015869140597</v>
      </c>
      <c r="C2594" s="4">
        <v>32.980010986328097</v>
      </c>
      <c r="D2594" s="4">
        <v>32.4299926757812</v>
      </c>
      <c r="E2594" s="4">
        <f t="shared" si="80"/>
        <v>32.590006510416629</v>
      </c>
      <c r="F2594" s="4">
        <f t="shared" si="81"/>
        <v>0.33956119741533591</v>
      </c>
    </row>
    <row r="2595" spans="1:6" x14ac:dyDescent="0.2">
      <c r="A2595">
        <v>287.26800370216301</v>
      </c>
      <c r="B2595" s="4">
        <v>32.240020751953097</v>
      </c>
      <c r="C2595" s="4">
        <v>32.8699951171875</v>
      </c>
      <c r="D2595" s="4">
        <v>32.480010986328097</v>
      </c>
      <c r="E2595" s="4">
        <f t="shared" si="80"/>
        <v>32.5300089518229</v>
      </c>
      <c r="F2595" s="4">
        <f t="shared" si="81"/>
        <v>0.31794932399414982</v>
      </c>
    </row>
    <row r="2596" spans="1:6" x14ac:dyDescent="0.2">
      <c r="A2596">
        <v>287.37900370359398</v>
      </c>
      <c r="B2596" s="4">
        <v>32.240020751953097</v>
      </c>
      <c r="C2596" s="4">
        <v>33.100006103515597</v>
      </c>
      <c r="D2596" s="4">
        <v>32.6300048828125</v>
      </c>
      <c r="E2596" s="4">
        <f t="shared" si="80"/>
        <v>32.656677246093729</v>
      </c>
      <c r="F2596" s="4">
        <f t="shared" si="81"/>
        <v>0.43061265941420446</v>
      </c>
    </row>
    <row r="2597" spans="1:6" x14ac:dyDescent="0.2">
      <c r="A2597">
        <v>287.49000370502398</v>
      </c>
      <c r="B2597" s="4">
        <v>32.300018310546903</v>
      </c>
      <c r="C2597" s="4">
        <v>33.040008544921903</v>
      </c>
      <c r="D2597" s="4">
        <v>32.480010986328097</v>
      </c>
      <c r="E2597" s="4">
        <f t="shared" si="80"/>
        <v>32.606679280598968</v>
      </c>
      <c r="F2597" s="4">
        <f t="shared" si="81"/>
        <v>0.38591453629360856</v>
      </c>
    </row>
    <row r="2598" spans="1:6" x14ac:dyDescent="0.2">
      <c r="A2598">
        <v>287.601003706455</v>
      </c>
      <c r="B2598" s="4">
        <v>32.1300048828125</v>
      </c>
      <c r="C2598" s="4">
        <v>33.040008544921903</v>
      </c>
      <c r="D2598" s="4">
        <v>32.529998779296903</v>
      </c>
      <c r="E2598" s="4">
        <f t="shared" si="80"/>
        <v>32.5666707356771</v>
      </c>
      <c r="F2598" s="4">
        <f t="shared" si="81"/>
        <v>0.4561088582254183</v>
      </c>
    </row>
    <row r="2599" spans="1:6" x14ac:dyDescent="0.2">
      <c r="A2599">
        <v>287.712003707885</v>
      </c>
      <c r="B2599" s="4">
        <v>32.360015869140597</v>
      </c>
      <c r="C2599" s="4">
        <v>32.9299926757812</v>
      </c>
      <c r="D2599" s="4">
        <v>32.52001953125</v>
      </c>
      <c r="E2599" s="4">
        <f t="shared" si="80"/>
        <v>32.603342692057261</v>
      </c>
      <c r="F2599" s="4">
        <f t="shared" si="81"/>
        <v>0.29398206045988606</v>
      </c>
    </row>
    <row r="2600" spans="1:6" x14ac:dyDescent="0.2">
      <c r="A2600">
        <v>287.82300370931603</v>
      </c>
      <c r="B2600" s="4">
        <v>32.360015869140597</v>
      </c>
      <c r="C2600" s="4">
        <v>32.8099975585938</v>
      </c>
      <c r="D2600" s="4">
        <v>32.660003662109403</v>
      </c>
      <c r="E2600" s="4">
        <f t="shared" si="80"/>
        <v>32.6100056966146</v>
      </c>
      <c r="F2600" s="4">
        <f t="shared" si="81"/>
        <v>0.22911946147371337</v>
      </c>
    </row>
    <row r="2601" spans="1:6" x14ac:dyDescent="0.2">
      <c r="A2601">
        <v>287.93400371074603</v>
      </c>
      <c r="B2601" s="4">
        <v>32.420013427734403</v>
      </c>
      <c r="C2601" s="4">
        <v>32.760009765625</v>
      </c>
      <c r="D2601" s="4">
        <v>32.410003662109403</v>
      </c>
      <c r="E2601" s="4">
        <f t="shared" si="80"/>
        <v>32.530008951822936</v>
      </c>
      <c r="F2601" s="4">
        <f t="shared" si="81"/>
        <v>0.19924941559305959</v>
      </c>
    </row>
    <row r="2602" spans="1:6" x14ac:dyDescent="0.2">
      <c r="A2602">
        <v>288.04500371217699</v>
      </c>
      <c r="B2602" s="4">
        <v>32.420013427734403</v>
      </c>
      <c r="C2602" s="4">
        <v>32.7000122070312</v>
      </c>
      <c r="D2602" s="4">
        <v>32.3200073242188</v>
      </c>
      <c r="E2602" s="4">
        <f t="shared" si="80"/>
        <v>32.480010986328132</v>
      </c>
      <c r="F2602" s="4">
        <f t="shared" si="81"/>
        <v>0.19697895323669151</v>
      </c>
    </row>
    <row r="2603" spans="1:6" x14ac:dyDescent="0.2">
      <c r="A2603">
        <v>288.15600371360699</v>
      </c>
      <c r="B2603" s="4">
        <v>32.360015869140597</v>
      </c>
      <c r="C2603" s="4">
        <v>32.8099975585938</v>
      </c>
      <c r="D2603" s="4">
        <v>32.3699951171875</v>
      </c>
      <c r="E2603" s="4">
        <f t="shared" si="80"/>
        <v>32.513336181640632</v>
      </c>
      <c r="F2603" s="4">
        <f t="shared" si="81"/>
        <v>0.25696473645173079</v>
      </c>
    </row>
    <row r="2604" spans="1:6" x14ac:dyDescent="0.2">
      <c r="A2604">
        <v>288.26700371503802</v>
      </c>
      <c r="B2604" s="4">
        <v>32.300018310546903</v>
      </c>
      <c r="C2604" s="4">
        <v>32.8099975585938</v>
      </c>
      <c r="D2604" s="4">
        <v>32.230010986328097</v>
      </c>
      <c r="E2604" s="4">
        <f t="shared" si="80"/>
        <v>32.4466756184896</v>
      </c>
      <c r="F2604" s="4">
        <f t="shared" si="81"/>
        <v>0.31658708198831981</v>
      </c>
    </row>
    <row r="2605" spans="1:6" x14ac:dyDescent="0.2">
      <c r="A2605">
        <v>288.37800371646802</v>
      </c>
      <c r="B2605" s="4">
        <v>32.240020751953097</v>
      </c>
      <c r="C2605" s="4">
        <v>32.8099975585938</v>
      </c>
      <c r="D2605" s="4">
        <v>32.4400024414062</v>
      </c>
      <c r="E2605" s="4">
        <f t="shared" si="80"/>
        <v>32.496673583984368</v>
      </c>
      <c r="F2605" s="4">
        <f t="shared" si="81"/>
        <v>0.28918351237219497</v>
      </c>
    </row>
    <row r="2606" spans="1:6" x14ac:dyDescent="0.2">
      <c r="A2606">
        <v>288.48900371789898</v>
      </c>
      <c r="B2606" s="4">
        <v>32.360015869140597</v>
      </c>
      <c r="C2606" s="4">
        <v>32.8699951171875</v>
      </c>
      <c r="D2606" s="4">
        <v>32.350006103515597</v>
      </c>
      <c r="E2606" s="4">
        <f t="shared" si="80"/>
        <v>32.526672363281229</v>
      </c>
      <c r="F2606" s="4">
        <f t="shared" si="81"/>
        <v>0.29736834711230659</v>
      </c>
    </row>
    <row r="2607" spans="1:6" x14ac:dyDescent="0.2">
      <c r="A2607">
        <v>288.60000371932898</v>
      </c>
      <c r="B2607" s="4">
        <v>32.420013427734403</v>
      </c>
      <c r="C2607" s="4">
        <v>32.760009765625</v>
      </c>
      <c r="D2607" s="4">
        <v>32.4400024414062</v>
      </c>
      <c r="E2607" s="4">
        <f t="shared" si="80"/>
        <v>32.540008544921868</v>
      </c>
      <c r="F2607" s="4">
        <f t="shared" si="81"/>
        <v>0.19078860815060214</v>
      </c>
    </row>
    <row r="2608" spans="1:6" x14ac:dyDescent="0.2">
      <c r="A2608">
        <v>288.71100372076</v>
      </c>
      <c r="B2608" s="4">
        <v>32.300018310546903</v>
      </c>
      <c r="C2608" s="4">
        <v>32.8099975585938</v>
      </c>
      <c r="D2608" s="4">
        <v>32.4400024414062</v>
      </c>
      <c r="E2608" s="4">
        <f t="shared" si="80"/>
        <v>32.516672770182304</v>
      </c>
      <c r="F2608" s="4">
        <f t="shared" si="81"/>
        <v>0.26349281365076355</v>
      </c>
    </row>
    <row r="2609" spans="1:6" x14ac:dyDescent="0.2">
      <c r="A2609">
        <v>288.82200372219</v>
      </c>
      <c r="B2609" s="4">
        <v>32.470001220703097</v>
      </c>
      <c r="C2609" s="4">
        <v>32.9299926757812</v>
      </c>
      <c r="D2609" s="4">
        <v>32.52001953125</v>
      </c>
      <c r="E2609" s="4">
        <f t="shared" si="80"/>
        <v>32.640004475911432</v>
      </c>
      <c r="F2609" s="4">
        <f t="shared" si="81"/>
        <v>0.25237932739286112</v>
      </c>
    </row>
    <row r="2610" spans="1:6" x14ac:dyDescent="0.2">
      <c r="A2610">
        <v>288.93300372362103</v>
      </c>
      <c r="B2610" s="4">
        <v>32.360015869140597</v>
      </c>
      <c r="C2610" s="4">
        <v>32.9299926757812</v>
      </c>
      <c r="D2610" s="4">
        <v>32.529998779296903</v>
      </c>
      <c r="E2610" s="4">
        <f t="shared" si="80"/>
        <v>32.6066691080729</v>
      </c>
      <c r="F2610" s="4">
        <f t="shared" si="81"/>
        <v>0.29262116210728778</v>
      </c>
    </row>
    <row r="2611" spans="1:6" x14ac:dyDescent="0.2">
      <c r="A2611">
        <v>289.04400372505103</v>
      </c>
      <c r="B2611" s="4">
        <v>32.1900024414062</v>
      </c>
      <c r="C2611" s="4">
        <v>32.9299926757812</v>
      </c>
      <c r="D2611" s="4">
        <v>32.6199951171875</v>
      </c>
      <c r="E2611" s="4">
        <f t="shared" si="80"/>
        <v>32.579996744791636</v>
      </c>
      <c r="F2611" s="4">
        <f t="shared" si="81"/>
        <v>0.37161309057718978</v>
      </c>
    </row>
    <row r="2612" spans="1:6" x14ac:dyDescent="0.2">
      <c r="A2612">
        <v>289.15500372648199</v>
      </c>
      <c r="B2612" s="4">
        <v>32.1900024414062</v>
      </c>
      <c r="C2612" s="4">
        <v>33.040008544921903</v>
      </c>
      <c r="D2612" s="4">
        <v>32.6400146484375</v>
      </c>
      <c r="E2612" s="4">
        <f t="shared" si="80"/>
        <v>32.623341878255196</v>
      </c>
      <c r="F2612" s="4">
        <f t="shared" si="81"/>
        <v>0.42524825684845657</v>
      </c>
    </row>
    <row r="2613" spans="1:6" x14ac:dyDescent="0.2">
      <c r="A2613">
        <v>289.26600372791199</v>
      </c>
      <c r="B2613" s="4">
        <v>32.240020751953097</v>
      </c>
      <c r="C2613" s="4">
        <v>32.9299926757812</v>
      </c>
      <c r="D2613" s="4">
        <v>32.5</v>
      </c>
      <c r="E2613" s="4">
        <f t="shared" si="80"/>
        <v>32.556671142578097</v>
      </c>
      <c r="F2613" s="4">
        <f t="shared" si="81"/>
        <v>0.34845950656940622</v>
      </c>
    </row>
    <row r="2614" spans="1:6" x14ac:dyDescent="0.2">
      <c r="A2614">
        <v>289.37700372934302</v>
      </c>
      <c r="B2614" s="4">
        <v>32.0700073242188</v>
      </c>
      <c r="C2614" s="4">
        <v>32.760009765625</v>
      </c>
      <c r="D2614" s="4">
        <v>32.589996337890597</v>
      </c>
      <c r="E2614" s="4">
        <f t="shared" si="80"/>
        <v>32.473337809244804</v>
      </c>
      <c r="F2614" s="4">
        <f t="shared" si="81"/>
        <v>0.35948957080279953</v>
      </c>
    </row>
    <row r="2615" spans="1:6" x14ac:dyDescent="0.2">
      <c r="A2615">
        <v>289.48800373077302</v>
      </c>
      <c r="B2615" s="4">
        <v>32.1900024414062</v>
      </c>
      <c r="C2615" s="4">
        <v>32.8099975585938</v>
      </c>
      <c r="D2615" s="4">
        <v>32.5599975585938</v>
      </c>
      <c r="E2615" s="4">
        <f t="shared" si="80"/>
        <v>32.519999186197936</v>
      </c>
      <c r="F2615" s="4">
        <f t="shared" si="81"/>
        <v>0.31192689637133747</v>
      </c>
    </row>
    <row r="2616" spans="1:6" x14ac:dyDescent="0.2">
      <c r="A2616">
        <v>289.59900373220398</v>
      </c>
      <c r="B2616" s="4">
        <v>32.300018310546903</v>
      </c>
      <c r="C2616" s="4">
        <v>32.8099975585938</v>
      </c>
      <c r="D2616" s="4">
        <v>32.5800170898438</v>
      </c>
      <c r="E2616" s="4">
        <f t="shared" si="80"/>
        <v>32.563344319661503</v>
      </c>
      <c r="F2616" s="4">
        <f t="shared" si="81"/>
        <v>0.25539810944637642</v>
      </c>
    </row>
    <row r="2617" spans="1:6" x14ac:dyDescent="0.2">
      <c r="A2617">
        <v>289.71000373363501</v>
      </c>
      <c r="B2617" s="4">
        <v>32.1900024414062</v>
      </c>
      <c r="C2617" s="4">
        <v>32.8099975585938</v>
      </c>
      <c r="D2617" s="4">
        <v>32.550018310546903</v>
      </c>
      <c r="E2617" s="4">
        <f t="shared" si="80"/>
        <v>32.516672770182304</v>
      </c>
      <c r="F2617" s="4">
        <f t="shared" si="81"/>
        <v>0.31133973426270506</v>
      </c>
    </row>
    <row r="2618" spans="1:6" x14ac:dyDescent="0.2">
      <c r="A2618">
        <v>289.82100373506501</v>
      </c>
      <c r="B2618" s="4">
        <v>32.1300048828125</v>
      </c>
      <c r="C2618" s="4">
        <v>32.760009765625</v>
      </c>
      <c r="D2618" s="4">
        <v>32.529998779296903</v>
      </c>
      <c r="E2618" s="4">
        <f t="shared" si="80"/>
        <v>32.473337809244804</v>
      </c>
      <c r="F2618" s="4">
        <f t="shared" si="81"/>
        <v>0.31880148562597993</v>
      </c>
    </row>
    <row r="2619" spans="1:6" x14ac:dyDescent="0.2">
      <c r="A2619">
        <v>289.93200373649597</v>
      </c>
      <c r="B2619" s="4">
        <v>32.010009765625</v>
      </c>
      <c r="C2619" s="4">
        <v>32.9299926757812</v>
      </c>
      <c r="D2619" s="4">
        <v>32.52001953125</v>
      </c>
      <c r="E2619" s="4">
        <f t="shared" si="80"/>
        <v>32.4866739908854</v>
      </c>
      <c r="F2619" s="4">
        <f t="shared" si="81"/>
        <v>0.46089704115075764</v>
      </c>
    </row>
    <row r="2620" spans="1:6" x14ac:dyDescent="0.2">
      <c r="A2620">
        <v>290.04300373792603</v>
      </c>
      <c r="B2620" s="4">
        <v>32.010009765625</v>
      </c>
      <c r="C2620" s="4">
        <v>32.8099975585938</v>
      </c>
      <c r="D2620" s="4">
        <v>32.540008544921903</v>
      </c>
      <c r="E2620" s="4">
        <f t="shared" si="80"/>
        <v>32.453338623046903</v>
      </c>
      <c r="F2620" s="4">
        <f t="shared" si="81"/>
        <v>0.40697527411765089</v>
      </c>
    </row>
    <row r="2621" spans="1:6" x14ac:dyDescent="0.2">
      <c r="A2621">
        <v>290.15400373935699</v>
      </c>
      <c r="B2621" s="4">
        <v>32.1300048828125</v>
      </c>
      <c r="C2621" s="4">
        <v>32.8099975585938</v>
      </c>
      <c r="D2621" s="4">
        <v>32.360015869140597</v>
      </c>
      <c r="E2621" s="4">
        <f t="shared" si="80"/>
        <v>32.433339436848968</v>
      </c>
      <c r="F2621" s="4">
        <f t="shared" si="81"/>
        <v>0.34587536623062037</v>
      </c>
    </row>
    <row r="2622" spans="1:6" x14ac:dyDescent="0.2">
      <c r="A2622">
        <v>290.26500374078699</v>
      </c>
      <c r="B2622" s="4">
        <v>32.1300048828125</v>
      </c>
      <c r="C2622" s="4">
        <v>32.9299926757812</v>
      </c>
      <c r="D2622" s="4">
        <v>32.4299926757812</v>
      </c>
      <c r="E2622" s="4">
        <f t="shared" si="80"/>
        <v>32.496663411458293</v>
      </c>
      <c r="F2622" s="4">
        <f t="shared" si="81"/>
        <v>0.40413965095190457</v>
      </c>
    </row>
    <row r="2623" spans="1:6" x14ac:dyDescent="0.2">
      <c r="A2623">
        <v>290.37600374221802</v>
      </c>
      <c r="B2623" s="4">
        <v>32.1900024414062</v>
      </c>
      <c r="C2623" s="4">
        <v>32.9299926757812</v>
      </c>
      <c r="D2623" s="4">
        <v>32.5700073242188</v>
      </c>
      <c r="E2623" s="4">
        <f t="shared" si="80"/>
        <v>32.5633341471354</v>
      </c>
      <c r="F2623" s="4">
        <f t="shared" si="81"/>
        <v>0.37004024809725994</v>
      </c>
    </row>
    <row r="2624" spans="1:6" x14ac:dyDescent="0.2">
      <c r="A2624">
        <v>290.48700374364802</v>
      </c>
      <c r="B2624" s="4">
        <v>32.1900024414062</v>
      </c>
      <c r="C2624" s="4">
        <v>32.8699951171875</v>
      </c>
      <c r="D2624" s="4">
        <v>32.220001220703097</v>
      </c>
      <c r="E2624" s="4">
        <f t="shared" si="80"/>
        <v>32.426666259765597</v>
      </c>
      <c r="F2624" s="4">
        <f t="shared" si="81"/>
        <v>0.38422693627214916</v>
      </c>
    </row>
    <row r="2625" spans="1:6" x14ac:dyDescent="0.2">
      <c r="A2625">
        <v>290.59800374507898</v>
      </c>
      <c r="B2625" s="4">
        <v>32.420013427734403</v>
      </c>
      <c r="C2625" s="4">
        <v>32.8699951171875</v>
      </c>
      <c r="D2625" s="4">
        <v>32.230010986328097</v>
      </c>
      <c r="E2625" s="4">
        <f t="shared" si="80"/>
        <v>32.506673177083336</v>
      </c>
      <c r="F2625" s="4">
        <f t="shared" si="81"/>
        <v>0.32867515278140669</v>
      </c>
    </row>
    <row r="2626" spans="1:6" x14ac:dyDescent="0.2">
      <c r="A2626">
        <v>290.70900374650898</v>
      </c>
      <c r="B2626" s="4">
        <v>32.240020751953097</v>
      </c>
      <c r="C2626" s="4">
        <v>32.760009765625</v>
      </c>
      <c r="D2626" s="4">
        <v>32.360015869140597</v>
      </c>
      <c r="E2626" s="4">
        <f t="shared" si="80"/>
        <v>32.4533487955729</v>
      </c>
      <c r="F2626" s="4">
        <f t="shared" si="81"/>
        <v>0.2722690212862689</v>
      </c>
    </row>
    <row r="2627" spans="1:6" x14ac:dyDescent="0.2">
      <c r="A2627">
        <v>290.82000374794001</v>
      </c>
      <c r="B2627" s="4">
        <v>32.240020751953097</v>
      </c>
      <c r="C2627" s="4">
        <v>32.7000122070312</v>
      </c>
      <c r="D2627" s="4">
        <v>32.410003662109403</v>
      </c>
      <c r="E2627" s="4">
        <f t="shared" si="80"/>
        <v>32.450012207031229</v>
      </c>
      <c r="F2627" s="4">
        <f t="shared" si="81"/>
        <v>0.23259094444171582</v>
      </c>
    </row>
    <row r="2628" spans="1:6" x14ac:dyDescent="0.2">
      <c r="A2628">
        <v>290.93100374937001</v>
      </c>
      <c r="B2628" s="4">
        <v>32.300018310546903</v>
      </c>
      <c r="C2628" s="4">
        <v>32.8099975585938</v>
      </c>
      <c r="D2628" s="4">
        <v>32.3200073242188</v>
      </c>
      <c r="E2628" s="4">
        <f t="shared" si="80"/>
        <v>32.476674397786503</v>
      </c>
      <c r="F2628" s="4">
        <f t="shared" si="81"/>
        <v>0.28883929323210178</v>
      </c>
    </row>
    <row r="2629" spans="1:6" x14ac:dyDescent="0.2">
      <c r="A2629">
        <v>291.04200375080097</v>
      </c>
      <c r="B2629" s="4">
        <v>32.240020751953097</v>
      </c>
      <c r="C2629" s="4">
        <v>32.6400146484375</v>
      </c>
      <c r="D2629" s="4">
        <v>32.4299926757812</v>
      </c>
      <c r="E2629" s="4">
        <f t="shared" si="80"/>
        <v>32.436676025390597</v>
      </c>
      <c r="F2629" s="4">
        <f t="shared" si="81"/>
        <v>0.20008068291990358</v>
      </c>
    </row>
    <row r="2630" spans="1:6" x14ac:dyDescent="0.2">
      <c r="A2630">
        <v>291.15300375223097</v>
      </c>
      <c r="B2630" s="4">
        <v>32.420013427734403</v>
      </c>
      <c r="C2630" s="4">
        <v>32.589996337890597</v>
      </c>
      <c r="D2630" s="4">
        <v>32.4400024414062</v>
      </c>
      <c r="E2630" s="4">
        <f t="shared" si="80"/>
        <v>32.483337402343729</v>
      </c>
      <c r="F2630" s="4">
        <f t="shared" si="81"/>
        <v>9.2908484897157015E-2</v>
      </c>
    </row>
    <row r="2631" spans="1:6" x14ac:dyDescent="0.2">
      <c r="A2631">
        <v>291.264003753662</v>
      </c>
      <c r="B2631" s="4">
        <v>32.1900024414062</v>
      </c>
      <c r="C2631" s="4">
        <v>32.589996337890597</v>
      </c>
      <c r="D2631" s="4">
        <v>32.610015869140597</v>
      </c>
      <c r="E2631" s="4">
        <f t="shared" si="80"/>
        <v>32.463338216145793</v>
      </c>
      <c r="F2631" s="4">
        <f t="shared" si="81"/>
        <v>0.23692726673441247</v>
      </c>
    </row>
    <row r="2632" spans="1:6" x14ac:dyDescent="0.2">
      <c r="A2632">
        <v>291.375003755092</v>
      </c>
      <c r="B2632" s="4">
        <v>32.300018310546903</v>
      </c>
      <c r="C2632" s="4">
        <v>32.760009765625</v>
      </c>
      <c r="D2632" s="4">
        <v>32.760009765625</v>
      </c>
      <c r="E2632" s="4">
        <f t="shared" ref="E2632:E2683" si="82">AVERAGE(B2632:D2632)</f>
        <v>32.606679280598968</v>
      </c>
      <c r="F2632" s="4">
        <f t="shared" ref="F2632:F2683" si="83">STDEV(B2632:D2632)</f>
        <v>0.26557619041426672</v>
      </c>
    </row>
    <row r="2633" spans="1:6" x14ac:dyDescent="0.2">
      <c r="A2633">
        <v>291.48600375652302</v>
      </c>
      <c r="B2633" s="4">
        <v>32.1900024414062</v>
      </c>
      <c r="C2633" s="4">
        <v>32.9299926757812</v>
      </c>
      <c r="D2633" s="4">
        <v>32.6300048828125</v>
      </c>
      <c r="E2633" s="4">
        <f t="shared" si="82"/>
        <v>32.5833333333333</v>
      </c>
      <c r="F2633" s="4">
        <f t="shared" si="83"/>
        <v>0.37219626796984934</v>
      </c>
    </row>
    <row r="2634" spans="1:6" x14ac:dyDescent="0.2">
      <c r="A2634">
        <v>291.59700375795302</v>
      </c>
      <c r="B2634" s="4">
        <v>32.360015869140597</v>
      </c>
      <c r="C2634" s="4">
        <v>32.8099975585938</v>
      </c>
      <c r="D2634" s="4">
        <v>32.4500122070312</v>
      </c>
      <c r="E2634" s="4">
        <f t="shared" si="82"/>
        <v>32.540008544921868</v>
      </c>
      <c r="F2634" s="4">
        <f t="shared" si="83"/>
        <v>0.23810792896518132</v>
      </c>
    </row>
    <row r="2635" spans="1:6" x14ac:dyDescent="0.2">
      <c r="A2635">
        <v>291.70800375938398</v>
      </c>
      <c r="B2635" s="4">
        <v>32.360015869140597</v>
      </c>
      <c r="C2635" s="4">
        <v>32.8699951171875</v>
      </c>
      <c r="D2635" s="4">
        <v>32.6400146484375</v>
      </c>
      <c r="E2635" s="4">
        <f t="shared" si="82"/>
        <v>32.623341878255196</v>
      </c>
      <c r="F2635" s="4">
        <f t="shared" si="83"/>
        <v>0.25539810944638008</v>
      </c>
    </row>
    <row r="2636" spans="1:6" x14ac:dyDescent="0.2">
      <c r="A2636">
        <v>291.81900376081398</v>
      </c>
      <c r="B2636" s="4">
        <v>32.360015869140597</v>
      </c>
      <c r="C2636" s="4">
        <v>32.8099975585938</v>
      </c>
      <c r="D2636" s="4">
        <v>32.5599975585938</v>
      </c>
      <c r="E2636" s="4">
        <f t="shared" si="82"/>
        <v>32.576670328776068</v>
      </c>
      <c r="F2636" s="4">
        <f t="shared" si="83"/>
        <v>0.22545368961264026</v>
      </c>
    </row>
    <row r="2637" spans="1:6" x14ac:dyDescent="0.2">
      <c r="A2637">
        <v>291.93000376224501</v>
      </c>
      <c r="B2637" s="4">
        <v>32.360015869140597</v>
      </c>
      <c r="C2637" s="4">
        <v>32.8099975585938</v>
      </c>
      <c r="D2637" s="4">
        <v>32.4299926757812</v>
      </c>
      <c r="E2637" s="4">
        <f t="shared" si="82"/>
        <v>32.533335367838532</v>
      </c>
      <c r="F2637" s="4">
        <f t="shared" si="83"/>
        <v>0.24213769680087432</v>
      </c>
    </row>
    <row r="2638" spans="1:6" x14ac:dyDescent="0.2">
      <c r="A2638">
        <v>292.04100376367501</v>
      </c>
      <c r="B2638" s="4">
        <v>32.1900024414062</v>
      </c>
      <c r="C2638" s="4">
        <v>32.7000122070312</v>
      </c>
      <c r="D2638" s="4">
        <v>32.52001953125</v>
      </c>
      <c r="E2638" s="4">
        <f t="shared" si="82"/>
        <v>32.470011393229136</v>
      </c>
      <c r="F2638" s="4">
        <f t="shared" si="83"/>
        <v>0.25865633697911289</v>
      </c>
    </row>
    <row r="2639" spans="1:6" x14ac:dyDescent="0.2">
      <c r="A2639">
        <v>292.15200376510597</v>
      </c>
      <c r="B2639" s="4">
        <v>32.420013427734403</v>
      </c>
      <c r="C2639" s="4">
        <v>32.760009765625</v>
      </c>
      <c r="D2639" s="4">
        <v>32.360015869140597</v>
      </c>
      <c r="E2639" s="4">
        <f t="shared" si="82"/>
        <v>32.513346354166664</v>
      </c>
      <c r="F2639" s="4">
        <f t="shared" si="83"/>
        <v>0.21571290103631169</v>
      </c>
    </row>
    <row r="2640" spans="1:6" x14ac:dyDescent="0.2">
      <c r="A2640">
        <v>292.26300376653597</v>
      </c>
      <c r="B2640" s="4">
        <v>32.240020751953097</v>
      </c>
      <c r="C2640" s="4">
        <v>32.760009765625</v>
      </c>
      <c r="D2640" s="4">
        <v>32.360015869140597</v>
      </c>
      <c r="E2640" s="4">
        <f t="shared" si="82"/>
        <v>32.4533487955729</v>
      </c>
      <c r="F2640" s="4">
        <f t="shared" si="83"/>
        <v>0.2722690212862689</v>
      </c>
    </row>
    <row r="2641" spans="1:6" x14ac:dyDescent="0.2">
      <c r="A2641">
        <v>292.374003767967</v>
      </c>
      <c r="B2641" s="4">
        <v>32.420013427734403</v>
      </c>
      <c r="C2641" s="4">
        <v>32.760009765625</v>
      </c>
      <c r="D2641" s="4">
        <v>32.260009765625</v>
      </c>
      <c r="E2641" s="4">
        <f t="shared" si="82"/>
        <v>32.480010986328132</v>
      </c>
      <c r="F2641" s="4">
        <f t="shared" si="83"/>
        <v>0.25534247644664632</v>
      </c>
    </row>
    <row r="2642" spans="1:6" x14ac:dyDescent="0.2">
      <c r="A2642">
        <v>292.485003769397</v>
      </c>
      <c r="B2642" s="4">
        <v>32.300018310546903</v>
      </c>
      <c r="C2642" s="4">
        <v>32.760009765625</v>
      </c>
      <c r="D2642" s="4">
        <v>32.279998779296903</v>
      </c>
      <c r="E2642" s="4">
        <f t="shared" si="82"/>
        <v>32.4466756184896</v>
      </c>
      <c r="F2642" s="4">
        <f t="shared" si="83"/>
        <v>0.27153988883526436</v>
      </c>
    </row>
    <row r="2643" spans="1:6" x14ac:dyDescent="0.2">
      <c r="A2643">
        <v>292.59600377082802</v>
      </c>
      <c r="B2643" s="4">
        <v>32.420013427734403</v>
      </c>
      <c r="C2643" s="4">
        <v>32.8099975585938</v>
      </c>
      <c r="D2643" s="4">
        <v>32.3300170898438</v>
      </c>
      <c r="E2643" s="4">
        <f t="shared" si="82"/>
        <v>32.520009358724003</v>
      </c>
      <c r="F2643" s="4">
        <f t="shared" si="83"/>
        <v>0.25513663448478874</v>
      </c>
    </row>
    <row r="2644" spans="1:6" x14ac:dyDescent="0.2">
      <c r="A2644">
        <v>292.70700377225802</v>
      </c>
      <c r="B2644" s="4">
        <v>32.240020751953097</v>
      </c>
      <c r="C2644" s="4">
        <v>32.8099975585938</v>
      </c>
      <c r="D2644" s="4">
        <v>32.410003662109403</v>
      </c>
      <c r="E2644" s="4">
        <f t="shared" si="82"/>
        <v>32.486673990885436</v>
      </c>
      <c r="F2644" s="4">
        <f t="shared" si="83"/>
        <v>0.29262116210734274</v>
      </c>
    </row>
    <row r="2645" spans="1:6" x14ac:dyDescent="0.2">
      <c r="A2645">
        <v>292.81800377368899</v>
      </c>
      <c r="B2645" s="4">
        <v>32.240020751953097</v>
      </c>
      <c r="C2645" s="4">
        <v>32.7000122070312</v>
      </c>
      <c r="D2645" s="4">
        <v>32.240020751953097</v>
      </c>
      <c r="E2645" s="4">
        <f t="shared" si="82"/>
        <v>32.393351236979129</v>
      </c>
      <c r="F2645" s="4">
        <f t="shared" si="83"/>
        <v>0.26557619041427077</v>
      </c>
    </row>
    <row r="2646" spans="1:6" x14ac:dyDescent="0.2">
      <c r="A2646">
        <v>292.92900377511899</v>
      </c>
      <c r="B2646" s="4">
        <v>32.240020751953097</v>
      </c>
      <c r="C2646" s="4">
        <v>32.980010986328097</v>
      </c>
      <c r="D2646" s="4">
        <v>32.300018310546903</v>
      </c>
      <c r="E2646" s="4">
        <f t="shared" si="82"/>
        <v>32.506683349609368</v>
      </c>
      <c r="F2646" s="4">
        <f t="shared" si="83"/>
        <v>0.41100999442909969</v>
      </c>
    </row>
    <row r="2647" spans="1:6" x14ac:dyDescent="0.2">
      <c r="A2647">
        <v>293.04000377655001</v>
      </c>
      <c r="B2647" s="4">
        <v>32.360015869140597</v>
      </c>
      <c r="C2647" s="4">
        <v>32.9299926757812</v>
      </c>
      <c r="D2647" s="4">
        <v>32.290008544921903</v>
      </c>
      <c r="E2647" s="4">
        <f t="shared" si="82"/>
        <v>32.526672363281229</v>
      </c>
      <c r="F2647" s="4">
        <f t="shared" si="83"/>
        <v>0.35103520082374712</v>
      </c>
    </row>
    <row r="2648" spans="1:6" x14ac:dyDescent="0.2">
      <c r="A2648">
        <v>293.15100377798001</v>
      </c>
      <c r="B2648" s="4">
        <v>32.1900024414062</v>
      </c>
      <c r="C2648" s="4">
        <v>32.760009765625</v>
      </c>
      <c r="D2648" s="4">
        <v>32.360015869140597</v>
      </c>
      <c r="E2648" s="4">
        <f t="shared" si="82"/>
        <v>32.436676025390597</v>
      </c>
      <c r="F2648" s="4">
        <f t="shared" si="83"/>
        <v>0.29263402413761641</v>
      </c>
    </row>
    <row r="2649" spans="1:6" x14ac:dyDescent="0.2">
      <c r="A2649">
        <v>293.26200377941097</v>
      </c>
      <c r="B2649" s="4">
        <v>32.300018310546903</v>
      </c>
      <c r="C2649" s="4">
        <v>32.6400146484375</v>
      </c>
      <c r="D2649" s="4">
        <v>32.209991455078097</v>
      </c>
      <c r="E2649" s="4">
        <f t="shared" si="82"/>
        <v>32.383341471354164</v>
      </c>
      <c r="F2649" s="4">
        <f t="shared" si="83"/>
        <v>0.22679737333562641</v>
      </c>
    </row>
    <row r="2650" spans="1:6" x14ac:dyDescent="0.2">
      <c r="A2650">
        <v>293.37300378084097</v>
      </c>
      <c r="B2650" s="4">
        <v>32.420013427734403</v>
      </c>
      <c r="C2650" s="4">
        <v>32.760009765625</v>
      </c>
      <c r="D2650" s="4">
        <v>32.300018310546903</v>
      </c>
      <c r="E2650" s="4">
        <f t="shared" si="82"/>
        <v>32.493347167968771</v>
      </c>
      <c r="F2650" s="4">
        <f t="shared" si="83"/>
        <v>0.23860304436194268</v>
      </c>
    </row>
    <row r="2651" spans="1:6" x14ac:dyDescent="0.2">
      <c r="A2651">
        <v>293.484003782272</v>
      </c>
      <c r="B2651" s="4">
        <v>32.300018310546903</v>
      </c>
      <c r="C2651" s="4">
        <v>32.760009765625</v>
      </c>
      <c r="D2651" s="4">
        <v>32.290008544921903</v>
      </c>
      <c r="E2651" s="4">
        <f t="shared" si="82"/>
        <v>32.450012207031271</v>
      </c>
      <c r="F2651" s="4">
        <f t="shared" si="83"/>
        <v>0.26851240865651282</v>
      </c>
    </row>
    <row r="2652" spans="1:6" x14ac:dyDescent="0.2">
      <c r="A2652">
        <v>293.595003783702</v>
      </c>
      <c r="B2652" s="4">
        <v>32.470001220703097</v>
      </c>
      <c r="C2652" s="4">
        <v>32.8699951171875</v>
      </c>
      <c r="D2652" s="4">
        <v>32.220001220703097</v>
      </c>
      <c r="E2652" s="4">
        <f t="shared" si="82"/>
        <v>32.5199991861979</v>
      </c>
      <c r="F2652" s="4">
        <f t="shared" si="83"/>
        <v>0.32786866849694379</v>
      </c>
    </row>
    <row r="2653" spans="1:6" x14ac:dyDescent="0.2">
      <c r="A2653">
        <v>293.70600378513302</v>
      </c>
      <c r="B2653" s="4">
        <v>32.420013427734403</v>
      </c>
      <c r="C2653" s="4">
        <v>32.9299926757812</v>
      </c>
      <c r="D2653" s="4">
        <v>32.089996337890597</v>
      </c>
      <c r="E2653" s="4">
        <f t="shared" si="82"/>
        <v>32.480000813802064</v>
      </c>
      <c r="F2653" s="4">
        <f t="shared" si="83"/>
        <v>0.42319892105584278</v>
      </c>
    </row>
    <row r="2654" spans="1:6" x14ac:dyDescent="0.2">
      <c r="A2654">
        <v>293.81700378656302</v>
      </c>
      <c r="B2654" s="4">
        <v>32.240020751953097</v>
      </c>
      <c r="C2654" s="4">
        <v>32.8699951171875</v>
      </c>
      <c r="D2654" s="4">
        <v>32.010009765625</v>
      </c>
      <c r="E2654" s="4">
        <f t="shared" si="82"/>
        <v>32.373341878255196</v>
      </c>
      <c r="F2654" s="4">
        <f t="shared" si="83"/>
        <v>0.44522420561371662</v>
      </c>
    </row>
    <row r="2655" spans="1:6" x14ac:dyDescent="0.2">
      <c r="A2655">
        <v>293.92800378799399</v>
      </c>
      <c r="B2655" s="4">
        <v>32.420013427734403</v>
      </c>
      <c r="C2655" s="4">
        <v>32.8099975585938</v>
      </c>
      <c r="D2655" s="4">
        <v>32.1199951171875</v>
      </c>
      <c r="E2655" s="4">
        <f t="shared" si="82"/>
        <v>32.450002034505239</v>
      </c>
      <c r="F2655" s="4">
        <f t="shared" si="83"/>
        <v>0.34597735430040094</v>
      </c>
    </row>
    <row r="2656" spans="1:6" x14ac:dyDescent="0.2">
      <c r="A2656">
        <v>294.03900378942399</v>
      </c>
      <c r="B2656" s="4">
        <v>32.360015869140597</v>
      </c>
      <c r="C2656" s="4">
        <v>32.8699951171875</v>
      </c>
      <c r="D2656" s="4">
        <v>32.100006103515597</v>
      </c>
      <c r="E2656" s="4">
        <f t="shared" si="82"/>
        <v>32.4433390299479</v>
      </c>
      <c r="F2656" s="4">
        <f t="shared" si="83"/>
        <v>0.39169864965180468</v>
      </c>
    </row>
    <row r="2657" spans="1:6" x14ac:dyDescent="0.2">
      <c r="A2657">
        <v>294.15000379085501</v>
      </c>
      <c r="B2657" s="4">
        <v>32.360015869140597</v>
      </c>
      <c r="C2657" s="4">
        <v>32.760009765625</v>
      </c>
      <c r="D2657" s="4">
        <v>32.0800170898438</v>
      </c>
      <c r="E2657" s="4">
        <f t="shared" si="82"/>
        <v>32.400014241536468</v>
      </c>
      <c r="F2657" s="4">
        <f t="shared" si="83"/>
        <v>0.34175636369314044</v>
      </c>
    </row>
    <row r="2658" spans="1:6" x14ac:dyDescent="0.2">
      <c r="A2658">
        <v>294.26100379228501</v>
      </c>
      <c r="B2658" s="4">
        <v>32.589996337890597</v>
      </c>
      <c r="C2658" s="4">
        <v>32.8099975585938</v>
      </c>
      <c r="D2658" s="4">
        <v>32.089996337890597</v>
      </c>
      <c r="E2658" s="4">
        <f t="shared" si="82"/>
        <v>32.496663411458336</v>
      </c>
      <c r="F2658" s="4">
        <f t="shared" si="83"/>
        <v>0.36896302771528977</v>
      </c>
    </row>
    <row r="2659" spans="1:6" x14ac:dyDescent="0.2">
      <c r="A2659">
        <v>294.37200379371598</v>
      </c>
      <c r="B2659" s="4">
        <v>32.649993896484403</v>
      </c>
      <c r="C2659" s="4">
        <v>32.8099975585938</v>
      </c>
      <c r="D2659" s="4">
        <v>32.0800170898438</v>
      </c>
      <c r="E2659" s="4">
        <f t="shared" si="82"/>
        <v>32.513336181640675</v>
      </c>
      <c r="F2659" s="4">
        <f t="shared" si="83"/>
        <v>0.38369827919714639</v>
      </c>
    </row>
    <row r="2660" spans="1:6" x14ac:dyDescent="0.2">
      <c r="A2660">
        <v>294.48300379514598</v>
      </c>
      <c r="B2660" s="4">
        <v>32.649993896484403</v>
      </c>
      <c r="C2660" s="4">
        <v>32.8099975585938</v>
      </c>
      <c r="D2660" s="4">
        <v>32.0599975585938</v>
      </c>
      <c r="E2660" s="4">
        <f t="shared" si="82"/>
        <v>32.506663004557339</v>
      </c>
      <c r="F2660" s="4">
        <f t="shared" si="83"/>
        <v>0.39500988397185316</v>
      </c>
    </row>
    <row r="2661" spans="1:6" x14ac:dyDescent="0.2">
      <c r="A2661">
        <v>294.594003796577</v>
      </c>
      <c r="B2661" s="4">
        <v>32.300018310546903</v>
      </c>
      <c r="C2661" s="4">
        <v>32.6400146484375</v>
      </c>
      <c r="D2661" s="4">
        <v>32.149993896484403</v>
      </c>
      <c r="E2661" s="4">
        <f t="shared" si="82"/>
        <v>32.363342285156271</v>
      </c>
      <c r="F2661" s="4">
        <f t="shared" si="83"/>
        <v>0.25107275570323279</v>
      </c>
    </row>
    <row r="2662" spans="1:6" x14ac:dyDescent="0.2">
      <c r="A2662">
        <v>294.70500379800802</v>
      </c>
      <c r="B2662" s="4">
        <v>32.420013427734403</v>
      </c>
      <c r="C2662" s="4">
        <v>32.6400146484375</v>
      </c>
      <c r="D2662" s="4">
        <v>32.149993896484403</v>
      </c>
      <c r="E2662" s="4">
        <f t="shared" si="82"/>
        <v>32.4033406575521</v>
      </c>
      <c r="F2662" s="4">
        <f t="shared" si="83"/>
        <v>0.24543547071548852</v>
      </c>
    </row>
    <row r="2663" spans="1:6" x14ac:dyDescent="0.2">
      <c r="A2663">
        <v>294.81600379943802</v>
      </c>
      <c r="B2663" s="4">
        <v>32.300018310546903</v>
      </c>
      <c r="C2663" s="4">
        <v>32.6400146484375</v>
      </c>
      <c r="D2663" s="4">
        <v>32.209991455078097</v>
      </c>
      <c r="E2663" s="4">
        <f t="shared" si="82"/>
        <v>32.383341471354164</v>
      </c>
      <c r="F2663" s="4">
        <f t="shared" si="83"/>
        <v>0.22679737333562641</v>
      </c>
    </row>
    <row r="2664" spans="1:6" x14ac:dyDescent="0.2">
      <c r="A2664">
        <v>294.92700380086899</v>
      </c>
      <c r="B2664" s="4">
        <v>32.300018310546903</v>
      </c>
      <c r="C2664" s="4">
        <v>32.7000122070312</v>
      </c>
      <c r="D2664" s="4">
        <v>32.110015869140597</v>
      </c>
      <c r="E2664" s="4">
        <f t="shared" si="82"/>
        <v>32.370015462239564</v>
      </c>
      <c r="F2664" s="4">
        <f t="shared" si="83"/>
        <v>0.30116211683227218</v>
      </c>
    </row>
    <row r="2665" spans="1:6" x14ac:dyDescent="0.2">
      <c r="A2665">
        <v>295.03800380229899</v>
      </c>
      <c r="B2665" s="4">
        <v>32.360015869140597</v>
      </c>
      <c r="C2665" s="4">
        <v>32.760009765625</v>
      </c>
      <c r="D2665" s="4">
        <v>32.0800170898438</v>
      </c>
      <c r="E2665" s="4">
        <f t="shared" si="82"/>
        <v>32.400014241536468</v>
      </c>
      <c r="F2665" s="4">
        <f t="shared" si="83"/>
        <v>0.34175636369314044</v>
      </c>
    </row>
    <row r="2666" spans="1:6" x14ac:dyDescent="0.2">
      <c r="A2666">
        <v>295.14900380373001</v>
      </c>
      <c r="B2666" s="4">
        <v>32.420013427734403</v>
      </c>
      <c r="C2666" s="4">
        <v>32.8099975585938</v>
      </c>
      <c r="D2666" s="4">
        <v>31.8900146484375</v>
      </c>
      <c r="E2666" s="4">
        <f t="shared" si="82"/>
        <v>32.373341878255239</v>
      </c>
      <c r="F2666" s="4">
        <f t="shared" si="83"/>
        <v>0.46176380747412793</v>
      </c>
    </row>
    <row r="2667" spans="1:6" x14ac:dyDescent="0.2">
      <c r="A2667">
        <v>295.26000380516001</v>
      </c>
      <c r="B2667" s="4">
        <v>32.470001220703097</v>
      </c>
      <c r="C2667" s="4">
        <v>32.7000122070312</v>
      </c>
      <c r="D2667" s="4">
        <v>32.2000122070312</v>
      </c>
      <c r="E2667" s="4">
        <f t="shared" si="82"/>
        <v>32.456675211588497</v>
      </c>
      <c r="F2667" s="4">
        <f t="shared" si="83"/>
        <v>0.25026623201940718</v>
      </c>
    </row>
    <row r="2668" spans="1:6" x14ac:dyDescent="0.2">
      <c r="A2668">
        <v>295.37100380659098</v>
      </c>
      <c r="B2668" s="4">
        <v>32.420013427734403</v>
      </c>
      <c r="C2668" s="4">
        <v>32.7000122070312</v>
      </c>
      <c r="D2668" s="4">
        <v>32.1799926757812</v>
      </c>
      <c r="E2668" s="4">
        <f t="shared" si="82"/>
        <v>32.433339436848932</v>
      </c>
      <c r="F2668" s="4">
        <f t="shared" si="83"/>
        <v>0.26026575861906587</v>
      </c>
    </row>
    <row r="2669" spans="1:6" x14ac:dyDescent="0.2">
      <c r="A2669">
        <v>295.48200380802098</v>
      </c>
      <c r="B2669" s="4">
        <v>32.360015869140597</v>
      </c>
      <c r="C2669" s="4">
        <v>32.7000122070312</v>
      </c>
      <c r="D2669" s="4">
        <v>32.209991455078097</v>
      </c>
      <c r="E2669" s="4">
        <f t="shared" si="82"/>
        <v>32.423339843749964</v>
      </c>
      <c r="F2669" s="4">
        <f t="shared" si="83"/>
        <v>0.25107275570323673</v>
      </c>
    </row>
    <row r="2670" spans="1:6" x14ac:dyDescent="0.2">
      <c r="A2670">
        <v>295.593003809452</v>
      </c>
      <c r="B2670" s="4">
        <v>32.300018310546903</v>
      </c>
      <c r="C2670" s="4">
        <v>32.6400146484375</v>
      </c>
      <c r="D2670" s="4">
        <v>32.100006103515597</v>
      </c>
      <c r="E2670" s="4">
        <f t="shared" si="82"/>
        <v>32.3466796875</v>
      </c>
      <c r="F2670" s="4">
        <f t="shared" si="83"/>
        <v>0.27301148368069994</v>
      </c>
    </row>
    <row r="2671" spans="1:6" x14ac:dyDescent="0.2">
      <c r="A2671">
        <v>295.704003810882</v>
      </c>
      <c r="B2671" s="4">
        <v>32.470001220703097</v>
      </c>
      <c r="C2671" s="4">
        <v>32.6400146484375</v>
      </c>
      <c r="D2671" s="4">
        <v>31.9100036621094</v>
      </c>
      <c r="E2671" s="4">
        <f t="shared" si="82"/>
        <v>32.340006510416664</v>
      </c>
      <c r="F2671" s="4">
        <f t="shared" si="83"/>
        <v>0.38197248404403589</v>
      </c>
    </row>
    <row r="2672" spans="1:6" x14ac:dyDescent="0.2">
      <c r="A2672">
        <v>295.81500381231302</v>
      </c>
      <c r="B2672" s="4">
        <v>32.360015869140597</v>
      </c>
      <c r="C2672" s="4">
        <v>32.589996337890597</v>
      </c>
      <c r="D2672" s="4">
        <v>31.9200134277344</v>
      </c>
      <c r="E2672" s="4">
        <f t="shared" si="82"/>
        <v>32.290008544921868</v>
      </c>
      <c r="F2672" s="4">
        <f t="shared" si="83"/>
        <v>0.34043361182254261</v>
      </c>
    </row>
    <row r="2673" spans="1:6" x14ac:dyDescent="0.2">
      <c r="A2673">
        <v>295.92600381374302</v>
      </c>
      <c r="B2673" s="4">
        <v>32.529998779296903</v>
      </c>
      <c r="C2673" s="4">
        <v>32.760009765625</v>
      </c>
      <c r="D2673" s="4">
        <v>32.089996337890597</v>
      </c>
      <c r="E2673" s="4">
        <f t="shared" si="82"/>
        <v>32.460001627604164</v>
      </c>
      <c r="F2673" s="4">
        <f t="shared" si="83"/>
        <v>0.3404470579545712</v>
      </c>
    </row>
    <row r="2674" spans="1:6" x14ac:dyDescent="0.2">
      <c r="A2674">
        <v>296.03700381517399</v>
      </c>
      <c r="B2674" s="4">
        <v>32.300018310546903</v>
      </c>
      <c r="C2674" s="4">
        <v>32.7000122070312</v>
      </c>
      <c r="D2674" s="4">
        <v>32.220001220703097</v>
      </c>
      <c r="E2674" s="4">
        <f t="shared" si="82"/>
        <v>32.406677246093729</v>
      </c>
      <c r="F2674" s="4">
        <f t="shared" si="83"/>
        <v>0.25716674191642053</v>
      </c>
    </row>
    <row r="2675" spans="1:6" x14ac:dyDescent="0.2">
      <c r="A2675">
        <v>296.14800381660399</v>
      </c>
      <c r="B2675" s="4">
        <v>32.360015869140597</v>
      </c>
      <c r="C2675" s="4">
        <v>32.589996337890597</v>
      </c>
      <c r="D2675" s="4">
        <v>32.1799926757812</v>
      </c>
      <c r="E2675" s="4">
        <f t="shared" si="82"/>
        <v>32.376668294270793</v>
      </c>
      <c r="F2675" s="4">
        <f t="shared" si="83"/>
        <v>0.20550846255766872</v>
      </c>
    </row>
    <row r="2676" spans="1:6" x14ac:dyDescent="0.2">
      <c r="A2676">
        <v>296.25900381803501</v>
      </c>
      <c r="B2676" s="4">
        <v>32.470001220703097</v>
      </c>
      <c r="C2676" s="4">
        <v>32.529998779296903</v>
      </c>
      <c r="D2676" s="4">
        <v>32.279998779296903</v>
      </c>
      <c r="E2676" s="4">
        <f t="shared" si="82"/>
        <v>32.426666259765632</v>
      </c>
      <c r="F2676" s="4">
        <f t="shared" si="83"/>
        <v>0.13051221831533064</v>
      </c>
    </row>
    <row r="2677" spans="1:6" x14ac:dyDescent="0.2">
      <c r="A2677">
        <v>296.37000381946501</v>
      </c>
      <c r="B2677" s="4">
        <v>32.470001220703097</v>
      </c>
      <c r="C2677" s="4">
        <v>32.7000122070312</v>
      </c>
      <c r="D2677" s="4">
        <v>32.050018310546903</v>
      </c>
      <c r="E2677" s="4">
        <f t="shared" si="82"/>
        <v>32.406677246093729</v>
      </c>
      <c r="F2677" s="4">
        <f t="shared" si="83"/>
        <v>0.32959135408404622</v>
      </c>
    </row>
    <row r="2678" spans="1:6" x14ac:dyDescent="0.2">
      <c r="A2678">
        <v>296.48100382089598</v>
      </c>
      <c r="B2678" s="4">
        <v>32.529998779296903</v>
      </c>
      <c r="C2678" s="4">
        <v>32.529998779296903</v>
      </c>
      <c r="D2678" s="4">
        <v>31.9800109863281</v>
      </c>
      <c r="E2678" s="4">
        <f t="shared" si="82"/>
        <v>32.346669514973968</v>
      </c>
      <c r="F2678" s="4">
        <f t="shared" si="83"/>
        <v>0.31753560032154676</v>
      </c>
    </row>
    <row r="2679" spans="1:6" x14ac:dyDescent="0.2">
      <c r="A2679">
        <v>296.59200382232598</v>
      </c>
      <c r="B2679" s="4">
        <v>32.420013427734403</v>
      </c>
      <c r="C2679" s="4">
        <v>32.589996337890597</v>
      </c>
      <c r="D2679" s="4">
        <v>31.9800109863281</v>
      </c>
      <c r="E2679" s="4">
        <f t="shared" si="82"/>
        <v>32.330006917317696</v>
      </c>
      <c r="F2679" s="4">
        <f t="shared" si="83"/>
        <v>0.31479582465186812</v>
      </c>
    </row>
    <row r="2680" spans="1:6" x14ac:dyDescent="0.2">
      <c r="A2680">
        <v>296.703003823757</v>
      </c>
      <c r="B2680" s="4">
        <v>32.470001220703097</v>
      </c>
      <c r="C2680" s="4">
        <v>32.589996337890597</v>
      </c>
      <c r="D2680" s="4">
        <v>31.9299926757812</v>
      </c>
      <c r="E2680" s="4">
        <f t="shared" si="82"/>
        <v>32.329996744791629</v>
      </c>
      <c r="F2680" s="4">
        <f t="shared" si="83"/>
        <v>0.35157097214628885</v>
      </c>
    </row>
    <row r="2681" spans="1:6" x14ac:dyDescent="0.2">
      <c r="A2681">
        <v>296.814003825187</v>
      </c>
      <c r="B2681" s="4">
        <v>32.529998779296903</v>
      </c>
      <c r="C2681" s="4">
        <v>32.470001220703097</v>
      </c>
      <c r="D2681" s="4">
        <v>31.9400024414062</v>
      </c>
      <c r="E2681" s="4">
        <f t="shared" si="82"/>
        <v>32.3133341471354</v>
      </c>
      <c r="F2681" s="4">
        <f t="shared" si="83"/>
        <v>0.32470347801695887</v>
      </c>
    </row>
    <row r="2682" spans="1:6" x14ac:dyDescent="0.2">
      <c r="A2682">
        <v>296.92500382661802</v>
      </c>
      <c r="B2682" s="4">
        <v>32.529998779296903</v>
      </c>
      <c r="C2682" s="4">
        <v>32.470001220703097</v>
      </c>
      <c r="D2682" s="4">
        <v>31.9900207519531</v>
      </c>
      <c r="E2682" s="4">
        <f t="shared" si="82"/>
        <v>32.330006917317696</v>
      </c>
      <c r="F2682" s="4">
        <f t="shared" si="83"/>
        <v>0.29596092856794143</v>
      </c>
    </row>
    <row r="2683" spans="1:6" x14ac:dyDescent="0.2">
      <c r="A2683">
        <v>297.03600382804802</v>
      </c>
      <c r="B2683" s="4">
        <v>32.649993896484403</v>
      </c>
      <c r="C2683" s="4">
        <v>32.529998779296903</v>
      </c>
      <c r="D2683" s="4">
        <v>32.040008544921903</v>
      </c>
      <c r="E2683" s="4">
        <f t="shared" si="82"/>
        <v>32.406667073567739</v>
      </c>
      <c r="F2683" s="4">
        <f t="shared" si="83"/>
        <v>0.32315408787257516</v>
      </c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C055-195D-4DFE-98FF-7EAB3B3789D9}">
  <dimension ref="A1:N28"/>
  <sheetViews>
    <sheetView zoomScaleNormal="100" workbookViewId="0">
      <selection activeCell="L22" sqref="L22"/>
    </sheetView>
  </sheetViews>
  <sheetFormatPr baseColWidth="10" defaultColWidth="8.83203125" defaultRowHeight="15" x14ac:dyDescent="0.2"/>
  <cols>
    <col min="1" max="1" width="37" customWidth="1"/>
    <col min="2" max="2" width="10.1640625" customWidth="1"/>
  </cols>
  <sheetData>
    <row r="1" spans="1:14" x14ac:dyDescent="0.2">
      <c r="A1" s="1" t="s">
        <v>372</v>
      </c>
    </row>
    <row r="3" spans="1:14" x14ac:dyDescent="0.2">
      <c r="A3" s="1" t="s">
        <v>143</v>
      </c>
    </row>
    <row r="4" spans="1:14" x14ac:dyDescent="0.2">
      <c r="B4" t="s">
        <v>128</v>
      </c>
      <c r="C4" t="s">
        <v>126</v>
      </c>
      <c r="D4" t="s">
        <v>127</v>
      </c>
      <c r="E4" t="s">
        <v>120</v>
      </c>
      <c r="F4" t="s">
        <v>119</v>
      </c>
    </row>
    <row r="5" spans="1:14" x14ac:dyDescent="0.2">
      <c r="A5" t="s">
        <v>142</v>
      </c>
      <c r="B5">
        <v>28</v>
      </c>
      <c r="C5">
        <v>7</v>
      </c>
      <c r="D5">
        <v>0</v>
      </c>
      <c r="E5" s="7">
        <f>AVERAGE(C5:D5)</f>
        <v>3.5</v>
      </c>
      <c r="F5" s="7">
        <f>STDEV(C5:D5)</f>
        <v>4.9497474683058327</v>
      </c>
    </row>
    <row r="6" spans="1:14" x14ac:dyDescent="0.2">
      <c r="A6" t="s">
        <v>144</v>
      </c>
      <c r="B6">
        <v>0</v>
      </c>
      <c r="C6">
        <v>0</v>
      </c>
      <c r="D6">
        <v>22</v>
      </c>
      <c r="E6" s="7">
        <f>AVERAGE(C6:D6)</f>
        <v>11</v>
      </c>
      <c r="F6" s="7">
        <f>STDEV(C6:D6)</f>
        <v>15.556349186104045</v>
      </c>
    </row>
    <row r="9" spans="1:14" x14ac:dyDescent="0.2">
      <c r="A9" t="s">
        <v>279</v>
      </c>
    </row>
    <row r="11" spans="1:14" x14ac:dyDescent="0.2">
      <c r="A11" t="s">
        <v>163</v>
      </c>
      <c r="B11" t="s">
        <v>164</v>
      </c>
      <c r="C11" t="s">
        <v>165</v>
      </c>
      <c r="D11" t="s">
        <v>166</v>
      </c>
      <c r="E11" t="s">
        <v>167</v>
      </c>
      <c r="F11" t="s">
        <v>168</v>
      </c>
      <c r="G11" t="s">
        <v>169</v>
      </c>
      <c r="H11" t="s">
        <v>170</v>
      </c>
      <c r="I11" t="s">
        <v>171</v>
      </c>
      <c r="J11" t="s">
        <v>172</v>
      </c>
      <c r="K11" t="s">
        <v>173</v>
      </c>
      <c r="L11" t="s">
        <v>174</v>
      </c>
      <c r="M11" t="s">
        <v>175</v>
      </c>
      <c r="N11" t="s">
        <v>176</v>
      </c>
    </row>
    <row r="12" spans="1:14" x14ac:dyDescent="0.2">
      <c r="A12" t="s">
        <v>420</v>
      </c>
      <c r="B12" t="s">
        <v>183</v>
      </c>
      <c r="C12" t="s">
        <v>177</v>
      </c>
      <c r="D12" t="s">
        <v>178</v>
      </c>
      <c r="E12">
        <v>9266.6</v>
      </c>
      <c r="F12" t="s">
        <v>182</v>
      </c>
      <c r="G12">
        <v>2.964</v>
      </c>
      <c r="H12" t="s">
        <v>179</v>
      </c>
      <c r="I12" t="s">
        <v>180</v>
      </c>
      <c r="J12">
        <v>7672926.7999999998</v>
      </c>
      <c r="K12">
        <v>2.8210000000000002</v>
      </c>
      <c r="L12" t="s">
        <v>181</v>
      </c>
      <c r="M12">
        <v>4.5999999999999996</v>
      </c>
      <c r="N12" t="s">
        <v>182</v>
      </c>
    </row>
    <row r="13" spans="1:14" x14ac:dyDescent="0.2">
      <c r="A13" t="s">
        <v>421</v>
      </c>
      <c r="B13" t="s">
        <v>183</v>
      </c>
      <c r="C13" t="s">
        <v>177</v>
      </c>
      <c r="D13" t="s">
        <v>178</v>
      </c>
      <c r="E13">
        <v>3003.8</v>
      </c>
      <c r="F13" t="s">
        <v>182</v>
      </c>
      <c r="G13">
        <v>2.96</v>
      </c>
      <c r="H13" t="s">
        <v>179</v>
      </c>
      <c r="I13" t="s">
        <v>180</v>
      </c>
      <c r="J13">
        <v>7406595.0999999996</v>
      </c>
      <c r="K13">
        <v>2.8130000000000002</v>
      </c>
      <c r="L13" t="s">
        <v>181</v>
      </c>
      <c r="M13">
        <v>1.2</v>
      </c>
      <c r="N13" t="s">
        <v>182</v>
      </c>
    </row>
    <row r="14" spans="1:14" x14ac:dyDescent="0.2">
      <c r="A14" t="s">
        <v>422</v>
      </c>
      <c r="B14" t="s">
        <v>183</v>
      </c>
      <c r="C14" t="s">
        <v>177</v>
      </c>
      <c r="D14" t="s">
        <v>178</v>
      </c>
      <c r="E14">
        <v>2314.3000000000002</v>
      </c>
      <c r="F14" t="s">
        <v>182</v>
      </c>
      <c r="G14">
        <v>2.9540000000000002</v>
      </c>
      <c r="H14" t="s">
        <v>179</v>
      </c>
      <c r="I14" t="s">
        <v>180</v>
      </c>
      <c r="J14">
        <v>6697067</v>
      </c>
      <c r="K14">
        <v>2.8119999999999998</v>
      </c>
      <c r="L14" t="s">
        <v>181</v>
      </c>
      <c r="M14">
        <v>1</v>
      </c>
      <c r="N14" t="s">
        <v>182</v>
      </c>
    </row>
    <row r="15" spans="1:14" x14ac:dyDescent="0.2">
      <c r="A15" t="s">
        <v>423</v>
      </c>
      <c r="B15" t="s">
        <v>183</v>
      </c>
      <c r="C15" t="s">
        <v>177</v>
      </c>
      <c r="D15" t="s">
        <v>178</v>
      </c>
      <c r="E15">
        <v>2290.1</v>
      </c>
      <c r="F15" t="s">
        <v>182</v>
      </c>
      <c r="G15">
        <v>2.9670000000000001</v>
      </c>
      <c r="H15" t="s">
        <v>179</v>
      </c>
      <c r="I15" t="s">
        <v>180</v>
      </c>
      <c r="J15">
        <v>7338428.2999999998</v>
      </c>
      <c r="K15">
        <v>2.8210000000000002</v>
      </c>
      <c r="L15" t="s">
        <v>181</v>
      </c>
      <c r="M15">
        <v>0.8</v>
      </c>
      <c r="N15" t="s">
        <v>182</v>
      </c>
    </row>
    <row r="16" spans="1:14" x14ac:dyDescent="0.2">
      <c r="A16" t="s">
        <v>424</v>
      </c>
      <c r="B16" t="s">
        <v>183</v>
      </c>
      <c r="C16" t="s">
        <v>177</v>
      </c>
      <c r="D16" t="s">
        <v>178</v>
      </c>
      <c r="E16">
        <v>1877.6</v>
      </c>
      <c r="F16" t="s">
        <v>182</v>
      </c>
      <c r="G16">
        <v>2.9750000000000001</v>
      </c>
      <c r="H16" t="s">
        <v>179</v>
      </c>
      <c r="I16" t="s">
        <v>180</v>
      </c>
      <c r="J16">
        <v>7964989.2000000002</v>
      </c>
      <c r="K16">
        <v>2.8220000000000001</v>
      </c>
      <c r="L16" t="s">
        <v>181</v>
      </c>
      <c r="M16">
        <v>0.5</v>
      </c>
      <c r="N16" t="s">
        <v>182</v>
      </c>
    </row>
    <row r="17" spans="1:14" x14ac:dyDescent="0.2">
      <c r="A17" t="s">
        <v>425</v>
      </c>
      <c r="B17" t="s">
        <v>183</v>
      </c>
      <c r="C17" t="s">
        <v>177</v>
      </c>
      <c r="D17" t="s">
        <v>178</v>
      </c>
      <c r="E17">
        <v>7192.3</v>
      </c>
      <c r="F17" t="s">
        <v>182</v>
      </c>
      <c r="G17">
        <v>2.96</v>
      </c>
      <c r="H17" t="s">
        <v>179</v>
      </c>
      <c r="I17" t="s">
        <v>180</v>
      </c>
      <c r="J17">
        <v>7418927.2000000002</v>
      </c>
      <c r="K17">
        <v>2.8159999999999998</v>
      </c>
      <c r="L17" t="s">
        <v>181</v>
      </c>
      <c r="M17">
        <v>3.6</v>
      </c>
      <c r="N17" t="s">
        <v>182</v>
      </c>
    </row>
    <row r="20" spans="1:14" ht="16" thickBot="1" x14ac:dyDescent="0.25"/>
    <row r="21" spans="1:14" ht="16" thickBot="1" x14ac:dyDescent="0.25">
      <c r="A21" s="50" t="s">
        <v>184</v>
      </c>
      <c r="B21" s="51"/>
      <c r="C21" s="51"/>
      <c r="D21" s="51"/>
      <c r="E21" s="51"/>
      <c r="F21" s="51"/>
      <c r="G21" s="51"/>
      <c r="H21" s="51"/>
      <c r="I21" s="51"/>
    </row>
    <row r="22" spans="1:14" ht="53" thickBot="1" x14ac:dyDescent="0.25">
      <c r="A22" s="29" t="s">
        <v>185</v>
      </c>
      <c r="B22" s="39" t="s">
        <v>186</v>
      </c>
      <c r="C22" s="30" t="s">
        <v>188</v>
      </c>
      <c r="D22" s="32" t="s">
        <v>189</v>
      </c>
      <c r="E22" s="32" t="s">
        <v>190</v>
      </c>
      <c r="F22" s="32" t="s">
        <v>191</v>
      </c>
      <c r="G22" s="32" t="s">
        <v>192</v>
      </c>
      <c r="H22" s="32" t="s">
        <v>193</v>
      </c>
      <c r="I22" s="32" t="s">
        <v>194</v>
      </c>
    </row>
    <row r="23" spans="1:14" ht="16" thickTop="1" x14ac:dyDescent="0.2">
      <c r="A23" s="48" t="s">
        <v>142</v>
      </c>
      <c r="B23" s="38">
        <v>1</v>
      </c>
      <c r="C23" s="34">
        <v>4.5999999999999996</v>
      </c>
      <c r="D23" s="31">
        <v>1</v>
      </c>
      <c r="E23" s="35">
        <v>4.5999999999999996</v>
      </c>
      <c r="F23" s="36">
        <v>4.7500000000000098E-2</v>
      </c>
      <c r="G23" s="37">
        <v>0.28500000000000059</v>
      </c>
      <c r="H23" s="33">
        <v>1.3110000000000026</v>
      </c>
      <c r="I23" s="33">
        <v>27.599999999999998</v>
      </c>
    </row>
    <row r="24" spans="1:14" x14ac:dyDescent="0.2">
      <c r="A24" s="48"/>
      <c r="B24" s="38">
        <v>2</v>
      </c>
      <c r="C24" s="34">
        <v>1.2</v>
      </c>
      <c r="D24" s="31">
        <v>1</v>
      </c>
      <c r="E24" s="35">
        <v>1.2</v>
      </c>
      <c r="F24" s="36">
        <v>5.8000000000000052E-2</v>
      </c>
      <c r="G24" s="37">
        <v>0.34800000000000031</v>
      </c>
      <c r="H24" s="33">
        <v>0.41760000000000036</v>
      </c>
      <c r="I24" s="33">
        <v>7.2</v>
      </c>
    </row>
    <row r="25" spans="1:14" x14ac:dyDescent="0.2">
      <c r="A25" s="48"/>
      <c r="B25" s="38">
        <v>3</v>
      </c>
      <c r="C25" s="34" t="s">
        <v>195</v>
      </c>
      <c r="D25" s="31">
        <v>1</v>
      </c>
      <c r="E25" s="35" t="s">
        <v>195</v>
      </c>
      <c r="F25" s="36">
        <v>2.4799999999999933E-2</v>
      </c>
      <c r="G25" s="37">
        <v>0.1487999999999996</v>
      </c>
      <c r="H25" s="33">
        <v>0</v>
      </c>
      <c r="I25" s="33">
        <v>0</v>
      </c>
    </row>
    <row r="26" spans="1:14" x14ac:dyDescent="0.2">
      <c r="A26" s="48" t="s">
        <v>144</v>
      </c>
      <c r="B26" s="38">
        <v>1</v>
      </c>
      <c r="C26" s="34" t="s">
        <v>195</v>
      </c>
      <c r="D26" s="31">
        <v>1</v>
      </c>
      <c r="E26" s="35" t="s">
        <v>195</v>
      </c>
      <c r="F26" s="36">
        <v>8.999999999999897E-3</v>
      </c>
      <c r="G26" s="28">
        <v>0.18899999999999784</v>
      </c>
      <c r="H26" s="33">
        <v>0</v>
      </c>
      <c r="I26" s="33">
        <v>0</v>
      </c>
    </row>
    <row r="27" spans="1:14" x14ac:dyDescent="0.2">
      <c r="A27" s="48"/>
      <c r="B27" s="38">
        <v>2</v>
      </c>
      <c r="C27" s="34" t="s">
        <v>195</v>
      </c>
      <c r="D27" s="31">
        <v>1</v>
      </c>
      <c r="E27" s="35" t="s">
        <v>195</v>
      </c>
      <c r="F27" s="36">
        <v>9.8899999999999995E-3</v>
      </c>
      <c r="G27" s="37">
        <v>5.933999999999999E-2</v>
      </c>
      <c r="H27" s="33">
        <v>0</v>
      </c>
      <c r="I27" s="33">
        <v>0</v>
      </c>
    </row>
    <row r="28" spans="1:14" x14ac:dyDescent="0.2">
      <c r="A28" s="48"/>
      <c r="B28" s="38">
        <v>3</v>
      </c>
      <c r="C28" s="34">
        <v>3.6</v>
      </c>
      <c r="D28" s="31">
        <v>1</v>
      </c>
      <c r="E28" s="35">
        <v>3.6</v>
      </c>
      <c r="F28" s="36">
        <v>9.1500000000000001E-3</v>
      </c>
      <c r="G28" s="37">
        <v>5.4899999999999997E-2</v>
      </c>
      <c r="H28" s="33">
        <v>0.19763999999999998</v>
      </c>
      <c r="I28" s="33">
        <v>21.599999999999998</v>
      </c>
    </row>
  </sheetData>
  <mergeCells count="3">
    <mergeCell ref="A26:A28"/>
    <mergeCell ref="A23:A25"/>
    <mergeCell ref="A21:I21"/>
  </mergeCells>
  <phoneticPr fontId="7" type="noConversion"/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3D34-66B3-4C8C-9DA2-59841F692A10}">
  <dimension ref="A1:AI57"/>
  <sheetViews>
    <sheetView zoomScale="95" zoomScaleNormal="95" workbookViewId="0">
      <selection activeCell="G23" sqref="G23"/>
    </sheetView>
  </sheetViews>
  <sheetFormatPr baseColWidth="10" defaultColWidth="8.83203125" defaultRowHeight="15" x14ac:dyDescent="0.2"/>
  <cols>
    <col min="1" max="1" width="15.5" customWidth="1"/>
    <col min="2" max="2" width="15.6640625" customWidth="1"/>
    <col min="3" max="3" width="19.6640625" customWidth="1"/>
    <col min="4" max="4" width="14.33203125" customWidth="1"/>
    <col min="7" max="7" width="19.83203125" customWidth="1"/>
    <col min="8" max="8" width="19.1640625" customWidth="1"/>
    <col min="9" max="9" width="16.1640625" customWidth="1"/>
    <col min="10" max="11" width="23.5" customWidth="1"/>
  </cols>
  <sheetData>
    <row r="1" spans="1:7" x14ac:dyDescent="0.2">
      <c r="A1" s="1" t="s">
        <v>371</v>
      </c>
    </row>
    <row r="3" spans="1:7" x14ac:dyDescent="0.2">
      <c r="A3" s="1" t="s">
        <v>81</v>
      </c>
    </row>
    <row r="6" spans="1:7" x14ac:dyDescent="0.2">
      <c r="A6" t="s">
        <v>83</v>
      </c>
      <c r="B6" t="s">
        <v>82</v>
      </c>
      <c r="C6" t="s">
        <v>87</v>
      </c>
      <c r="D6" t="s">
        <v>61</v>
      </c>
    </row>
    <row r="7" spans="1:7" x14ac:dyDescent="0.2">
      <c r="B7" t="s">
        <v>128</v>
      </c>
      <c r="C7" s="4">
        <v>1.46</v>
      </c>
      <c r="D7" s="4">
        <v>0.88</v>
      </c>
      <c r="E7" s="4"/>
      <c r="F7" s="4"/>
      <c r="G7" s="4"/>
    </row>
    <row r="8" spans="1:7" x14ac:dyDescent="0.2">
      <c r="B8" t="s">
        <v>126</v>
      </c>
      <c r="C8" s="4">
        <v>0.63</v>
      </c>
      <c r="D8" s="4">
        <v>0.7</v>
      </c>
      <c r="E8" s="4"/>
      <c r="F8" s="4"/>
      <c r="G8" s="4"/>
    </row>
    <row r="9" spans="1:7" x14ac:dyDescent="0.2">
      <c r="B9" t="s">
        <v>127</v>
      </c>
      <c r="C9" s="4">
        <v>0.71</v>
      </c>
      <c r="D9" s="4">
        <v>0.92</v>
      </c>
      <c r="E9" s="4"/>
      <c r="F9" s="4"/>
      <c r="G9" s="4"/>
    </row>
    <row r="10" spans="1:7" x14ac:dyDescent="0.2">
      <c r="B10" t="s">
        <v>120</v>
      </c>
      <c r="C10" s="4">
        <f>AVERAGE(C7:C9)</f>
        <v>0.93333333333333324</v>
      </c>
      <c r="D10" s="4">
        <f>AVERAGE(D7:D9)</f>
        <v>0.83333333333333337</v>
      </c>
      <c r="E10" s="4"/>
      <c r="F10" s="4"/>
      <c r="G10" s="4"/>
    </row>
    <row r="11" spans="1:7" x14ac:dyDescent="0.2">
      <c r="B11" t="s">
        <v>119</v>
      </c>
      <c r="C11" s="4">
        <f>STDEV(C7:C9)</f>
        <v>0.45785732857881978</v>
      </c>
      <c r="D11" s="4">
        <f>STDEV(D7:D9)</f>
        <v>0.11718930554164649</v>
      </c>
      <c r="E11" s="4"/>
      <c r="F11" s="4"/>
      <c r="G11" s="4"/>
    </row>
    <row r="12" spans="1:7" x14ac:dyDescent="0.2">
      <c r="C12" s="4"/>
      <c r="D12" s="4"/>
      <c r="E12" s="4"/>
      <c r="F12" s="4"/>
      <c r="G12" s="4"/>
    </row>
    <row r="13" spans="1:7" x14ac:dyDescent="0.2">
      <c r="B13" t="s">
        <v>82</v>
      </c>
      <c r="C13" t="s">
        <v>87</v>
      </c>
      <c r="D13" t="s">
        <v>61</v>
      </c>
      <c r="E13" s="4"/>
      <c r="F13" s="4"/>
      <c r="G13" s="4"/>
    </row>
    <row r="14" spans="1:7" x14ac:dyDescent="0.2">
      <c r="A14" t="s">
        <v>84</v>
      </c>
      <c r="B14" t="s">
        <v>128</v>
      </c>
      <c r="C14" s="4">
        <v>3.5</v>
      </c>
      <c r="D14" s="4">
        <v>3.54</v>
      </c>
      <c r="E14" s="4"/>
      <c r="F14" s="4"/>
      <c r="G14" s="4"/>
    </row>
    <row r="15" spans="1:7" x14ac:dyDescent="0.2">
      <c r="B15" t="s">
        <v>126</v>
      </c>
      <c r="C15" s="4">
        <v>2.46</v>
      </c>
      <c r="D15" s="4">
        <v>1.69</v>
      </c>
      <c r="E15" s="4"/>
      <c r="F15" s="4"/>
      <c r="G15" s="4"/>
    </row>
    <row r="16" spans="1:7" x14ac:dyDescent="0.2">
      <c r="B16" t="s">
        <v>127</v>
      </c>
      <c r="C16" s="4">
        <v>1.69</v>
      </c>
      <c r="D16" s="4">
        <v>1.76</v>
      </c>
      <c r="E16" s="4"/>
      <c r="F16" s="4"/>
      <c r="G16" s="4"/>
    </row>
    <row r="17" spans="1:15" x14ac:dyDescent="0.2">
      <c r="B17" t="s">
        <v>120</v>
      </c>
      <c r="C17" s="4">
        <f>AVERAGE(C14:C16)</f>
        <v>2.5500000000000003</v>
      </c>
      <c r="D17" s="4">
        <f>AVERAGE(D14:D16)</f>
        <v>2.33</v>
      </c>
      <c r="E17" s="4"/>
      <c r="F17" s="4"/>
      <c r="G17" s="4"/>
    </row>
    <row r="18" spans="1:15" x14ac:dyDescent="0.2">
      <c r="B18" t="s">
        <v>119</v>
      </c>
      <c r="C18" s="4">
        <f>STDEV(C14:C16)</f>
        <v>0.9083501527494765</v>
      </c>
      <c r="D18" s="4">
        <f>STDEV(D14:D16)</f>
        <v>1.0484750831564864</v>
      </c>
      <c r="E18" s="4"/>
      <c r="F18" s="4"/>
      <c r="G18" s="4"/>
    </row>
    <row r="19" spans="1:15" x14ac:dyDescent="0.2">
      <c r="C19" s="4"/>
      <c r="D19" s="4"/>
      <c r="E19" s="4"/>
      <c r="F19" s="4"/>
      <c r="G19" s="4"/>
    </row>
    <row r="20" spans="1:15" x14ac:dyDescent="0.2">
      <c r="B20" t="s">
        <v>82</v>
      </c>
      <c r="C20" t="s">
        <v>87</v>
      </c>
      <c r="D20" t="s">
        <v>61</v>
      </c>
      <c r="E20" s="4"/>
      <c r="F20" s="4"/>
      <c r="G20" s="4"/>
    </row>
    <row r="21" spans="1:15" x14ac:dyDescent="0.2">
      <c r="A21" t="s">
        <v>85</v>
      </c>
      <c r="B21" t="s">
        <v>128</v>
      </c>
      <c r="C21" s="4">
        <v>4.0599999999999996</v>
      </c>
      <c r="D21" s="4">
        <v>4.3499999999999996</v>
      </c>
      <c r="E21" s="4"/>
      <c r="F21" s="4"/>
      <c r="G21" s="4"/>
    </row>
    <row r="22" spans="1:15" x14ac:dyDescent="0.2">
      <c r="B22" t="s">
        <v>126</v>
      </c>
      <c r="C22" s="4">
        <v>5.26</v>
      </c>
      <c r="D22" s="4">
        <v>4.46</v>
      </c>
      <c r="E22" s="4"/>
      <c r="F22" s="4"/>
      <c r="G22" s="4"/>
    </row>
    <row r="23" spans="1:15" x14ac:dyDescent="0.2">
      <c r="B23" t="s">
        <v>127</v>
      </c>
      <c r="C23" s="4">
        <v>2.1</v>
      </c>
      <c r="D23" s="4">
        <v>2.8</v>
      </c>
      <c r="E23" s="4"/>
      <c r="F23" s="4"/>
      <c r="G23" s="4"/>
    </row>
    <row r="24" spans="1:15" x14ac:dyDescent="0.2">
      <c r="B24" t="s">
        <v>120</v>
      </c>
      <c r="C24" s="4">
        <f>AVERAGE(C21:C23)</f>
        <v>3.8066666666666666</v>
      </c>
      <c r="D24" s="4">
        <f>AVERAGE(D21:D23)</f>
        <v>3.8699999999999997</v>
      </c>
      <c r="E24" s="4"/>
      <c r="F24" s="4"/>
      <c r="G24" s="4"/>
    </row>
    <row r="25" spans="1:15" x14ac:dyDescent="0.2">
      <c r="B25" t="s">
        <v>119</v>
      </c>
      <c r="C25" s="4">
        <f>STDEV(C21:C23)</f>
        <v>1.5951593441826817</v>
      </c>
      <c r="D25" s="4">
        <f>STDEV(D21:D23)</f>
        <v>0.92827797560859915</v>
      </c>
      <c r="E25" s="4"/>
      <c r="F25" s="4"/>
      <c r="G25" s="4"/>
    </row>
    <row r="28" spans="1:15" x14ac:dyDescent="0.2">
      <c r="A28" t="s">
        <v>278</v>
      </c>
    </row>
    <row r="30" spans="1:15" s="9" customFormat="1" ht="18" customHeight="1" x14ac:dyDescent="0.2">
      <c r="A30" s="56" t="s">
        <v>187</v>
      </c>
      <c r="B30" s="57"/>
      <c r="C30" s="57"/>
      <c r="D30" s="57"/>
      <c r="E30" s="57"/>
      <c r="F30" s="57"/>
      <c r="G30" s="58"/>
      <c r="H30" s="22" t="s">
        <v>196</v>
      </c>
      <c r="I30" s="9" t="s">
        <v>197</v>
      </c>
      <c r="J30" s="9" t="s">
        <v>276</v>
      </c>
      <c r="K30" s="9" t="s">
        <v>198</v>
      </c>
      <c r="L30" s="9" t="s">
        <v>199</v>
      </c>
      <c r="M30" s="9" t="s">
        <v>200</v>
      </c>
      <c r="N30" s="9" t="s">
        <v>201</v>
      </c>
      <c r="O30" s="9" t="s">
        <v>82</v>
      </c>
    </row>
    <row r="31" spans="1:15" s="9" customFormat="1" ht="18" customHeight="1" x14ac:dyDescent="0.2">
      <c r="A31" s="22" t="s">
        <v>202</v>
      </c>
      <c r="B31" s="22" t="s">
        <v>203</v>
      </c>
      <c r="C31" s="22" t="s">
        <v>204</v>
      </c>
      <c r="D31" s="22" t="s">
        <v>205</v>
      </c>
      <c r="E31" s="22" t="s">
        <v>206</v>
      </c>
      <c r="F31" s="22" t="s">
        <v>207</v>
      </c>
      <c r="G31" s="22" t="s">
        <v>163</v>
      </c>
      <c r="H31" s="22" t="s">
        <v>208</v>
      </c>
    </row>
    <row r="32" spans="1:15" s="9" customFormat="1" x14ac:dyDescent="0.2">
      <c r="A32" s="23"/>
      <c r="B32" s="23" t="b">
        <v>0</v>
      </c>
      <c r="C32" s="23" t="s">
        <v>210</v>
      </c>
      <c r="D32" s="24">
        <v>44988.542280092595</v>
      </c>
      <c r="E32" s="25" t="s">
        <v>187</v>
      </c>
      <c r="F32" s="26" t="s">
        <v>202</v>
      </c>
      <c r="G32" s="23" t="s">
        <v>280</v>
      </c>
      <c r="H32" s="26">
        <v>6.4025261468317503</v>
      </c>
      <c r="I32" s="9">
        <v>2</v>
      </c>
      <c r="J32" s="9">
        <v>25</v>
      </c>
      <c r="K32" s="9">
        <f>H32*J32</f>
        <v>160.06315367079375</v>
      </c>
      <c r="L32" s="9">
        <f>K32*I32/1000</f>
        <v>0.32012630734158748</v>
      </c>
      <c r="M32" s="9">
        <v>363.86</v>
      </c>
      <c r="N32" s="9">
        <f>M32/1000</f>
        <v>0.36386000000000002</v>
      </c>
      <c r="O32" s="9">
        <f>L32/N32</f>
        <v>0.87980626433679843</v>
      </c>
    </row>
    <row r="33" spans="1:35" s="9" customFormat="1" x14ac:dyDescent="0.2">
      <c r="A33" s="23"/>
      <c r="B33" s="23" t="b">
        <v>0</v>
      </c>
      <c r="C33" s="23" t="s">
        <v>211</v>
      </c>
      <c r="D33" s="24">
        <v>44988.54</v>
      </c>
      <c r="E33" s="25" t="s">
        <v>187</v>
      </c>
      <c r="F33" s="26" t="s">
        <v>202</v>
      </c>
      <c r="G33" s="23" t="s">
        <v>281</v>
      </c>
      <c r="H33" s="26">
        <v>0.94632578583545002</v>
      </c>
      <c r="I33" s="9">
        <v>3</v>
      </c>
      <c r="J33" s="9">
        <v>50</v>
      </c>
      <c r="K33" s="9">
        <f>H33*J33</f>
        <v>47.316289291772499</v>
      </c>
      <c r="L33" s="9">
        <f>K33*I33/1000</f>
        <v>0.14194886787531749</v>
      </c>
      <c r="M33" s="9">
        <v>97.52</v>
      </c>
      <c r="N33" s="9">
        <f t="shared" ref="N33:N57" si="0">M33/1000</f>
        <v>9.7519999999999996E-2</v>
      </c>
      <c r="O33" s="9">
        <f>L33/N33</f>
        <v>1.4555872423637972</v>
      </c>
    </row>
    <row r="34" spans="1:35" s="9" customFormat="1" x14ac:dyDescent="0.2">
      <c r="A34" s="23"/>
      <c r="B34" s="23"/>
      <c r="C34" s="23"/>
      <c r="D34" s="24"/>
      <c r="E34" s="25"/>
      <c r="F34" s="26"/>
      <c r="G34" s="23"/>
      <c r="H34" s="26"/>
    </row>
    <row r="35" spans="1:35" s="9" customFormat="1" x14ac:dyDescent="0.2">
      <c r="A35" s="23"/>
      <c r="B35" s="23" t="b">
        <v>0</v>
      </c>
      <c r="C35" s="23" t="s">
        <v>218</v>
      </c>
      <c r="D35" s="24">
        <v>44988.565486111111</v>
      </c>
      <c r="E35" s="25" t="s">
        <v>187</v>
      </c>
      <c r="F35" s="26" t="s">
        <v>202</v>
      </c>
      <c r="G35" s="23" t="s">
        <v>282</v>
      </c>
      <c r="H35" s="26">
        <v>1.3624929797588401</v>
      </c>
      <c r="I35" s="9">
        <v>2</v>
      </c>
      <c r="J35" s="9">
        <v>25</v>
      </c>
      <c r="K35" s="9">
        <f>H35*J35</f>
        <v>34.062324493971005</v>
      </c>
      <c r="L35" s="9">
        <f>K35*I35/1000</f>
        <v>6.8124648987942016E-2</v>
      </c>
      <c r="M35" s="9">
        <v>97.14</v>
      </c>
      <c r="N35" s="9">
        <f t="shared" si="0"/>
        <v>9.7140000000000004E-2</v>
      </c>
      <c r="O35" s="9">
        <f>L35/N35</f>
        <v>0.70130377792816567</v>
      </c>
    </row>
    <row r="36" spans="1:35" s="9" customFormat="1" x14ac:dyDescent="0.2">
      <c r="A36" s="23"/>
      <c r="B36" s="23" t="b">
        <v>0</v>
      </c>
      <c r="C36" s="23" t="s">
        <v>219</v>
      </c>
      <c r="D36" s="24">
        <v>44988.567824074074</v>
      </c>
      <c r="E36" s="25" t="s">
        <v>187</v>
      </c>
      <c r="F36" s="26" t="s">
        <v>202</v>
      </c>
      <c r="G36" s="23" t="s">
        <v>283</v>
      </c>
      <c r="H36" s="26">
        <v>1.7208994450706201</v>
      </c>
      <c r="I36" s="9">
        <v>3</v>
      </c>
      <c r="J36" s="9">
        <v>50</v>
      </c>
      <c r="K36" s="9">
        <f>H36*J36</f>
        <v>86.044972253531</v>
      </c>
      <c r="L36" s="9">
        <f>K36*I36/1000</f>
        <v>0.25813491676059303</v>
      </c>
      <c r="M36" s="9">
        <v>407.27</v>
      </c>
      <c r="N36" s="9">
        <f t="shared" si="0"/>
        <v>0.40726999999999997</v>
      </c>
      <c r="O36" s="9">
        <f>L36/N36</f>
        <v>0.63381765600361684</v>
      </c>
    </row>
    <row r="37" spans="1:35" s="9" customFormat="1" x14ac:dyDescent="0.2">
      <c r="A37" s="23"/>
      <c r="B37" s="23"/>
      <c r="C37" s="23"/>
      <c r="D37" s="24"/>
      <c r="E37" s="25"/>
      <c r="F37" s="26"/>
      <c r="G37" s="23"/>
      <c r="H37" s="26"/>
      <c r="U37" s="23"/>
      <c r="AD37"/>
      <c r="AE37"/>
      <c r="AF37"/>
      <c r="AG37"/>
      <c r="AH37"/>
      <c r="AI37"/>
    </row>
    <row r="38" spans="1:35" s="9" customFormat="1" x14ac:dyDescent="0.2">
      <c r="A38" s="23"/>
      <c r="B38" s="23" t="b">
        <v>0</v>
      </c>
      <c r="C38" s="23" t="s">
        <v>226</v>
      </c>
      <c r="D38" s="24">
        <v>44988.59103009259</v>
      </c>
      <c r="E38" s="25" t="s">
        <v>187</v>
      </c>
      <c r="F38" s="26" t="s">
        <v>202</v>
      </c>
      <c r="G38" s="23" t="s">
        <v>284</v>
      </c>
      <c r="H38" s="26">
        <v>1.7651081866721099</v>
      </c>
      <c r="I38" s="9">
        <v>2</v>
      </c>
      <c r="J38" s="9">
        <v>25</v>
      </c>
      <c r="K38" s="9">
        <f>H38*J38</f>
        <v>44.12770466680275</v>
      </c>
      <c r="L38" s="9">
        <f>K38*I38/1000</f>
        <v>8.8255409333605497E-2</v>
      </c>
      <c r="M38" s="9">
        <v>95.83</v>
      </c>
      <c r="N38" s="9">
        <f t="shared" si="0"/>
        <v>9.5829999999999999E-2</v>
      </c>
      <c r="O38" s="9">
        <f>L38/N38</f>
        <v>0.92095804376088386</v>
      </c>
      <c r="U38" s="23"/>
      <c r="AD38"/>
      <c r="AE38"/>
      <c r="AF38"/>
      <c r="AG38"/>
      <c r="AH38"/>
      <c r="AI38"/>
    </row>
    <row r="39" spans="1:35" s="9" customFormat="1" x14ac:dyDescent="0.2">
      <c r="A39" s="23"/>
      <c r="B39" s="23" t="b">
        <v>0</v>
      </c>
      <c r="C39" s="23" t="s">
        <v>227</v>
      </c>
      <c r="D39" s="24">
        <v>44988.593344907407</v>
      </c>
      <c r="E39" s="25" t="s">
        <v>187</v>
      </c>
      <c r="F39" s="26" t="s">
        <v>202</v>
      </c>
      <c r="G39" s="23" t="s">
        <v>285</v>
      </c>
      <c r="H39" s="26">
        <v>2.0063000258288901</v>
      </c>
      <c r="I39" s="9">
        <v>3</v>
      </c>
      <c r="J39" s="9">
        <v>50</v>
      </c>
      <c r="K39" s="9">
        <f>H39*J39</f>
        <v>100.3150012914445</v>
      </c>
      <c r="L39" s="9">
        <f>K39*I39/1000</f>
        <v>0.30094500387433348</v>
      </c>
      <c r="M39" s="9">
        <v>422.15</v>
      </c>
      <c r="N39" s="9">
        <f t="shared" si="0"/>
        <v>0.42214999999999997</v>
      </c>
      <c r="O39" s="9">
        <f>L39/N39</f>
        <v>0.71288642395909863</v>
      </c>
      <c r="U39" s="23"/>
    </row>
    <row r="40" spans="1:35" s="9" customFormat="1" x14ac:dyDescent="0.2">
      <c r="A40" s="23"/>
      <c r="B40" s="23"/>
      <c r="C40" s="23"/>
      <c r="D40" s="24"/>
      <c r="E40" s="25"/>
      <c r="F40" s="26"/>
      <c r="G40" s="23"/>
      <c r="H40" s="26"/>
    </row>
    <row r="41" spans="1:35" s="9" customFormat="1" x14ac:dyDescent="0.2">
      <c r="A41" s="23"/>
      <c r="B41" s="23" t="b">
        <v>0</v>
      </c>
      <c r="C41" s="23" t="s">
        <v>234</v>
      </c>
      <c r="D41" s="24">
        <v>44988.616527777776</v>
      </c>
      <c r="E41" s="25" t="s">
        <v>187</v>
      </c>
      <c r="F41" s="26" t="s">
        <v>202</v>
      </c>
      <c r="G41" s="23" t="s">
        <v>286</v>
      </c>
      <c r="H41" s="26">
        <v>2.7968575124455199</v>
      </c>
      <c r="I41" s="9">
        <v>3</v>
      </c>
      <c r="J41" s="9">
        <v>50</v>
      </c>
      <c r="K41" s="9">
        <f>H41*J41</f>
        <v>139.84287562227598</v>
      </c>
      <c r="L41" s="9">
        <f>K41*I41/1000</f>
        <v>0.41952862686682796</v>
      </c>
      <c r="M41" s="9">
        <v>118.37</v>
      </c>
      <c r="N41" s="9">
        <f t="shared" si="0"/>
        <v>0.11837</v>
      </c>
      <c r="O41" s="9">
        <f>L41/N41</f>
        <v>3.5442141325236793</v>
      </c>
    </row>
    <row r="42" spans="1:35" s="9" customFormat="1" x14ac:dyDescent="0.2">
      <c r="A42" s="23"/>
      <c r="B42" s="23" t="b">
        <v>0</v>
      </c>
      <c r="C42" s="23" t="s">
        <v>235</v>
      </c>
      <c r="D42" s="24">
        <v>44988.618888888886</v>
      </c>
      <c r="E42" s="25" t="s">
        <v>187</v>
      </c>
      <c r="F42" s="26" t="s">
        <v>202</v>
      </c>
      <c r="G42" s="23" t="s">
        <v>287</v>
      </c>
      <c r="H42" s="26">
        <v>1.9044996650814701</v>
      </c>
      <c r="I42" s="9">
        <v>3</v>
      </c>
      <c r="J42" s="9">
        <v>250</v>
      </c>
      <c r="K42" s="9">
        <f>H42*J42</f>
        <v>476.12491627036752</v>
      </c>
      <c r="L42" s="9">
        <f>K42*I42/1000</f>
        <v>1.4283747488111025</v>
      </c>
      <c r="M42" s="9">
        <v>408.28</v>
      </c>
      <c r="N42" s="9">
        <f t="shared" si="0"/>
        <v>0.40827999999999998</v>
      </c>
      <c r="O42" s="9">
        <f>L42/N42</f>
        <v>3.4985175585654518</v>
      </c>
    </row>
    <row r="43" spans="1:35" s="9" customFormat="1" x14ac:dyDescent="0.2">
      <c r="A43" s="23"/>
      <c r="B43" s="23"/>
      <c r="C43" s="23"/>
      <c r="D43" s="24"/>
      <c r="E43" s="25"/>
      <c r="F43" s="26"/>
      <c r="G43" s="23"/>
      <c r="H43" s="26"/>
    </row>
    <row r="44" spans="1:35" s="9" customFormat="1" x14ac:dyDescent="0.2">
      <c r="A44" s="23"/>
      <c r="B44" s="23" t="b">
        <v>0</v>
      </c>
      <c r="C44" s="23" t="s">
        <v>242</v>
      </c>
      <c r="D44" s="24">
        <v>44988.642094907409</v>
      </c>
      <c r="E44" s="25" t="s">
        <v>187</v>
      </c>
      <c r="F44" s="26" t="s">
        <v>202</v>
      </c>
      <c r="G44" s="23" t="s">
        <v>288</v>
      </c>
      <c r="H44" s="26">
        <v>1.33811844534215</v>
      </c>
      <c r="I44" s="9">
        <v>3</v>
      </c>
      <c r="J44" s="9">
        <v>50</v>
      </c>
      <c r="K44" s="9">
        <f>H44*J44</f>
        <v>66.905922267107499</v>
      </c>
      <c r="L44" s="9">
        <f>K44*I44/1000</f>
        <v>0.2007177668013225</v>
      </c>
      <c r="M44" s="9">
        <v>119.03</v>
      </c>
      <c r="N44" s="9">
        <f t="shared" si="0"/>
        <v>0.11903</v>
      </c>
      <c r="O44" s="9">
        <f>L44/N44</f>
        <v>1.6862788103950475</v>
      </c>
    </row>
    <row r="45" spans="1:35" s="9" customFormat="1" x14ac:dyDescent="0.2">
      <c r="A45" s="23"/>
      <c r="B45" s="23" t="b">
        <v>0</v>
      </c>
      <c r="C45" s="23" t="s">
        <v>243</v>
      </c>
      <c r="D45" s="24">
        <v>44988.644386574073</v>
      </c>
      <c r="E45" s="25" t="s">
        <v>187</v>
      </c>
      <c r="F45" s="26" t="s">
        <v>202</v>
      </c>
      <c r="G45" s="23" t="s">
        <v>289</v>
      </c>
      <c r="H45" s="26">
        <v>1.12158503011102</v>
      </c>
      <c r="I45" s="9">
        <v>3</v>
      </c>
      <c r="J45" s="9">
        <v>250</v>
      </c>
      <c r="K45" s="9">
        <f>H45*J45</f>
        <v>280.39625752775498</v>
      </c>
      <c r="L45" s="9">
        <f>K45*I45/1000</f>
        <v>0.84118877258326497</v>
      </c>
      <c r="M45" s="9">
        <v>342.3</v>
      </c>
      <c r="N45" s="9">
        <f t="shared" si="0"/>
        <v>0.34229999999999999</v>
      </c>
      <c r="O45" s="9">
        <f>L45/N45</f>
        <v>2.4574606268865469</v>
      </c>
    </row>
    <row r="46" spans="1:35" s="9" customFormat="1" x14ac:dyDescent="0.2">
      <c r="A46" s="23"/>
      <c r="B46" s="23"/>
      <c r="C46" s="23"/>
      <c r="D46" s="24"/>
      <c r="E46" s="25"/>
      <c r="F46" s="26"/>
      <c r="G46" s="23"/>
      <c r="H46" s="26"/>
    </row>
    <row r="47" spans="1:35" s="9" customFormat="1" x14ac:dyDescent="0.2">
      <c r="A47" s="23"/>
      <c r="B47" s="23" t="b">
        <v>0</v>
      </c>
      <c r="C47" s="23" t="s">
        <v>250</v>
      </c>
      <c r="D47" s="24">
        <v>44988.667581018519</v>
      </c>
      <c r="E47" s="25" t="s">
        <v>187</v>
      </c>
      <c r="F47" s="26" t="s">
        <v>202</v>
      </c>
      <c r="G47" s="23" t="s">
        <v>290</v>
      </c>
      <c r="H47" s="26">
        <v>1.2703076341352999</v>
      </c>
      <c r="I47" s="9">
        <v>3</v>
      </c>
      <c r="J47" s="9">
        <v>50</v>
      </c>
      <c r="K47" s="9">
        <f>H47*J47</f>
        <v>63.515381706764998</v>
      </c>
      <c r="L47" s="9">
        <f>K47*I47/1000</f>
        <v>0.190546145120295</v>
      </c>
      <c r="M47" s="9">
        <v>108.37</v>
      </c>
      <c r="N47" s="9">
        <f t="shared" si="0"/>
        <v>0.10837000000000001</v>
      </c>
      <c r="O47" s="9">
        <f>L47/N47</f>
        <v>1.7582923790744207</v>
      </c>
    </row>
    <row r="48" spans="1:35" s="9" customFormat="1" x14ac:dyDescent="0.2">
      <c r="A48" s="23"/>
      <c r="B48" s="23" t="b">
        <v>0</v>
      </c>
      <c r="C48" s="23" t="s">
        <v>251</v>
      </c>
      <c r="D48" s="24">
        <v>44988.669930555552</v>
      </c>
      <c r="E48" s="25" t="s">
        <v>187</v>
      </c>
      <c r="F48" s="26" t="s">
        <v>202</v>
      </c>
      <c r="G48" s="23" t="s">
        <v>291</v>
      </c>
      <c r="H48" s="26">
        <v>0.93967518506669301</v>
      </c>
      <c r="I48" s="9">
        <v>3</v>
      </c>
      <c r="J48" s="9">
        <v>250</v>
      </c>
      <c r="K48" s="9">
        <f>H48*J48</f>
        <v>234.91879626667324</v>
      </c>
      <c r="L48" s="9">
        <f>K48*I48/1000</f>
        <v>0.70475638880001978</v>
      </c>
      <c r="M48" s="9">
        <v>416.88</v>
      </c>
      <c r="N48" s="9">
        <f t="shared" si="0"/>
        <v>0.41687999999999997</v>
      </c>
      <c r="O48" s="9">
        <f>L48/N48</f>
        <v>1.6905497716369695</v>
      </c>
    </row>
    <row r="49" spans="1:15" s="9" customFormat="1" x14ac:dyDescent="0.2">
      <c r="A49" s="23"/>
      <c r="B49" s="23"/>
      <c r="C49" s="23"/>
      <c r="D49" s="24"/>
      <c r="E49" s="25"/>
      <c r="F49" s="26"/>
      <c r="G49" s="23"/>
      <c r="H49" s="26"/>
    </row>
    <row r="50" spans="1:15" s="9" customFormat="1" x14ac:dyDescent="0.2">
      <c r="A50" s="23"/>
      <c r="B50" s="23" t="b">
        <v>0</v>
      </c>
      <c r="C50" s="23" t="s">
        <v>258</v>
      </c>
      <c r="D50" s="24">
        <v>44988.693113425928</v>
      </c>
      <c r="E50" s="25" t="s">
        <v>187</v>
      </c>
      <c r="F50" s="26" t="s">
        <v>202</v>
      </c>
      <c r="G50" s="23" t="s">
        <v>292</v>
      </c>
      <c r="H50" s="26">
        <v>1.82584184386958</v>
      </c>
      <c r="I50" s="9">
        <v>2</v>
      </c>
      <c r="J50" s="9">
        <v>100</v>
      </c>
      <c r="K50" s="9">
        <f>H50*J50</f>
        <v>182.58418438695801</v>
      </c>
      <c r="L50" s="9">
        <f>K50*I50/1000</f>
        <v>0.36516836877391601</v>
      </c>
      <c r="M50" s="9">
        <v>83.92</v>
      </c>
      <c r="N50" s="9">
        <f t="shared" si="0"/>
        <v>8.3920000000000008E-2</v>
      </c>
      <c r="O50" s="9">
        <f>L50/N50</f>
        <v>4.351386663178217</v>
      </c>
    </row>
    <row r="51" spans="1:15" s="9" customFormat="1" x14ac:dyDescent="0.2">
      <c r="A51" s="23"/>
      <c r="B51" s="23" t="b">
        <v>0</v>
      </c>
      <c r="C51" s="23" t="s">
        <v>259</v>
      </c>
      <c r="D51" s="24">
        <v>44988.695428240739</v>
      </c>
      <c r="E51" s="25" t="s">
        <v>187</v>
      </c>
      <c r="F51" s="26" t="s">
        <v>202</v>
      </c>
      <c r="G51" s="23" t="s">
        <v>293</v>
      </c>
      <c r="H51" s="26">
        <v>0.99620062360387096</v>
      </c>
      <c r="I51" s="9">
        <v>3</v>
      </c>
      <c r="J51" s="9">
        <v>500</v>
      </c>
      <c r="K51" s="9">
        <f>H51*J51</f>
        <v>498.1003118019355</v>
      </c>
      <c r="L51" s="9">
        <f>K51*I51/1000</f>
        <v>1.4943009354058066</v>
      </c>
      <c r="M51" s="9">
        <v>367.71</v>
      </c>
      <c r="N51" s="9">
        <f t="shared" si="0"/>
        <v>0.36770999999999998</v>
      </c>
      <c r="O51" s="9">
        <f>L51/N51</f>
        <v>4.0638028212607944</v>
      </c>
    </row>
    <row r="52" spans="1:15" s="9" customFormat="1" x14ac:dyDescent="0.2">
      <c r="A52" s="23"/>
      <c r="B52" s="23"/>
      <c r="C52" s="23"/>
      <c r="D52" s="24"/>
      <c r="E52" s="25"/>
      <c r="F52" s="26"/>
      <c r="G52" s="23"/>
      <c r="H52" s="26"/>
    </row>
    <row r="53" spans="1:15" s="9" customFormat="1" x14ac:dyDescent="0.2">
      <c r="A53" s="23"/>
      <c r="B53" s="23" t="b">
        <v>0</v>
      </c>
      <c r="C53" s="23" t="s">
        <v>266</v>
      </c>
      <c r="D53" s="24">
        <v>44988.718657407408</v>
      </c>
      <c r="E53" s="25" t="s">
        <v>187</v>
      </c>
      <c r="F53" s="26" t="s">
        <v>202</v>
      </c>
      <c r="G53" s="23" t="s">
        <v>294</v>
      </c>
      <c r="H53" s="26">
        <v>1.5360077010794499</v>
      </c>
      <c r="I53" s="9">
        <v>2</v>
      </c>
      <c r="J53" s="9">
        <v>100</v>
      </c>
      <c r="K53" s="9">
        <f>H53*J53</f>
        <v>153.60077010794498</v>
      </c>
      <c r="L53" s="9">
        <f>K53*I53/1000</f>
        <v>0.30720154021588997</v>
      </c>
      <c r="M53" s="9">
        <v>68.92</v>
      </c>
      <c r="N53" s="9">
        <f t="shared" si="0"/>
        <v>6.8919999999999995E-2</v>
      </c>
      <c r="O53" s="9">
        <f>L53/N53</f>
        <v>4.4573641934981136</v>
      </c>
    </row>
    <row r="54" spans="1:15" s="9" customFormat="1" x14ac:dyDescent="0.2">
      <c r="A54" s="23"/>
      <c r="B54" s="23" t="b">
        <v>0</v>
      </c>
      <c r="C54" s="23" t="s">
        <v>267</v>
      </c>
      <c r="D54" s="24">
        <v>44988.721018518518</v>
      </c>
      <c r="E54" s="25" t="s">
        <v>187</v>
      </c>
      <c r="F54" s="26" t="s">
        <v>202</v>
      </c>
      <c r="G54" s="23" t="s">
        <v>295</v>
      </c>
      <c r="H54" s="26">
        <v>1.408749211058</v>
      </c>
      <c r="I54" s="9">
        <v>3</v>
      </c>
      <c r="J54" s="9">
        <v>500</v>
      </c>
      <c r="K54" s="9">
        <f>H54*J54</f>
        <v>704.37460552899995</v>
      </c>
      <c r="L54" s="9">
        <f t="shared" ref="L54:L57" si="1">K54*I54/1000</f>
        <v>2.1131238165870001</v>
      </c>
      <c r="M54" s="9">
        <v>401.63</v>
      </c>
      <c r="N54" s="9">
        <f t="shared" si="0"/>
        <v>0.40162999999999999</v>
      </c>
      <c r="O54" s="9">
        <f t="shared" ref="O54:O57" si="2">L54/N54</f>
        <v>5.2613694609142749</v>
      </c>
    </row>
    <row r="55" spans="1:15" x14ac:dyDescent="0.2">
      <c r="A55" s="23"/>
      <c r="B55" s="23"/>
      <c r="C55" s="23"/>
      <c r="D55" s="24"/>
      <c r="E55" s="25"/>
      <c r="F55" s="26"/>
      <c r="G55" s="23"/>
      <c r="H55" s="26"/>
      <c r="K55" s="9"/>
      <c r="L55" s="9"/>
      <c r="N55" s="9"/>
      <c r="O55" s="9"/>
    </row>
    <row r="56" spans="1:15" x14ac:dyDescent="0.2">
      <c r="A56" s="23"/>
      <c r="B56" s="23" t="b">
        <v>0</v>
      </c>
      <c r="C56" s="23" t="s">
        <v>277</v>
      </c>
      <c r="D56" s="24">
        <v>44988.829768518517</v>
      </c>
      <c r="E56" s="25" t="s">
        <v>187</v>
      </c>
      <c r="F56" s="26" t="s">
        <v>202</v>
      </c>
      <c r="G56" s="23" t="s">
        <v>296</v>
      </c>
      <c r="H56" s="26">
        <v>0.88570913453125</v>
      </c>
      <c r="I56" s="9">
        <v>2</v>
      </c>
      <c r="J56" s="9">
        <v>100</v>
      </c>
      <c r="K56" s="9">
        <f>H56*J56</f>
        <v>88.570913453125002</v>
      </c>
      <c r="L56" s="9">
        <f t="shared" si="1"/>
        <v>0.17714182690624999</v>
      </c>
      <c r="M56" s="9">
        <v>63.19</v>
      </c>
      <c r="N56" s="9">
        <f t="shared" si="0"/>
        <v>6.3189999999999996E-2</v>
      </c>
      <c r="O56" s="9">
        <f t="shared" si="2"/>
        <v>2.8033205713918341</v>
      </c>
    </row>
    <row r="57" spans="1:15" x14ac:dyDescent="0.2">
      <c r="A57" s="23"/>
      <c r="B57" s="23" t="b">
        <v>0</v>
      </c>
      <c r="C57" s="23" t="s">
        <v>274</v>
      </c>
      <c r="D57" s="24">
        <v>44988.832129629627</v>
      </c>
      <c r="E57" s="25" t="s">
        <v>187</v>
      </c>
      <c r="F57" s="26" t="s">
        <v>202</v>
      </c>
      <c r="G57" s="23" t="s">
        <v>297</v>
      </c>
      <c r="H57" s="26">
        <v>0.59609342522099995</v>
      </c>
      <c r="I57" s="9">
        <v>3</v>
      </c>
      <c r="J57" s="9">
        <v>500</v>
      </c>
      <c r="K57" s="9">
        <f>H57*J57</f>
        <v>298.04671261049998</v>
      </c>
      <c r="L57" s="9">
        <f t="shared" si="1"/>
        <v>0.89414013783149993</v>
      </c>
      <c r="M57" s="9">
        <v>425.66</v>
      </c>
      <c r="N57" s="9">
        <f t="shared" si="0"/>
        <v>0.42566000000000004</v>
      </c>
      <c r="O57" s="9">
        <f t="shared" si="2"/>
        <v>2.1005970441937225</v>
      </c>
    </row>
  </sheetData>
  <mergeCells count="1">
    <mergeCell ref="A30:G30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299E-51D1-4629-A03B-E0483B2410A8}">
  <dimension ref="A1:AH157"/>
  <sheetViews>
    <sheetView zoomScale="93" zoomScaleNormal="93" workbookViewId="0">
      <selection activeCell="H115" sqref="H115"/>
    </sheetView>
  </sheetViews>
  <sheetFormatPr baseColWidth="10" defaultColWidth="8.83203125" defaultRowHeight="15" x14ac:dyDescent="0.2"/>
  <cols>
    <col min="1" max="1" width="10.5" customWidth="1"/>
    <col min="4" max="4" width="18" customWidth="1"/>
    <col min="7" max="7" width="24" customWidth="1"/>
    <col min="10" max="10" width="18.1640625" customWidth="1"/>
  </cols>
  <sheetData>
    <row r="1" spans="1:8" x14ac:dyDescent="0.2">
      <c r="A1" s="13" t="s">
        <v>521</v>
      </c>
      <c r="B1" s="1"/>
    </row>
    <row r="3" spans="1:8" x14ac:dyDescent="0.2">
      <c r="A3" s="1" t="s">
        <v>86</v>
      </c>
    </row>
    <row r="6" spans="1:8" x14ac:dyDescent="0.2">
      <c r="A6" s="9" t="s">
        <v>106</v>
      </c>
      <c r="B6" s="9" t="s">
        <v>115</v>
      </c>
      <c r="C6" s="9"/>
      <c r="D6" s="9"/>
      <c r="E6" s="9"/>
      <c r="F6" s="9"/>
    </row>
    <row r="7" spans="1:8" x14ac:dyDescent="0.2">
      <c r="A7" s="9"/>
      <c r="B7" s="9" t="s">
        <v>128</v>
      </c>
      <c r="C7" s="9" t="s">
        <v>126</v>
      </c>
      <c r="D7" s="9" t="s">
        <v>127</v>
      </c>
      <c r="E7" s="9" t="s">
        <v>120</v>
      </c>
      <c r="F7" s="9" t="s">
        <v>119</v>
      </c>
      <c r="G7" s="4"/>
      <c r="H7" s="4"/>
    </row>
    <row r="8" spans="1:8" x14ac:dyDescent="0.2">
      <c r="A8" s="9" t="s">
        <v>61</v>
      </c>
      <c r="B8" s="11">
        <v>0.88</v>
      </c>
      <c r="C8" s="11">
        <v>0.7</v>
      </c>
      <c r="D8" s="11">
        <v>0.92</v>
      </c>
      <c r="E8" s="11">
        <f>AVERAGE(B8:D8)</f>
        <v>0.83333333333333337</v>
      </c>
      <c r="F8" s="11">
        <f>STDEV(B8:D8)</f>
        <v>0.11718930554164649</v>
      </c>
      <c r="G8" s="4"/>
      <c r="H8" s="4"/>
    </row>
    <row r="9" spans="1:8" x14ac:dyDescent="0.2">
      <c r="A9" s="9" t="s">
        <v>87</v>
      </c>
      <c r="B9" s="11">
        <v>1.46</v>
      </c>
      <c r="C9" s="11">
        <v>0.63</v>
      </c>
      <c r="D9" s="11">
        <v>0.71</v>
      </c>
      <c r="E9" s="11">
        <f t="shared" ref="E9:E15" si="0">AVERAGE(B9:D9)</f>
        <v>0.93333333333333324</v>
      </c>
      <c r="F9" s="11">
        <f t="shared" ref="F9:F15" si="1">STDEV(B9:D9)</f>
        <v>0.45785732857881978</v>
      </c>
      <c r="G9" s="4"/>
      <c r="H9" s="4"/>
    </row>
    <row r="10" spans="1:8" x14ac:dyDescent="0.2">
      <c r="A10" s="9" t="s">
        <v>107</v>
      </c>
      <c r="B10" s="11">
        <v>3.58</v>
      </c>
      <c r="C10" s="11">
        <v>22.48</v>
      </c>
      <c r="D10" s="11">
        <v>12.56</v>
      </c>
      <c r="E10" s="11">
        <f t="shared" si="0"/>
        <v>12.873333333333335</v>
      </c>
      <c r="F10" s="11">
        <f t="shared" si="1"/>
        <v>9.4538951408048391</v>
      </c>
    </row>
    <row r="11" spans="1:8" x14ac:dyDescent="0.2">
      <c r="A11" s="9" t="s">
        <v>108</v>
      </c>
      <c r="B11" s="11">
        <v>1.23</v>
      </c>
      <c r="C11" s="11">
        <v>2.6</v>
      </c>
      <c r="D11" s="11">
        <v>2.0099999999999998</v>
      </c>
      <c r="E11" s="11">
        <f t="shared" si="0"/>
        <v>1.9466666666666665</v>
      </c>
      <c r="F11" s="11">
        <f t="shared" si="1"/>
        <v>0.68719235540955603</v>
      </c>
    </row>
    <row r="12" spans="1:8" x14ac:dyDescent="0.2">
      <c r="A12" s="9" t="s">
        <v>109</v>
      </c>
      <c r="B12" s="11">
        <v>7.63</v>
      </c>
      <c r="C12" s="11">
        <v>9.17</v>
      </c>
      <c r="D12" s="11">
        <v>2.61</v>
      </c>
      <c r="E12" s="11">
        <f t="shared" si="0"/>
        <v>6.47</v>
      </c>
      <c r="F12" s="11">
        <f t="shared" si="1"/>
        <v>3.4303935634267946</v>
      </c>
    </row>
    <row r="13" spans="1:8" x14ac:dyDescent="0.2">
      <c r="A13" s="9" t="s">
        <v>88</v>
      </c>
      <c r="B13" s="11">
        <v>12.83</v>
      </c>
      <c r="C13" s="11">
        <v>19.41</v>
      </c>
      <c r="D13" s="11">
        <v>20.56</v>
      </c>
      <c r="E13" s="11">
        <f t="shared" si="0"/>
        <v>17.599999999999998</v>
      </c>
      <c r="F13" s="11">
        <f t="shared" si="1"/>
        <v>4.1707673154948379</v>
      </c>
    </row>
    <row r="14" spans="1:8" x14ac:dyDescent="0.2">
      <c r="A14" s="9" t="s">
        <v>110</v>
      </c>
      <c r="B14" s="11">
        <v>283.91000000000003</v>
      </c>
      <c r="C14" s="11">
        <v>209.3</v>
      </c>
      <c r="D14" s="11">
        <v>268.95</v>
      </c>
      <c r="E14" s="11">
        <f t="shared" si="0"/>
        <v>254.05333333333337</v>
      </c>
      <c r="F14" s="11">
        <f t="shared" si="1"/>
        <v>39.472725182501911</v>
      </c>
      <c r="G14" s="4"/>
      <c r="H14" s="4"/>
    </row>
    <row r="15" spans="1:8" x14ac:dyDescent="0.2">
      <c r="A15" s="9" t="s">
        <v>111</v>
      </c>
      <c r="B15" s="11">
        <v>350.49</v>
      </c>
      <c r="C15" s="11">
        <v>341.54</v>
      </c>
      <c r="D15" s="11">
        <v>427.06</v>
      </c>
      <c r="E15" s="11">
        <f t="shared" si="0"/>
        <v>373.03</v>
      </c>
      <c r="F15" s="11">
        <f t="shared" si="1"/>
        <v>47.004854004666583</v>
      </c>
      <c r="G15" s="4"/>
      <c r="H15" s="4"/>
    </row>
    <row r="16" spans="1:8" x14ac:dyDescent="0.2">
      <c r="A16" s="9"/>
      <c r="B16" s="9"/>
      <c r="C16" s="9"/>
      <c r="D16" s="9"/>
      <c r="E16" s="9"/>
      <c r="F16" s="9"/>
      <c r="G16" s="4"/>
      <c r="H16" s="4"/>
    </row>
    <row r="17" spans="1:8" x14ac:dyDescent="0.2">
      <c r="A17" s="9" t="s">
        <v>112</v>
      </c>
      <c r="B17" s="9" t="s">
        <v>116</v>
      </c>
      <c r="C17" s="9"/>
      <c r="D17" s="9"/>
      <c r="E17" s="9"/>
      <c r="F17" s="9"/>
      <c r="G17" s="4"/>
      <c r="H17" s="4"/>
    </row>
    <row r="18" spans="1:8" x14ac:dyDescent="0.2">
      <c r="A18" s="9"/>
      <c r="B18" s="9" t="s">
        <v>128</v>
      </c>
      <c r="C18" s="9" t="s">
        <v>126</v>
      </c>
      <c r="D18" s="9" t="s">
        <v>127</v>
      </c>
      <c r="E18" s="9" t="s">
        <v>120</v>
      </c>
      <c r="F18" s="9" t="s">
        <v>119</v>
      </c>
      <c r="G18" s="4"/>
      <c r="H18" s="4"/>
    </row>
    <row r="19" spans="1:8" x14ac:dyDescent="0.2">
      <c r="A19" s="9" t="s">
        <v>61</v>
      </c>
      <c r="B19" s="11">
        <v>3.54</v>
      </c>
      <c r="C19" s="11">
        <v>1.69</v>
      </c>
      <c r="D19" s="11">
        <v>1.76</v>
      </c>
      <c r="E19" s="11">
        <f>AVERAGE(B19:D19)</f>
        <v>2.33</v>
      </c>
      <c r="F19" s="11">
        <f>STDEV(B19:D19)</f>
        <v>1.0484750831564864</v>
      </c>
      <c r="G19" s="4"/>
      <c r="H19" s="4"/>
    </row>
    <row r="20" spans="1:8" x14ac:dyDescent="0.2">
      <c r="A20" s="9" t="s">
        <v>87</v>
      </c>
      <c r="B20" s="11">
        <v>3.5</v>
      </c>
      <c r="C20" s="11">
        <v>2.46</v>
      </c>
      <c r="D20" s="11">
        <v>1.69</v>
      </c>
      <c r="E20" s="11">
        <f t="shared" ref="E20:E26" si="2">AVERAGE(B20:D20)</f>
        <v>2.5500000000000003</v>
      </c>
      <c r="F20" s="11">
        <f t="shared" ref="F20:F26" si="3">STDEV(B20:D20)</f>
        <v>0.9083501527494765</v>
      </c>
      <c r="G20" s="4"/>
      <c r="H20" s="4"/>
    </row>
    <row r="21" spans="1:8" x14ac:dyDescent="0.2">
      <c r="A21" s="9" t="s">
        <v>107</v>
      </c>
      <c r="B21" s="11">
        <v>15.42</v>
      </c>
      <c r="C21" s="11">
        <v>13.61</v>
      </c>
      <c r="D21" s="11">
        <v>12.62</v>
      </c>
      <c r="E21" s="11">
        <f t="shared" si="2"/>
        <v>13.883333333333333</v>
      </c>
      <c r="F21" s="11">
        <f t="shared" si="3"/>
        <v>1.4198708861489253</v>
      </c>
      <c r="G21" s="4"/>
      <c r="H21" s="4"/>
    </row>
    <row r="22" spans="1:8" x14ac:dyDescent="0.2">
      <c r="A22" s="9" t="s">
        <v>108</v>
      </c>
      <c r="B22" s="11">
        <v>2.67</v>
      </c>
      <c r="C22" s="11">
        <v>3.61</v>
      </c>
      <c r="D22" s="11">
        <v>3.77</v>
      </c>
      <c r="E22" s="11">
        <f t="shared" si="2"/>
        <v>3.3499999999999996</v>
      </c>
      <c r="F22" s="11">
        <f t="shared" si="3"/>
        <v>0.59430631832414593</v>
      </c>
      <c r="G22" s="4"/>
      <c r="H22" s="4"/>
    </row>
    <row r="23" spans="1:8" x14ac:dyDescent="0.2">
      <c r="A23" s="9" t="s">
        <v>109</v>
      </c>
      <c r="B23" s="11">
        <v>12.5</v>
      </c>
      <c r="C23" s="11">
        <v>15.5</v>
      </c>
      <c r="D23" s="11">
        <v>12.44</v>
      </c>
      <c r="E23" s="11">
        <f t="shared" si="2"/>
        <v>13.479999999999999</v>
      </c>
      <c r="F23" s="11">
        <f t="shared" si="3"/>
        <v>1.7496285320033056</v>
      </c>
      <c r="G23" s="4"/>
      <c r="H23" s="4"/>
    </row>
    <row r="24" spans="1:8" x14ac:dyDescent="0.2">
      <c r="A24" s="9" t="s">
        <v>88</v>
      </c>
      <c r="B24" s="11">
        <v>33.68</v>
      </c>
      <c r="C24" s="11">
        <v>34.17</v>
      </c>
      <c r="D24" s="11">
        <v>28.17</v>
      </c>
      <c r="E24" s="11">
        <f t="shared" si="2"/>
        <v>32.006666666666668</v>
      </c>
      <c r="F24" s="11">
        <f t="shared" si="3"/>
        <v>3.3316712522896568</v>
      </c>
      <c r="G24" s="4"/>
      <c r="H24" s="4"/>
    </row>
    <row r="25" spans="1:8" x14ac:dyDescent="0.2">
      <c r="A25" s="9" t="s">
        <v>110</v>
      </c>
      <c r="B25" s="11">
        <v>406.3</v>
      </c>
      <c r="C25" s="11">
        <v>403.5</v>
      </c>
      <c r="D25" s="11">
        <v>314.92</v>
      </c>
      <c r="E25" s="11">
        <f t="shared" si="2"/>
        <v>374.90666666666669</v>
      </c>
      <c r="F25" s="11">
        <f t="shared" si="3"/>
        <v>51.968838098742687</v>
      </c>
    </row>
    <row r="26" spans="1:8" x14ac:dyDescent="0.2">
      <c r="A26" s="9" t="s">
        <v>111</v>
      </c>
      <c r="B26" s="11">
        <v>656.94</v>
      </c>
      <c r="C26" s="11">
        <v>654.88</v>
      </c>
      <c r="D26" s="11">
        <v>708.25</v>
      </c>
      <c r="E26" s="11">
        <f t="shared" si="2"/>
        <v>673.35666666666668</v>
      </c>
      <c r="F26" s="11">
        <f t="shared" si="3"/>
        <v>30.236061802644414</v>
      </c>
    </row>
    <row r="27" spans="1:8" x14ac:dyDescent="0.2">
      <c r="A27" s="9"/>
      <c r="B27" s="9"/>
      <c r="C27" s="9"/>
      <c r="D27" s="9"/>
      <c r="E27" s="9"/>
      <c r="F27" s="9"/>
    </row>
    <row r="28" spans="1:8" x14ac:dyDescent="0.2">
      <c r="A28" s="9" t="s">
        <v>113</v>
      </c>
      <c r="B28" s="9" t="s">
        <v>116</v>
      </c>
      <c r="C28" s="9"/>
      <c r="D28" s="9"/>
      <c r="E28" s="9"/>
      <c r="F28" s="9"/>
    </row>
    <row r="29" spans="1:8" x14ac:dyDescent="0.2">
      <c r="A29" s="9"/>
      <c r="B29" s="9" t="s">
        <v>128</v>
      </c>
      <c r="C29" s="9" t="s">
        <v>126</v>
      </c>
      <c r="D29" s="9" t="s">
        <v>127</v>
      </c>
      <c r="E29" s="9" t="s">
        <v>120</v>
      </c>
      <c r="F29" s="9" t="s">
        <v>119</v>
      </c>
    </row>
    <row r="30" spans="1:8" x14ac:dyDescent="0.2">
      <c r="A30" s="9" t="s">
        <v>61</v>
      </c>
      <c r="B30" s="11">
        <v>4.3499999999999996</v>
      </c>
      <c r="C30" s="11">
        <v>4.46</v>
      </c>
      <c r="D30" s="11">
        <v>2.8033205713918341</v>
      </c>
      <c r="E30" s="11">
        <f>AVERAGE(B30:D30)</f>
        <v>3.8711068571306111</v>
      </c>
      <c r="F30" s="11">
        <f>STDEV(B30:D30)</f>
        <v>0.92636421779387645</v>
      </c>
    </row>
    <row r="31" spans="1:8" x14ac:dyDescent="0.2">
      <c r="A31" s="9" t="s">
        <v>87</v>
      </c>
      <c r="B31" s="11">
        <v>4.0599999999999996</v>
      </c>
      <c r="C31" s="11">
        <v>5.26</v>
      </c>
      <c r="D31" s="11">
        <v>2.1005970441937225</v>
      </c>
      <c r="E31" s="11">
        <f t="shared" ref="E31:E37" si="4">AVERAGE(B31:D31)</f>
        <v>3.8068656813979076</v>
      </c>
      <c r="F31" s="11">
        <f t="shared" ref="F31:F37" si="5">STDEV(B31:D31)</f>
        <v>1.5948399595978155</v>
      </c>
    </row>
    <row r="32" spans="1:8" x14ac:dyDescent="0.2">
      <c r="A32" s="9" t="s">
        <v>107</v>
      </c>
      <c r="B32" s="11">
        <v>34.369999999999997</v>
      </c>
      <c r="C32" s="11">
        <v>8.64</v>
      </c>
      <c r="D32" s="11">
        <v>12.863840427768464</v>
      </c>
      <c r="E32" s="11">
        <f t="shared" si="4"/>
        <v>18.624613475922821</v>
      </c>
      <c r="F32" s="11">
        <f t="shared" si="5"/>
        <v>13.798481966660539</v>
      </c>
    </row>
    <row r="33" spans="1:6" x14ac:dyDescent="0.2">
      <c r="A33" s="9" t="s">
        <v>108</v>
      </c>
      <c r="B33" s="11">
        <v>5.53</v>
      </c>
      <c r="C33" s="11">
        <v>6.45</v>
      </c>
      <c r="D33" s="11">
        <v>4.126017071671173</v>
      </c>
      <c r="E33" s="11">
        <f t="shared" si="4"/>
        <v>5.3686723572237254</v>
      </c>
      <c r="F33" s="11">
        <f t="shared" si="5"/>
        <v>1.170360679036069</v>
      </c>
    </row>
    <row r="34" spans="1:6" x14ac:dyDescent="0.2">
      <c r="A34" s="9" t="s">
        <v>109</v>
      </c>
      <c r="B34" s="11">
        <v>28.39</v>
      </c>
      <c r="C34" s="11">
        <v>25.49</v>
      </c>
      <c r="D34" s="11">
        <v>22.000388593480412</v>
      </c>
      <c r="E34" s="11">
        <f t="shared" si="4"/>
        <v>25.293462864493467</v>
      </c>
      <c r="F34" s="11">
        <f t="shared" si="5"/>
        <v>3.1993364336696897</v>
      </c>
    </row>
    <row r="35" spans="1:6" x14ac:dyDescent="0.2">
      <c r="A35" s="9" t="s">
        <v>88</v>
      </c>
      <c r="B35" s="11">
        <v>25.81</v>
      </c>
      <c r="C35" s="11">
        <v>55.42</v>
      </c>
      <c r="D35" s="11">
        <v>31.835585283972854</v>
      </c>
      <c r="E35" s="11">
        <f t="shared" si="4"/>
        <v>37.688528427990953</v>
      </c>
      <c r="F35" s="11">
        <f t="shared" si="5"/>
        <v>15.648665520910429</v>
      </c>
    </row>
    <row r="36" spans="1:6" x14ac:dyDescent="0.2">
      <c r="A36" s="9" t="s">
        <v>110</v>
      </c>
      <c r="B36" s="11">
        <v>627.24</v>
      </c>
      <c r="C36" s="11">
        <v>444.91</v>
      </c>
      <c r="D36" s="11">
        <v>766.25044109651446</v>
      </c>
      <c r="E36" s="11">
        <f t="shared" si="4"/>
        <v>612.80014703217148</v>
      </c>
      <c r="F36" s="11">
        <f t="shared" si="5"/>
        <v>161.15614101338161</v>
      </c>
    </row>
    <row r="37" spans="1:6" x14ac:dyDescent="0.2">
      <c r="A37" s="9" t="s">
        <v>111</v>
      </c>
      <c r="B37" s="11">
        <v>1139.8</v>
      </c>
      <c r="C37" s="11">
        <v>969.13</v>
      </c>
      <c r="D37" s="11">
        <v>777.40478381248158</v>
      </c>
      <c r="E37" s="11">
        <f t="shared" si="4"/>
        <v>962.11159460416047</v>
      </c>
      <c r="F37" s="11">
        <f t="shared" si="5"/>
        <v>181.29952203363601</v>
      </c>
    </row>
    <row r="38" spans="1:6" x14ac:dyDescent="0.2">
      <c r="A38" s="9"/>
      <c r="B38" s="9"/>
      <c r="C38" s="9"/>
      <c r="D38" s="9"/>
      <c r="E38" s="9"/>
      <c r="F38" s="9"/>
    </row>
    <row r="39" spans="1:6" x14ac:dyDescent="0.2">
      <c r="A39" s="9" t="s">
        <v>114</v>
      </c>
      <c r="B39" s="9" t="s">
        <v>116</v>
      </c>
      <c r="C39" s="9"/>
      <c r="D39" s="9"/>
      <c r="E39" s="9"/>
      <c r="F39" s="9"/>
    </row>
    <row r="40" spans="1:6" x14ac:dyDescent="0.2">
      <c r="A40" s="9"/>
      <c r="B40" s="9" t="s">
        <v>128</v>
      </c>
      <c r="C40" s="9" t="s">
        <v>126</v>
      </c>
      <c r="D40" s="9" t="s">
        <v>127</v>
      </c>
      <c r="E40" s="9" t="s">
        <v>120</v>
      </c>
      <c r="F40" s="9" t="s">
        <v>119</v>
      </c>
    </row>
    <row r="41" spans="1:6" x14ac:dyDescent="0.2">
      <c r="A41" s="9" t="s">
        <v>87</v>
      </c>
      <c r="B41" s="11">
        <v>2.17</v>
      </c>
      <c r="C41" s="11">
        <v>3.5</v>
      </c>
      <c r="D41" s="11">
        <v>1.41</v>
      </c>
      <c r="E41" s="11">
        <f>AVERAGE(B41:D41)</f>
        <v>2.36</v>
      </c>
      <c r="F41" s="11">
        <f>STDEV(B41:D41)</f>
        <v>1.057875228937704</v>
      </c>
    </row>
    <row r="42" spans="1:6" x14ac:dyDescent="0.2">
      <c r="A42" s="9" t="s">
        <v>107</v>
      </c>
      <c r="B42" s="11">
        <v>1.69</v>
      </c>
      <c r="C42" s="11">
        <v>1.5</v>
      </c>
      <c r="D42" s="11">
        <v>0.78</v>
      </c>
      <c r="E42" s="11">
        <f t="shared" ref="E42:E47" si="6">AVERAGE(B42:D42)</f>
        <v>1.3233333333333333</v>
      </c>
      <c r="F42" s="11">
        <f t="shared" ref="F42:F47" si="7">STDEV(B42:D42)</f>
        <v>0.48003472096644584</v>
      </c>
    </row>
    <row r="43" spans="1:6" x14ac:dyDescent="0.2">
      <c r="A43" s="9" t="s">
        <v>108</v>
      </c>
      <c r="B43" s="11">
        <v>5.01</v>
      </c>
      <c r="C43" s="11">
        <v>9.4600000000000009</v>
      </c>
      <c r="D43" s="11">
        <v>7.64</v>
      </c>
      <c r="E43" s="11">
        <f t="shared" si="6"/>
        <v>7.37</v>
      </c>
      <c r="F43" s="11">
        <f t="shared" si="7"/>
        <v>2.2372527796384607</v>
      </c>
    </row>
    <row r="44" spans="1:6" x14ac:dyDescent="0.2">
      <c r="A44" s="9" t="s">
        <v>109</v>
      </c>
      <c r="B44" s="11">
        <v>13.39</v>
      </c>
      <c r="C44" s="11">
        <v>18.059999999999999</v>
      </c>
      <c r="D44" s="11">
        <v>22</v>
      </c>
      <c r="E44" s="11">
        <f t="shared" si="6"/>
        <v>17.816666666666666</v>
      </c>
      <c r="F44" s="11">
        <f t="shared" si="7"/>
        <v>4.310154676265495</v>
      </c>
    </row>
    <row r="45" spans="1:6" x14ac:dyDescent="0.2">
      <c r="A45" s="9" t="s">
        <v>88</v>
      </c>
      <c r="B45" s="11">
        <v>36.32</v>
      </c>
      <c r="C45" s="11">
        <v>26.77</v>
      </c>
      <c r="D45" s="11">
        <v>31.83</v>
      </c>
      <c r="E45" s="11">
        <f t="shared" si="6"/>
        <v>31.64</v>
      </c>
      <c r="F45" s="11">
        <f t="shared" si="7"/>
        <v>4.7778342373924847</v>
      </c>
    </row>
    <row r="46" spans="1:6" x14ac:dyDescent="0.2">
      <c r="A46" s="9" t="s">
        <v>110</v>
      </c>
      <c r="B46" s="11">
        <v>644.99</v>
      </c>
      <c r="C46" s="11">
        <v>686.66</v>
      </c>
      <c r="D46" s="11">
        <v>539.64</v>
      </c>
      <c r="E46" s="11">
        <f t="shared" si="6"/>
        <v>623.76333333333332</v>
      </c>
      <c r="F46" s="11">
        <f t="shared" si="7"/>
        <v>75.7736671498307</v>
      </c>
    </row>
    <row r="47" spans="1:6" x14ac:dyDescent="0.2">
      <c r="A47" s="9" t="s">
        <v>111</v>
      </c>
      <c r="B47" s="11">
        <v>802.31</v>
      </c>
      <c r="C47" s="11">
        <v>795.6</v>
      </c>
      <c r="D47" s="11">
        <v>924.64</v>
      </c>
      <c r="E47" s="11">
        <f t="shared" si="6"/>
        <v>840.84999999999991</v>
      </c>
      <c r="F47" s="11">
        <f t="shared" si="7"/>
        <v>72.641786183986412</v>
      </c>
    </row>
    <row r="50" spans="1:15" x14ac:dyDescent="0.2">
      <c r="A50" s="9" t="s">
        <v>278</v>
      </c>
    </row>
    <row r="52" spans="1:15" s="9" customFormat="1" ht="18" customHeight="1" x14ac:dyDescent="0.2">
      <c r="A52" s="56" t="s">
        <v>187</v>
      </c>
      <c r="B52" s="57"/>
      <c r="C52" s="57"/>
      <c r="D52" s="57"/>
      <c r="E52" s="57"/>
      <c r="F52" s="57"/>
      <c r="G52" s="58"/>
      <c r="H52" s="21" t="s">
        <v>196</v>
      </c>
      <c r="I52" s="9" t="s">
        <v>197</v>
      </c>
      <c r="J52" s="9" t="s">
        <v>276</v>
      </c>
      <c r="K52" s="9" t="s">
        <v>198</v>
      </c>
      <c r="L52" s="9" t="s">
        <v>199</v>
      </c>
      <c r="M52" s="9" t="s">
        <v>200</v>
      </c>
      <c r="N52" s="9" t="s">
        <v>201</v>
      </c>
      <c r="O52" s="9" t="s">
        <v>82</v>
      </c>
    </row>
    <row r="53" spans="1:15" s="9" customFormat="1" ht="18" customHeight="1" x14ac:dyDescent="0.2">
      <c r="A53" s="22" t="s">
        <v>202</v>
      </c>
      <c r="B53" s="22" t="s">
        <v>203</v>
      </c>
      <c r="C53" s="22" t="s">
        <v>204</v>
      </c>
      <c r="D53" s="22" t="s">
        <v>205</v>
      </c>
      <c r="E53" s="22" t="s">
        <v>206</v>
      </c>
      <c r="F53" s="22" t="s">
        <v>207</v>
      </c>
      <c r="G53" s="22" t="s">
        <v>163</v>
      </c>
      <c r="H53" s="22" t="s">
        <v>208</v>
      </c>
    </row>
    <row r="54" spans="1:15" s="9" customFormat="1" x14ac:dyDescent="0.2">
      <c r="A54" s="23"/>
      <c r="B54" s="23" t="b">
        <v>0</v>
      </c>
      <c r="C54" s="23" t="s">
        <v>210</v>
      </c>
      <c r="D54" s="24">
        <v>44988.542280092595</v>
      </c>
      <c r="E54" s="25" t="s">
        <v>187</v>
      </c>
      <c r="F54" s="26" t="s">
        <v>202</v>
      </c>
      <c r="G54" s="23" t="s">
        <v>280</v>
      </c>
      <c r="H54" s="26">
        <v>6.4025261468317503</v>
      </c>
      <c r="I54" s="9">
        <v>2</v>
      </c>
      <c r="J54" s="9">
        <v>25</v>
      </c>
      <c r="K54" s="9">
        <f t="shared" ref="K54:K61" si="8">H54*J54</f>
        <v>160.06315367079375</v>
      </c>
      <c r="L54" s="9">
        <f t="shared" ref="L54:L61" si="9">K54*I54/1000</f>
        <v>0.32012630734158748</v>
      </c>
      <c r="M54" s="9">
        <v>363.86</v>
      </c>
      <c r="N54" s="9">
        <f>M54/1000</f>
        <v>0.36386000000000002</v>
      </c>
      <c r="O54" s="9">
        <f>L54/N54</f>
        <v>0.87980626433679843</v>
      </c>
    </row>
    <row r="55" spans="1:15" s="9" customFormat="1" x14ac:dyDescent="0.2">
      <c r="A55" s="23"/>
      <c r="B55" s="23" t="b">
        <v>0</v>
      </c>
      <c r="C55" s="23" t="s">
        <v>211</v>
      </c>
      <c r="D55" s="24">
        <v>44988.54</v>
      </c>
      <c r="E55" s="25" t="s">
        <v>187</v>
      </c>
      <c r="F55" s="26" t="s">
        <v>202</v>
      </c>
      <c r="G55" s="23" t="s">
        <v>281</v>
      </c>
      <c r="H55" s="26">
        <v>0.94632578583545002</v>
      </c>
      <c r="I55" s="9">
        <v>3</v>
      </c>
      <c r="J55" s="9">
        <v>50</v>
      </c>
      <c r="K55" s="9">
        <f t="shared" si="8"/>
        <v>47.316289291772499</v>
      </c>
      <c r="L55" s="9">
        <f t="shared" si="9"/>
        <v>0.14194886787531749</v>
      </c>
      <c r="M55" s="9">
        <v>97.52</v>
      </c>
      <c r="N55" s="9">
        <f t="shared" ref="N55:N118" si="10">M55/1000</f>
        <v>9.7519999999999996E-2</v>
      </c>
      <c r="O55" s="9">
        <f t="shared" ref="O55:O118" si="11">L55/N55</f>
        <v>1.4555872423637972</v>
      </c>
    </row>
    <row r="56" spans="1:15" s="9" customFormat="1" x14ac:dyDescent="0.2">
      <c r="A56" s="23"/>
      <c r="B56" s="23" t="b">
        <v>0</v>
      </c>
      <c r="C56" s="23" t="s">
        <v>212</v>
      </c>
      <c r="D56" s="24">
        <v>44988.544629629629</v>
      </c>
      <c r="E56" s="25" t="s">
        <v>187</v>
      </c>
      <c r="F56" s="26" t="s">
        <v>202</v>
      </c>
      <c r="G56" s="23" t="s">
        <v>319</v>
      </c>
      <c r="H56" s="26">
        <v>4.2751868242756403</v>
      </c>
      <c r="I56" s="9">
        <v>3</v>
      </c>
      <c r="J56" s="9">
        <v>25</v>
      </c>
      <c r="K56" s="9">
        <f t="shared" si="8"/>
        <v>106.87967060689101</v>
      </c>
      <c r="L56" s="9">
        <f t="shared" si="9"/>
        <v>0.32063901182067306</v>
      </c>
      <c r="M56" s="9">
        <v>89.44</v>
      </c>
      <c r="N56" s="9">
        <f t="shared" si="10"/>
        <v>8.9439999999999992E-2</v>
      </c>
      <c r="O56" s="9">
        <f t="shared" si="11"/>
        <v>3.5849621178518905</v>
      </c>
    </row>
    <row r="57" spans="1:15" s="9" customFormat="1" x14ac:dyDescent="0.2">
      <c r="A57" s="23"/>
      <c r="B57" s="23" t="b">
        <v>0</v>
      </c>
      <c r="C57" s="23" t="s">
        <v>213</v>
      </c>
      <c r="D57" s="24">
        <v>44988.546932870369</v>
      </c>
      <c r="E57" s="25" t="s">
        <v>187</v>
      </c>
      <c r="F57" s="26" t="s">
        <v>202</v>
      </c>
      <c r="G57" s="23" t="s">
        <v>320</v>
      </c>
      <c r="H57" s="26">
        <v>2.3498063785471301</v>
      </c>
      <c r="I57" s="9">
        <v>3</v>
      </c>
      <c r="J57" s="9">
        <v>50</v>
      </c>
      <c r="K57" s="9">
        <f t="shared" si="8"/>
        <v>117.49031892735651</v>
      </c>
      <c r="L57" s="9">
        <f t="shared" si="9"/>
        <v>0.35247095678206952</v>
      </c>
      <c r="M57" s="9">
        <v>286.52999999999997</v>
      </c>
      <c r="N57" s="9">
        <f t="shared" si="10"/>
        <v>0.28652999999999995</v>
      </c>
      <c r="O57" s="9">
        <f t="shared" si="11"/>
        <v>1.2301363095734115</v>
      </c>
    </row>
    <row r="58" spans="1:15" s="9" customFormat="1" x14ac:dyDescent="0.2">
      <c r="A58" s="23"/>
      <c r="B58" s="23" t="b">
        <v>0</v>
      </c>
      <c r="C58" s="23" t="s">
        <v>214</v>
      </c>
      <c r="D58" s="24">
        <v>44988.549293981479</v>
      </c>
      <c r="E58" s="25" t="s">
        <v>187</v>
      </c>
      <c r="F58" s="26" t="s">
        <v>202</v>
      </c>
      <c r="G58" s="23" t="s">
        <v>321</v>
      </c>
      <c r="H58" s="26">
        <v>4.8506566503469104</v>
      </c>
      <c r="I58" s="9">
        <v>3</v>
      </c>
      <c r="J58" s="9">
        <v>50</v>
      </c>
      <c r="K58" s="9">
        <f t="shared" si="8"/>
        <v>242.53283251734553</v>
      </c>
      <c r="L58" s="9">
        <f t="shared" si="9"/>
        <v>0.72759849755203665</v>
      </c>
      <c r="M58" s="9">
        <v>95.41</v>
      </c>
      <c r="N58" s="9">
        <f t="shared" si="10"/>
        <v>9.5409999999999995E-2</v>
      </c>
      <c r="O58" s="9">
        <f t="shared" si="11"/>
        <v>7.6260192595329279</v>
      </c>
    </row>
    <row r="59" spans="1:15" s="9" customFormat="1" x14ac:dyDescent="0.2">
      <c r="A59" s="23"/>
      <c r="B59" s="23" t="b">
        <v>0</v>
      </c>
      <c r="C59" s="23" t="s">
        <v>215</v>
      </c>
      <c r="D59" s="24">
        <v>44988.55159722222</v>
      </c>
      <c r="E59" s="25" t="s">
        <v>187</v>
      </c>
      <c r="F59" s="26" t="s">
        <v>202</v>
      </c>
      <c r="G59" s="23" t="s">
        <v>322</v>
      </c>
      <c r="H59" s="26">
        <v>1.88438816207867</v>
      </c>
      <c r="I59" s="9">
        <v>3</v>
      </c>
      <c r="J59" s="9">
        <v>500</v>
      </c>
      <c r="K59" s="9">
        <f t="shared" si="8"/>
        <v>942.19408103933495</v>
      </c>
      <c r="L59" s="9">
        <f t="shared" si="9"/>
        <v>2.826582243118005</v>
      </c>
      <c r="M59" s="9">
        <v>220.24</v>
      </c>
      <c r="N59" s="9">
        <f t="shared" si="10"/>
        <v>0.22024000000000002</v>
      </c>
      <c r="O59" s="9">
        <f t="shared" si="11"/>
        <v>12.834100268425376</v>
      </c>
    </row>
    <row r="60" spans="1:15" s="9" customFormat="1" x14ac:dyDescent="0.2">
      <c r="A60" s="23"/>
      <c r="B60" s="23" t="b">
        <v>0</v>
      </c>
      <c r="C60" s="23" t="s">
        <v>216</v>
      </c>
      <c r="D60" s="24">
        <v>44988.553946759261</v>
      </c>
      <c r="E60" s="25" t="s">
        <v>187</v>
      </c>
      <c r="F60" s="26" t="s">
        <v>202</v>
      </c>
      <c r="G60" s="23" t="s">
        <v>323</v>
      </c>
      <c r="H60" s="26">
        <v>15.429476398400199</v>
      </c>
      <c r="I60" s="9">
        <v>3</v>
      </c>
      <c r="J60" s="9">
        <v>500</v>
      </c>
      <c r="K60" s="9">
        <f t="shared" si="8"/>
        <v>7714.7381992000992</v>
      </c>
      <c r="L60" s="9">
        <f t="shared" si="9"/>
        <v>23.144214597600296</v>
      </c>
      <c r="M60" s="9">
        <v>81.52</v>
      </c>
      <c r="N60" s="9">
        <f t="shared" si="10"/>
        <v>8.1519999999999995E-2</v>
      </c>
      <c r="O60" s="9">
        <f t="shared" si="11"/>
        <v>283.90842244357577</v>
      </c>
    </row>
    <row r="61" spans="1:15" s="9" customFormat="1" x14ac:dyDescent="0.2">
      <c r="A61" s="23"/>
      <c r="B61" s="23" t="b">
        <v>0</v>
      </c>
      <c r="C61" s="23" t="s">
        <v>217</v>
      </c>
      <c r="D61" s="24">
        <v>44988.556250000001</v>
      </c>
      <c r="E61" s="25" t="s">
        <v>187</v>
      </c>
      <c r="F61" s="26" t="s">
        <v>202</v>
      </c>
      <c r="G61" s="23" t="s">
        <v>324</v>
      </c>
      <c r="H61" s="26">
        <v>81.060401981755106</v>
      </c>
      <c r="I61" s="9">
        <v>6</v>
      </c>
      <c r="J61" s="9">
        <v>600</v>
      </c>
      <c r="K61" s="9">
        <f t="shared" si="8"/>
        <v>48636.241189053064</v>
      </c>
      <c r="L61" s="9">
        <f t="shared" si="9"/>
        <v>291.8174471343184</v>
      </c>
      <c r="M61" s="9">
        <v>832.6</v>
      </c>
      <c r="N61" s="9">
        <f t="shared" si="10"/>
        <v>0.83260000000000001</v>
      </c>
      <c r="O61" s="9">
        <f t="shared" si="11"/>
        <v>350.48936720432187</v>
      </c>
    </row>
    <row r="62" spans="1:15" s="9" customFormat="1" x14ac:dyDescent="0.2">
      <c r="A62" s="23"/>
      <c r="B62" s="23"/>
      <c r="C62" s="23"/>
      <c r="D62" s="46"/>
      <c r="E62" s="25"/>
      <c r="F62" s="26"/>
      <c r="G62" s="23"/>
      <c r="H62" s="26"/>
    </row>
    <row r="63" spans="1:15" s="9" customFormat="1" x14ac:dyDescent="0.2">
      <c r="A63" s="23"/>
      <c r="B63" s="23" t="b">
        <v>0</v>
      </c>
      <c r="C63" s="23" t="s">
        <v>218</v>
      </c>
      <c r="D63" s="24">
        <v>44988.565486111111</v>
      </c>
      <c r="E63" s="25" t="s">
        <v>187</v>
      </c>
      <c r="F63" s="26" t="s">
        <v>202</v>
      </c>
      <c r="G63" s="23" t="s">
        <v>282</v>
      </c>
      <c r="H63" s="26">
        <v>1.3624929797588401</v>
      </c>
      <c r="I63" s="9">
        <v>2</v>
      </c>
      <c r="J63" s="9">
        <v>25</v>
      </c>
      <c r="K63" s="9">
        <f t="shared" ref="K63:K70" si="12">H63*J63</f>
        <v>34.062324493971005</v>
      </c>
      <c r="L63" s="9">
        <f t="shared" ref="L63:L70" si="13">K63*I63/1000</f>
        <v>6.8124648987942016E-2</v>
      </c>
      <c r="M63" s="9">
        <v>97.14</v>
      </c>
      <c r="N63" s="9">
        <f t="shared" si="10"/>
        <v>9.7140000000000004E-2</v>
      </c>
      <c r="O63" s="9">
        <f t="shared" si="11"/>
        <v>0.70130377792816567</v>
      </c>
    </row>
    <row r="64" spans="1:15" s="9" customFormat="1" x14ac:dyDescent="0.2">
      <c r="A64" s="23"/>
      <c r="B64" s="23" t="b">
        <v>0</v>
      </c>
      <c r="C64" s="23" t="s">
        <v>219</v>
      </c>
      <c r="D64" s="24">
        <v>44988.567824074074</v>
      </c>
      <c r="E64" s="25" t="s">
        <v>187</v>
      </c>
      <c r="F64" s="26" t="s">
        <v>202</v>
      </c>
      <c r="G64" s="23" t="s">
        <v>283</v>
      </c>
      <c r="H64" s="26">
        <v>1.7208994450706201</v>
      </c>
      <c r="I64" s="9">
        <v>3</v>
      </c>
      <c r="J64" s="9">
        <v>50</v>
      </c>
      <c r="K64" s="9">
        <f t="shared" si="12"/>
        <v>86.044972253531</v>
      </c>
      <c r="L64" s="9">
        <f t="shared" si="13"/>
        <v>0.25813491676059303</v>
      </c>
      <c r="M64" s="9">
        <v>407.27</v>
      </c>
      <c r="N64" s="9">
        <f t="shared" si="10"/>
        <v>0.40726999999999997</v>
      </c>
      <c r="O64" s="9">
        <f t="shared" si="11"/>
        <v>0.63381765600361684</v>
      </c>
    </row>
    <row r="65" spans="1:34" s="9" customFormat="1" x14ac:dyDescent="0.2">
      <c r="A65" s="23"/>
      <c r="B65" s="23" t="b">
        <v>0</v>
      </c>
      <c r="C65" s="23" t="s">
        <v>220</v>
      </c>
      <c r="D65" s="24">
        <v>44988.7443055556</v>
      </c>
      <c r="E65" s="25" t="s">
        <v>187</v>
      </c>
      <c r="F65" s="26" t="s">
        <v>202</v>
      </c>
      <c r="G65" s="23" t="s">
        <v>325</v>
      </c>
      <c r="H65" s="26">
        <v>35.2457251701451</v>
      </c>
      <c r="I65" s="9">
        <v>3</v>
      </c>
      <c r="J65" s="9">
        <v>25</v>
      </c>
      <c r="K65" s="9">
        <f t="shared" si="12"/>
        <v>881.14312925362754</v>
      </c>
      <c r="L65" s="9">
        <f t="shared" si="13"/>
        <v>2.6434293877608823</v>
      </c>
      <c r="M65" s="9">
        <v>117.6</v>
      </c>
      <c r="N65" s="9">
        <f t="shared" si="10"/>
        <v>0.1176</v>
      </c>
      <c r="O65" s="9">
        <f t="shared" si="11"/>
        <v>22.478141052388455</v>
      </c>
    </row>
    <row r="66" spans="1:34" s="9" customFormat="1" x14ac:dyDescent="0.2">
      <c r="A66" s="23"/>
      <c r="B66" s="23" t="b">
        <v>0</v>
      </c>
      <c r="C66" s="23" t="s">
        <v>221</v>
      </c>
      <c r="D66" s="24">
        <v>44988.572476851798</v>
      </c>
      <c r="E66" s="25" t="s">
        <v>187</v>
      </c>
      <c r="F66" s="26" t="s">
        <v>202</v>
      </c>
      <c r="G66" s="23" t="s">
        <v>326</v>
      </c>
      <c r="H66" s="26">
        <v>5.6721530405070304</v>
      </c>
      <c r="I66" s="9">
        <v>3</v>
      </c>
      <c r="J66" s="9">
        <v>50</v>
      </c>
      <c r="K66" s="9">
        <f t="shared" si="12"/>
        <v>283.60765202535151</v>
      </c>
      <c r="L66" s="9">
        <f t="shared" si="13"/>
        <v>0.85082295607605452</v>
      </c>
      <c r="M66" s="9">
        <v>326.83999999999997</v>
      </c>
      <c r="N66" s="9">
        <f t="shared" si="10"/>
        <v>0.32683999999999996</v>
      </c>
      <c r="O66" s="9">
        <f t="shared" si="11"/>
        <v>2.6031787910783706</v>
      </c>
    </row>
    <row r="67" spans="1:34" s="9" customFormat="1" x14ac:dyDescent="0.2">
      <c r="A67" s="23"/>
      <c r="B67" s="23" t="b">
        <v>0</v>
      </c>
      <c r="C67" s="23" t="s">
        <v>222</v>
      </c>
      <c r="D67" s="24">
        <v>44988.574780092596</v>
      </c>
      <c r="E67" s="25" t="s">
        <v>187</v>
      </c>
      <c r="F67" s="26" t="s">
        <v>202</v>
      </c>
      <c r="G67" s="23" t="s">
        <v>327</v>
      </c>
      <c r="H67" s="26">
        <v>6.0529473781120497</v>
      </c>
      <c r="I67" s="9">
        <v>3</v>
      </c>
      <c r="J67" s="9">
        <v>50</v>
      </c>
      <c r="K67" s="9">
        <f t="shared" si="12"/>
        <v>302.64736890560249</v>
      </c>
      <c r="L67" s="9">
        <f t="shared" si="13"/>
        <v>0.90794210671680753</v>
      </c>
      <c r="M67" s="9">
        <v>98.97</v>
      </c>
      <c r="N67" s="9">
        <f t="shared" si="10"/>
        <v>9.8970000000000002E-2</v>
      </c>
      <c r="O67" s="9">
        <f t="shared" si="11"/>
        <v>9.1739123645226588</v>
      </c>
    </row>
    <row r="68" spans="1:34" s="9" customFormat="1" x14ac:dyDescent="0.2">
      <c r="A68" s="23"/>
      <c r="B68" s="23" t="b">
        <v>0</v>
      </c>
      <c r="C68" s="23" t="s">
        <v>223</v>
      </c>
      <c r="D68" s="24">
        <v>44988.577129629601</v>
      </c>
      <c r="E68" s="25" t="s">
        <v>187</v>
      </c>
      <c r="F68" s="26" t="s">
        <v>202</v>
      </c>
      <c r="G68" s="23" t="s">
        <v>328</v>
      </c>
      <c r="H68" s="26">
        <v>3.5921511262798602</v>
      </c>
      <c r="I68" s="9">
        <v>3</v>
      </c>
      <c r="J68" s="9">
        <v>500</v>
      </c>
      <c r="K68" s="9">
        <f t="shared" si="12"/>
        <v>1796.0755631399302</v>
      </c>
      <c r="L68" s="9">
        <f t="shared" si="13"/>
        <v>5.388226689419791</v>
      </c>
      <c r="M68" s="9">
        <v>277.60000000000002</v>
      </c>
      <c r="N68" s="9">
        <f t="shared" si="10"/>
        <v>0.27760000000000001</v>
      </c>
      <c r="O68" s="9">
        <f t="shared" si="11"/>
        <v>19.410038506555441</v>
      </c>
    </row>
    <row r="69" spans="1:34" s="9" customFormat="1" x14ac:dyDescent="0.2">
      <c r="A69" s="23"/>
      <c r="B69" s="23" t="b">
        <v>0</v>
      </c>
      <c r="C69" s="23" t="s">
        <v>224</v>
      </c>
      <c r="D69" s="24">
        <v>44988.579421296301</v>
      </c>
      <c r="E69" s="25" t="s">
        <v>187</v>
      </c>
      <c r="F69" s="26" t="s">
        <v>202</v>
      </c>
      <c r="G69" s="23" t="s">
        <v>329</v>
      </c>
      <c r="H69" s="26">
        <v>15.6501288483074</v>
      </c>
      <c r="I69" s="9">
        <v>3</v>
      </c>
      <c r="J69" s="9">
        <v>500</v>
      </c>
      <c r="K69" s="9">
        <f t="shared" si="12"/>
        <v>7825.0644241537002</v>
      </c>
      <c r="L69" s="9">
        <f t="shared" si="13"/>
        <v>23.475193272461098</v>
      </c>
      <c r="M69" s="9">
        <v>112.16</v>
      </c>
      <c r="N69" s="9">
        <f t="shared" si="10"/>
        <v>0.11216</v>
      </c>
      <c r="O69" s="9">
        <f t="shared" si="11"/>
        <v>209.30093859184291</v>
      </c>
    </row>
    <row r="70" spans="1:34" s="9" customFormat="1" x14ac:dyDescent="0.2">
      <c r="A70" s="23"/>
      <c r="B70" s="23" t="b">
        <v>0</v>
      </c>
      <c r="C70" s="23" t="s">
        <v>225</v>
      </c>
      <c r="D70" s="24">
        <v>44988.581770833298</v>
      </c>
      <c r="E70" s="25" t="s">
        <v>187</v>
      </c>
      <c r="F70" s="26" t="s">
        <v>202</v>
      </c>
      <c r="G70" s="23" t="s">
        <v>330</v>
      </c>
      <c r="H70" s="26">
        <v>98.8339744127572</v>
      </c>
      <c r="I70" s="9">
        <v>6</v>
      </c>
      <c r="J70" s="9">
        <v>600</v>
      </c>
      <c r="K70" s="9">
        <f t="shared" si="12"/>
        <v>59300.384647654319</v>
      </c>
      <c r="L70" s="9">
        <f t="shared" si="13"/>
        <v>355.80230788592593</v>
      </c>
      <c r="M70" s="27">
        <v>1041.76</v>
      </c>
      <c r="N70" s="9">
        <f t="shared" si="10"/>
        <v>1.04176</v>
      </c>
      <c r="O70" s="9">
        <f t="shared" si="11"/>
        <v>341.53961362110846</v>
      </c>
    </row>
    <row r="71" spans="1:34" s="9" customFormat="1" x14ac:dyDescent="0.2">
      <c r="A71" s="23"/>
      <c r="B71" s="23"/>
      <c r="C71" s="23"/>
      <c r="D71" s="24"/>
      <c r="E71" s="25"/>
      <c r="F71" s="26"/>
      <c r="G71" s="23"/>
      <c r="H71" s="26"/>
      <c r="AC71"/>
      <c r="AD71"/>
      <c r="AE71"/>
      <c r="AF71"/>
      <c r="AG71"/>
      <c r="AH71"/>
    </row>
    <row r="72" spans="1:34" s="9" customFormat="1" x14ac:dyDescent="0.2">
      <c r="A72" s="23"/>
      <c r="B72" s="23" t="b">
        <v>0</v>
      </c>
      <c r="C72" s="23" t="s">
        <v>226</v>
      </c>
      <c r="D72" s="24">
        <v>44988.591030092597</v>
      </c>
      <c r="E72" s="25" t="s">
        <v>187</v>
      </c>
      <c r="F72" s="26" t="s">
        <v>202</v>
      </c>
      <c r="G72" s="23" t="s">
        <v>284</v>
      </c>
      <c r="H72" s="26">
        <v>1.7651081866721099</v>
      </c>
      <c r="I72" s="9">
        <v>2</v>
      </c>
      <c r="J72" s="9">
        <v>25</v>
      </c>
      <c r="K72" s="9">
        <f t="shared" ref="K72:K79" si="14">H72*J72</f>
        <v>44.12770466680275</v>
      </c>
      <c r="L72" s="9">
        <f t="shared" ref="L72:L79" si="15">K72*I72/1000</f>
        <v>8.8255409333605497E-2</v>
      </c>
      <c r="M72" s="9">
        <v>95.83</v>
      </c>
      <c r="N72" s="9">
        <f t="shared" si="10"/>
        <v>9.5829999999999999E-2</v>
      </c>
      <c r="O72" s="9">
        <f t="shared" si="11"/>
        <v>0.92095804376088386</v>
      </c>
      <c r="AC72"/>
      <c r="AD72"/>
      <c r="AE72"/>
      <c r="AF72"/>
      <c r="AG72"/>
      <c r="AH72"/>
    </row>
    <row r="73" spans="1:34" s="9" customFormat="1" x14ac:dyDescent="0.2">
      <c r="A73" s="23"/>
      <c r="B73" s="23" t="b">
        <v>0</v>
      </c>
      <c r="C73" s="23" t="s">
        <v>227</v>
      </c>
      <c r="D73" s="24">
        <v>44988.5933449074</v>
      </c>
      <c r="E73" s="25" t="s">
        <v>187</v>
      </c>
      <c r="F73" s="26" t="s">
        <v>202</v>
      </c>
      <c r="G73" s="23" t="s">
        <v>285</v>
      </c>
      <c r="H73" s="26">
        <v>2.0063000258288901</v>
      </c>
      <c r="I73" s="9">
        <v>3</v>
      </c>
      <c r="J73" s="9">
        <v>50</v>
      </c>
      <c r="K73" s="9">
        <f t="shared" si="14"/>
        <v>100.3150012914445</v>
      </c>
      <c r="L73" s="9">
        <f t="shared" si="15"/>
        <v>0.30094500387433348</v>
      </c>
      <c r="M73" s="9">
        <v>422.15</v>
      </c>
      <c r="N73" s="9">
        <f t="shared" si="10"/>
        <v>0.42214999999999997</v>
      </c>
      <c r="O73" s="9">
        <f t="shared" si="11"/>
        <v>0.71288642395909863</v>
      </c>
    </row>
    <row r="74" spans="1:34" s="9" customFormat="1" x14ac:dyDescent="0.2">
      <c r="A74" s="23"/>
      <c r="B74" s="23" t="b">
        <v>0</v>
      </c>
      <c r="C74" s="23" t="s">
        <v>228</v>
      </c>
      <c r="D74" s="24">
        <v>44988.595694444397</v>
      </c>
      <c r="E74" s="25" t="s">
        <v>187</v>
      </c>
      <c r="F74" s="26" t="s">
        <v>202</v>
      </c>
      <c r="G74" s="23" t="s">
        <v>331</v>
      </c>
      <c r="H74" s="26">
        <v>16.7374274718868</v>
      </c>
      <c r="I74" s="9">
        <v>3</v>
      </c>
      <c r="J74" s="9">
        <v>25</v>
      </c>
      <c r="K74" s="9">
        <f t="shared" si="14"/>
        <v>418.43568679716998</v>
      </c>
      <c r="L74" s="9">
        <f t="shared" si="15"/>
        <v>1.2553070603915097</v>
      </c>
      <c r="M74" s="9">
        <v>99.93</v>
      </c>
      <c r="N74" s="9">
        <f t="shared" si="10"/>
        <v>9.9930000000000005E-2</v>
      </c>
      <c r="O74" s="9">
        <f t="shared" si="11"/>
        <v>12.561863908651153</v>
      </c>
    </row>
    <row r="75" spans="1:34" s="9" customFormat="1" x14ac:dyDescent="0.2">
      <c r="A75" s="23"/>
      <c r="B75" s="23" t="b">
        <v>0</v>
      </c>
      <c r="C75" s="23" t="s">
        <v>229</v>
      </c>
      <c r="D75" s="24">
        <v>44988.597997685203</v>
      </c>
      <c r="E75" s="25" t="s">
        <v>187</v>
      </c>
      <c r="F75" s="26" t="s">
        <v>202</v>
      </c>
      <c r="G75" s="23" t="s">
        <v>332</v>
      </c>
      <c r="H75" s="26">
        <v>4.7133645696539404</v>
      </c>
      <c r="I75" s="9">
        <v>3</v>
      </c>
      <c r="J75" s="9">
        <v>50</v>
      </c>
      <c r="K75" s="9">
        <f t="shared" si="14"/>
        <v>235.66822848269703</v>
      </c>
      <c r="L75" s="9">
        <f t="shared" si="15"/>
        <v>0.70700468544809114</v>
      </c>
      <c r="M75" s="9">
        <v>352.54</v>
      </c>
      <c r="N75" s="9">
        <f t="shared" si="10"/>
        <v>0.35254000000000002</v>
      </c>
      <c r="O75" s="9">
        <f t="shared" si="11"/>
        <v>2.0054594810463811</v>
      </c>
    </row>
    <row r="76" spans="1:34" s="9" customFormat="1" x14ac:dyDescent="0.2">
      <c r="A76" s="23"/>
      <c r="B76" s="23" t="b">
        <v>0</v>
      </c>
      <c r="C76" s="23" t="s">
        <v>230</v>
      </c>
      <c r="D76" s="24">
        <v>44988.600335648101</v>
      </c>
      <c r="E76" s="25" t="s">
        <v>187</v>
      </c>
      <c r="F76" s="26" t="s">
        <v>202</v>
      </c>
      <c r="G76" s="23" t="s">
        <v>333</v>
      </c>
      <c r="H76" s="26">
        <v>1.5715033412597901</v>
      </c>
      <c r="I76" s="9">
        <v>3</v>
      </c>
      <c r="J76" s="9">
        <v>50</v>
      </c>
      <c r="K76" s="9">
        <f t="shared" si="14"/>
        <v>78.575167062989507</v>
      </c>
      <c r="L76" s="9">
        <f t="shared" si="15"/>
        <v>0.23572550118896851</v>
      </c>
      <c r="M76" s="9">
        <v>90.26</v>
      </c>
      <c r="N76" s="9">
        <f t="shared" si="10"/>
        <v>9.0260000000000007E-2</v>
      </c>
      <c r="O76" s="9">
        <f t="shared" si="11"/>
        <v>2.6116275336690506</v>
      </c>
    </row>
    <row r="77" spans="1:34" s="9" customFormat="1" x14ac:dyDescent="0.2">
      <c r="A77" s="23"/>
      <c r="B77" s="23" t="b">
        <v>0</v>
      </c>
      <c r="C77" s="23" t="s">
        <v>231</v>
      </c>
      <c r="D77" s="24">
        <v>44988.6026388889</v>
      </c>
      <c r="E77" s="25" t="s">
        <v>187</v>
      </c>
      <c r="F77" s="26" t="s">
        <v>202</v>
      </c>
      <c r="G77" s="23" t="s">
        <v>334</v>
      </c>
      <c r="H77" s="26">
        <v>3.8024964188370101</v>
      </c>
      <c r="I77" s="9">
        <v>3</v>
      </c>
      <c r="J77" s="9">
        <v>500</v>
      </c>
      <c r="K77" s="9">
        <f t="shared" si="14"/>
        <v>1901.248209418505</v>
      </c>
      <c r="L77" s="9">
        <f t="shared" si="15"/>
        <v>5.7037446282555146</v>
      </c>
      <c r="M77" s="9">
        <v>277.48</v>
      </c>
      <c r="N77" s="9">
        <f t="shared" si="10"/>
        <v>0.27748</v>
      </c>
      <c r="O77" s="9">
        <f t="shared" si="11"/>
        <v>20.555516175059516</v>
      </c>
    </row>
    <row r="78" spans="1:34" s="9" customFormat="1" x14ac:dyDescent="0.2">
      <c r="A78" s="23"/>
      <c r="B78" s="23" t="b">
        <v>0</v>
      </c>
      <c r="C78" s="23" t="s">
        <v>232</v>
      </c>
      <c r="D78" s="24">
        <v>44988.604976851799</v>
      </c>
      <c r="E78" s="25" t="s">
        <v>187</v>
      </c>
      <c r="F78" s="26" t="s">
        <v>202</v>
      </c>
      <c r="G78" s="23" t="s">
        <v>335</v>
      </c>
      <c r="H78" s="26">
        <v>14.3854407040439</v>
      </c>
      <c r="I78" s="9">
        <v>3</v>
      </c>
      <c r="J78" s="9">
        <v>500</v>
      </c>
      <c r="K78" s="9">
        <f t="shared" si="14"/>
        <v>7192.72035202195</v>
      </c>
      <c r="L78" s="9">
        <f t="shared" si="15"/>
        <v>21.578161056065852</v>
      </c>
      <c r="M78" s="9">
        <v>80.23</v>
      </c>
      <c r="N78" s="9">
        <f t="shared" si="10"/>
        <v>8.023000000000001E-2</v>
      </c>
      <c r="O78" s="9">
        <f t="shared" si="11"/>
        <v>268.95377110888506</v>
      </c>
    </row>
    <row r="79" spans="1:34" s="9" customFormat="1" x14ac:dyDescent="0.2">
      <c r="A79" s="23"/>
      <c r="B79" s="23" t="b">
        <v>0</v>
      </c>
      <c r="C79" s="23" t="s">
        <v>233</v>
      </c>
      <c r="D79" s="24">
        <v>44988.607280092598</v>
      </c>
      <c r="E79" s="25" t="s">
        <v>187</v>
      </c>
      <c r="F79" s="26" t="s">
        <v>202</v>
      </c>
      <c r="G79" s="23" t="s">
        <v>336</v>
      </c>
      <c r="H79" s="26">
        <v>104.53052882789299</v>
      </c>
      <c r="I79" s="9">
        <v>6</v>
      </c>
      <c r="J79" s="9">
        <v>600</v>
      </c>
      <c r="K79" s="9">
        <f t="shared" si="14"/>
        <v>62718.317296735797</v>
      </c>
      <c r="L79" s="9">
        <f t="shared" si="15"/>
        <v>376.3099037804148</v>
      </c>
      <c r="M79" s="9">
        <v>881.16</v>
      </c>
      <c r="N79" s="9">
        <f t="shared" si="10"/>
        <v>0.88115999999999994</v>
      </c>
      <c r="O79" s="9">
        <f t="shared" si="11"/>
        <v>427.06194536794095</v>
      </c>
    </row>
    <row r="80" spans="1:34" s="9" customFormat="1" x14ac:dyDescent="0.2">
      <c r="A80" s="23"/>
      <c r="B80" s="23"/>
      <c r="C80" s="23"/>
      <c r="D80" s="24"/>
      <c r="E80" s="25"/>
      <c r="F80" s="26"/>
      <c r="G80" s="23"/>
      <c r="H80" s="26"/>
    </row>
    <row r="81" spans="1:15" s="9" customFormat="1" x14ac:dyDescent="0.2">
      <c r="A81" s="23"/>
      <c r="B81" s="23" t="b">
        <v>0</v>
      </c>
      <c r="C81" s="23" t="s">
        <v>234</v>
      </c>
      <c r="D81" s="24">
        <v>44988.616527777798</v>
      </c>
      <c r="E81" s="25" t="s">
        <v>187</v>
      </c>
      <c r="F81" s="26" t="s">
        <v>202</v>
      </c>
      <c r="G81" s="23" t="s">
        <v>286</v>
      </c>
      <c r="H81" s="26">
        <v>2.7968575124455199</v>
      </c>
      <c r="I81" s="9">
        <v>3</v>
      </c>
      <c r="J81" s="9">
        <v>50</v>
      </c>
      <c r="K81" s="9">
        <f t="shared" ref="K81:K88" si="16">H81*J81</f>
        <v>139.84287562227598</v>
      </c>
      <c r="L81" s="9">
        <f t="shared" ref="L81:L88" si="17">K81*I81/1000</f>
        <v>0.41952862686682796</v>
      </c>
      <c r="M81" s="9">
        <v>118.37</v>
      </c>
      <c r="N81" s="9">
        <f t="shared" si="10"/>
        <v>0.11837</v>
      </c>
      <c r="O81" s="9">
        <f t="shared" si="11"/>
        <v>3.5442141325236793</v>
      </c>
    </row>
    <row r="82" spans="1:15" s="9" customFormat="1" x14ac:dyDescent="0.2">
      <c r="A82" s="23"/>
      <c r="B82" s="23" t="b">
        <v>0</v>
      </c>
      <c r="C82" s="23" t="s">
        <v>235</v>
      </c>
      <c r="D82" s="24">
        <v>44988.618888888901</v>
      </c>
      <c r="E82" s="25" t="s">
        <v>187</v>
      </c>
      <c r="F82" s="26" t="s">
        <v>202</v>
      </c>
      <c r="G82" s="23" t="s">
        <v>287</v>
      </c>
      <c r="H82" s="26">
        <v>1.9044996650814701</v>
      </c>
      <c r="I82" s="9">
        <v>3</v>
      </c>
      <c r="J82" s="9">
        <v>250</v>
      </c>
      <c r="K82" s="9">
        <f t="shared" si="16"/>
        <v>476.12491627036752</v>
      </c>
      <c r="L82" s="9">
        <f t="shared" si="17"/>
        <v>1.4283747488111025</v>
      </c>
      <c r="M82" s="9">
        <v>408.28</v>
      </c>
      <c r="N82" s="9">
        <f t="shared" si="10"/>
        <v>0.40827999999999998</v>
      </c>
      <c r="O82" s="9">
        <f t="shared" si="11"/>
        <v>3.4985175585654518</v>
      </c>
    </row>
    <row r="83" spans="1:15" s="9" customFormat="1" x14ac:dyDescent="0.2">
      <c r="A83" s="23"/>
      <c r="B83" s="23" t="b">
        <v>0</v>
      </c>
      <c r="C83" s="23" t="s">
        <v>236</v>
      </c>
      <c r="D83" s="24">
        <v>44988.748946759297</v>
      </c>
      <c r="E83" s="25" t="s">
        <v>187</v>
      </c>
      <c r="F83" s="26" t="s">
        <v>202</v>
      </c>
      <c r="G83" s="23" t="s">
        <v>337</v>
      </c>
      <c r="H83" s="26">
        <v>0.83187687910566699</v>
      </c>
      <c r="I83" s="9">
        <v>3</v>
      </c>
      <c r="J83" s="9">
        <v>250</v>
      </c>
      <c r="K83" s="9">
        <f t="shared" si="16"/>
        <v>207.96921977641674</v>
      </c>
      <c r="L83" s="9">
        <f t="shared" si="17"/>
        <v>0.62390765932925019</v>
      </c>
      <c r="M83" s="9">
        <v>40.450000000000003</v>
      </c>
      <c r="N83" s="9">
        <f t="shared" si="10"/>
        <v>4.045E-2</v>
      </c>
      <c r="O83" s="9">
        <f t="shared" si="11"/>
        <v>15.424169575506804</v>
      </c>
    </row>
    <row r="84" spans="1:15" s="9" customFormat="1" x14ac:dyDescent="0.2">
      <c r="A84" s="23"/>
      <c r="B84" s="23" t="b">
        <v>0</v>
      </c>
      <c r="C84" s="23" t="s">
        <v>237</v>
      </c>
      <c r="D84" s="24">
        <v>44988.623541666697</v>
      </c>
      <c r="E84" s="25" t="s">
        <v>187</v>
      </c>
      <c r="F84" s="26" t="s">
        <v>202</v>
      </c>
      <c r="G84" s="23" t="s">
        <v>338</v>
      </c>
      <c r="H84" s="26">
        <v>1.5121185893971001</v>
      </c>
      <c r="I84" s="9">
        <v>3</v>
      </c>
      <c r="J84" s="9">
        <v>250</v>
      </c>
      <c r="K84" s="9">
        <f t="shared" si="16"/>
        <v>378.02964734927502</v>
      </c>
      <c r="L84" s="9">
        <f t="shared" si="17"/>
        <v>1.1340889420478253</v>
      </c>
      <c r="M84" s="9">
        <v>425.08</v>
      </c>
      <c r="N84" s="9">
        <f t="shared" si="10"/>
        <v>0.42507999999999996</v>
      </c>
      <c r="O84" s="9">
        <f t="shared" si="11"/>
        <v>2.6679423686078514</v>
      </c>
    </row>
    <row r="85" spans="1:15" s="9" customFormat="1" x14ac:dyDescent="0.2">
      <c r="A85" s="23"/>
      <c r="B85" s="23" t="b">
        <v>0</v>
      </c>
      <c r="C85" s="23" t="s">
        <v>238</v>
      </c>
      <c r="D85" s="24">
        <v>44988.6258564815</v>
      </c>
      <c r="E85" s="25" t="s">
        <v>187</v>
      </c>
      <c r="F85" s="26" t="s">
        <v>202</v>
      </c>
      <c r="G85" s="23" t="s">
        <v>339</v>
      </c>
      <c r="H85" s="26">
        <v>1.97285040923851</v>
      </c>
      <c r="I85" s="9">
        <v>3</v>
      </c>
      <c r="J85" s="9">
        <v>250</v>
      </c>
      <c r="K85" s="9">
        <f t="shared" si="16"/>
        <v>493.21260230962747</v>
      </c>
      <c r="L85" s="9">
        <f t="shared" si="17"/>
        <v>1.4796378069288822</v>
      </c>
      <c r="M85" s="9">
        <v>118.37</v>
      </c>
      <c r="N85" s="9">
        <f t="shared" si="10"/>
        <v>0.11837</v>
      </c>
      <c r="O85" s="9">
        <f t="shared" si="11"/>
        <v>12.500108194043104</v>
      </c>
    </row>
    <row r="86" spans="1:15" s="9" customFormat="1" x14ac:dyDescent="0.2">
      <c r="A86" s="23"/>
      <c r="B86" s="23" t="b">
        <v>0</v>
      </c>
      <c r="C86" s="23" t="s">
        <v>239</v>
      </c>
      <c r="D86" s="24">
        <v>44988.628206018497</v>
      </c>
      <c r="E86" s="25" t="s">
        <v>187</v>
      </c>
      <c r="F86" s="26" t="s">
        <v>202</v>
      </c>
      <c r="G86" s="23" t="s">
        <v>340</v>
      </c>
      <c r="H86" s="26">
        <v>1.02921205413147</v>
      </c>
      <c r="I86" s="9">
        <v>3</v>
      </c>
      <c r="J86" s="9">
        <v>2000</v>
      </c>
      <c r="K86" s="9">
        <f t="shared" si="16"/>
        <v>2058.4241082629401</v>
      </c>
      <c r="L86" s="9">
        <f t="shared" si="17"/>
        <v>6.1752723247888204</v>
      </c>
      <c r="M86" s="9">
        <v>183.36</v>
      </c>
      <c r="N86" s="9">
        <f t="shared" si="10"/>
        <v>0.18336000000000002</v>
      </c>
      <c r="O86" s="9">
        <f t="shared" si="11"/>
        <v>33.678404912678992</v>
      </c>
    </row>
    <row r="87" spans="1:15" s="9" customFormat="1" x14ac:dyDescent="0.2">
      <c r="A87" s="23"/>
      <c r="B87" s="23" t="b">
        <v>0</v>
      </c>
      <c r="C87" s="23" t="s">
        <v>240</v>
      </c>
      <c r="D87" s="24">
        <v>44988.630509259303</v>
      </c>
      <c r="E87" s="25" t="s">
        <v>187</v>
      </c>
      <c r="F87" s="26" t="s">
        <v>202</v>
      </c>
      <c r="G87" s="23" t="s">
        <v>341</v>
      </c>
      <c r="H87" s="26">
        <v>6.2833720715403896</v>
      </c>
      <c r="I87" s="9">
        <v>3</v>
      </c>
      <c r="J87" s="9">
        <v>2000</v>
      </c>
      <c r="K87" s="9">
        <f t="shared" si="16"/>
        <v>12566.744143080779</v>
      </c>
      <c r="L87" s="9">
        <f t="shared" si="17"/>
        <v>37.700232429242334</v>
      </c>
      <c r="M87" s="9">
        <v>92.79</v>
      </c>
      <c r="N87" s="9">
        <f t="shared" si="10"/>
        <v>9.2790000000000011E-2</v>
      </c>
      <c r="O87" s="9">
        <f t="shared" si="11"/>
        <v>406.29628655288639</v>
      </c>
    </row>
    <row r="88" spans="1:15" s="9" customFormat="1" x14ac:dyDescent="0.2">
      <c r="A88" s="23"/>
      <c r="B88" s="23" t="b">
        <v>0</v>
      </c>
      <c r="C88" s="23" t="s">
        <v>241</v>
      </c>
      <c r="D88" s="24">
        <v>44988.6328587963</v>
      </c>
      <c r="E88" s="25" t="s">
        <v>187</v>
      </c>
      <c r="F88" s="26" t="s">
        <v>202</v>
      </c>
      <c r="G88" s="23" t="s">
        <v>342</v>
      </c>
      <c r="H88" s="26">
        <v>24.461410054903101</v>
      </c>
      <c r="I88" s="9">
        <v>6</v>
      </c>
      <c r="J88" s="9">
        <v>4800</v>
      </c>
      <c r="K88" s="9">
        <f t="shared" si="16"/>
        <v>117414.76826353489</v>
      </c>
      <c r="L88" s="9">
        <f t="shared" si="17"/>
        <v>704.4886095812094</v>
      </c>
      <c r="M88" s="9">
        <v>1072.3800000000001</v>
      </c>
      <c r="N88" s="9">
        <f t="shared" si="10"/>
        <v>1.0723800000000001</v>
      </c>
      <c r="O88" s="9">
        <f t="shared" si="11"/>
        <v>656.93934014174954</v>
      </c>
    </row>
    <row r="89" spans="1:15" s="9" customFormat="1" x14ac:dyDescent="0.2">
      <c r="A89" s="23"/>
      <c r="B89" s="23"/>
      <c r="C89" s="23"/>
      <c r="D89" s="24"/>
      <c r="E89" s="25"/>
      <c r="F89" s="26"/>
      <c r="G89" s="23"/>
      <c r="H89" s="26"/>
    </row>
    <row r="90" spans="1:15" s="9" customFormat="1" x14ac:dyDescent="0.2">
      <c r="A90" s="23"/>
      <c r="B90" s="23" t="b">
        <v>0</v>
      </c>
      <c r="C90" s="23" t="s">
        <v>242</v>
      </c>
      <c r="D90" s="24">
        <v>44988.642094907402</v>
      </c>
      <c r="E90" s="25" t="s">
        <v>187</v>
      </c>
      <c r="F90" s="26" t="s">
        <v>202</v>
      </c>
      <c r="G90" s="23" t="s">
        <v>288</v>
      </c>
      <c r="H90" s="26">
        <v>1.33811844534215</v>
      </c>
      <c r="I90" s="9">
        <v>3</v>
      </c>
      <c r="J90" s="9">
        <v>50</v>
      </c>
      <c r="K90" s="9">
        <f t="shared" ref="K90:K97" si="18">H90*J90</f>
        <v>66.905922267107499</v>
      </c>
      <c r="L90" s="9">
        <f t="shared" ref="L90:L97" si="19">K90*I90/1000</f>
        <v>0.2007177668013225</v>
      </c>
      <c r="M90" s="9">
        <v>119.03</v>
      </c>
      <c r="N90" s="9">
        <f t="shared" si="10"/>
        <v>0.11903</v>
      </c>
      <c r="O90" s="9">
        <f t="shared" si="11"/>
        <v>1.6862788103950475</v>
      </c>
    </row>
    <row r="91" spans="1:15" s="9" customFormat="1" x14ac:dyDescent="0.2">
      <c r="A91" s="23"/>
      <c r="B91" s="23" t="b">
        <v>0</v>
      </c>
      <c r="C91" s="23" t="s">
        <v>243</v>
      </c>
      <c r="D91" s="24">
        <v>44988.644386574102</v>
      </c>
      <c r="E91" s="25" t="s">
        <v>187</v>
      </c>
      <c r="F91" s="26" t="s">
        <v>202</v>
      </c>
      <c r="G91" s="23" t="s">
        <v>289</v>
      </c>
      <c r="H91" s="26">
        <v>1.12158503011102</v>
      </c>
      <c r="I91" s="9">
        <v>3</v>
      </c>
      <c r="J91" s="9">
        <v>250</v>
      </c>
      <c r="K91" s="9">
        <f t="shared" si="18"/>
        <v>280.39625752775498</v>
      </c>
      <c r="L91" s="9">
        <f t="shared" si="19"/>
        <v>0.84118877258326497</v>
      </c>
      <c r="M91" s="9">
        <v>342.3</v>
      </c>
      <c r="N91" s="9">
        <f t="shared" si="10"/>
        <v>0.34229999999999999</v>
      </c>
      <c r="O91" s="9">
        <f t="shared" si="11"/>
        <v>2.4574606268865469</v>
      </c>
    </row>
    <row r="92" spans="1:15" s="9" customFormat="1" x14ac:dyDescent="0.2">
      <c r="A92" s="23"/>
      <c r="B92" s="23" t="b">
        <v>0</v>
      </c>
      <c r="C92" s="23" t="s">
        <v>244</v>
      </c>
      <c r="D92" s="24">
        <v>44988.646747685198</v>
      </c>
      <c r="E92" s="25" t="s">
        <v>187</v>
      </c>
      <c r="F92" s="26" t="s">
        <v>202</v>
      </c>
      <c r="G92" s="23" t="s">
        <v>343</v>
      </c>
      <c r="H92" s="26">
        <v>2.9259004880695501</v>
      </c>
      <c r="I92" s="9">
        <v>3</v>
      </c>
      <c r="J92" s="9">
        <v>250</v>
      </c>
      <c r="K92" s="9">
        <f t="shared" si="18"/>
        <v>731.47512201738755</v>
      </c>
      <c r="L92" s="9">
        <f t="shared" si="19"/>
        <v>2.1944253660521627</v>
      </c>
      <c r="M92" s="9">
        <v>161.21</v>
      </c>
      <c r="N92" s="9">
        <f t="shared" si="10"/>
        <v>0.16121000000000002</v>
      </c>
      <c r="O92" s="9">
        <f t="shared" si="11"/>
        <v>13.612216153167685</v>
      </c>
    </row>
    <row r="93" spans="1:15" s="9" customFormat="1" x14ac:dyDescent="0.2">
      <c r="A93" s="23"/>
      <c r="B93" s="23" t="b">
        <v>0</v>
      </c>
      <c r="C93" s="23" t="s">
        <v>245</v>
      </c>
      <c r="D93" s="24">
        <v>44988.649039351898</v>
      </c>
      <c r="E93" s="25" t="s">
        <v>187</v>
      </c>
      <c r="F93" s="26" t="s">
        <v>202</v>
      </c>
      <c r="G93" s="23" t="s">
        <v>344</v>
      </c>
      <c r="H93" s="26">
        <v>1.87516053343677</v>
      </c>
      <c r="I93" s="9">
        <v>3</v>
      </c>
      <c r="J93" s="9">
        <v>250</v>
      </c>
      <c r="K93" s="9">
        <f t="shared" si="18"/>
        <v>468.79013335919251</v>
      </c>
      <c r="L93" s="9">
        <f t="shared" si="19"/>
        <v>1.4063704000775774</v>
      </c>
      <c r="M93" s="9">
        <v>390.04</v>
      </c>
      <c r="N93" s="9">
        <f t="shared" si="10"/>
        <v>0.39004</v>
      </c>
      <c r="O93" s="9">
        <f t="shared" si="11"/>
        <v>3.6057081326981271</v>
      </c>
    </row>
    <row r="94" spans="1:15" s="9" customFormat="1" x14ac:dyDescent="0.2">
      <c r="A94" s="23"/>
      <c r="B94" s="23" t="b">
        <v>0</v>
      </c>
      <c r="C94" s="23" t="s">
        <v>246</v>
      </c>
      <c r="D94" s="24">
        <v>44988.651400463001</v>
      </c>
      <c r="E94" s="25" t="s">
        <v>187</v>
      </c>
      <c r="F94" s="26" t="s">
        <v>202</v>
      </c>
      <c r="G94" s="23" t="s">
        <v>345</v>
      </c>
      <c r="H94" s="26">
        <v>2.45952744833026</v>
      </c>
      <c r="I94" s="9">
        <v>3</v>
      </c>
      <c r="J94" s="9">
        <v>250</v>
      </c>
      <c r="K94" s="9">
        <f t="shared" si="18"/>
        <v>614.88186208256502</v>
      </c>
      <c r="L94" s="9">
        <f t="shared" si="19"/>
        <v>1.8446455862476951</v>
      </c>
      <c r="M94" s="9">
        <v>119.03</v>
      </c>
      <c r="N94" s="9">
        <f t="shared" si="10"/>
        <v>0.11903</v>
      </c>
      <c r="O94" s="9">
        <f t="shared" si="11"/>
        <v>15.497316527326683</v>
      </c>
    </row>
    <row r="95" spans="1:15" s="9" customFormat="1" x14ac:dyDescent="0.2">
      <c r="A95" s="23"/>
      <c r="B95" s="23" t="b">
        <v>0</v>
      </c>
      <c r="C95" s="23" t="s">
        <v>247</v>
      </c>
      <c r="D95" s="24">
        <v>44988.653692129599</v>
      </c>
      <c r="E95" s="25" t="s">
        <v>187</v>
      </c>
      <c r="F95" s="26" t="s">
        <v>202</v>
      </c>
      <c r="G95" s="23" t="s">
        <v>346</v>
      </c>
      <c r="H95" s="26">
        <v>1.3720820120666199</v>
      </c>
      <c r="I95" s="9">
        <v>3</v>
      </c>
      <c r="J95" s="9">
        <v>2000</v>
      </c>
      <c r="K95" s="9">
        <f t="shared" si="18"/>
        <v>2744.1640241332398</v>
      </c>
      <c r="L95" s="9">
        <f t="shared" si="19"/>
        <v>8.2324920723997206</v>
      </c>
      <c r="M95" s="9">
        <v>240.91</v>
      </c>
      <c r="N95" s="9">
        <f t="shared" si="10"/>
        <v>0.24090999999999999</v>
      </c>
      <c r="O95" s="9">
        <f t="shared" si="11"/>
        <v>34.172479649660545</v>
      </c>
    </row>
    <row r="96" spans="1:15" s="9" customFormat="1" x14ac:dyDescent="0.2">
      <c r="A96" s="23"/>
      <c r="B96" s="23" t="b">
        <v>0</v>
      </c>
      <c r="C96" s="23" t="s">
        <v>248</v>
      </c>
      <c r="D96" s="24">
        <v>44988.656053240702</v>
      </c>
      <c r="E96" s="25" t="s">
        <v>187</v>
      </c>
      <c r="F96" s="26" t="s">
        <v>202</v>
      </c>
      <c r="G96" s="23" t="s">
        <v>347</v>
      </c>
      <c r="H96" s="26">
        <v>7.1554705484346597</v>
      </c>
      <c r="I96" s="9">
        <v>3</v>
      </c>
      <c r="J96" s="9">
        <v>2000</v>
      </c>
      <c r="K96" s="9">
        <f t="shared" si="18"/>
        <v>14310.941096869319</v>
      </c>
      <c r="L96" s="9">
        <f t="shared" si="19"/>
        <v>42.932823290607956</v>
      </c>
      <c r="M96" s="9">
        <v>106.4</v>
      </c>
      <c r="N96" s="9">
        <f t="shared" si="10"/>
        <v>0.10640000000000001</v>
      </c>
      <c r="O96" s="9">
        <f t="shared" si="11"/>
        <v>403.50397829518755</v>
      </c>
    </row>
    <row r="97" spans="1:21" s="9" customFormat="1" x14ac:dyDescent="0.2">
      <c r="A97" s="23"/>
      <c r="B97" s="23" t="b">
        <v>0</v>
      </c>
      <c r="C97" s="23" t="s">
        <v>249</v>
      </c>
      <c r="D97" s="24">
        <v>44988.658344907402</v>
      </c>
      <c r="E97" s="25" t="s">
        <v>187</v>
      </c>
      <c r="F97" s="26" t="s">
        <v>202</v>
      </c>
      <c r="G97" s="23" t="s">
        <v>348</v>
      </c>
      <c r="H97" s="26">
        <v>27.423569913654099</v>
      </c>
      <c r="I97" s="9">
        <v>6</v>
      </c>
      <c r="J97" s="9">
        <v>4800</v>
      </c>
      <c r="K97" s="9">
        <f t="shared" si="18"/>
        <v>131633.13558553968</v>
      </c>
      <c r="L97" s="9">
        <f t="shared" si="19"/>
        <v>789.79881351323809</v>
      </c>
      <c r="M97" s="9">
        <v>1206.02</v>
      </c>
      <c r="N97" s="9">
        <f t="shared" si="10"/>
        <v>1.2060200000000001</v>
      </c>
      <c r="O97" s="9">
        <f t="shared" si="11"/>
        <v>654.88036144776868</v>
      </c>
    </row>
    <row r="98" spans="1:21" s="9" customFormat="1" x14ac:dyDescent="0.2">
      <c r="A98" s="23"/>
      <c r="B98" s="23"/>
      <c r="C98" s="23"/>
      <c r="D98" s="24"/>
      <c r="E98" s="25"/>
      <c r="F98" s="26"/>
      <c r="G98" s="23"/>
      <c r="H98" s="26"/>
    </row>
    <row r="99" spans="1:21" s="9" customFormat="1" x14ac:dyDescent="0.2">
      <c r="A99" s="23"/>
      <c r="B99" s="23" t="b">
        <v>0</v>
      </c>
      <c r="C99" s="23" t="s">
        <v>250</v>
      </c>
      <c r="D99" s="24">
        <v>44988.667581018497</v>
      </c>
      <c r="E99" s="25" t="s">
        <v>187</v>
      </c>
      <c r="F99" s="26" t="s">
        <v>202</v>
      </c>
      <c r="G99" s="23" t="s">
        <v>290</v>
      </c>
      <c r="H99" s="26">
        <v>1.2703076341352999</v>
      </c>
      <c r="I99" s="9">
        <v>3</v>
      </c>
      <c r="J99" s="9">
        <v>50</v>
      </c>
      <c r="K99" s="9">
        <f t="shared" ref="K99:K106" si="20">H99*J99</f>
        <v>63.515381706764998</v>
      </c>
      <c r="L99" s="9">
        <f t="shared" ref="L99:L106" si="21">K99*I99/1000</f>
        <v>0.190546145120295</v>
      </c>
      <c r="M99" s="9">
        <v>108.37</v>
      </c>
      <c r="N99" s="9">
        <f t="shared" si="10"/>
        <v>0.10837000000000001</v>
      </c>
      <c r="O99" s="9">
        <f t="shared" si="11"/>
        <v>1.7582923790744207</v>
      </c>
    </row>
    <row r="100" spans="1:21" s="9" customFormat="1" x14ac:dyDescent="0.2">
      <c r="A100" s="23"/>
      <c r="B100" s="23" t="b">
        <v>0</v>
      </c>
      <c r="C100" s="23" t="s">
        <v>251</v>
      </c>
      <c r="D100" s="24">
        <v>44988.669930555603</v>
      </c>
      <c r="E100" s="25" t="s">
        <v>187</v>
      </c>
      <c r="F100" s="26" t="s">
        <v>202</v>
      </c>
      <c r="G100" s="23" t="s">
        <v>291</v>
      </c>
      <c r="H100" s="26">
        <v>0.93967518506669301</v>
      </c>
      <c r="I100" s="9">
        <v>3</v>
      </c>
      <c r="J100" s="9">
        <v>250</v>
      </c>
      <c r="K100" s="9">
        <f t="shared" si="20"/>
        <v>234.91879626667324</v>
      </c>
      <c r="L100" s="9">
        <f t="shared" si="21"/>
        <v>0.70475638880001978</v>
      </c>
      <c r="M100" s="9">
        <v>416.88</v>
      </c>
      <c r="N100" s="9">
        <f t="shared" si="10"/>
        <v>0.41687999999999997</v>
      </c>
      <c r="O100" s="9">
        <f t="shared" si="11"/>
        <v>1.6905497716369695</v>
      </c>
    </row>
    <row r="101" spans="1:21" s="9" customFormat="1" x14ac:dyDescent="0.2">
      <c r="A101" s="23"/>
      <c r="B101" s="23" t="b">
        <v>0</v>
      </c>
      <c r="C101" s="23" t="s">
        <v>252</v>
      </c>
      <c r="D101" s="24">
        <v>44988.6722337963</v>
      </c>
      <c r="E101" s="25" t="s">
        <v>187</v>
      </c>
      <c r="F101" s="26" t="s">
        <v>202</v>
      </c>
      <c r="G101" s="23" t="s">
        <v>349</v>
      </c>
      <c r="H101" s="26">
        <v>1.70971986424609</v>
      </c>
      <c r="I101" s="9">
        <v>3</v>
      </c>
      <c r="J101" s="9">
        <v>250</v>
      </c>
      <c r="K101" s="9">
        <f t="shared" si="20"/>
        <v>427.42996606152252</v>
      </c>
      <c r="L101" s="9">
        <f t="shared" si="21"/>
        <v>1.2822898981845676</v>
      </c>
      <c r="M101" s="9">
        <v>101.62</v>
      </c>
      <c r="N101" s="9">
        <f t="shared" si="10"/>
        <v>0.10162</v>
      </c>
      <c r="O101" s="9">
        <f t="shared" si="11"/>
        <v>12.618479612129184</v>
      </c>
    </row>
    <row r="102" spans="1:21" s="9" customFormat="1" x14ac:dyDescent="0.2">
      <c r="A102" s="23"/>
      <c r="B102" s="23" t="b">
        <v>0</v>
      </c>
      <c r="C102" s="23" t="s">
        <v>253</v>
      </c>
      <c r="D102" s="24">
        <v>44988.674583333297</v>
      </c>
      <c r="E102" s="25" t="s">
        <v>187</v>
      </c>
      <c r="F102" s="26" t="s">
        <v>202</v>
      </c>
      <c r="G102" s="23" t="s">
        <v>350</v>
      </c>
      <c r="H102" s="26">
        <v>1.83844260558064</v>
      </c>
      <c r="I102" s="9">
        <v>3</v>
      </c>
      <c r="J102" s="9">
        <v>250</v>
      </c>
      <c r="K102" s="9">
        <f t="shared" si="20"/>
        <v>459.61065139516</v>
      </c>
      <c r="L102" s="9">
        <f t="shared" si="21"/>
        <v>1.3788319541854801</v>
      </c>
      <c r="M102" s="9">
        <v>366.16</v>
      </c>
      <c r="N102" s="9">
        <f t="shared" si="10"/>
        <v>0.36616000000000004</v>
      </c>
      <c r="O102" s="9">
        <f t="shared" si="11"/>
        <v>3.7656542336286867</v>
      </c>
    </row>
    <row r="103" spans="1:21" s="9" customFormat="1" x14ac:dyDescent="0.2">
      <c r="A103" s="23"/>
      <c r="B103" s="23" t="b">
        <v>0</v>
      </c>
      <c r="C103" s="23" t="s">
        <v>254</v>
      </c>
      <c r="D103" s="24">
        <v>44988.676874999997</v>
      </c>
      <c r="E103" s="25" t="s">
        <v>187</v>
      </c>
      <c r="F103" s="26" t="s">
        <v>202</v>
      </c>
      <c r="G103" s="23" t="s">
        <v>351</v>
      </c>
      <c r="H103" s="26">
        <v>2.0014255449641198</v>
      </c>
      <c r="I103" s="9">
        <v>3</v>
      </c>
      <c r="J103" s="9">
        <v>250</v>
      </c>
      <c r="K103" s="9">
        <f t="shared" si="20"/>
        <v>500.35638624102995</v>
      </c>
      <c r="L103" s="9">
        <f t="shared" si="21"/>
        <v>1.50106915872309</v>
      </c>
      <c r="M103" s="9">
        <v>120.68</v>
      </c>
      <c r="N103" s="9">
        <f t="shared" si="10"/>
        <v>0.12068000000000001</v>
      </c>
      <c r="O103" s="9">
        <f t="shared" si="11"/>
        <v>12.438425246296735</v>
      </c>
    </row>
    <row r="104" spans="1:21" s="9" customFormat="1" x14ac:dyDescent="0.2">
      <c r="A104" s="23"/>
      <c r="B104" s="23" t="b">
        <v>0</v>
      </c>
      <c r="C104" s="23" t="s">
        <v>255</v>
      </c>
      <c r="D104" s="24">
        <v>44988.679259259297</v>
      </c>
      <c r="E104" s="25" t="s">
        <v>187</v>
      </c>
      <c r="F104" s="26" t="s">
        <v>202</v>
      </c>
      <c r="G104" s="23" t="s">
        <v>352</v>
      </c>
      <c r="H104" s="26">
        <v>1.24067606973899</v>
      </c>
      <c r="I104" s="9">
        <v>3</v>
      </c>
      <c r="J104" s="9">
        <v>2000</v>
      </c>
      <c r="K104" s="9">
        <f t="shared" si="20"/>
        <v>2481.35213947798</v>
      </c>
      <c r="L104" s="9">
        <f t="shared" si="21"/>
        <v>7.4440564184339397</v>
      </c>
      <c r="M104" s="9">
        <v>264.27999999999997</v>
      </c>
      <c r="N104" s="9">
        <f t="shared" si="10"/>
        <v>0.26427999999999996</v>
      </c>
      <c r="O104" s="9">
        <f t="shared" si="11"/>
        <v>28.167308984538902</v>
      </c>
    </row>
    <row r="105" spans="1:21" s="9" customFormat="1" x14ac:dyDescent="0.2">
      <c r="A105" s="23"/>
      <c r="B105" s="23" t="b">
        <v>0</v>
      </c>
      <c r="C105" s="23" t="s">
        <v>256</v>
      </c>
      <c r="D105" s="24">
        <v>44988.681550925903</v>
      </c>
      <c r="E105" s="25" t="s">
        <v>187</v>
      </c>
      <c r="F105" s="26" t="s">
        <v>202</v>
      </c>
      <c r="G105" s="23" t="s">
        <v>353</v>
      </c>
      <c r="H105" s="26">
        <v>5.4275922216730299</v>
      </c>
      <c r="I105" s="9">
        <v>3</v>
      </c>
      <c r="J105" s="9">
        <v>2000</v>
      </c>
      <c r="K105" s="9">
        <f t="shared" si="20"/>
        <v>10855.184443346059</v>
      </c>
      <c r="L105" s="9">
        <f t="shared" si="21"/>
        <v>32.565553330038178</v>
      </c>
      <c r="M105" s="9">
        <v>103.41</v>
      </c>
      <c r="N105" s="9">
        <f t="shared" si="10"/>
        <v>0.10341</v>
      </c>
      <c r="O105" s="9">
        <f t="shared" si="11"/>
        <v>314.91686809823204</v>
      </c>
    </row>
    <row r="106" spans="1:21" s="9" customFormat="1" x14ac:dyDescent="0.2">
      <c r="A106" s="23"/>
      <c r="B106" s="23" t="b">
        <v>0</v>
      </c>
      <c r="C106" s="23" t="s">
        <v>257</v>
      </c>
      <c r="D106" s="24">
        <v>44988.683900463002</v>
      </c>
      <c r="E106" s="25" t="s">
        <v>187</v>
      </c>
      <c r="F106" s="26" t="s">
        <v>202</v>
      </c>
      <c r="G106" s="23" t="s">
        <v>354</v>
      </c>
      <c r="H106" s="26">
        <v>26.222305437054501</v>
      </c>
      <c r="I106" s="9">
        <v>6</v>
      </c>
      <c r="J106" s="9">
        <v>4800</v>
      </c>
      <c r="K106" s="9">
        <f t="shared" si="20"/>
        <v>125867.06609786161</v>
      </c>
      <c r="L106" s="9">
        <f t="shared" si="21"/>
        <v>755.20239658716957</v>
      </c>
      <c r="M106" s="9">
        <v>1066.29</v>
      </c>
      <c r="N106" s="9">
        <f t="shared" si="10"/>
        <v>1.06629</v>
      </c>
      <c r="O106" s="9">
        <f t="shared" si="11"/>
        <v>708.25234841100416</v>
      </c>
    </row>
    <row r="107" spans="1:21" s="9" customFormat="1" x14ac:dyDescent="0.2">
      <c r="A107" s="23"/>
      <c r="B107" s="23"/>
      <c r="C107" s="23"/>
      <c r="D107" s="24"/>
      <c r="E107" s="25"/>
      <c r="F107" s="26"/>
      <c r="G107" s="23"/>
      <c r="H107" s="26"/>
    </row>
    <row r="108" spans="1:21" s="9" customFormat="1" x14ac:dyDescent="0.2">
      <c r="A108" s="23"/>
      <c r="B108" s="23" t="b">
        <v>0</v>
      </c>
      <c r="C108" s="23" t="s">
        <v>258</v>
      </c>
      <c r="D108" s="24">
        <v>44988.693113425928</v>
      </c>
      <c r="E108" s="25" t="s">
        <v>187</v>
      </c>
      <c r="F108" s="26" t="s">
        <v>202</v>
      </c>
      <c r="G108" s="23" t="s">
        <v>292</v>
      </c>
      <c r="H108" s="26">
        <v>1.82584184386958</v>
      </c>
      <c r="I108" s="9">
        <v>2</v>
      </c>
      <c r="J108" s="9">
        <v>100</v>
      </c>
      <c r="K108" s="9">
        <f t="shared" ref="K108:K115" si="22">H108*J108</f>
        <v>182.58418438695801</v>
      </c>
      <c r="L108" s="9">
        <f t="shared" ref="L108:L115" si="23">K108*I108/1000</f>
        <v>0.36516836877391601</v>
      </c>
      <c r="M108" s="9">
        <v>83.92</v>
      </c>
      <c r="N108" s="9">
        <f t="shared" si="10"/>
        <v>8.3920000000000008E-2</v>
      </c>
      <c r="O108" s="9">
        <f>L108/N108</f>
        <v>4.351386663178217</v>
      </c>
    </row>
    <row r="109" spans="1:21" s="9" customFormat="1" x14ac:dyDescent="0.2">
      <c r="A109" s="23"/>
      <c r="B109" s="23" t="b">
        <v>0</v>
      </c>
      <c r="C109" s="23" t="s">
        <v>259</v>
      </c>
      <c r="D109" s="24">
        <v>44988.695428240702</v>
      </c>
      <c r="E109" s="25" t="s">
        <v>187</v>
      </c>
      <c r="F109" s="26" t="s">
        <v>202</v>
      </c>
      <c r="G109" s="23" t="s">
        <v>293</v>
      </c>
      <c r="H109" s="26">
        <v>0.99620062360387096</v>
      </c>
      <c r="I109" s="9">
        <v>3</v>
      </c>
      <c r="J109" s="9">
        <v>500</v>
      </c>
      <c r="K109" s="9">
        <f t="shared" si="22"/>
        <v>498.1003118019355</v>
      </c>
      <c r="L109" s="9">
        <f t="shared" si="23"/>
        <v>1.4943009354058066</v>
      </c>
      <c r="M109" s="9">
        <v>367.71</v>
      </c>
      <c r="N109" s="9">
        <f t="shared" si="10"/>
        <v>0.36770999999999998</v>
      </c>
      <c r="O109" s="9">
        <f t="shared" si="11"/>
        <v>4.0638028212607944</v>
      </c>
    </row>
    <row r="110" spans="1:21" s="9" customFormat="1" x14ac:dyDescent="0.2">
      <c r="A110" s="23"/>
      <c r="B110" s="23" t="b">
        <v>0</v>
      </c>
      <c r="C110" s="23" t="s">
        <v>260</v>
      </c>
      <c r="D110" s="24">
        <v>44988.697777777801</v>
      </c>
      <c r="E110" s="25" t="s">
        <v>187</v>
      </c>
      <c r="F110" s="26" t="s">
        <v>202</v>
      </c>
      <c r="G110" s="23" t="s">
        <v>355</v>
      </c>
      <c r="H110" s="26">
        <v>2.4973301726691699</v>
      </c>
      <c r="I110" s="9">
        <v>3</v>
      </c>
      <c r="J110" s="9">
        <v>500</v>
      </c>
      <c r="K110" s="9">
        <f t="shared" si="22"/>
        <v>1248.6650863345849</v>
      </c>
      <c r="L110" s="9">
        <f t="shared" si="23"/>
        <v>3.7459952590037546</v>
      </c>
      <c r="M110" s="9">
        <v>109</v>
      </c>
      <c r="N110" s="9">
        <f t="shared" si="10"/>
        <v>0.109</v>
      </c>
      <c r="O110" s="9">
        <f t="shared" si="11"/>
        <v>34.366928981685824</v>
      </c>
      <c r="S110" s="11"/>
      <c r="T110" s="11"/>
      <c r="U110" s="11"/>
    </row>
    <row r="111" spans="1:21" s="9" customFormat="1" x14ac:dyDescent="0.2">
      <c r="A111" s="23"/>
      <c r="B111" s="23" t="b">
        <v>0</v>
      </c>
      <c r="C111" s="23" t="s">
        <v>261</v>
      </c>
      <c r="D111" s="24">
        <v>44988.700081018498</v>
      </c>
      <c r="E111" s="25" t="s">
        <v>187</v>
      </c>
      <c r="F111" s="26" t="s">
        <v>202</v>
      </c>
      <c r="G111" s="23" t="s">
        <v>356</v>
      </c>
      <c r="H111" s="26">
        <v>2.4076286145068302</v>
      </c>
      <c r="I111" s="9">
        <v>3</v>
      </c>
      <c r="J111" s="9">
        <v>250</v>
      </c>
      <c r="K111" s="9">
        <f t="shared" si="22"/>
        <v>601.90715362670755</v>
      </c>
      <c r="L111" s="9">
        <f t="shared" si="23"/>
        <v>1.8057214608801229</v>
      </c>
      <c r="M111" s="9">
        <v>326.27999999999997</v>
      </c>
      <c r="N111" s="9">
        <f t="shared" si="10"/>
        <v>0.32627999999999996</v>
      </c>
      <c r="O111" s="9">
        <f t="shared" si="11"/>
        <v>5.5342695258064332</v>
      </c>
      <c r="S111" s="11"/>
      <c r="T111" s="11"/>
      <c r="U111" s="11"/>
    </row>
    <row r="112" spans="1:21" s="9" customFormat="1" x14ac:dyDescent="0.2">
      <c r="A112" s="23"/>
      <c r="B112" s="23" t="b">
        <v>0</v>
      </c>
      <c r="C112" s="23" t="s">
        <v>262</v>
      </c>
      <c r="D112" s="24">
        <v>44988.702418981498</v>
      </c>
      <c r="E112" s="25" t="s">
        <v>187</v>
      </c>
      <c r="F112" s="26" t="s">
        <v>202</v>
      </c>
      <c r="G112" s="23" t="s">
        <v>357</v>
      </c>
      <c r="H112" s="26">
        <v>1.0368616483445501</v>
      </c>
      <c r="I112" s="9">
        <v>3</v>
      </c>
      <c r="J112" s="9">
        <v>1000</v>
      </c>
      <c r="K112" s="9">
        <f t="shared" si="22"/>
        <v>1036.8616483445501</v>
      </c>
      <c r="L112" s="9">
        <f t="shared" si="23"/>
        <v>3.1105849450336498</v>
      </c>
      <c r="M112" s="9">
        <v>109.55</v>
      </c>
      <c r="N112" s="9">
        <f t="shared" si="10"/>
        <v>0.10954999999999999</v>
      </c>
      <c r="O112" s="9">
        <f t="shared" si="11"/>
        <v>28.394203058271565</v>
      </c>
      <c r="S112" s="11"/>
      <c r="T112" s="11"/>
      <c r="U112" s="11"/>
    </row>
    <row r="113" spans="1:21" s="9" customFormat="1" x14ac:dyDescent="0.2">
      <c r="A113" s="23"/>
      <c r="B113" s="23" t="b">
        <v>0</v>
      </c>
      <c r="C113" s="23" t="s">
        <v>263</v>
      </c>
      <c r="D113" s="24">
        <v>44988.704733796301</v>
      </c>
      <c r="E113" s="25" t="s">
        <v>187</v>
      </c>
      <c r="F113" s="26" t="s">
        <v>202</v>
      </c>
      <c r="G113" s="23" t="s">
        <v>358</v>
      </c>
      <c r="H113" s="26">
        <v>0.320319303673338</v>
      </c>
      <c r="I113" s="9">
        <v>3</v>
      </c>
      <c r="J113" s="9">
        <v>8000</v>
      </c>
      <c r="K113" s="9">
        <f t="shared" si="22"/>
        <v>2562.5544293867038</v>
      </c>
      <c r="L113" s="9">
        <f t="shared" si="23"/>
        <v>7.6876632881601106</v>
      </c>
      <c r="M113" s="9">
        <v>297.83999999999997</v>
      </c>
      <c r="N113" s="9">
        <f t="shared" si="10"/>
        <v>0.29783999999999999</v>
      </c>
      <c r="O113" s="9">
        <f t="shared" si="11"/>
        <v>25.811386275047376</v>
      </c>
      <c r="S113" s="11"/>
      <c r="T113" s="11"/>
      <c r="U113" s="11"/>
    </row>
    <row r="114" spans="1:21" s="9" customFormat="1" x14ac:dyDescent="0.2">
      <c r="A114" s="23"/>
      <c r="B114" s="23" t="b">
        <v>0</v>
      </c>
      <c r="C114" s="23" t="s">
        <v>264</v>
      </c>
      <c r="D114" s="24">
        <v>44988.707094907397</v>
      </c>
      <c r="E114" s="25" t="s">
        <v>187</v>
      </c>
      <c r="F114" s="26" t="s">
        <v>202</v>
      </c>
      <c r="G114" s="23" t="s">
        <v>359</v>
      </c>
      <c r="H114" s="26">
        <v>2.1699739890875498</v>
      </c>
      <c r="I114" s="9">
        <v>3</v>
      </c>
      <c r="J114" s="9">
        <v>8000</v>
      </c>
      <c r="K114" s="9">
        <f t="shared" si="22"/>
        <v>17359.791912700399</v>
      </c>
      <c r="L114" s="9">
        <f t="shared" si="23"/>
        <v>52.079375738101199</v>
      </c>
      <c r="M114" s="9">
        <v>83.03</v>
      </c>
      <c r="N114" s="9">
        <f t="shared" si="10"/>
        <v>8.3030000000000007E-2</v>
      </c>
      <c r="O114" s="9">
        <f t="shared" si="11"/>
        <v>627.23564661087789</v>
      </c>
      <c r="S114" s="11"/>
      <c r="T114" s="11"/>
      <c r="U114" s="11"/>
    </row>
    <row r="115" spans="1:21" s="9" customFormat="1" x14ac:dyDescent="0.2">
      <c r="A115" s="23"/>
      <c r="B115" s="23" t="b">
        <v>0</v>
      </c>
      <c r="C115" s="23" t="s">
        <v>265</v>
      </c>
      <c r="D115" s="24">
        <v>44988.709398148101</v>
      </c>
      <c r="E115" s="25" t="s">
        <v>187</v>
      </c>
      <c r="F115" s="26" t="s">
        <v>202</v>
      </c>
      <c r="G115" s="23" t="s">
        <v>360</v>
      </c>
      <c r="H115" s="26">
        <v>20.1426021885596</v>
      </c>
      <c r="I115" s="9">
        <v>6</v>
      </c>
      <c r="J115" s="9">
        <v>9600</v>
      </c>
      <c r="K115" s="9">
        <f t="shared" si="22"/>
        <v>193368.98101017217</v>
      </c>
      <c r="L115" s="9">
        <f t="shared" si="23"/>
        <v>1160.213886061033</v>
      </c>
      <c r="M115" s="9">
        <v>1017.91</v>
      </c>
      <c r="N115" s="9">
        <f t="shared" si="10"/>
        <v>1.0179099999999999</v>
      </c>
      <c r="O115" s="9">
        <f t="shared" si="11"/>
        <v>1139.8000668635077</v>
      </c>
      <c r="S115" s="11"/>
      <c r="T115" s="11"/>
      <c r="U115" s="11"/>
    </row>
    <row r="116" spans="1:21" s="9" customFormat="1" x14ac:dyDescent="0.2">
      <c r="A116" s="23"/>
      <c r="B116" s="23"/>
      <c r="C116" s="23"/>
      <c r="D116" s="24"/>
      <c r="E116" s="25"/>
      <c r="F116" s="26"/>
      <c r="G116" s="23"/>
      <c r="H116" s="26"/>
      <c r="S116" s="11"/>
      <c r="T116" s="11"/>
      <c r="U116" s="11"/>
    </row>
    <row r="117" spans="1:21" s="9" customFormat="1" x14ac:dyDescent="0.2">
      <c r="A117" s="23"/>
      <c r="B117" s="23" t="b">
        <v>0</v>
      </c>
      <c r="C117" s="23" t="s">
        <v>266</v>
      </c>
      <c r="D117" s="24">
        <v>44988.7186574074</v>
      </c>
      <c r="E117" s="25" t="s">
        <v>187</v>
      </c>
      <c r="F117" s="26" t="s">
        <v>202</v>
      </c>
      <c r="G117" s="23" t="s">
        <v>294</v>
      </c>
      <c r="H117" s="26">
        <v>1.5360077010794499</v>
      </c>
      <c r="I117" s="9">
        <v>2</v>
      </c>
      <c r="J117" s="9">
        <v>100</v>
      </c>
      <c r="K117" s="9">
        <f t="shared" ref="K117:K124" si="24">H117*J117</f>
        <v>153.60077010794498</v>
      </c>
      <c r="L117" s="9">
        <f t="shared" ref="L117:L124" si="25">K117*I117/1000</f>
        <v>0.30720154021588997</v>
      </c>
      <c r="M117" s="9">
        <v>68.92</v>
      </c>
      <c r="N117" s="9">
        <f t="shared" si="10"/>
        <v>6.8919999999999995E-2</v>
      </c>
      <c r="O117" s="9">
        <f t="shared" si="11"/>
        <v>4.4573641934981136</v>
      </c>
      <c r="S117" s="11"/>
      <c r="T117" s="11"/>
      <c r="U117" s="11"/>
    </row>
    <row r="118" spans="1:21" s="9" customFormat="1" x14ac:dyDescent="0.2">
      <c r="A118" s="23"/>
      <c r="B118" s="23" t="b">
        <v>0</v>
      </c>
      <c r="C118" s="23" t="s">
        <v>267</v>
      </c>
      <c r="D118" s="24">
        <v>44988.721018518503</v>
      </c>
      <c r="E118" s="25" t="s">
        <v>187</v>
      </c>
      <c r="F118" s="26" t="s">
        <v>202</v>
      </c>
      <c r="G118" s="23" t="s">
        <v>295</v>
      </c>
      <c r="H118" s="26">
        <v>1.408749211058</v>
      </c>
      <c r="I118" s="9">
        <v>3</v>
      </c>
      <c r="J118" s="9">
        <v>500</v>
      </c>
      <c r="K118" s="9">
        <f t="shared" si="24"/>
        <v>704.37460552899995</v>
      </c>
      <c r="L118" s="9">
        <f t="shared" si="25"/>
        <v>2.1131238165870001</v>
      </c>
      <c r="M118" s="9">
        <v>401.63</v>
      </c>
      <c r="N118" s="9">
        <f t="shared" si="10"/>
        <v>0.40162999999999999</v>
      </c>
      <c r="O118" s="9">
        <f t="shared" si="11"/>
        <v>5.2613694609142749</v>
      </c>
    </row>
    <row r="119" spans="1:21" s="9" customFormat="1" x14ac:dyDescent="0.2">
      <c r="A119" s="23"/>
      <c r="B119" s="23" t="b">
        <v>0</v>
      </c>
      <c r="C119" s="23" t="s">
        <v>268</v>
      </c>
      <c r="D119" s="24">
        <v>44988.723321759302</v>
      </c>
      <c r="E119" s="25" t="s">
        <v>187</v>
      </c>
      <c r="F119" s="26" t="s">
        <v>202</v>
      </c>
      <c r="G119" s="23" t="s">
        <v>361</v>
      </c>
      <c r="H119" s="26">
        <v>1.06691637782247</v>
      </c>
      <c r="I119" s="9">
        <v>3</v>
      </c>
      <c r="J119" s="9">
        <v>500</v>
      </c>
      <c r="K119" s="9">
        <f t="shared" si="24"/>
        <v>533.45818891123497</v>
      </c>
      <c r="L119" s="9">
        <f t="shared" si="25"/>
        <v>1.6003745667337048</v>
      </c>
      <c r="M119" s="9">
        <v>185.17</v>
      </c>
      <c r="N119" s="9">
        <f t="shared" ref="N119:N157" si="26">M119/1000</f>
        <v>0.18517</v>
      </c>
      <c r="O119" s="9">
        <f t="shared" ref="O119:O157" si="27">L119/N119</f>
        <v>8.6427313643338817</v>
      </c>
    </row>
    <row r="120" spans="1:21" s="9" customFormat="1" x14ac:dyDescent="0.2">
      <c r="A120" s="23"/>
      <c r="B120" s="23" t="b">
        <v>0</v>
      </c>
      <c r="C120" s="23" t="s">
        <v>269</v>
      </c>
      <c r="D120" s="24">
        <v>44988.725694444402</v>
      </c>
      <c r="E120" s="25" t="s">
        <v>187</v>
      </c>
      <c r="F120" s="26" t="s">
        <v>202</v>
      </c>
      <c r="G120" s="23" t="s">
        <v>362</v>
      </c>
      <c r="H120" s="26">
        <v>3.1750350913528602</v>
      </c>
      <c r="I120" s="9">
        <v>3</v>
      </c>
      <c r="J120" s="9">
        <v>250</v>
      </c>
      <c r="K120" s="9">
        <f t="shared" si="24"/>
        <v>793.75877283821501</v>
      </c>
      <c r="L120" s="9">
        <f t="shared" si="25"/>
        <v>2.3812763185146451</v>
      </c>
      <c r="M120" s="9">
        <v>369.14</v>
      </c>
      <c r="N120" s="9">
        <f t="shared" si="26"/>
        <v>0.36913999999999997</v>
      </c>
      <c r="O120" s="9">
        <f t="shared" si="27"/>
        <v>6.4508758696284483</v>
      </c>
    </row>
    <row r="121" spans="1:21" s="9" customFormat="1" x14ac:dyDescent="0.2">
      <c r="A121" s="23"/>
      <c r="B121" s="23" t="b">
        <v>0</v>
      </c>
      <c r="C121" s="23" t="s">
        <v>270</v>
      </c>
      <c r="D121" s="24">
        <v>44988.728009259299</v>
      </c>
      <c r="E121" s="25" t="s">
        <v>187</v>
      </c>
      <c r="F121" s="26" t="s">
        <v>202</v>
      </c>
      <c r="G121" s="23" t="s">
        <v>363</v>
      </c>
      <c r="H121" s="26">
        <v>1.01629408262773</v>
      </c>
      <c r="I121" s="9">
        <v>3</v>
      </c>
      <c r="J121" s="9">
        <v>1000</v>
      </c>
      <c r="K121" s="9">
        <f t="shared" si="24"/>
        <v>1016.2940826277301</v>
      </c>
      <c r="L121" s="9">
        <f t="shared" si="25"/>
        <v>3.0488822478831903</v>
      </c>
      <c r="M121" s="9">
        <v>119.6</v>
      </c>
      <c r="N121" s="9">
        <f t="shared" si="26"/>
        <v>0.1196</v>
      </c>
      <c r="O121" s="9">
        <f t="shared" si="27"/>
        <v>25.492326487317644</v>
      </c>
      <c r="S121" s="11"/>
      <c r="T121" s="11"/>
      <c r="U121" s="11"/>
    </row>
    <row r="122" spans="1:21" s="9" customFormat="1" x14ac:dyDescent="0.2">
      <c r="A122" s="23"/>
      <c r="B122" s="23" t="b">
        <v>0</v>
      </c>
      <c r="C122" s="23" t="s">
        <v>271</v>
      </c>
      <c r="D122" s="24">
        <v>44988.730381944399</v>
      </c>
      <c r="E122" s="25" t="s">
        <v>187</v>
      </c>
      <c r="F122" s="26" t="s">
        <v>202</v>
      </c>
      <c r="G122" s="23" t="s">
        <v>364</v>
      </c>
      <c r="H122" s="26">
        <v>0.35489263856886</v>
      </c>
      <c r="I122" s="9">
        <v>3</v>
      </c>
      <c r="J122" s="9">
        <v>8000</v>
      </c>
      <c r="K122" s="9">
        <f t="shared" si="24"/>
        <v>2839.1411085508798</v>
      </c>
      <c r="L122" s="9">
        <f t="shared" si="25"/>
        <v>8.5174233256526382</v>
      </c>
      <c r="M122" s="9">
        <v>153.69999999999999</v>
      </c>
      <c r="N122" s="9">
        <f t="shared" si="26"/>
        <v>0.15369999999999998</v>
      </c>
      <c r="O122" s="9">
        <f t="shared" si="27"/>
        <v>55.41589671862485</v>
      </c>
      <c r="S122" s="11"/>
      <c r="T122" s="11"/>
      <c r="U122" s="11"/>
    </row>
    <row r="123" spans="1:21" s="9" customFormat="1" x14ac:dyDescent="0.2">
      <c r="A123" s="23"/>
      <c r="B123" s="23" t="b">
        <v>0</v>
      </c>
      <c r="C123" s="23" t="s">
        <v>272</v>
      </c>
      <c r="D123" s="24">
        <v>44988.732685185198</v>
      </c>
      <c r="E123" s="25" t="s">
        <v>187</v>
      </c>
      <c r="F123" s="26" t="s">
        <v>202</v>
      </c>
      <c r="G123" s="23" t="s">
        <v>365</v>
      </c>
      <c r="H123" s="26">
        <v>2.64556475127447</v>
      </c>
      <c r="I123" s="9">
        <v>3</v>
      </c>
      <c r="J123" s="9">
        <v>8000</v>
      </c>
      <c r="K123" s="9">
        <f t="shared" si="24"/>
        <v>21164.518010195759</v>
      </c>
      <c r="L123" s="9">
        <f t="shared" si="25"/>
        <v>63.493554030587276</v>
      </c>
      <c r="M123" s="9">
        <v>142.71</v>
      </c>
      <c r="N123" s="9">
        <f t="shared" si="26"/>
        <v>0.14271</v>
      </c>
      <c r="O123" s="9">
        <f t="shared" si="27"/>
        <v>444.91313874702035</v>
      </c>
      <c r="S123" s="11"/>
      <c r="T123" s="11"/>
      <c r="U123" s="11"/>
    </row>
    <row r="124" spans="1:21" s="9" customFormat="1" x14ac:dyDescent="0.2">
      <c r="A124" s="23"/>
      <c r="B124" s="23" t="b">
        <v>0</v>
      </c>
      <c r="C124" s="23" t="s">
        <v>273</v>
      </c>
      <c r="D124" s="24">
        <v>44988.735057870399</v>
      </c>
      <c r="E124" s="25" t="s">
        <v>187</v>
      </c>
      <c r="F124" s="26" t="s">
        <v>202</v>
      </c>
      <c r="G124" s="23" t="s">
        <v>366</v>
      </c>
      <c r="H124" s="26">
        <v>19.9843898710659</v>
      </c>
      <c r="I124" s="9">
        <v>6</v>
      </c>
      <c r="J124" s="9">
        <v>9600</v>
      </c>
      <c r="K124" s="9">
        <f t="shared" si="24"/>
        <v>191850.14276223263</v>
      </c>
      <c r="L124" s="9">
        <f t="shared" si="25"/>
        <v>1151.100856573396</v>
      </c>
      <c r="M124" s="9">
        <v>1187.77</v>
      </c>
      <c r="N124" s="9">
        <f t="shared" si="26"/>
        <v>1.18777</v>
      </c>
      <c r="O124" s="9">
        <f t="shared" si="27"/>
        <v>969.12774070181592</v>
      </c>
      <c r="S124" s="11"/>
      <c r="T124" s="11"/>
      <c r="U124" s="11"/>
    </row>
    <row r="125" spans="1:21" s="9" customFormat="1" x14ac:dyDescent="0.2">
      <c r="A125" s="23"/>
      <c r="B125" s="23"/>
      <c r="C125" s="23"/>
      <c r="D125" s="24"/>
      <c r="E125" s="25"/>
      <c r="F125" s="26"/>
      <c r="G125" s="23"/>
      <c r="H125" s="26"/>
      <c r="S125" s="11"/>
      <c r="T125" s="11"/>
      <c r="U125" s="11"/>
    </row>
    <row r="126" spans="1:21" s="9" customFormat="1" x14ac:dyDescent="0.2">
      <c r="A126" s="23"/>
      <c r="B126" s="23" t="b">
        <v>0</v>
      </c>
      <c r="C126" s="23" t="s">
        <v>277</v>
      </c>
      <c r="D126" s="24">
        <v>44988.829768518517</v>
      </c>
      <c r="E126" s="25" t="s">
        <v>187</v>
      </c>
      <c r="F126" s="26" t="s">
        <v>202</v>
      </c>
      <c r="G126" s="23" t="s">
        <v>296</v>
      </c>
      <c r="H126" s="26">
        <v>0.88570913453125</v>
      </c>
      <c r="I126" s="9">
        <v>2</v>
      </c>
      <c r="J126" s="9">
        <v>100</v>
      </c>
      <c r="K126" s="9">
        <f t="shared" ref="K126:K133" si="28">H126*J126</f>
        <v>88.570913453125002</v>
      </c>
      <c r="L126" s="9">
        <f t="shared" ref="L126:L133" si="29">K126*I126/1000</f>
        <v>0.17714182690624999</v>
      </c>
      <c r="M126" s="9">
        <v>63.19</v>
      </c>
      <c r="N126" s="9">
        <f t="shared" ref="N126:N133" si="30">M126/1000</f>
        <v>6.3189999999999996E-2</v>
      </c>
      <c r="O126" s="9">
        <f t="shared" ref="O126:O133" si="31">L126/N126</f>
        <v>2.8033205713918341</v>
      </c>
      <c r="S126" s="11"/>
      <c r="T126" s="11"/>
      <c r="U126" s="11"/>
    </row>
    <row r="127" spans="1:21" s="9" customFormat="1" x14ac:dyDescent="0.2">
      <c r="A127" s="23"/>
      <c r="B127" s="23" t="b">
        <v>0</v>
      </c>
      <c r="C127" s="23" t="s">
        <v>274</v>
      </c>
      <c r="D127" s="24">
        <v>44988.832129629627</v>
      </c>
      <c r="E127" s="25" t="s">
        <v>187</v>
      </c>
      <c r="F127" s="26" t="s">
        <v>202</v>
      </c>
      <c r="G127" s="23" t="s">
        <v>297</v>
      </c>
      <c r="H127" s="26">
        <v>0.59609342522099995</v>
      </c>
      <c r="I127" s="9">
        <v>3</v>
      </c>
      <c r="J127" s="9">
        <v>500</v>
      </c>
      <c r="K127" s="9">
        <f t="shared" si="28"/>
        <v>298.04671261049998</v>
      </c>
      <c r="L127" s="9">
        <f t="shared" si="29"/>
        <v>0.89414013783149993</v>
      </c>
      <c r="M127" s="9">
        <v>425.66</v>
      </c>
      <c r="N127" s="9">
        <f t="shared" si="30"/>
        <v>0.42566000000000004</v>
      </c>
      <c r="O127" s="9">
        <f t="shared" si="31"/>
        <v>2.1005970441937225</v>
      </c>
      <c r="S127" s="11"/>
      <c r="T127" s="11"/>
      <c r="U127" s="11"/>
    </row>
    <row r="128" spans="1:21" s="9" customFormat="1" x14ac:dyDescent="0.2">
      <c r="A128" s="23"/>
      <c r="B128" s="23" t="b">
        <v>0</v>
      </c>
      <c r="C128" s="23" t="s">
        <v>275</v>
      </c>
      <c r="D128" s="24">
        <v>44988.835011574076</v>
      </c>
      <c r="E128" s="25" t="s">
        <v>187</v>
      </c>
      <c r="F128" s="26" t="s">
        <v>202</v>
      </c>
      <c r="G128" s="23" t="s">
        <v>426</v>
      </c>
      <c r="H128" s="26">
        <v>0.93691637782246995</v>
      </c>
      <c r="I128" s="9">
        <v>3</v>
      </c>
      <c r="J128" s="9">
        <v>500</v>
      </c>
      <c r="K128" s="9">
        <f t="shared" si="28"/>
        <v>468.45818891123497</v>
      </c>
      <c r="L128" s="9">
        <f t="shared" si="29"/>
        <v>1.4053745667337048</v>
      </c>
      <c r="M128" s="9">
        <v>109.25</v>
      </c>
      <c r="N128" s="9">
        <f t="shared" si="30"/>
        <v>0.10925</v>
      </c>
      <c r="O128" s="9">
        <f t="shared" si="31"/>
        <v>12.863840427768464</v>
      </c>
    </row>
    <row r="129" spans="1:15" s="9" customFormat="1" x14ac:dyDescent="0.2">
      <c r="A129" s="23"/>
      <c r="B129" s="23" t="b">
        <v>0</v>
      </c>
      <c r="C129" s="23" t="s">
        <v>453</v>
      </c>
      <c r="D129" s="24">
        <v>44988.837326388886</v>
      </c>
      <c r="E129" s="25" t="s">
        <v>187</v>
      </c>
      <c r="F129" s="26" t="s">
        <v>202</v>
      </c>
      <c r="G129" s="23" t="s">
        <v>427</v>
      </c>
      <c r="H129" s="26">
        <v>2.0490350913528599</v>
      </c>
      <c r="I129" s="9">
        <v>3</v>
      </c>
      <c r="J129" s="9">
        <v>250</v>
      </c>
      <c r="K129" s="9">
        <f t="shared" si="28"/>
        <v>512.25877283821501</v>
      </c>
      <c r="L129" s="9">
        <f t="shared" si="29"/>
        <v>1.536776318514645</v>
      </c>
      <c r="M129" s="9">
        <v>372.46</v>
      </c>
      <c r="N129" s="9">
        <f t="shared" si="30"/>
        <v>0.37245999999999996</v>
      </c>
      <c r="O129" s="9">
        <f t="shared" si="31"/>
        <v>4.126017071671173</v>
      </c>
    </row>
    <row r="130" spans="1:15" s="9" customFormat="1" x14ac:dyDescent="0.2">
      <c r="A130" s="23"/>
      <c r="B130" s="23" t="b">
        <v>0</v>
      </c>
      <c r="C130" s="23" t="s">
        <v>454</v>
      </c>
      <c r="D130" s="24">
        <v>44988.839641203704</v>
      </c>
      <c r="E130" s="25" t="s">
        <v>187</v>
      </c>
      <c r="F130" s="26" t="s">
        <v>202</v>
      </c>
      <c r="G130" s="23" t="s">
        <v>428</v>
      </c>
      <c r="H130" s="26">
        <v>0.79729408262773005</v>
      </c>
      <c r="I130" s="9">
        <v>3</v>
      </c>
      <c r="J130" s="9">
        <v>1000</v>
      </c>
      <c r="K130" s="9">
        <f t="shared" si="28"/>
        <v>797.29408262773006</v>
      </c>
      <c r="L130" s="9">
        <f t="shared" si="29"/>
        <v>2.3918822478831903</v>
      </c>
      <c r="M130" s="9">
        <v>108.72</v>
      </c>
      <c r="N130" s="9">
        <f t="shared" si="30"/>
        <v>0.10872</v>
      </c>
      <c r="O130" s="9">
        <f>L130/N130</f>
        <v>22.000388593480412</v>
      </c>
    </row>
    <row r="131" spans="1:15" s="9" customFormat="1" x14ac:dyDescent="0.2">
      <c r="A131" s="23"/>
      <c r="B131" s="23" t="b">
        <v>0</v>
      </c>
      <c r="C131" s="23" t="s">
        <v>455</v>
      </c>
      <c r="D131" s="24">
        <v>44988.841817129629</v>
      </c>
      <c r="E131" s="25" t="s">
        <v>187</v>
      </c>
      <c r="F131" s="26" t="s">
        <v>202</v>
      </c>
      <c r="G131" s="23" t="s">
        <v>429</v>
      </c>
      <c r="H131" s="26">
        <v>0.42999263856886</v>
      </c>
      <c r="I131" s="9">
        <v>3</v>
      </c>
      <c r="J131" s="9">
        <v>4000</v>
      </c>
      <c r="K131" s="9">
        <f t="shared" si="28"/>
        <v>1719.97055427544</v>
      </c>
      <c r="L131" s="9">
        <f t="shared" si="29"/>
        <v>5.1599116628263202</v>
      </c>
      <c r="M131" s="9">
        <v>162.08000000000001</v>
      </c>
      <c r="N131" s="9">
        <f t="shared" si="30"/>
        <v>0.16208</v>
      </c>
      <c r="O131" s="9">
        <f t="shared" si="31"/>
        <v>31.835585283972854</v>
      </c>
    </row>
    <row r="132" spans="1:15" s="9" customFormat="1" x14ac:dyDescent="0.2">
      <c r="A132" s="23"/>
      <c r="B132" s="23" t="b">
        <v>0</v>
      </c>
      <c r="C132" s="23" t="s">
        <v>456</v>
      </c>
      <c r="D132" s="24">
        <v>44988.844131944446</v>
      </c>
      <c r="E132" s="25" t="s">
        <v>187</v>
      </c>
      <c r="F132" s="26" t="s">
        <v>202</v>
      </c>
      <c r="G132" s="23" t="s">
        <v>430</v>
      </c>
      <c r="H132" s="26">
        <v>4.8155647512744704</v>
      </c>
      <c r="I132" s="9">
        <v>3</v>
      </c>
      <c r="J132" s="9">
        <v>8000</v>
      </c>
      <c r="K132" s="9">
        <f t="shared" si="28"/>
        <v>38524.518010195759</v>
      </c>
      <c r="L132" s="9">
        <f t="shared" si="29"/>
        <v>115.57355403058729</v>
      </c>
      <c r="M132" s="9">
        <v>150.83000000000001</v>
      </c>
      <c r="N132" s="9">
        <f t="shared" si="30"/>
        <v>0.15083000000000002</v>
      </c>
      <c r="O132" s="9">
        <f t="shared" si="31"/>
        <v>766.25044109651446</v>
      </c>
    </row>
    <row r="133" spans="1:15" s="9" customFormat="1" x14ac:dyDescent="0.2">
      <c r="A133" s="23"/>
      <c r="B133" s="23" t="b">
        <v>0</v>
      </c>
      <c r="C133" s="23" t="s">
        <v>457</v>
      </c>
      <c r="D133" s="24">
        <v>44988.84646990741</v>
      </c>
      <c r="E133" s="25" t="s">
        <v>187</v>
      </c>
      <c r="F133" s="26" t="s">
        <v>202</v>
      </c>
      <c r="G133" s="23" t="s">
        <v>431</v>
      </c>
      <c r="H133" s="26">
        <v>17.104389871065901</v>
      </c>
      <c r="I133" s="9">
        <v>6</v>
      </c>
      <c r="J133" s="9">
        <v>9600</v>
      </c>
      <c r="K133" s="9">
        <f t="shared" si="28"/>
        <v>164202.14276223266</v>
      </c>
      <c r="L133" s="9">
        <f t="shared" si="29"/>
        <v>985.21285657339592</v>
      </c>
      <c r="M133" s="9">
        <v>1267.31</v>
      </c>
      <c r="N133" s="9">
        <f t="shared" si="30"/>
        <v>1.2673099999999999</v>
      </c>
      <c r="O133" s="9">
        <f t="shared" si="31"/>
        <v>777.40478381248158</v>
      </c>
    </row>
    <row r="134" spans="1:15" s="9" customFormat="1" x14ac:dyDescent="0.2">
      <c r="A134" s="23"/>
      <c r="B134" s="23"/>
      <c r="C134" s="23"/>
      <c r="D134" s="24"/>
      <c r="E134" s="25"/>
      <c r="F134" s="26"/>
      <c r="G134" s="23"/>
      <c r="H134" s="26"/>
    </row>
    <row r="135" spans="1:15" s="9" customFormat="1" x14ac:dyDescent="0.2">
      <c r="A135" s="23"/>
      <c r="B135" s="23" t="b">
        <v>0</v>
      </c>
      <c r="C135" s="23" t="s">
        <v>298</v>
      </c>
      <c r="D135" s="24">
        <v>44988.7558796296</v>
      </c>
      <c r="E135" s="25" t="s">
        <v>187</v>
      </c>
      <c r="F135" s="26" t="s">
        <v>202</v>
      </c>
      <c r="G135" s="23" t="s">
        <v>432</v>
      </c>
      <c r="H135" s="26">
        <v>0.71289871243634795</v>
      </c>
      <c r="I135" s="9">
        <v>3</v>
      </c>
      <c r="J135" s="9">
        <v>500</v>
      </c>
      <c r="K135" s="9">
        <f t="shared" ref="K135:K141" si="32">H135*J135</f>
        <v>356.44935621817399</v>
      </c>
      <c r="L135" s="9">
        <f t="shared" ref="L135:L141" si="33">K135*I135/1000</f>
        <v>1.069348068654522</v>
      </c>
      <c r="M135" s="9">
        <v>493.52</v>
      </c>
      <c r="N135" s="9">
        <f t="shared" si="26"/>
        <v>0.49351999999999996</v>
      </c>
      <c r="O135" s="9">
        <f t="shared" si="27"/>
        <v>2.1667775746768565</v>
      </c>
    </row>
    <row r="136" spans="1:15" s="9" customFormat="1" x14ac:dyDescent="0.2">
      <c r="A136" s="23"/>
      <c r="B136" s="23" t="b">
        <v>0</v>
      </c>
      <c r="C136" s="23" t="s">
        <v>299</v>
      </c>
      <c r="D136" s="24">
        <v>44988.7582638889</v>
      </c>
      <c r="E136" s="25" t="s">
        <v>187</v>
      </c>
      <c r="F136" s="26" t="s">
        <v>202</v>
      </c>
      <c r="G136" s="23" t="s">
        <v>433</v>
      </c>
      <c r="H136" s="26">
        <v>0.23905834136232601</v>
      </c>
      <c r="I136" s="9">
        <v>3</v>
      </c>
      <c r="J136" s="9">
        <v>250</v>
      </c>
      <c r="K136" s="9">
        <f t="shared" si="32"/>
        <v>59.764585340581505</v>
      </c>
      <c r="L136" s="9">
        <f t="shared" si="33"/>
        <v>0.17929375602174452</v>
      </c>
      <c r="M136" s="9">
        <v>106.38</v>
      </c>
      <c r="N136" s="9">
        <f t="shared" si="26"/>
        <v>0.10638</v>
      </c>
      <c r="O136" s="9">
        <f t="shared" si="27"/>
        <v>1.6854084980423436</v>
      </c>
    </row>
    <row r="137" spans="1:15" s="9" customFormat="1" x14ac:dyDescent="0.2">
      <c r="A137" s="23"/>
      <c r="B137" s="23" t="b">
        <v>0</v>
      </c>
      <c r="C137" s="23" t="s">
        <v>300</v>
      </c>
      <c r="D137" s="24">
        <v>44988.760578703703</v>
      </c>
      <c r="E137" s="25" t="s">
        <v>187</v>
      </c>
      <c r="F137" s="26" t="s">
        <v>202</v>
      </c>
      <c r="G137" s="23" t="s">
        <v>434</v>
      </c>
      <c r="H137" s="26">
        <v>2.3683254783302199</v>
      </c>
      <c r="I137" s="9">
        <v>3</v>
      </c>
      <c r="J137" s="9">
        <v>250</v>
      </c>
      <c r="K137" s="9">
        <f t="shared" si="32"/>
        <v>592.081369582555</v>
      </c>
      <c r="L137" s="9">
        <f t="shared" si="33"/>
        <v>1.776244108747665</v>
      </c>
      <c r="M137" s="9">
        <v>354.43</v>
      </c>
      <c r="N137" s="9">
        <f t="shared" si="26"/>
        <v>0.35443000000000002</v>
      </c>
      <c r="O137" s="9">
        <f t="shared" si="27"/>
        <v>5.0115512477715347</v>
      </c>
    </row>
    <row r="138" spans="1:15" s="9" customFormat="1" x14ac:dyDescent="0.2">
      <c r="A138" s="23"/>
      <c r="B138" s="23" t="b">
        <v>0</v>
      </c>
      <c r="C138" s="23" t="s">
        <v>301</v>
      </c>
      <c r="D138" s="24">
        <v>44988.762939814813</v>
      </c>
      <c r="E138" s="25" t="s">
        <v>187</v>
      </c>
      <c r="F138" s="26" t="s">
        <v>202</v>
      </c>
      <c r="G138" s="23" t="s">
        <v>435</v>
      </c>
      <c r="H138" s="26">
        <v>1.0101766677285799</v>
      </c>
      <c r="I138" s="9">
        <v>3</v>
      </c>
      <c r="J138" s="9">
        <v>500</v>
      </c>
      <c r="K138" s="9">
        <f t="shared" si="32"/>
        <v>505.08833386428995</v>
      </c>
      <c r="L138" s="9">
        <f t="shared" si="33"/>
        <v>1.5152650015928697</v>
      </c>
      <c r="M138" s="9">
        <v>113.15</v>
      </c>
      <c r="N138" s="9">
        <f t="shared" si="26"/>
        <v>0.11315</v>
      </c>
      <c r="O138" s="9">
        <f t="shared" si="27"/>
        <v>13.391648268606891</v>
      </c>
    </row>
    <row r="139" spans="1:15" s="9" customFormat="1" x14ac:dyDescent="0.2">
      <c r="A139" s="23"/>
      <c r="B139" s="23" t="b">
        <v>0</v>
      </c>
      <c r="C139" s="23" t="s">
        <v>302</v>
      </c>
      <c r="D139" s="24">
        <v>44988.765243055597</v>
      </c>
      <c r="E139" s="25" t="s">
        <v>187</v>
      </c>
      <c r="F139" s="26" t="s">
        <v>202</v>
      </c>
      <c r="G139" s="23" t="s">
        <v>436</v>
      </c>
      <c r="H139" s="26">
        <v>0.26239329667506001</v>
      </c>
      <c r="I139" s="9">
        <v>3</v>
      </c>
      <c r="J139" s="9">
        <v>8000</v>
      </c>
      <c r="K139" s="9">
        <f t="shared" si="32"/>
        <v>2099.1463734004801</v>
      </c>
      <c r="L139" s="9">
        <f t="shared" si="33"/>
        <v>6.2974391202014406</v>
      </c>
      <c r="M139" s="9">
        <v>173.4</v>
      </c>
      <c r="N139" s="9">
        <f t="shared" si="26"/>
        <v>0.1734</v>
      </c>
      <c r="O139" s="9">
        <f t="shared" si="27"/>
        <v>36.317411304506578</v>
      </c>
    </row>
    <row r="140" spans="1:15" s="9" customFormat="1" x14ac:dyDescent="0.2">
      <c r="A140" s="23"/>
      <c r="B140" s="23" t="b">
        <v>0</v>
      </c>
      <c r="C140" s="23" t="s">
        <v>303</v>
      </c>
      <c r="D140" s="24">
        <v>44988.7676041667</v>
      </c>
      <c r="E140" s="25" t="s">
        <v>187</v>
      </c>
      <c r="F140" s="26" t="s">
        <v>202</v>
      </c>
      <c r="G140" s="23" t="s">
        <v>437</v>
      </c>
      <c r="H140" s="26">
        <v>15.8322962405911</v>
      </c>
      <c r="I140" s="9">
        <v>3</v>
      </c>
      <c r="J140" s="9">
        <v>2000</v>
      </c>
      <c r="K140" s="9">
        <f t="shared" si="32"/>
        <v>31664.592481182201</v>
      </c>
      <c r="L140" s="9">
        <f t="shared" si="33"/>
        <v>94.993777443546591</v>
      </c>
      <c r="M140" s="9">
        <v>147.28</v>
      </c>
      <c r="N140" s="9">
        <f t="shared" si="26"/>
        <v>0.14727999999999999</v>
      </c>
      <c r="O140" s="9">
        <f t="shared" si="27"/>
        <v>644.98762522777429</v>
      </c>
    </row>
    <row r="141" spans="1:15" s="9" customFormat="1" x14ac:dyDescent="0.2">
      <c r="A141" s="23"/>
      <c r="B141" s="23" t="b">
        <v>0</v>
      </c>
      <c r="C141" s="23" t="s">
        <v>304</v>
      </c>
      <c r="D141" s="24">
        <v>44988.769918981503</v>
      </c>
      <c r="E141" s="25" t="s">
        <v>187</v>
      </c>
      <c r="F141" s="26" t="s">
        <v>202</v>
      </c>
      <c r="G141" s="23" t="s">
        <v>438</v>
      </c>
      <c r="H141" s="26">
        <v>37.846619635790297</v>
      </c>
      <c r="I141" s="9">
        <v>6</v>
      </c>
      <c r="J141" s="9">
        <v>4800</v>
      </c>
      <c r="K141" s="9">
        <f t="shared" si="32"/>
        <v>181663.77425179342</v>
      </c>
      <c r="L141" s="9">
        <f t="shared" si="33"/>
        <v>1089.9826455107607</v>
      </c>
      <c r="M141" s="9">
        <v>1358.56</v>
      </c>
      <c r="N141" s="9">
        <f t="shared" si="26"/>
        <v>1.35856</v>
      </c>
      <c r="O141" s="9">
        <f t="shared" si="27"/>
        <v>802.30732945969316</v>
      </c>
    </row>
    <row r="142" spans="1:15" s="9" customFormat="1" x14ac:dyDescent="0.2">
      <c r="A142" s="23"/>
      <c r="B142" s="23"/>
      <c r="C142" s="23"/>
      <c r="D142" s="24"/>
      <c r="E142" s="25"/>
      <c r="F142" s="26"/>
      <c r="G142" s="23"/>
      <c r="H142" s="26"/>
    </row>
    <row r="143" spans="1:15" s="9" customFormat="1" x14ac:dyDescent="0.2">
      <c r="A143" s="23"/>
      <c r="B143" s="23" t="b">
        <v>0</v>
      </c>
      <c r="C143" s="23" t="s">
        <v>305</v>
      </c>
      <c r="D143" s="24">
        <v>44988.800150462965</v>
      </c>
      <c r="E143" s="25" t="s">
        <v>187</v>
      </c>
      <c r="F143" s="26" t="s">
        <v>202</v>
      </c>
      <c r="G143" s="23" t="s">
        <v>439</v>
      </c>
      <c r="H143" s="26">
        <v>1.1586901654813599</v>
      </c>
      <c r="I143" s="9">
        <v>3</v>
      </c>
      <c r="J143" s="9">
        <v>500</v>
      </c>
      <c r="K143" s="9">
        <f t="shared" ref="K143:K149" si="34">H143*J143</f>
        <v>579.34508274068003</v>
      </c>
      <c r="L143" s="9">
        <f t="shared" ref="L143:L149" si="35">K143*I143/1000</f>
        <v>1.73803524822204</v>
      </c>
      <c r="M143" s="9">
        <v>496.68</v>
      </c>
      <c r="N143" s="9">
        <f t="shared" si="26"/>
        <v>0.49668000000000001</v>
      </c>
      <c r="O143" s="9">
        <f t="shared" si="27"/>
        <v>3.4993058875373277</v>
      </c>
    </row>
    <row r="144" spans="1:15" s="9" customFormat="1" x14ac:dyDescent="0.2">
      <c r="A144" s="23"/>
      <c r="B144" s="23" t="b">
        <v>0</v>
      </c>
      <c r="C144" s="23" t="s">
        <v>306</v>
      </c>
      <c r="D144" s="24">
        <v>44988.781539351854</v>
      </c>
      <c r="E144" s="25" t="s">
        <v>187</v>
      </c>
      <c r="F144" s="26" t="s">
        <v>202</v>
      </c>
      <c r="G144" s="23" t="s">
        <v>440</v>
      </c>
      <c r="H144" s="26">
        <v>0.24420065430148399</v>
      </c>
      <c r="I144" s="9">
        <v>3</v>
      </c>
      <c r="J144" s="9">
        <v>250</v>
      </c>
      <c r="K144" s="9">
        <f t="shared" si="34"/>
        <v>61.050163575371002</v>
      </c>
      <c r="L144" s="9">
        <f t="shared" si="35"/>
        <v>0.183150490726113</v>
      </c>
      <c r="M144" s="9">
        <v>121.79</v>
      </c>
      <c r="N144" s="9">
        <f t="shared" si="26"/>
        <v>0.12179000000000001</v>
      </c>
      <c r="O144" s="9">
        <f t="shared" si="27"/>
        <v>1.5038220767395762</v>
      </c>
    </row>
    <row r="145" spans="1:15" s="9" customFormat="1" x14ac:dyDescent="0.2">
      <c r="A145" s="23"/>
      <c r="B145" s="23" t="b">
        <v>0</v>
      </c>
      <c r="C145" s="23" t="s">
        <v>307</v>
      </c>
      <c r="D145" s="24">
        <v>44988.783854166701</v>
      </c>
      <c r="E145" s="25" t="s">
        <v>187</v>
      </c>
      <c r="F145" s="26" t="s">
        <v>202</v>
      </c>
      <c r="G145" s="23" t="s">
        <v>441</v>
      </c>
      <c r="H145" s="26">
        <v>2.0952234183153</v>
      </c>
      <c r="I145" s="9">
        <v>3</v>
      </c>
      <c r="J145" s="9">
        <v>500</v>
      </c>
      <c r="K145" s="9">
        <f t="shared" si="34"/>
        <v>1047.61170915765</v>
      </c>
      <c r="L145" s="9">
        <f t="shared" si="35"/>
        <v>3.1428351274729502</v>
      </c>
      <c r="M145" s="9">
        <v>332.2</v>
      </c>
      <c r="N145" s="9">
        <f t="shared" si="26"/>
        <v>0.3322</v>
      </c>
      <c r="O145" s="9">
        <f t="shared" si="27"/>
        <v>9.4606716660835346</v>
      </c>
    </row>
    <row r="146" spans="1:15" s="9" customFormat="1" x14ac:dyDescent="0.2">
      <c r="A146" s="23"/>
      <c r="B146" s="23" t="b">
        <v>0</v>
      </c>
      <c r="C146" s="23" t="s">
        <v>308</v>
      </c>
      <c r="D146" s="24">
        <v>44988.786215277803</v>
      </c>
      <c r="E146" s="25" t="s">
        <v>187</v>
      </c>
      <c r="F146" s="26" t="s">
        <v>202</v>
      </c>
      <c r="G146" s="23" t="s">
        <v>442</v>
      </c>
      <c r="H146" s="26">
        <v>1.4540019890840199</v>
      </c>
      <c r="I146" s="9">
        <v>3</v>
      </c>
      <c r="J146" s="9">
        <v>500</v>
      </c>
      <c r="K146" s="9">
        <f t="shared" si="34"/>
        <v>727.00099454200995</v>
      </c>
      <c r="L146" s="9">
        <f t="shared" si="35"/>
        <v>2.1810029836260303</v>
      </c>
      <c r="M146" s="9">
        <v>120.78</v>
      </c>
      <c r="N146" s="9">
        <f t="shared" si="26"/>
        <v>0.12078</v>
      </c>
      <c r="O146" s="9">
        <f t="shared" si="27"/>
        <v>18.057650137655493</v>
      </c>
    </row>
    <row r="147" spans="1:15" s="9" customFormat="1" x14ac:dyDescent="0.2">
      <c r="A147" s="23"/>
      <c r="B147" s="23" t="b">
        <v>0</v>
      </c>
      <c r="C147" s="23" t="s">
        <v>309</v>
      </c>
      <c r="D147" s="24">
        <v>44988.7885185185</v>
      </c>
      <c r="E147" s="25" t="s">
        <v>187</v>
      </c>
      <c r="F147" s="26" t="s">
        <v>202</v>
      </c>
      <c r="G147" s="23" t="s">
        <v>443</v>
      </c>
      <c r="H147" s="26">
        <v>0.35527449000750899</v>
      </c>
      <c r="I147" s="9">
        <v>3</v>
      </c>
      <c r="J147" s="9">
        <v>8000</v>
      </c>
      <c r="K147" s="9">
        <f t="shared" si="34"/>
        <v>2842.1959200600718</v>
      </c>
      <c r="L147" s="9">
        <f t="shared" si="35"/>
        <v>8.5265877601802149</v>
      </c>
      <c r="M147" s="9">
        <v>318.56</v>
      </c>
      <c r="N147" s="9">
        <f t="shared" si="26"/>
        <v>0.31856000000000001</v>
      </c>
      <c r="O147" s="9">
        <f t="shared" si="27"/>
        <v>26.766033903127244</v>
      </c>
    </row>
    <row r="148" spans="1:15" s="9" customFormat="1" x14ac:dyDescent="0.2">
      <c r="A148" s="23"/>
      <c r="B148" s="23" t="b">
        <v>0</v>
      </c>
      <c r="C148" s="23" t="s">
        <v>310</v>
      </c>
      <c r="D148" s="24">
        <v>44988.790879629603</v>
      </c>
      <c r="E148" s="25" t="s">
        <v>187</v>
      </c>
      <c r="F148" s="26" t="s">
        <v>202</v>
      </c>
      <c r="G148" s="23" t="s">
        <v>444</v>
      </c>
      <c r="H148" s="26">
        <v>14.289351226815</v>
      </c>
      <c r="I148" s="9">
        <v>3</v>
      </c>
      <c r="J148" s="9">
        <v>2000</v>
      </c>
      <c r="K148" s="9">
        <f t="shared" si="34"/>
        <v>28578.702453630001</v>
      </c>
      <c r="L148" s="9">
        <f t="shared" si="35"/>
        <v>85.736107360890003</v>
      </c>
      <c r="M148" s="9">
        <v>124.86</v>
      </c>
      <c r="N148" s="9">
        <f t="shared" si="26"/>
        <v>0.12486</v>
      </c>
      <c r="O148" s="9">
        <f t="shared" si="27"/>
        <v>686.65791575276307</v>
      </c>
    </row>
    <row r="149" spans="1:15" s="9" customFormat="1" x14ac:dyDescent="0.2">
      <c r="A149" s="23"/>
      <c r="B149" s="23" t="b">
        <v>0</v>
      </c>
      <c r="C149" s="23" t="s">
        <v>311</v>
      </c>
      <c r="D149" s="24">
        <v>44988.793194444399</v>
      </c>
      <c r="E149" s="25" t="s">
        <v>187</v>
      </c>
      <c r="F149" s="26" t="s">
        <v>202</v>
      </c>
      <c r="G149" s="23" t="s">
        <v>445</v>
      </c>
      <c r="H149" s="26">
        <v>36.464821794091399</v>
      </c>
      <c r="I149" s="9">
        <v>6</v>
      </c>
      <c r="J149" s="9">
        <v>4800</v>
      </c>
      <c r="K149" s="9">
        <f t="shared" si="34"/>
        <v>175031.14461163871</v>
      </c>
      <c r="L149" s="9">
        <f t="shared" si="35"/>
        <v>1050.1868676698323</v>
      </c>
      <c r="M149" s="9">
        <v>1320</v>
      </c>
      <c r="N149" s="9">
        <f t="shared" si="26"/>
        <v>1.32</v>
      </c>
      <c r="O149" s="9">
        <f t="shared" si="27"/>
        <v>795.59611187108499</v>
      </c>
    </row>
    <row r="150" spans="1:15" s="9" customFormat="1" x14ac:dyDescent="0.2"/>
    <row r="151" spans="1:15" s="9" customFormat="1" x14ac:dyDescent="0.2">
      <c r="A151" s="23"/>
      <c r="B151" s="23" t="b">
        <v>0</v>
      </c>
      <c r="C151" s="23" t="s">
        <v>312</v>
      </c>
      <c r="D151" s="24">
        <v>44988.802465277797</v>
      </c>
      <c r="E151" s="25" t="s">
        <v>187</v>
      </c>
      <c r="F151" s="26" t="s">
        <v>202</v>
      </c>
      <c r="G151" s="23" t="s">
        <v>446</v>
      </c>
      <c r="H151" s="26">
        <v>0.45899888542829698</v>
      </c>
      <c r="I151" s="9">
        <v>3</v>
      </c>
      <c r="J151" s="9">
        <v>500</v>
      </c>
      <c r="K151" s="9">
        <f t="shared" ref="K151:K157" si="36">H151*J151</f>
        <v>229.4994427141485</v>
      </c>
      <c r="L151" s="9">
        <f t="shared" ref="L151:L157" si="37">K151*I151/1000</f>
        <v>0.68849832814244549</v>
      </c>
      <c r="M151" s="9">
        <v>488.42</v>
      </c>
      <c r="N151" s="9">
        <f t="shared" si="26"/>
        <v>0.48842000000000002</v>
      </c>
      <c r="O151" s="9">
        <f t="shared" si="27"/>
        <v>1.4096440115933939</v>
      </c>
    </row>
    <row r="152" spans="1:15" s="9" customFormat="1" x14ac:dyDescent="0.2">
      <c r="A152" s="23"/>
      <c r="B152" s="23" t="b">
        <v>0</v>
      </c>
      <c r="C152" s="23" t="s">
        <v>313</v>
      </c>
      <c r="D152" s="24">
        <v>44988.804814814801</v>
      </c>
      <c r="E152" s="25" t="s">
        <v>187</v>
      </c>
      <c r="F152" s="26" t="s">
        <v>202</v>
      </c>
      <c r="G152" s="23" t="s">
        <v>447</v>
      </c>
      <c r="H152" s="26">
        <v>0.147731688673717</v>
      </c>
      <c r="I152" s="9">
        <v>3</v>
      </c>
      <c r="J152" s="9">
        <v>250</v>
      </c>
      <c r="K152" s="9">
        <f t="shared" si="36"/>
        <v>36.932922168429251</v>
      </c>
      <c r="L152" s="9">
        <f t="shared" si="37"/>
        <v>0.11079876650528775</v>
      </c>
      <c r="M152" s="9">
        <v>141.78</v>
      </c>
      <c r="N152" s="9">
        <f t="shared" si="26"/>
        <v>0.14177999999999999</v>
      </c>
      <c r="O152" s="9">
        <f t="shared" si="27"/>
        <v>0.78148375303489748</v>
      </c>
    </row>
    <row r="153" spans="1:15" s="9" customFormat="1" x14ac:dyDescent="0.2">
      <c r="A153" s="23"/>
      <c r="B153" s="23" t="b">
        <v>0</v>
      </c>
      <c r="C153" s="23" t="s">
        <v>314</v>
      </c>
      <c r="D153" s="24">
        <v>44988.807129629597</v>
      </c>
      <c r="E153" s="25" t="s">
        <v>187</v>
      </c>
      <c r="F153" s="26" t="s">
        <v>202</v>
      </c>
      <c r="G153" s="23" t="s">
        <v>448</v>
      </c>
      <c r="H153" s="26">
        <v>1.62766058836434</v>
      </c>
      <c r="I153" s="9">
        <v>3</v>
      </c>
      <c r="J153" s="9">
        <v>500</v>
      </c>
      <c r="K153" s="9">
        <f t="shared" si="36"/>
        <v>813.83029418217006</v>
      </c>
      <c r="L153" s="9">
        <f t="shared" si="37"/>
        <v>2.44149088254651</v>
      </c>
      <c r="M153" s="9">
        <v>319.62</v>
      </c>
      <c r="N153" s="9">
        <f t="shared" si="26"/>
        <v>0.31962000000000002</v>
      </c>
      <c r="O153" s="9">
        <f t="shared" si="27"/>
        <v>7.6387299998326448</v>
      </c>
    </row>
    <row r="154" spans="1:15" s="9" customFormat="1" x14ac:dyDescent="0.2">
      <c r="A154" s="23"/>
      <c r="B154" s="23" t="b">
        <v>0</v>
      </c>
      <c r="C154" s="23" t="s">
        <v>315</v>
      </c>
      <c r="D154" s="24">
        <v>44988.809502314798</v>
      </c>
      <c r="E154" s="25" t="s">
        <v>187</v>
      </c>
      <c r="F154" s="26" t="s">
        <v>202</v>
      </c>
      <c r="G154" s="23" t="s">
        <v>449</v>
      </c>
      <c r="H154" s="26">
        <v>1.8083205695769999</v>
      </c>
      <c r="I154" s="9">
        <v>3</v>
      </c>
      <c r="J154" s="9">
        <v>500</v>
      </c>
      <c r="K154" s="9">
        <f t="shared" si="36"/>
        <v>904.16028478850001</v>
      </c>
      <c r="L154" s="9">
        <f t="shared" si="37"/>
        <v>2.7124808543654999</v>
      </c>
      <c r="M154" s="9">
        <v>123.32</v>
      </c>
      <c r="N154" s="9">
        <f t="shared" si="26"/>
        <v>0.12332</v>
      </c>
      <c r="O154" s="9">
        <f t="shared" si="27"/>
        <v>21.995465896573954</v>
      </c>
    </row>
    <row r="155" spans="1:15" s="9" customFormat="1" x14ac:dyDescent="0.2">
      <c r="A155" s="23"/>
      <c r="B155" s="23" t="b">
        <v>0</v>
      </c>
      <c r="C155" s="23" t="s">
        <v>316</v>
      </c>
      <c r="D155" s="24">
        <v>44988.811805555597</v>
      </c>
      <c r="E155" s="25" t="s">
        <v>187</v>
      </c>
      <c r="F155" s="26" t="s">
        <v>202</v>
      </c>
      <c r="G155" s="23" t="s">
        <v>450</v>
      </c>
      <c r="H155" s="26">
        <v>0.19291413951441899</v>
      </c>
      <c r="I155" s="9">
        <v>3</v>
      </c>
      <c r="J155" s="9">
        <v>8000</v>
      </c>
      <c r="K155" s="9">
        <f t="shared" si="36"/>
        <v>1543.3131161153519</v>
      </c>
      <c r="L155" s="9">
        <f t="shared" si="37"/>
        <v>4.6299393483460554</v>
      </c>
      <c r="M155" s="9">
        <v>145.19</v>
      </c>
      <c r="N155" s="9">
        <f t="shared" si="26"/>
        <v>0.14518999999999999</v>
      </c>
      <c r="O155" s="9">
        <f t="shared" si="27"/>
        <v>31.88883083095293</v>
      </c>
    </row>
    <row r="156" spans="1:15" s="9" customFormat="1" x14ac:dyDescent="0.2">
      <c r="A156" s="23"/>
      <c r="B156" s="23" t="b">
        <v>0</v>
      </c>
      <c r="C156" s="23" t="s">
        <v>317</v>
      </c>
      <c r="D156" s="24">
        <v>44988.8141666667</v>
      </c>
      <c r="E156" s="25" t="s">
        <v>187</v>
      </c>
      <c r="F156" s="26" t="s">
        <v>202</v>
      </c>
      <c r="G156" s="23" t="s">
        <v>451</v>
      </c>
      <c r="H156" s="26">
        <v>12.1697549711529</v>
      </c>
      <c r="I156" s="9">
        <v>3</v>
      </c>
      <c r="J156" s="9">
        <v>2000</v>
      </c>
      <c r="K156" s="9">
        <f t="shared" si="36"/>
        <v>24339.509942305798</v>
      </c>
      <c r="L156" s="9">
        <f t="shared" si="37"/>
        <v>73.018529826917401</v>
      </c>
      <c r="M156" s="9">
        <v>135.31</v>
      </c>
      <c r="N156" s="9">
        <f t="shared" si="26"/>
        <v>0.13531000000000001</v>
      </c>
      <c r="O156" s="9">
        <f t="shared" si="27"/>
        <v>539.63882807565881</v>
      </c>
    </row>
    <row r="157" spans="1:15" s="9" customFormat="1" x14ac:dyDescent="0.2">
      <c r="A157" s="23"/>
      <c r="B157" s="23" t="b">
        <v>0</v>
      </c>
      <c r="C157" s="23" t="s">
        <v>318</v>
      </c>
      <c r="D157" s="24">
        <v>44988.816458333298</v>
      </c>
      <c r="E157" s="25" t="s">
        <v>187</v>
      </c>
      <c r="F157" s="26" t="s">
        <v>202</v>
      </c>
      <c r="G157" s="23" t="s">
        <v>452</v>
      </c>
      <c r="H157" s="26">
        <v>38.449112806755402</v>
      </c>
      <c r="I157" s="9">
        <v>6</v>
      </c>
      <c r="J157" s="9">
        <v>4800</v>
      </c>
      <c r="K157" s="9">
        <f t="shared" si="36"/>
        <v>184555.74147242593</v>
      </c>
      <c r="L157" s="9">
        <f t="shared" si="37"/>
        <v>1107.3344488345556</v>
      </c>
      <c r="M157" s="9">
        <v>1197.58</v>
      </c>
      <c r="N157" s="9">
        <f t="shared" si="26"/>
        <v>1.1975799999999999</v>
      </c>
      <c r="O157" s="9">
        <f t="shared" si="27"/>
        <v>924.64340489533538</v>
      </c>
    </row>
  </sheetData>
  <mergeCells count="1">
    <mergeCell ref="A52:G52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DE46-DCAF-44ED-8D7B-90E2512E8EB3}">
  <dimension ref="A1:P42"/>
  <sheetViews>
    <sheetView zoomScale="87" zoomScaleNormal="87" workbookViewId="0">
      <selection activeCell="F51" sqref="F51"/>
    </sheetView>
  </sheetViews>
  <sheetFormatPr baseColWidth="10" defaultColWidth="8.83203125" defaultRowHeight="15" x14ac:dyDescent="0.2"/>
  <cols>
    <col min="4" max="4" width="14.83203125" bestFit="1" customWidth="1"/>
    <col min="8" max="8" width="12.5" bestFit="1" customWidth="1"/>
  </cols>
  <sheetData>
    <row r="1" spans="1:6" x14ac:dyDescent="0.2">
      <c r="A1" s="13" t="s">
        <v>369</v>
      </c>
    </row>
    <row r="2" spans="1:6" x14ac:dyDescent="0.2">
      <c r="A2" s="1"/>
    </row>
    <row r="3" spans="1:6" x14ac:dyDescent="0.2">
      <c r="A3" s="1" t="s">
        <v>50</v>
      </c>
    </row>
    <row r="5" spans="1:6" x14ac:dyDescent="0.2">
      <c r="B5" s="59" t="s">
        <v>419</v>
      </c>
      <c r="C5" s="47"/>
      <c r="D5" s="47"/>
    </row>
    <row r="6" spans="1:6" x14ac:dyDescent="0.2">
      <c r="B6" t="s">
        <v>52</v>
      </c>
      <c r="C6" t="s">
        <v>53</v>
      </c>
      <c r="D6" t="s">
        <v>54</v>
      </c>
      <c r="E6" t="s">
        <v>120</v>
      </c>
      <c r="F6" t="s">
        <v>119</v>
      </c>
    </row>
    <row r="7" spans="1:6" x14ac:dyDescent="0.2">
      <c r="A7" t="s">
        <v>55</v>
      </c>
      <c r="B7" s="4">
        <v>604.51735240174344</v>
      </c>
      <c r="C7" s="4">
        <v>735.76420953850266</v>
      </c>
      <c r="D7" s="4">
        <v>577.97584975582413</v>
      </c>
      <c r="E7" s="4">
        <f>AVERAGE(B7:D7)</f>
        <v>639.41913723202344</v>
      </c>
      <c r="F7" s="4">
        <f>STDEV(B7:D7)</f>
        <v>84.486049493282806</v>
      </c>
    </row>
    <row r="8" spans="1:6" x14ac:dyDescent="0.2">
      <c r="A8" t="s">
        <v>56</v>
      </c>
      <c r="B8" s="4">
        <v>1.9929357662611322</v>
      </c>
      <c r="C8" s="4">
        <v>1.6396155350332278</v>
      </c>
      <c r="D8" s="4">
        <v>1.6834286719092866</v>
      </c>
      <c r="E8" s="4">
        <f t="shared" ref="E8:E13" si="0">AVERAGE(B8:D8)</f>
        <v>1.7719933244012154</v>
      </c>
      <c r="F8" s="4">
        <f t="shared" ref="F8:F13" si="1">STDEV(B8:D8)</f>
        <v>0.19259171763603197</v>
      </c>
    </row>
    <row r="9" spans="1:6" x14ac:dyDescent="0.2">
      <c r="A9" t="s">
        <v>57</v>
      </c>
      <c r="B9" s="4">
        <v>4.2445050031963723</v>
      </c>
      <c r="C9" s="4">
        <v>4.3620131442537255</v>
      </c>
      <c r="D9" s="4">
        <v>2.2442460934819297</v>
      </c>
      <c r="E9" s="4">
        <f t="shared" si="0"/>
        <v>3.6169214136440093</v>
      </c>
      <c r="F9" s="4">
        <f t="shared" si="1"/>
        <v>1.1902227487912669</v>
      </c>
    </row>
    <row r="10" spans="1:6" x14ac:dyDescent="0.2">
      <c r="A10" t="s">
        <v>58</v>
      </c>
      <c r="B10" s="4">
        <v>281.65221951796997</v>
      </c>
      <c r="C10" s="4">
        <v>344.69836415917098</v>
      </c>
      <c r="D10" s="4">
        <v>274.58131308844048</v>
      </c>
      <c r="E10" s="4">
        <f t="shared" si="0"/>
        <v>300.31063225519387</v>
      </c>
      <c r="F10" s="4">
        <f t="shared" si="1"/>
        <v>38.603140897060179</v>
      </c>
    </row>
    <row r="11" spans="1:6" x14ac:dyDescent="0.2">
      <c r="A11" t="s">
        <v>59</v>
      </c>
      <c r="B11" s="4">
        <v>3.3773802447513077</v>
      </c>
      <c r="C11" s="4">
        <v>6.2228415986601604</v>
      </c>
      <c r="D11" s="4">
        <v>2.4726380787866713</v>
      </c>
      <c r="E11" s="4">
        <f t="shared" si="0"/>
        <v>4.0242866407327131</v>
      </c>
      <c r="F11" s="4">
        <f t="shared" si="1"/>
        <v>1.9570060102077154</v>
      </c>
    </row>
    <row r="12" spans="1:6" x14ac:dyDescent="0.2">
      <c r="A12" t="s">
        <v>60</v>
      </c>
      <c r="B12" s="4">
        <v>20.421613659524574</v>
      </c>
      <c r="C12" s="4">
        <v>28.163721301048955</v>
      </c>
      <c r="D12" s="4">
        <v>14.489521051744452</v>
      </c>
      <c r="E12" s="4">
        <f t="shared" si="0"/>
        <v>21.024952004105995</v>
      </c>
      <c r="F12" s="4">
        <f t="shared" si="1"/>
        <v>6.8570366035957075</v>
      </c>
    </row>
    <row r="13" spans="1:6" x14ac:dyDescent="0.2">
      <c r="A13" t="s">
        <v>61</v>
      </c>
      <c r="B13" s="9">
        <v>3.4731424374018767</v>
      </c>
      <c r="C13" s="4">
        <v>2.9713403016875777</v>
      </c>
      <c r="D13" s="4">
        <v>2.4565207508196307</v>
      </c>
      <c r="E13" s="4">
        <f t="shared" si="0"/>
        <v>2.9670011633030282</v>
      </c>
      <c r="F13" s="4">
        <f t="shared" si="1"/>
        <v>0.50832473331402483</v>
      </c>
    </row>
    <row r="16" spans="1:6" x14ac:dyDescent="0.2">
      <c r="A16" t="s">
        <v>278</v>
      </c>
    </row>
    <row r="18" spans="1:16" x14ac:dyDescent="0.2">
      <c r="A18" s="56" t="s">
        <v>187</v>
      </c>
      <c r="B18" s="57"/>
      <c r="C18" s="57"/>
      <c r="D18" s="57"/>
      <c r="E18" s="57"/>
      <c r="F18" s="57"/>
      <c r="G18" s="58"/>
      <c r="H18" s="56" t="s">
        <v>196</v>
      </c>
      <c r="I18" s="58"/>
      <c r="J18" s="9" t="s">
        <v>197</v>
      </c>
      <c r="K18" s="9" t="s">
        <v>276</v>
      </c>
      <c r="L18" s="9" t="s">
        <v>198</v>
      </c>
      <c r="M18" s="9" t="s">
        <v>199</v>
      </c>
      <c r="N18" s="9" t="s">
        <v>200</v>
      </c>
      <c r="O18" s="9" t="s">
        <v>201</v>
      </c>
      <c r="P18" s="9" t="s">
        <v>82</v>
      </c>
    </row>
    <row r="19" spans="1:16" x14ac:dyDescent="0.2">
      <c r="A19" s="22" t="s">
        <v>202</v>
      </c>
      <c r="B19" s="22" t="s">
        <v>203</v>
      </c>
      <c r="C19" s="22" t="s">
        <v>204</v>
      </c>
      <c r="D19" s="22" t="s">
        <v>205</v>
      </c>
      <c r="E19" s="22" t="s">
        <v>206</v>
      </c>
      <c r="F19" s="22" t="s">
        <v>207</v>
      </c>
      <c r="G19" s="22" t="s">
        <v>163</v>
      </c>
      <c r="H19" s="22" t="s">
        <v>208</v>
      </c>
      <c r="I19" s="22" t="s">
        <v>209</v>
      </c>
      <c r="J19" s="9"/>
      <c r="K19" s="9"/>
      <c r="L19" s="9"/>
      <c r="M19" s="9"/>
      <c r="N19" s="9"/>
      <c r="O19" s="9"/>
      <c r="P19" s="9"/>
    </row>
    <row r="20" spans="1:16" x14ac:dyDescent="0.2">
      <c r="A20" s="23"/>
      <c r="B20" s="23" t="b">
        <v>0</v>
      </c>
      <c r="C20" s="23" t="s">
        <v>395</v>
      </c>
      <c r="D20" s="24">
        <v>44488.559062499997</v>
      </c>
      <c r="E20" s="25" t="s">
        <v>187</v>
      </c>
      <c r="F20" s="26" t="s">
        <v>202</v>
      </c>
      <c r="G20" s="23" t="s">
        <v>374</v>
      </c>
      <c r="H20" s="26">
        <v>2.0352614683175001</v>
      </c>
      <c r="I20" s="26">
        <v>1.79637341609053</v>
      </c>
      <c r="J20" s="9">
        <v>2</v>
      </c>
      <c r="K20" s="9">
        <v>5</v>
      </c>
      <c r="L20" s="9">
        <f t="shared" ref="L20:L26" si="2">H20*K20</f>
        <v>10.176307341587501</v>
      </c>
      <c r="M20" s="9">
        <f t="shared" ref="M20:M26" si="3">L20*J20/1000</f>
        <v>2.0352614683175001E-2</v>
      </c>
      <c r="N20" s="9">
        <v>5.86</v>
      </c>
      <c r="O20" s="9">
        <f>N20/1000</f>
        <v>5.8600000000000006E-3</v>
      </c>
      <c r="P20" s="9">
        <f>M20/O20</f>
        <v>3.4731424374018767</v>
      </c>
    </row>
    <row r="21" spans="1:16" x14ac:dyDescent="0.2">
      <c r="A21" s="23"/>
      <c r="B21" s="23" t="b">
        <v>0</v>
      </c>
      <c r="C21" s="23" t="s">
        <v>396</v>
      </c>
      <c r="D21" s="24">
        <v>44488.561377314814</v>
      </c>
      <c r="E21" s="25" t="s">
        <v>187</v>
      </c>
      <c r="F21" s="26" t="s">
        <v>202</v>
      </c>
      <c r="G21" s="23" t="s">
        <v>375</v>
      </c>
      <c r="H21" s="26">
        <v>12.6033257858354</v>
      </c>
      <c r="I21" s="26">
        <v>2.0735624837544</v>
      </c>
      <c r="J21" s="9">
        <v>3</v>
      </c>
      <c r="K21" s="9">
        <v>25</v>
      </c>
      <c r="L21" s="9">
        <f t="shared" si="2"/>
        <v>315.083144645885</v>
      </c>
      <c r="M21" s="9">
        <f t="shared" si="3"/>
        <v>0.94524943393765504</v>
      </c>
      <c r="N21" s="9">
        <v>474.3</v>
      </c>
      <c r="O21" s="9">
        <f t="shared" ref="O21:O42" si="4">N21/1000</f>
        <v>0.4743</v>
      </c>
      <c r="P21" s="9">
        <f t="shared" ref="P21:P42" si="5">M21/O21</f>
        <v>1.9929357662611322</v>
      </c>
    </row>
    <row r="22" spans="1:16" x14ac:dyDescent="0.2">
      <c r="A22" s="23"/>
      <c r="B22" s="23" t="b">
        <v>0</v>
      </c>
      <c r="C22" s="23" t="s">
        <v>397</v>
      </c>
      <c r="D22" s="24">
        <v>44488.563703703701</v>
      </c>
      <c r="E22" s="25" t="s">
        <v>187</v>
      </c>
      <c r="F22" s="26" t="s">
        <v>202</v>
      </c>
      <c r="G22" s="23" t="s">
        <v>376</v>
      </c>
      <c r="H22" s="26">
        <v>11.3498063785471</v>
      </c>
      <c r="I22" s="26">
        <v>1.6961182125760601</v>
      </c>
      <c r="J22" s="9">
        <v>3</v>
      </c>
      <c r="K22" s="9">
        <v>50</v>
      </c>
      <c r="L22" s="9">
        <f t="shared" si="2"/>
        <v>567.49031892735502</v>
      </c>
      <c r="M22" s="9">
        <f t="shared" si="3"/>
        <v>1.7024709567820651</v>
      </c>
      <c r="N22" s="9">
        <v>401.1</v>
      </c>
      <c r="O22" s="9">
        <f t="shared" si="4"/>
        <v>0.40110000000000001</v>
      </c>
      <c r="P22" s="9">
        <f t="shared" si="5"/>
        <v>4.2445050031963723</v>
      </c>
    </row>
    <row r="23" spans="1:16" x14ac:dyDescent="0.2">
      <c r="A23" s="23"/>
      <c r="B23" s="23" t="b">
        <v>0</v>
      </c>
      <c r="C23" s="23" t="s">
        <v>398</v>
      </c>
      <c r="D23" s="24">
        <v>44488.566006944442</v>
      </c>
      <c r="E23" s="25" t="s">
        <v>187</v>
      </c>
      <c r="F23" s="26" t="s">
        <v>202</v>
      </c>
      <c r="G23" s="23" t="s">
        <v>377</v>
      </c>
      <c r="H23" s="26">
        <v>2.35065665034691</v>
      </c>
      <c r="I23" s="26">
        <v>1.74077602025718</v>
      </c>
      <c r="J23" s="9">
        <v>3</v>
      </c>
      <c r="K23" s="9">
        <v>50</v>
      </c>
      <c r="L23" s="9">
        <f t="shared" si="2"/>
        <v>117.5328325173455</v>
      </c>
      <c r="M23" s="9">
        <f t="shared" si="3"/>
        <v>0.35259849755203654</v>
      </c>
      <c r="N23" s="9">
        <v>104.4</v>
      </c>
      <c r="O23" s="9">
        <f t="shared" si="4"/>
        <v>0.10440000000000001</v>
      </c>
      <c r="P23" s="9">
        <f t="shared" si="5"/>
        <v>3.3773802447513077</v>
      </c>
    </row>
    <row r="24" spans="1:16" x14ac:dyDescent="0.2">
      <c r="A24" s="23"/>
      <c r="B24" s="23" t="b">
        <v>0</v>
      </c>
      <c r="C24" s="23" t="s">
        <v>399</v>
      </c>
      <c r="D24" s="24">
        <v>44488.56832175926</v>
      </c>
      <c r="E24" s="25" t="s">
        <v>187</v>
      </c>
      <c r="F24" s="26" t="s">
        <v>202</v>
      </c>
      <c r="G24" s="23" t="s">
        <v>378</v>
      </c>
      <c r="H24" s="26">
        <v>2.63438816207867</v>
      </c>
      <c r="I24" s="26">
        <v>2.2600064283995702</v>
      </c>
      <c r="J24" s="9">
        <v>3</v>
      </c>
      <c r="K24" s="9">
        <v>500</v>
      </c>
      <c r="L24" s="9">
        <f t="shared" si="2"/>
        <v>1317.1940810393351</v>
      </c>
      <c r="M24" s="9">
        <f t="shared" si="3"/>
        <v>3.951582243118005</v>
      </c>
      <c r="N24" s="9">
        <v>193.5</v>
      </c>
      <c r="O24" s="9">
        <f t="shared" si="4"/>
        <v>0.19350000000000001</v>
      </c>
      <c r="P24" s="9">
        <f t="shared" si="5"/>
        <v>20.421613659524574</v>
      </c>
    </row>
    <row r="25" spans="1:16" x14ac:dyDescent="0.2">
      <c r="A25" s="23"/>
      <c r="B25" s="23" t="b">
        <v>0</v>
      </c>
      <c r="C25" s="23" t="s">
        <v>211</v>
      </c>
      <c r="D25" s="24">
        <v>44488.570648148147</v>
      </c>
      <c r="E25" s="25" t="s">
        <v>187</v>
      </c>
      <c r="F25" s="26" t="s">
        <v>202</v>
      </c>
      <c r="G25" s="23" t="s">
        <v>379</v>
      </c>
      <c r="H25" s="26">
        <v>17.139476398400198</v>
      </c>
      <c r="I25" s="26">
        <v>4.9043481069336199</v>
      </c>
      <c r="J25" s="9">
        <v>3</v>
      </c>
      <c r="K25" s="9">
        <v>500</v>
      </c>
      <c r="L25" s="9">
        <f t="shared" si="2"/>
        <v>8569.7381992000992</v>
      </c>
      <c r="M25" s="9">
        <f t="shared" si="3"/>
        <v>25.709214597600297</v>
      </c>
      <c r="N25" s="9">
        <v>91.28</v>
      </c>
      <c r="O25" s="9">
        <f t="shared" si="4"/>
        <v>9.128E-2</v>
      </c>
      <c r="P25" s="9">
        <f t="shared" si="5"/>
        <v>281.65221951796997</v>
      </c>
    </row>
    <row r="26" spans="1:16" x14ac:dyDescent="0.2">
      <c r="A26" s="23"/>
      <c r="B26" s="23" t="b">
        <v>0</v>
      </c>
      <c r="C26" s="23" t="s">
        <v>210</v>
      </c>
      <c r="D26" s="24">
        <v>44488.572951388887</v>
      </c>
      <c r="E26" s="25" t="s">
        <v>187</v>
      </c>
      <c r="F26" s="26" t="s">
        <v>202</v>
      </c>
      <c r="G26" s="23" t="s">
        <v>380</v>
      </c>
      <c r="H26" s="26">
        <v>269.48040198175499</v>
      </c>
      <c r="I26" s="26">
        <v>1.8411897508653601</v>
      </c>
      <c r="J26" s="9">
        <v>6</v>
      </c>
      <c r="K26" s="9">
        <v>600</v>
      </c>
      <c r="L26" s="9">
        <f t="shared" si="2"/>
        <v>161688.24118905299</v>
      </c>
      <c r="M26" s="9">
        <f t="shared" si="3"/>
        <v>970.12944713431796</v>
      </c>
      <c r="N26" s="9">
        <v>1604.8</v>
      </c>
      <c r="O26" s="9">
        <f t="shared" si="4"/>
        <v>1.6048</v>
      </c>
      <c r="P26" s="9">
        <f t="shared" si="5"/>
        <v>604.51735240174344</v>
      </c>
    </row>
    <row r="27" spans="1:16" x14ac:dyDescent="0.2">
      <c r="A27" s="23"/>
      <c r="B27" s="23"/>
      <c r="C27" s="23"/>
      <c r="D27" s="24"/>
      <c r="E27" s="25"/>
      <c r="F27" s="26"/>
      <c r="G27" s="23"/>
      <c r="H27" s="26"/>
      <c r="I27" s="26"/>
      <c r="J27" s="9"/>
      <c r="K27" s="9"/>
      <c r="L27" s="9"/>
      <c r="M27" s="9"/>
      <c r="N27" s="9"/>
      <c r="O27" s="9"/>
      <c r="P27" s="9"/>
    </row>
    <row r="28" spans="1:16" x14ac:dyDescent="0.2">
      <c r="A28" s="23"/>
      <c r="B28" s="23" t="b">
        <v>0</v>
      </c>
      <c r="C28" s="23" t="s">
        <v>215</v>
      </c>
      <c r="D28" s="24">
        <v>44488.578217592592</v>
      </c>
      <c r="E28" s="25" t="s">
        <v>187</v>
      </c>
      <c r="F28" s="26" t="s">
        <v>202</v>
      </c>
      <c r="G28" s="23" t="s">
        <v>381</v>
      </c>
      <c r="H28" s="26">
        <v>3.3249297975883998</v>
      </c>
      <c r="I28" s="26">
        <v>2.71726371780208</v>
      </c>
      <c r="J28" s="9">
        <v>2</v>
      </c>
      <c r="K28" s="9">
        <v>5</v>
      </c>
      <c r="L28" s="9">
        <f t="shared" ref="L28:L34" si="6">H28*K28</f>
        <v>16.624648987941999</v>
      </c>
      <c r="M28" s="9">
        <f t="shared" ref="M28:M34" si="7">L28*J28/1000</f>
        <v>3.3249297975883996E-2</v>
      </c>
      <c r="N28" s="9">
        <v>11.19</v>
      </c>
      <c r="O28" s="9">
        <f t="shared" si="4"/>
        <v>1.119E-2</v>
      </c>
      <c r="P28" s="9">
        <f t="shared" si="5"/>
        <v>2.9713403016875777</v>
      </c>
    </row>
    <row r="29" spans="1:16" x14ac:dyDescent="0.2">
      <c r="A29" s="23"/>
      <c r="B29" s="23" t="b">
        <v>0</v>
      </c>
      <c r="C29" s="23" t="s">
        <v>216</v>
      </c>
      <c r="D29" s="24">
        <v>44488.580520833333</v>
      </c>
      <c r="E29" s="25" t="s">
        <v>187</v>
      </c>
      <c r="F29" s="26" t="s">
        <v>202</v>
      </c>
      <c r="G29" s="23" t="s">
        <v>382</v>
      </c>
      <c r="H29" s="26">
        <v>10.7208994450706</v>
      </c>
      <c r="I29" s="26">
        <v>4.6285555130666198</v>
      </c>
      <c r="J29" s="9">
        <v>3</v>
      </c>
      <c r="K29" s="9">
        <v>25</v>
      </c>
      <c r="L29" s="9">
        <f t="shared" si="6"/>
        <v>268.02248612676499</v>
      </c>
      <c r="M29" s="9">
        <f t="shared" si="7"/>
        <v>0.80406745838029492</v>
      </c>
      <c r="N29" s="9">
        <v>490.4</v>
      </c>
      <c r="O29" s="9">
        <f t="shared" si="4"/>
        <v>0.4904</v>
      </c>
      <c r="P29" s="9">
        <f t="shared" si="5"/>
        <v>1.6396155350332278</v>
      </c>
    </row>
    <row r="30" spans="1:16" x14ac:dyDescent="0.2">
      <c r="A30" s="23"/>
      <c r="B30" s="23" t="b">
        <v>0</v>
      </c>
      <c r="C30" s="23" t="s">
        <v>217</v>
      </c>
      <c r="D30" s="24">
        <v>44488.582870370374</v>
      </c>
      <c r="E30" s="24" t="s">
        <v>187</v>
      </c>
      <c r="F30" s="26" t="s">
        <v>202</v>
      </c>
      <c r="G30" s="23" t="s">
        <v>383</v>
      </c>
      <c r="H30" s="26">
        <v>12.292153040506999</v>
      </c>
      <c r="I30" s="26">
        <v>2.34281816734218</v>
      </c>
      <c r="J30" s="9">
        <v>3</v>
      </c>
      <c r="K30" s="9">
        <v>50</v>
      </c>
      <c r="L30" s="9">
        <f t="shared" si="6"/>
        <v>614.60765202534992</v>
      </c>
      <c r="M30" s="9">
        <f t="shared" si="7"/>
        <v>1.8438229560760497</v>
      </c>
      <c r="N30" s="9">
        <v>422.7</v>
      </c>
      <c r="O30" s="9">
        <f t="shared" si="4"/>
        <v>0.42269999999999996</v>
      </c>
      <c r="P30" s="9">
        <f t="shared" si="5"/>
        <v>4.3620131442537255</v>
      </c>
    </row>
    <row r="31" spans="1:16" x14ac:dyDescent="0.2">
      <c r="A31" s="23"/>
      <c r="B31" s="23" t="b">
        <v>0</v>
      </c>
      <c r="C31" s="23" t="s">
        <v>400</v>
      </c>
      <c r="D31" s="24">
        <v>44488.585185185184</v>
      </c>
      <c r="E31" s="25" t="s">
        <v>187</v>
      </c>
      <c r="F31" s="26" t="s">
        <v>202</v>
      </c>
      <c r="G31" s="23" t="s">
        <v>384</v>
      </c>
      <c r="H31" s="26">
        <v>5.0529473781120497</v>
      </c>
      <c r="I31" s="26">
        <v>1.21741632916937</v>
      </c>
      <c r="J31" s="9">
        <v>3</v>
      </c>
      <c r="K31" s="9">
        <v>50</v>
      </c>
      <c r="L31" s="9">
        <f t="shared" si="6"/>
        <v>252.64736890560249</v>
      </c>
      <c r="M31" s="9">
        <f t="shared" si="7"/>
        <v>0.75794210671680751</v>
      </c>
      <c r="N31" s="9">
        <v>121.8</v>
      </c>
      <c r="O31" s="9">
        <f t="shared" si="4"/>
        <v>0.12179999999999999</v>
      </c>
      <c r="P31" s="9">
        <f t="shared" si="5"/>
        <v>6.2228415986601604</v>
      </c>
    </row>
    <row r="32" spans="1:16" x14ac:dyDescent="0.2">
      <c r="A32" s="23"/>
      <c r="B32" s="23" t="b">
        <v>0</v>
      </c>
      <c r="C32" s="23" t="s">
        <v>401</v>
      </c>
      <c r="D32" s="24">
        <v>44488.587488425925</v>
      </c>
      <c r="E32" s="25" t="s">
        <v>187</v>
      </c>
      <c r="F32" s="26" t="s">
        <v>202</v>
      </c>
      <c r="G32" s="23" t="s">
        <v>385</v>
      </c>
      <c r="H32" s="26">
        <v>4.29215112627986</v>
      </c>
      <c r="I32" s="26">
        <v>2.0657952250487401</v>
      </c>
      <c r="J32" s="9">
        <v>3</v>
      </c>
      <c r="K32" s="9">
        <v>500</v>
      </c>
      <c r="L32" s="9">
        <f t="shared" si="6"/>
        <v>2146.0755631399302</v>
      </c>
      <c r="M32" s="9">
        <f t="shared" si="7"/>
        <v>6.4382266894197908</v>
      </c>
      <c r="N32" s="9">
        <v>228.6</v>
      </c>
      <c r="O32" s="9">
        <f t="shared" si="4"/>
        <v>0.2286</v>
      </c>
      <c r="P32" s="9">
        <f t="shared" si="5"/>
        <v>28.163721301048955</v>
      </c>
    </row>
    <row r="33" spans="1:16" x14ac:dyDescent="0.2">
      <c r="A33" s="23"/>
      <c r="B33" s="23" t="b">
        <v>0</v>
      </c>
      <c r="C33" s="23" t="s">
        <v>402</v>
      </c>
      <c r="D33" s="24">
        <v>44488.588912037034</v>
      </c>
      <c r="E33" s="25" t="s">
        <v>187</v>
      </c>
      <c r="F33" s="26" t="s">
        <v>202</v>
      </c>
      <c r="G33" s="23" t="s">
        <v>386</v>
      </c>
      <c r="H33" s="26">
        <v>31.850128848307399</v>
      </c>
      <c r="I33" s="26">
        <v>1.8346350058927701</v>
      </c>
      <c r="J33" s="9">
        <v>3</v>
      </c>
      <c r="K33" s="9">
        <v>500</v>
      </c>
      <c r="L33" s="9">
        <f t="shared" si="6"/>
        <v>15925.064424153699</v>
      </c>
      <c r="M33" s="9">
        <f t="shared" si="7"/>
        <v>47.775193272461095</v>
      </c>
      <c r="N33" s="9">
        <v>138.6</v>
      </c>
      <c r="O33" s="9">
        <f t="shared" si="4"/>
        <v>0.1386</v>
      </c>
      <c r="P33" s="9">
        <f t="shared" si="5"/>
        <v>344.69836415917098</v>
      </c>
    </row>
    <row r="34" spans="1:16" x14ac:dyDescent="0.2">
      <c r="A34" s="23"/>
      <c r="B34" s="23" t="b">
        <v>0</v>
      </c>
      <c r="C34" s="23" t="s">
        <v>218</v>
      </c>
      <c r="D34" s="24">
        <v>44488.591435185182</v>
      </c>
      <c r="E34" s="25" t="s">
        <v>187</v>
      </c>
      <c r="F34" s="26" t="s">
        <v>202</v>
      </c>
      <c r="G34" s="23" t="s">
        <v>387</v>
      </c>
      <c r="H34" s="26">
        <v>241.39197441275701</v>
      </c>
      <c r="I34" s="26">
        <v>2.5155630247844498</v>
      </c>
      <c r="J34" s="9">
        <v>6</v>
      </c>
      <c r="K34" s="9">
        <v>600</v>
      </c>
      <c r="L34" s="9">
        <f t="shared" si="6"/>
        <v>144835.18464765421</v>
      </c>
      <c r="M34" s="9">
        <f t="shared" si="7"/>
        <v>869.0111078859253</v>
      </c>
      <c r="N34" s="27">
        <v>1181.0999999999999</v>
      </c>
      <c r="O34" s="9">
        <f t="shared" si="4"/>
        <v>1.1810999999999998</v>
      </c>
      <c r="P34" s="9">
        <f t="shared" si="5"/>
        <v>735.76420953850266</v>
      </c>
    </row>
    <row r="35" spans="1:16" x14ac:dyDescent="0.2">
      <c r="A35" s="23"/>
      <c r="B35" s="23"/>
      <c r="C35" s="23"/>
      <c r="D35" s="24"/>
      <c r="E35" s="25"/>
      <c r="F35" s="26"/>
      <c r="G35" s="23"/>
      <c r="H35" s="26"/>
      <c r="I35" s="26"/>
      <c r="J35" s="9"/>
      <c r="K35" s="9"/>
      <c r="L35" s="9"/>
      <c r="M35" s="9"/>
      <c r="N35" s="9"/>
      <c r="O35" s="9"/>
      <c r="P35" s="9"/>
    </row>
    <row r="36" spans="1:16" x14ac:dyDescent="0.2">
      <c r="A36" s="23"/>
      <c r="B36" s="23" t="b">
        <v>0</v>
      </c>
      <c r="C36" s="23" t="s">
        <v>222</v>
      </c>
      <c r="D36" s="24">
        <v>44488.597951388889</v>
      </c>
      <c r="E36" s="25" t="s">
        <v>187</v>
      </c>
      <c r="F36" s="26" t="s">
        <v>202</v>
      </c>
      <c r="G36" s="23" t="s">
        <v>388</v>
      </c>
      <c r="H36" s="26">
        <v>1.2651081866721099</v>
      </c>
      <c r="I36" s="26">
        <v>3.9636024012261899</v>
      </c>
      <c r="J36" s="9">
        <v>2</v>
      </c>
      <c r="K36" s="9">
        <v>5</v>
      </c>
      <c r="L36" s="9">
        <f t="shared" ref="L36:L42" si="8">H36*K36</f>
        <v>6.3255409333605499</v>
      </c>
      <c r="M36" s="9">
        <f t="shared" ref="M36:M42" si="9">L36*J36/1000</f>
        <v>1.2651081866721099E-2</v>
      </c>
      <c r="N36" s="9">
        <v>5.15</v>
      </c>
      <c r="O36" s="9">
        <f t="shared" si="4"/>
        <v>5.1500000000000001E-3</v>
      </c>
      <c r="P36" s="9">
        <f t="shared" si="5"/>
        <v>2.4565207508196307</v>
      </c>
    </row>
    <row r="37" spans="1:16" x14ac:dyDescent="0.2">
      <c r="A37" s="23"/>
      <c r="B37" s="23" t="b">
        <v>0</v>
      </c>
      <c r="C37" s="23" t="s">
        <v>223</v>
      </c>
      <c r="D37" s="24">
        <v>44488.600266203706</v>
      </c>
      <c r="E37" s="25" t="s">
        <v>187</v>
      </c>
      <c r="F37" s="26" t="s">
        <v>202</v>
      </c>
      <c r="G37" s="23" t="s">
        <v>389</v>
      </c>
      <c r="H37" s="26">
        <v>10.0063000258288</v>
      </c>
      <c r="I37" s="26">
        <v>2.0885742016514399</v>
      </c>
      <c r="J37" s="9">
        <v>3</v>
      </c>
      <c r="K37" s="9">
        <v>25</v>
      </c>
      <c r="L37" s="9">
        <f t="shared" si="8"/>
        <v>250.15750064572001</v>
      </c>
      <c r="M37" s="9">
        <f t="shared" si="9"/>
        <v>0.75047250193715997</v>
      </c>
      <c r="N37" s="9">
        <v>445.8</v>
      </c>
      <c r="O37" s="9">
        <f t="shared" si="4"/>
        <v>0.44580000000000003</v>
      </c>
      <c r="P37" s="9">
        <f t="shared" si="5"/>
        <v>1.6834286719092866</v>
      </c>
    </row>
    <row r="38" spans="1:16" x14ac:dyDescent="0.2">
      <c r="A38" s="23"/>
      <c r="B38" s="23" t="b">
        <v>0</v>
      </c>
      <c r="C38" s="23" t="s">
        <v>224</v>
      </c>
      <c r="D38" s="24">
        <v>44488.602581018517</v>
      </c>
      <c r="E38" s="25" t="s">
        <v>187</v>
      </c>
      <c r="F38" s="26" t="s">
        <v>202</v>
      </c>
      <c r="G38" s="23" t="s">
        <v>390</v>
      </c>
      <c r="H38" s="26">
        <v>5.5133645696539402</v>
      </c>
      <c r="I38" s="26">
        <v>2.52040126496513</v>
      </c>
      <c r="J38" s="9">
        <v>3</v>
      </c>
      <c r="K38" s="9">
        <v>50</v>
      </c>
      <c r="L38" s="9">
        <f t="shared" si="8"/>
        <v>275.66822848269703</v>
      </c>
      <c r="M38" s="9">
        <f t="shared" si="9"/>
        <v>0.82700468544809114</v>
      </c>
      <c r="N38" s="9">
        <v>368.5</v>
      </c>
      <c r="O38" s="9">
        <f t="shared" si="4"/>
        <v>0.36849999999999999</v>
      </c>
      <c r="P38" s="9">
        <f t="shared" si="5"/>
        <v>2.2442460934819297</v>
      </c>
    </row>
    <row r="39" spans="1:16" x14ac:dyDescent="0.2">
      <c r="A39" s="23"/>
      <c r="B39" s="23" t="b">
        <v>0</v>
      </c>
      <c r="C39" s="23" t="s">
        <v>225</v>
      </c>
      <c r="D39" s="24">
        <v>44488.604895833334</v>
      </c>
      <c r="E39" s="25" t="s">
        <v>187</v>
      </c>
      <c r="F39" s="26" t="s">
        <v>202</v>
      </c>
      <c r="G39" s="23" t="s">
        <v>391</v>
      </c>
      <c r="H39" s="26">
        <v>1.6715033412597899</v>
      </c>
      <c r="I39" s="26">
        <v>2.5152545816322398</v>
      </c>
      <c r="J39" s="9">
        <v>3</v>
      </c>
      <c r="K39" s="9">
        <v>50</v>
      </c>
      <c r="L39" s="9">
        <f t="shared" si="8"/>
        <v>83.575167062989493</v>
      </c>
      <c r="M39" s="9">
        <f t="shared" si="9"/>
        <v>0.25072550118896847</v>
      </c>
      <c r="N39" s="9">
        <v>101.4</v>
      </c>
      <c r="O39" s="9">
        <f t="shared" si="4"/>
        <v>0.1014</v>
      </c>
      <c r="P39" s="9">
        <f t="shared" si="5"/>
        <v>2.4726380787866713</v>
      </c>
    </row>
    <row r="40" spans="1:16" x14ac:dyDescent="0.2">
      <c r="A40" s="23"/>
      <c r="B40" s="23" t="b">
        <v>0</v>
      </c>
      <c r="C40" s="23" t="s">
        <v>403</v>
      </c>
      <c r="D40" s="24">
        <v>44488.607210648152</v>
      </c>
      <c r="E40" s="25" t="s">
        <v>187</v>
      </c>
      <c r="F40" s="26" t="s">
        <v>202</v>
      </c>
      <c r="G40" s="23" t="s">
        <v>392</v>
      </c>
      <c r="H40" s="26">
        <v>1.8024964188370101</v>
      </c>
      <c r="I40" s="26">
        <v>1.5937060509637699</v>
      </c>
      <c r="J40" s="9">
        <v>3</v>
      </c>
      <c r="K40" s="9">
        <v>500</v>
      </c>
      <c r="L40" s="9">
        <f t="shared" si="8"/>
        <v>901.24820941850498</v>
      </c>
      <c r="M40" s="9">
        <f t="shared" si="9"/>
        <v>2.7037446282555146</v>
      </c>
      <c r="N40" s="9">
        <v>186.6</v>
      </c>
      <c r="O40" s="9">
        <f t="shared" si="4"/>
        <v>0.18659999999999999</v>
      </c>
      <c r="P40" s="9">
        <f t="shared" si="5"/>
        <v>14.489521051744452</v>
      </c>
    </row>
    <row r="41" spans="1:16" x14ac:dyDescent="0.2">
      <c r="A41" s="23"/>
      <c r="B41" s="23" t="b">
        <v>0</v>
      </c>
      <c r="C41" s="23" t="s">
        <v>404</v>
      </c>
      <c r="D41" s="24">
        <v>44488.609525462962</v>
      </c>
      <c r="E41" s="25" t="s">
        <v>187</v>
      </c>
      <c r="F41" s="26" t="s">
        <v>202</v>
      </c>
      <c r="G41" s="23" t="s">
        <v>393</v>
      </c>
      <c r="H41" s="26">
        <v>19.385440704043901</v>
      </c>
      <c r="I41" s="26">
        <v>3.09829700947919</v>
      </c>
      <c r="J41" s="9">
        <v>3</v>
      </c>
      <c r="K41" s="9">
        <v>500</v>
      </c>
      <c r="L41" s="9">
        <f t="shared" si="8"/>
        <v>9692.72035202195</v>
      </c>
      <c r="M41" s="9">
        <f t="shared" si="9"/>
        <v>29.078161056065852</v>
      </c>
      <c r="N41" s="9">
        <v>105.9</v>
      </c>
      <c r="O41" s="9">
        <f t="shared" si="4"/>
        <v>0.10590000000000001</v>
      </c>
      <c r="P41" s="9">
        <f t="shared" si="5"/>
        <v>274.58131308844048</v>
      </c>
    </row>
    <row r="42" spans="1:16" x14ac:dyDescent="0.2">
      <c r="A42" s="23"/>
      <c r="B42" s="23" t="b">
        <v>0</v>
      </c>
      <c r="C42" s="23" t="s">
        <v>405</v>
      </c>
      <c r="D42" s="24">
        <v>44488.611875000002</v>
      </c>
      <c r="E42" s="25" t="s">
        <v>187</v>
      </c>
      <c r="F42" s="26" t="s">
        <v>202</v>
      </c>
      <c r="G42" s="23" t="s">
        <v>394</v>
      </c>
      <c r="H42" s="26">
        <v>157.53052882789299</v>
      </c>
      <c r="I42" s="26">
        <v>2.50025783142683</v>
      </c>
      <c r="J42" s="9">
        <v>6</v>
      </c>
      <c r="K42" s="9">
        <v>600</v>
      </c>
      <c r="L42" s="9">
        <f t="shared" si="8"/>
        <v>94518.317296735797</v>
      </c>
      <c r="M42" s="9">
        <f t="shared" si="9"/>
        <v>567.1099037804147</v>
      </c>
      <c r="N42" s="9">
        <v>981.2</v>
      </c>
      <c r="O42" s="9">
        <f t="shared" si="4"/>
        <v>0.98120000000000007</v>
      </c>
      <c r="P42" s="9">
        <f t="shared" si="5"/>
        <v>577.97584975582413</v>
      </c>
    </row>
  </sheetData>
  <mergeCells count="3">
    <mergeCell ref="B5:D5"/>
    <mergeCell ref="A18:G18"/>
    <mergeCell ref="H18:I18"/>
  </mergeCell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F898-70D0-4029-A1B7-FA0834932EB5}">
  <dimension ref="A1:I13"/>
  <sheetViews>
    <sheetView workbookViewId="0">
      <selection activeCell="L11" sqref="L11"/>
    </sheetView>
  </sheetViews>
  <sheetFormatPr baseColWidth="10" defaultColWidth="8.83203125" defaultRowHeight="15" x14ac:dyDescent="0.2"/>
  <sheetData>
    <row r="1" spans="1:9" x14ac:dyDescent="0.2">
      <c r="A1" s="1" t="s">
        <v>370</v>
      </c>
    </row>
    <row r="3" spans="1:9" x14ac:dyDescent="0.2">
      <c r="A3" t="s">
        <v>101</v>
      </c>
    </row>
    <row r="7" spans="1:9" x14ac:dyDescent="0.2">
      <c r="I7" t="s">
        <v>508</v>
      </c>
    </row>
    <row r="13" spans="1:9" x14ac:dyDescent="0.2">
      <c r="I13" t="s">
        <v>529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45DB9-8FE2-455A-A9DF-1BC621731C8A}">
  <dimension ref="A1:H7"/>
  <sheetViews>
    <sheetView workbookViewId="0">
      <selection activeCell="J16" sqref="J16"/>
    </sheetView>
  </sheetViews>
  <sheetFormatPr baseColWidth="10" defaultColWidth="8.83203125" defaultRowHeight="15" x14ac:dyDescent="0.2"/>
  <sheetData>
    <row r="1" spans="1:8" x14ac:dyDescent="0.2">
      <c r="A1" s="1" t="s">
        <v>522</v>
      </c>
    </row>
    <row r="3" spans="1:8" x14ac:dyDescent="0.2">
      <c r="A3" t="s">
        <v>101</v>
      </c>
    </row>
    <row r="7" spans="1:8" x14ac:dyDescent="0.2">
      <c r="H7" t="s">
        <v>508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C6BB-20BC-48E0-939F-C9A87A8F3993}">
  <dimension ref="A1:AH106"/>
  <sheetViews>
    <sheetView workbookViewId="0">
      <selection activeCell="D4" sqref="D4"/>
    </sheetView>
  </sheetViews>
  <sheetFormatPr baseColWidth="10" defaultColWidth="8.83203125" defaultRowHeight="15" x14ac:dyDescent="0.2"/>
  <cols>
    <col min="1" max="1" width="32.6640625" customWidth="1"/>
    <col min="21" max="21" width="14.1640625" customWidth="1"/>
    <col min="22" max="22" width="19.5" style="16" customWidth="1"/>
    <col min="23" max="23" width="9.5" style="16" customWidth="1"/>
    <col min="27" max="28" width="10.5" style="16" bestFit="1" customWidth="1"/>
    <col min="35" max="35" width="9.1640625" customWidth="1"/>
    <col min="36" max="36" width="0.33203125" customWidth="1"/>
    <col min="37" max="37" width="28.6640625" customWidth="1"/>
    <col min="38" max="38" width="9.1640625" customWidth="1"/>
  </cols>
  <sheetData>
    <row r="1" spans="1:28" x14ac:dyDescent="0.2">
      <c r="A1" s="13" t="s">
        <v>368</v>
      </c>
      <c r="V1"/>
      <c r="W1"/>
      <c r="AA1"/>
      <c r="AB1"/>
    </row>
    <row r="2" spans="1:28" x14ac:dyDescent="0.2">
      <c r="V2"/>
      <c r="W2"/>
      <c r="AA2"/>
      <c r="AB2"/>
    </row>
    <row r="3" spans="1:28" x14ac:dyDescent="0.2">
      <c r="A3" s="1" t="s">
        <v>141</v>
      </c>
      <c r="V3"/>
      <c r="W3"/>
      <c r="AA3"/>
      <c r="AB3"/>
    </row>
    <row r="4" spans="1:28" x14ac:dyDescent="0.2">
      <c r="B4" t="s">
        <v>156</v>
      </c>
      <c r="C4" t="s">
        <v>126</v>
      </c>
      <c r="D4" t="s">
        <v>157</v>
      </c>
      <c r="F4" t="s">
        <v>120</v>
      </c>
      <c r="G4" t="s">
        <v>119</v>
      </c>
      <c r="V4"/>
      <c r="W4"/>
      <c r="AA4"/>
      <c r="AB4"/>
    </row>
    <row r="5" spans="1:28" x14ac:dyDescent="0.2">
      <c r="A5" t="s">
        <v>145</v>
      </c>
      <c r="B5" s="15">
        <v>430.49999999999994</v>
      </c>
      <c r="C5">
        <v>113</v>
      </c>
      <c r="D5" s="15">
        <v>176.4</v>
      </c>
      <c r="F5" s="16">
        <f>AVERAGE(B5:D5)</f>
        <v>239.96666666666667</v>
      </c>
      <c r="G5" s="16">
        <f>STDEV(B5:D5)</f>
        <v>168.02411533269057</v>
      </c>
      <c r="V5"/>
      <c r="W5"/>
      <c r="AA5"/>
      <c r="AB5"/>
    </row>
    <row r="6" spans="1:28" x14ac:dyDescent="0.2">
      <c r="A6" t="s">
        <v>146</v>
      </c>
      <c r="B6" s="15">
        <v>156.6</v>
      </c>
      <c r="C6">
        <v>31</v>
      </c>
      <c r="D6" s="15">
        <v>19.200000000000003</v>
      </c>
      <c r="F6" s="16">
        <f>AVERAGE(B6:D6)</f>
        <v>68.933333333333337</v>
      </c>
      <c r="G6" s="16">
        <f>STDEV(B6:D6)</f>
        <v>76.150465089409209</v>
      </c>
      <c r="V6"/>
      <c r="W6"/>
      <c r="AA6"/>
      <c r="AB6"/>
    </row>
    <row r="7" spans="1:28" x14ac:dyDescent="0.2">
      <c r="A7" t="s">
        <v>147</v>
      </c>
      <c r="B7" s="15">
        <v>1071</v>
      </c>
      <c r="C7">
        <v>1759</v>
      </c>
      <c r="D7" s="15">
        <v>613.79999999999995</v>
      </c>
      <c r="F7" s="16">
        <f>AVERAGE(B7:D7)</f>
        <v>1147.9333333333334</v>
      </c>
      <c r="G7" s="16">
        <f>STDEV(B7:D7)</f>
        <v>576.46319338994465</v>
      </c>
      <c r="V7"/>
      <c r="W7"/>
      <c r="AA7"/>
      <c r="AB7"/>
    </row>
    <row r="8" spans="1:28" x14ac:dyDescent="0.2">
      <c r="V8"/>
      <c r="W8"/>
      <c r="AA8"/>
      <c r="AB8"/>
    </row>
    <row r="9" spans="1:28" x14ac:dyDescent="0.2">
      <c r="V9"/>
      <c r="W9"/>
      <c r="AA9"/>
      <c r="AB9"/>
    </row>
    <row r="10" spans="1:28" x14ac:dyDescent="0.2">
      <c r="A10" t="s">
        <v>279</v>
      </c>
      <c r="V10"/>
      <c r="W10"/>
      <c r="AA10"/>
      <c r="AB10"/>
    </row>
    <row r="11" spans="1:28" x14ac:dyDescent="0.2">
      <c r="V11"/>
      <c r="W11"/>
      <c r="AA11"/>
      <c r="AB11"/>
    </row>
    <row r="12" spans="1:28" x14ac:dyDescent="0.2">
      <c r="A12" t="s">
        <v>163</v>
      </c>
      <c r="B12" t="s">
        <v>164</v>
      </c>
      <c r="C12" t="s">
        <v>165</v>
      </c>
      <c r="D12" t="s">
        <v>166</v>
      </c>
      <c r="E12" t="s">
        <v>167</v>
      </c>
      <c r="F12" t="s">
        <v>168</v>
      </c>
      <c r="G12" t="s">
        <v>169</v>
      </c>
      <c r="H12" t="s">
        <v>170</v>
      </c>
      <c r="I12" t="s">
        <v>171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V12"/>
      <c r="W12"/>
      <c r="AA12"/>
      <c r="AB12"/>
    </row>
    <row r="13" spans="1:28" x14ac:dyDescent="0.2">
      <c r="A13" t="s">
        <v>407</v>
      </c>
      <c r="B13" t="s">
        <v>183</v>
      </c>
      <c r="C13" t="s">
        <v>177</v>
      </c>
      <c r="D13" t="s">
        <v>178</v>
      </c>
      <c r="E13">
        <v>29593.1</v>
      </c>
      <c r="F13" t="s">
        <v>182</v>
      </c>
      <c r="G13">
        <v>2.9550000000000001</v>
      </c>
      <c r="H13" t="s">
        <v>179</v>
      </c>
      <c r="I13" t="s">
        <v>180</v>
      </c>
      <c r="J13">
        <v>5914971</v>
      </c>
      <c r="K13">
        <v>2.8140000000000001</v>
      </c>
      <c r="L13" t="s">
        <v>181</v>
      </c>
      <c r="M13">
        <v>20.5</v>
      </c>
      <c r="N13" t="s">
        <v>182</v>
      </c>
      <c r="V13"/>
      <c r="W13"/>
      <c r="AA13"/>
      <c r="AB13"/>
    </row>
    <row r="14" spans="1:28" x14ac:dyDescent="0.2">
      <c r="A14" s="20" t="s">
        <v>408</v>
      </c>
      <c r="B14" t="s">
        <v>183</v>
      </c>
      <c r="C14" t="s">
        <v>177</v>
      </c>
      <c r="D14" t="s">
        <v>178</v>
      </c>
      <c r="E14">
        <v>30970.7</v>
      </c>
      <c r="F14" t="s">
        <v>182</v>
      </c>
      <c r="G14">
        <v>2.9550000000000001</v>
      </c>
      <c r="H14" t="s">
        <v>179</v>
      </c>
      <c r="I14" t="s">
        <v>180</v>
      </c>
      <c r="J14">
        <v>6751605.2999999998</v>
      </c>
      <c r="K14">
        <v>2.8140000000000001</v>
      </c>
      <c r="L14" t="s">
        <v>181</v>
      </c>
      <c r="M14">
        <v>18.8</v>
      </c>
      <c r="N14" t="s">
        <v>182</v>
      </c>
      <c r="V14"/>
      <c r="W14"/>
      <c r="AA14"/>
      <c r="AB14"/>
    </row>
    <row r="15" spans="1:28" x14ac:dyDescent="0.2">
      <c r="A15" s="20" t="s">
        <v>409</v>
      </c>
      <c r="B15" t="s">
        <v>183</v>
      </c>
      <c r="C15" t="s">
        <v>177</v>
      </c>
      <c r="D15" t="s">
        <v>178</v>
      </c>
      <c r="E15">
        <v>49279.1</v>
      </c>
      <c r="F15" t="s">
        <v>182</v>
      </c>
      <c r="G15">
        <v>2.9590000000000001</v>
      </c>
      <c r="H15" t="s">
        <v>179</v>
      </c>
      <c r="I15" t="s">
        <v>180</v>
      </c>
      <c r="J15">
        <v>6933337.0999999996</v>
      </c>
      <c r="K15">
        <v>2.8159999999999998</v>
      </c>
      <c r="L15" t="s">
        <v>181</v>
      </c>
      <c r="M15">
        <v>29.4</v>
      </c>
      <c r="N15" t="s">
        <v>182</v>
      </c>
      <c r="V15"/>
      <c r="W15"/>
      <c r="AA15"/>
      <c r="AB15"/>
    </row>
    <row r="16" spans="1:28" x14ac:dyDescent="0.2">
      <c r="A16" t="s">
        <v>410</v>
      </c>
      <c r="B16" t="s">
        <v>183</v>
      </c>
      <c r="C16" t="s">
        <v>177</v>
      </c>
      <c r="D16" t="s">
        <v>178</v>
      </c>
      <c r="E16">
        <v>220652</v>
      </c>
      <c r="F16" t="s">
        <v>182</v>
      </c>
      <c r="G16">
        <v>2.9569999999999999</v>
      </c>
      <c r="H16" t="s">
        <v>179</v>
      </c>
      <c r="I16" t="s">
        <v>180</v>
      </c>
      <c r="J16">
        <v>5220626</v>
      </c>
      <c r="K16">
        <v>2.8170000000000002</v>
      </c>
      <c r="L16" t="s">
        <v>181</v>
      </c>
      <c r="M16">
        <v>178.5</v>
      </c>
      <c r="N16" t="s">
        <v>182</v>
      </c>
      <c r="V16"/>
      <c r="W16"/>
      <c r="AA16"/>
      <c r="AB16"/>
    </row>
    <row r="17" spans="1:34" x14ac:dyDescent="0.2">
      <c r="A17" t="s">
        <v>411</v>
      </c>
      <c r="B17" t="s">
        <v>183</v>
      </c>
      <c r="C17" t="s">
        <v>177</v>
      </c>
      <c r="D17" t="s">
        <v>178</v>
      </c>
      <c r="E17">
        <v>348089.2</v>
      </c>
      <c r="F17" t="s">
        <v>182</v>
      </c>
      <c r="G17">
        <v>2.956</v>
      </c>
      <c r="H17" t="s">
        <v>179</v>
      </c>
      <c r="I17" t="s">
        <v>180</v>
      </c>
      <c r="J17">
        <v>5049036.4000000004</v>
      </c>
      <c r="K17">
        <v>2.8159999999999998</v>
      </c>
      <c r="L17" t="s">
        <v>181</v>
      </c>
      <c r="M17">
        <v>293.2</v>
      </c>
      <c r="N17" t="s">
        <v>182</v>
      </c>
      <c r="V17"/>
      <c r="W17"/>
      <c r="AA17"/>
      <c r="AB17"/>
    </row>
    <row r="18" spans="1:34" x14ac:dyDescent="0.2">
      <c r="A18" t="s">
        <v>412</v>
      </c>
      <c r="B18" t="s">
        <v>183</v>
      </c>
      <c r="C18" t="s">
        <v>177</v>
      </c>
      <c r="D18" t="s">
        <v>178</v>
      </c>
      <c r="E18">
        <v>155365.70000000001</v>
      </c>
      <c r="F18" t="s">
        <v>182</v>
      </c>
      <c r="G18">
        <v>2.9569999999999999</v>
      </c>
      <c r="H18" t="s">
        <v>179</v>
      </c>
      <c r="I18" t="s">
        <v>180</v>
      </c>
      <c r="J18">
        <v>6370555.7999999998</v>
      </c>
      <c r="K18">
        <v>2.8180000000000001</v>
      </c>
      <c r="L18" t="s">
        <v>181</v>
      </c>
      <c r="M18">
        <v>102.3</v>
      </c>
      <c r="N18" t="s">
        <v>182</v>
      </c>
      <c r="V18"/>
      <c r="W18"/>
      <c r="AA18"/>
      <c r="AB18"/>
      <c r="AH18" s="20"/>
    </row>
    <row r="19" spans="1:34" x14ac:dyDescent="0.2">
      <c r="A19" t="s">
        <v>413</v>
      </c>
      <c r="B19" t="s">
        <v>183</v>
      </c>
      <c r="C19" t="s">
        <v>177</v>
      </c>
      <c r="D19" t="s">
        <v>178</v>
      </c>
      <c r="E19">
        <v>36933</v>
      </c>
      <c r="F19" t="s">
        <v>182</v>
      </c>
      <c r="G19">
        <v>2.9590000000000001</v>
      </c>
      <c r="H19" t="s">
        <v>179</v>
      </c>
      <c r="I19" t="s">
        <v>180</v>
      </c>
      <c r="J19">
        <v>5824288</v>
      </c>
      <c r="K19">
        <v>2.8159999999999998</v>
      </c>
      <c r="L19" t="s">
        <v>181</v>
      </c>
      <c r="M19">
        <v>26.1</v>
      </c>
      <c r="N19" t="s">
        <v>182</v>
      </c>
      <c r="R19" s="20"/>
      <c r="V19"/>
      <c r="W19"/>
      <c r="AA19"/>
      <c r="AB19"/>
      <c r="AH19" s="20"/>
    </row>
    <row r="20" spans="1:34" x14ac:dyDescent="0.2">
      <c r="A20" t="s">
        <v>414</v>
      </c>
      <c r="B20" t="s">
        <v>183</v>
      </c>
      <c r="C20" t="s">
        <v>177</v>
      </c>
      <c r="D20" t="s">
        <v>178</v>
      </c>
      <c r="E20">
        <v>8319.4</v>
      </c>
      <c r="F20" t="s">
        <v>182</v>
      </c>
      <c r="G20">
        <v>2.96</v>
      </c>
      <c r="H20" t="s">
        <v>179</v>
      </c>
      <c r="I20" t="s">
        <v>180</v>
      </c>
      <c r="J20">
        <v>6156379.5999999996</v>
      </c>
      <c r="K20">
        <v>2.819</v>
      </c>
      <c r="L20" t="s">
        <v>181</v>
      </c>
      <c r="M20">
        <v>5.2</v>
      </c>
      <c r="N20" t="s">
        <v>182</v>
      </c>
      <c r="V20"/>
      <c r="W20"/>
      <c r="AA20"/>
      <c r="AB20"/>
    </row>
    <row r="21" spans="1:34" x14ac:dyDescent="0.2">
      <c r="A21" t="s">
        <v>415</v>
      </c>
      <c r="B21" t="s">
        <v>183</v>
      </c>
      <c r="C21" t="s">
        <v>177</v>
      </c>
      <c r="D21" t="s">
        <v>178</v>
      </c>
      <c r="E21">
        <v>5938.6</v>
      </c>
      <c r="F21" t="s">
        <v>182</v>
      </c>
      <c r="G21">
        <v>2.9609999999999999</v>
      </c>
      <c r="H21" t="s">
        <v>179</v>
      </c>
      <c r="I21" t="s">
        <v>180</v>
      </c>
      <c r="J21">
        <v>6779300.4000000004</v>
      </c>
      <c r="K21">
        <v>2.8180000000000001</v>
      </c>
      <c r="L21" t="s">
        <v>181</v>
      </c>
      <c r="M21">
        <v>3.2</v>
      </c>
      <c r="N21" t="s">
        <v>182</v>
      </c>
      <c r="R21" s="20"/>
      <c r="V21"/>
      <c r="W21"/>
      <c r="AA21"/>
      <c r="AB21"/>
    </row>
    <row r="22" spans="1:34" x14ac:dyDescent="0.2">
      <c r="V22"/>
      <c r="W22"/>
      <c r="AA22"/>
      <c r="AB22"/>
    </row>
    <row r="23" spans="1:34" ht="16" thickBot="1" x14ac:dyDescent="0.25">
      <c r="R23" s="20"/>
      <c r="V23"/>
      <c r="W23"/>
      <c r="AA23"/>
      <c r="AB23"/>
    </row>
    <row r="24" spans="1:34" ht="16" thickBot="1" x14ac:dyDescent="0.25">
      <c r="A24" s="50" t="s">
        <v>184</v>
      </c>
      <c r="B24" s="51"/>
      <c r="C24" s="51"/>
      <c r="D24" s="51"/>
      <c r="E24" s="51"/>
      <c r="F24" s="51"/>
      <c r="G24" s="51"/>
      <c r="H24" s="51"/>
      <c r="I24" s="51"/>
      <c r="V24"/>
      <c r="W24"/>
      <c r="AA24"/>
      <c r="AB24"/>
    </row>
    <row r="25" spans="1:34" ht="53" thickBot="1" x14ac:dyDescent="0.25">
      <c r="A25" s="29" t="s">
        <v>185</v>
      </c>
      <c r="B25" s="39" t="s">
        <v>186</v>
      </c>
      <c r="C25" s="30" t="s">
        <v>188</v>
      </c>
      <c r="D25" s="32" t="s">
        <v>189</v>
      </c>
      <c r="E25" s="32" t="s">
        <v>190</v>
      </c>
      <c r="F25" s="32" t="s">
        <v>191</v>
      </c>
      <c r="G25" s="32" t="s">
        <v>192</v>
      </c>
      <c r="H25" s="32" t="s">
        <v>193</v>
      </c>
      <c r="I25" s="32" t="s">
        <v>194</v>
      </c>
      <c r="R25" s="20"/>
      <c r="V25"/>
      <c r="W25"/>
      <c r="AA25"/>
      <c r="AB25"/>
    </row>
    <row r="26" spans="1:34" ht="16" thickTop="1" x14ac:dyDescent="0.2">
      <c r="A26" s="48" t="s">
        <v>416</v>
      </c>
      <c r="B26" s="38">
        <v>1</v>
      </c>
      <c r="C26" s="34">
        <v>20.5</v>
      </c>
      <c r="D26" s="31">
        <v>1</v>
      </c>
      <c r="E26" s="35">
        <v>20.5</v>
      </c>
      <c r="F26" s="36">
        <v>4.9000000000000155E-3</v>
      </c>
      <c r="G26" s="28">
        <v>0.10290000000000032</v>
      </c>
      <c r="H26" s="33">
        <v>2.1094500000000065</v>
      </c>
      <c r="I26" s="33">
        <v>430.49999999999994</v>
      </c>
      <c r="V26"/>
      <c r="W26"/>
      <c r="AA26"/>
      <c r="AB26"/>
    </row>
    <row r="27" spans="1:34" x14ac:dyDescent="0.2">
      <c r="A27" s="48"/>
      <c r="B27" s="38">
        <v>2</v>
      </c>
      <c r="C27" s="34">
        <v>18.8</v>
      </c>
      <c r="D27" s="31">
        <v>1</v>
      </c>
      <c r="E27" s="35">
        <v>18.8</v>
      </c>
      <c r="F27" s="36">
        <v>2.9900000000000038E-2</v>
      </c>
      <c r="G27" s="37">
        <v>0.17940000000000023</v>
      </c>
      <c r="H27" s="33">
        <v>3.3727200000000042</v>
      </c>
      <c r="I27" s="33">
        <v>112.8</v>
      </c>
      <c r="R27" s="20"/>
      <c r="V27"/>
      <c r="W27"/>
      <c r="AA27"/>
      <c r="AB27"/>
    </row>
    <row r="28" spans="1:34" x14ac:dyDescent="0.2">
      <c r="A28" s="48"/>
      <c r="B28" s="38">
        <v>3</v>
      </c>
      <c r="C28" s="34">
        <v>29.4</v>
      </c>
      <c r="D28" s="31">
        <v>1</v>
      </c>
      <c r="E28" s="35">
        <v>29.4</v>
      </c>
      <c r="F28" s="36">
        <v>5.7700000000000085E-2</v>
      </c>
      <c r="G28" s="37">
        <v>0.34620000000000051</v>
      </c>
      <c r="H28" s="33">
        <v>10.178280000000015</v>
      </c>
      <c r="I28" s="33">
        <v>176.4</v>
      </c>
      <c r="V28"/>
      <c r="W28"/>
      <c r="AA28"/>
      <c r="AB28"/>
    </row>
    <row r="29" spans="1:34" x14ac:dyDescent="0.2">
      <c r="A29" s="48" t="s">
        <v>417</v>
      </c>
      <c r="B29" s="38">
        <v>1</v>
      </c>
      <c r="C29" s="34">
        <v>178.5</v>
      </c>
      <c r="D29" s="31">
        <v>1</v>
      </c>
      <c r="E29" s="35">
        <v>178.5</v>
      </c>
      <c r="F29" s="36">
        <v>0.1734</v>
      </c>
      <c r="G29" s="37">
        <v>1.0404</v>
      </c>
      <c r="H29" s="33">
        <v>185.7114</v>
      </c>
      <c r="I29" s="33">
        <v>1071</v>
      </c>
      <c r="R29" s="20"/>
      <c r="V29"/>
      <c r="W29"/>
      <c r="AA29"/>
      <c r="AB29"/>
    </row>
    <row r="30" spans="1:34" x14ac:dyDescent="0.2">
      <c r="A30" s="48"/>
      <c r="B30" s="38">
        <v>2</v>
      </c>
      <c r="C30" s="34">
        <v>293.2</v>
      </c>
      <c r="D30" s="31">
        <v>1</v>
      </c>
      <c r="E30" s="35">
        <v>293.2</v>
      </c>
      <c r="F30" s="36">
        <v>0.14270000000000005</v>
      </c>
      <c r="G30" s="37">
        <v>0.85620000000000029</v>
      </c>
      <c r="H30" s="33">
        <v>251.03784000000007</v>
      </c>
      <c r="I30" s="33">
        <v>1759.1999999999998</v>
      </c>
      <c r="V30"/>
      <c r="W30"/>
      <c r="AA30"/>
      <c r="AB30"/>
    </row>
    <row r="31" spans="1:34" x14ac:dyDescent="0.2">
      <c r="A31" s="48"/>
      <c r="B31" s="38">
        <v>3</v>
      </c>
      <c r="C31" s="34">
        <v>102.3</v>
      </c>
      <c r="D31" s="31">
        <v>1</v>
      </c>
      <c r="E31" s="35">
        <v>102.3</v>
      </c>
      <c r="F31" s="36">
        <v>7.4699999999999989E-2</v>
      </c>
      <c r="G31" s="37">
        <v>0.44819999999999993</v>
      </c>
      <c r="H31" s="33">
        <v>45.85085999999999</v>
      </c>
      <c r="I31" s="33">
        <v>613.79999999999995</v>
      </c>
      <c r="R31" s="20"/>
      <c r="V31"/>
      <c r="W31"/>
      <c r="AA31"/>
      <c r="AB31"/>
    </row>
    <row r="32" spans="1:34" x14ac:dyDescent="0.2">
      <c r="A32" s="48" t="s">
        <v>418</v>
      </c>
      <c r="B32" s="38">
        <v>1</v>
      </c>
      <c r="C32" s="34">
        <v>26.1</v>
      </c>
      <c r="D32" s="31">
        <v>1</v>
      </c>
      <c r="E32" s="35">
        <v>26.1</v>
      </c>
      <c r="F32" s="36">
        <v>1.5799999999999925E-2</v>
      </c>
      <c r="G32" s="37">
        <v>9.4799999999999551E-2</v>
      </c>
      <c r="H32" s="33">
        <v>2.4742799999999883</v>
      </c>
      <c r="I32" s="33">
        <v>156.6</v>
      </c>
      <c r="V32"/>
      <c r="W32"/>
      <c r="AA32"/>
      <c r="AB32"/>
    </row>
    <row r="33" spans="1:28" x14ac:dyDescent="0.2">
      <c r="A33" s="48"/>
      <c r="B33" s="38">
        <v>2</v>
      </c>
      <c r="C33" s="34">
        <v>5.2</v>
      </c>
      <c r="D33" s="31">
        <v>1</v>
      </c>
      <c r="E33" s="35">
        <v>5.2</v>
      </c>
      <c r="F33" s="36">
        <v>6.030000000000002E-2</v>
      </c>
      <c r="G33" s="37">
        <v>0.36180000000000012</v>
      </c>
      <c r="H33" s="33">
        <v>1.8813600000000006</v>
      </c>
      <c r="I33" s="33">
        <v>31.2</v>
      </c>
      <c r="R33" s="20"/>
      <c r="V33"/>
      <c r="W33"/>
      <c r="AA33"/>
      <c r="AB33"/>
    </row>
    <row r="34" spans="1:28" x14ac:dyDescent="0.2">
      <c r="A34" s="48"/>
      <c r="B34" s="38">
        <v>3</v>
      </c>
      <c r="C34" s="34">
        <v>3.2</v>
      </c>
      <c r="D34" s="31">
        <v>1</v>
      </c>
      <c r="E34" s="35">
        <v>3.2</v>
      </c>
      <c r="F34" s="36">
        <v>3.3600000000000074E-2</v>
      </c>
      <c r="G34" s="37">
        <v>0.20160000000000045</v>
      </c>
      <c r="H34" s="33">
        <v>0.64512000000000147</v>
      </c>
      <c r="I34" s="33">
        <v>19.200000000000003</v>
      </c>
      <c r="V34"/>
      <c r="W34"/>
      <c r="AA34"/>
      <c r="AB34"/>
    </row>
    <row r="35" spans="1:28" x14ac:dyDescent="0.2">
      <c r="R35" s="20"/>
      <c r="V35"/>
      <c r="W35"/>
      <c r="AA35"/>
      <c r="AB35"/>
    </row>
    <row r="36" spans="1:28" x14ac:dyDescent="0.2">
      <c r="V36"/>
      <c r="W36"/>
      <c r="AA36"/>
      <c r="AB36"/>
    </row>
    <row r="37" spans="1:28" x14ac:dyDescent="0.2">
      <c r="V37"/>
      <c r="W37"/>
      <c r="AA37"/>
      <c r="AB37"/>
    </row>
    <row r="38" spans="1:28" x14ac:dyDescent="0.2">
      <c r="V38"/>
      <c r="W38"/>
      <c r="AA38"/>
      <c r="AB38"/>
    </row>
    <row r="39" spans="1:28" x14ac:dyDescent="0.2">
      <c r="V39"/>
      <c r="W39"/>
      <c r="AA39"/>
      <c r="AB39"/>
    </row>
    <row r="40" spans="1:28" x14ac:dyDescent="0.2">
      <c r="V40"/>
      <c r="W40"/>
      <c r="AA40"/>
      <c r="AB40"/>
    </row>
    <row r="41" spans="1:28" x14ac:dyDescent="0.2">
      <c r="V41"/>
      <c r="W41"/>
      <c r="AA41"/>
      <c r="AB41"/>
    </row>
    <row r="42" spans="1:28" x14ac:dyDescent="0.2">
      <c r="C42" s="20"/>
      <c r="R42" s="20"/>
      <c r="V42"/>
      <c r="W42"/>
      <c r="AA42"/>
      <c r="AB42"/>
    </row>
    <row r="43" spans="1:28" x14ac:dyDescent="0.2">
      <c r="C43" s="20"/>
      <c r="R43" s="20"/>
      <c r="V43"/>
      <c r="W43"/>
      <c r="AA43"/>
      <c r="AB43"/>
    </row>
    <row r="44" spans="1:28" x14ac:dyDescent="0.2">
      <c r="R44" s="20"/>
      <c r="V44"/>
      <c r="W44"/>
      <c r="AA44"/>
      <c r="AB44"/>
    </row>
    <row r="45" spans="1:28" x14ac:dyDescent="0.2">
      <c r="R45" s="20"/>
      <c r="V45"/>
      <c r="W45"/>
      <c r="AA45"/>
      <c r="AB45"/>
    </row>
    <row r="46" spans="1:28" x14ac:dyDescent="0.2">
      <c r="R46" s="20"/>
      <c r="V46"/>
      <c r="W46"/>
      <c r="AA46"/>
      <c r="AB46"/>
    </row>
    <row r="47" spans="1:28" x14ac:dyDescent="0.2">
      <c r="R47" s="20"/>
      <c r="V47"/>
      <c r="W47"/>
      <c r="AA47"/>
      <c r="AB47"/>
    </row>
    <row r="48" spans="1:28" x14ac:dyDescent="0.2">
      <c r="R48" s="20"/>
      <c r="V48"/>
      <c r="W48"/>
      <c r="AA48"/>
      <c r="AB48"/>
    </row>
    <row r="49" spans="18:28" x14ac:dyDescent="0.2">
      <c r="R49" s="20"/>
      <c r="V49"/>
      <c r="W49"/>
      <c r="AA49"/>
      <c r="AB49"/>
    </row>
    <row r="50" spans="18:28" x14ac:dyDescent="0.2">
      <c r="V50"/>
      <c r="W50"/>
      <c r="AA50"/>
      <c r="AB50"/>
    </row>
    <row r="51" spans="18:28" x14ac:dyDescent="0.2">
      <c r="R51" s="20"/>
      <c r="V51"/>
      <c r="W51"/>
      <c r="AA51"/>
      <c r="AB51"/>
    </row>
    <row r="52" spans="18:28" x14ac:dyDescent="0.2">
      <c r="V52"/>
      <c r="W52"/>
      <c r="AA52"/>
      <c r="AB52"/>
    </row>
    <row r="53" spans="18:28" x14ac:dyDescent="0.2">
      <c r="V53"/>
      <c r="W53"/>
      <c r="AA53"/>
      <c r="AB53"/>
    </row>
    <row r="54" spans="18:28" x14ac:dyDescent="0.2">
      <c r="V54"/>
      <c r="W54"/>
      <c r="AA54"/>
      <c r="AB54"/>
    </row>
    <row r="55" spans="18:28" x14ac:dyDescent="0.2">
      <c r="V55"/>
      <c r="W55"/>
      <c r="AA55"/>
      <c r="AB55"/>
    </row>
    <row r="56" spans="18:28" x14ac:dyDescent="0.2">
      <c r="V56"/>
      <c r="W56"/>
      <c r="AA56"/>
      <c r="AB56"/>
    </row>
    <row r="57" spans="18:28" x14ac:dyDescent="0.2">
      <c r="V57"/>
      <c r="W57"/>
      <c r="AA57"/>
      <c r="AB57"/>
    </row>
    <row r="58" spans="18:28" x14ac:dyDescent="0.2">
      <c r="V58"/>
      <c r="W58"/>
      <c r="AA58"/>
      <c r="AB58"/>
    </row>
    <row r="59" spans="18:28" x14ac:dyDescent="0.2">
      <c r="V59"/>
      <c r="W59"/>
      <c r="AA59"/>
      <c r="AB59"/>
    </row>
    <row r="60" spans="18:28" x14ac:dyDescent="0.2">
      <c r="V60"/>
      <c r="W60"/>
      <c r="AA60"/>
      <c r="AB60"/>
    </row>
    <row r="61" spans="18:28" x14ac:dyDescent="0.2">
      <c r="V61"/>
      <c r="W61"/>
      <c r="AA61"/>
      <c r="AB61"/>
    </row>
    <row r="62" spans="18:28" x14ac:dyDescent="0.2">
      <c r="V62"/>
      <c r="W62"/>
      <c r="AA62"/>
      <c r="AB62"/>
    </row>
    <row r="63" spans="18:28" x14ac:dyDescent="0.2">
      <c r="V63"/>
      <c r="W63"/>
      <c r="AA63"/>
      <c r="AB63"/>
    </row>
    <row r="64" spans="18:28" x14ac:dyDescent="0.2">
      <c r="V64"/>
      <c r="W64"/>
      <c r="AA64"/>
      <c r="AB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</sheetData>
  <mergeCells count="4">
    <mergeCell ref="A26:A28"/>
    <mergeCell ref="A29:A31"/>
    <mergeCell ref="A32:A34"/>
    <mergeCell ref="A24:I24"/>
  </mergeCells>
  <phoneticPr fontId="7" type="noConversion"/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80EAC-2AEA-40A4-AF85-5622F485E47C}">
  <dimension ref="A1:F2682"/>
  <sheetViews>
    <sheetView workbookViewId="0">
      <selection activeCell="K14" sqref="K14"/>
    </sheetView>
  </sheetViews>
  <sheetFormatPr baseColWidth="10" defaultColWidth="8.83203125" defaultRowHeight="15" x14ac:dyDescent="0.2"/>
  <sheetData>
    <row r="1" spans="1:6" x14ac:dyDescent="0.2">
      <c r="A1" s="13" t="s">
        <v>523</v>
      </c>
    </row>
    <row r="3" spans="1:6" x14ac:dyDescent="0.2">
      <c r="A3" s="1" t="s">
        <v>94</v>
      </c>
    </row>
    <row r="4" spans="1:6" x14ac:dyDescent="0.2">
      <c r="A4" t="s">
        <v>100</v>
      </c>
    </row>
    <row r="5" spans="1:6" x14ac:dyDescent="0.2">
      <c r="A5" t="s">
        <v>95</v>
      </c>
      <c r="B5" t="s">
        <v>96</v>
      </c>
      <c r="C5" t="s">
        <v>97</v>
      </c>
      <c r="D5" t="s">
        <v>98</v>
      </c>
      <c r="E5" t="s">
        <v>120</v>
      </c>
      <c r="F5" t="s">
        <v>119</v>
      </c>
    </row>
    <row r="6" spans="1:6" x14ac:dyDescent="0.2">
      <c r="A6">
        <v>0</v>
      </c>
      <c r="B6" s="4">
        <v>32.1799926757812</v>
      </c>
      <c r="C6" s="4">
        <v>32.1400146484375</v>
      </c>
      <c r="D6" s="4">
        <v>32.160003662109403</v>
      </c>
      <c r="E6" s="4">
        <f>AVERAGE(B6:D6)</f>
        <v>32.160003662109368</v>
      </c>
      <c r="F6" s="4">
        <f>STDEV(B6:D6)</f>
        <v>1.9989013671850131E-2</v>
      </c>
    </row>
    <row r="7" spans="1:6" x14ac:dyDescent="0.2">
      <c r="A7">
        <v>0.1110000014305</v>
      </c>
      <c r="B7" s="4">
        <v>31.9400024414062</v>
      </c>
      <c r="C7" s="4">
        <v>32.0800170898438</v>
      </c>
      <c r="D7" s="4">
        <v>32.0800170898438</v>
      </c>
      <c r="E7" s="4">
        <f t="shared" ref="E7:E70" si="0">AVERAGE(B7:D7)</f>
        <v>32.0333455403646</v>
      </c>
      <c r="F7" s="4">
        <f t="shared" ref="F7:F70" si="1">STDEV(B7:D7)</f>
        <v>8.0837494965938866E-2</v>
      </c>
    </row>
    <row r="8" spans="1:6" x14ac:dyDescent="0.2">
      <c r="A8">
        <v>0.222000002861</v>
      </c>
      <c r="B8" s="4">
        <v>31.9299926757812</v>
      </c>
      <c r="C8" s="4">
        <v>32.0599975585938</v>
      </c>
      <c r="D8" s="4">
        <v>32.230010986328097</v>
      </c>
      <c r="E8" s="4">
        <f t="shared" si="0"/>
        <v>32.073333740234368</v>
      </c>
      <c r="F8" s="4">
        <f t="shared" si="1"/>
        <v>0.15045310555590435</v>
      </c>
    </row>
    <row r="9" spans="1:6" x14ac:dyDescent="0.2">
      <c r="A9">
        <v>0.33300000429150001</v>
      </c>
      <c r="B9" s="4">
        <v>31.77001953125</v>
      </c>
      <c r="C9" s="4">
        <v>32.100006103515597</v>
      </c>
      <c r="D9" s="4">
        <v>32.170013427734403</v>
      </c>
      <c r="E9" s="4">
        <f t="shared" si="0"/>
        <v>32.013346354166664</v>
      </c>
      <c r="F9" s="4">
        <f t="shared" si="1"/>
        <v>0.21361463766350008</v>
      </c>
    </row>
    <row r="10" spans="1:6" x14ac:dyDescent="0.2">
      <c r="A10">
        <v>0.44400000572199999</v>
      </c>
      <c r="B10" s="4">
        <v>31.7900085449219</v>
      </c>
      <c r="C10" s="4">
        <v>32.110015869140597</v>
      </c>
      <c r="D10" s="4">
        <v>32.149993896484403</v>
      </c>
      <c r="E10" s="4">
        <f t="shared" si="0"/>
        <v>32.016672770182304</v>
      </c>
      <c r="F10" s="4">
        <f t="shared" si="1"/>
        <v>0.19731209777215533</v>
      </c>
    </row>
    <row r="11" spans="1:6" x14ac:dyDescent="0.2">
      <c r="A11">
        <v>0.55500000715260001</v>
      </c>
      <c r="B11" s="4">
        <v>31.8200073242188</v>
      </c>
      <c r="C11" s="4">
        <v>32.160003662109403</v>
      </c>
      <c r="D11" s="4">
        <v>32.149993896484403</v>
      </c>
      <c r="E11" s="4">
        <f t="shared" si="0"/>
        <v>32.043334960937536</v>
      </c>
      <c r="F11" s="4">
        <f t="shared" si="1"/>
        <v>0.19347215263119541</v>
      </c>
    </row>
    <row r="12" spans="1:6" x14ac:dyDescent="0.2">
      <c r="A12">
        <v>0.66600000858310004</v>
      </c>
      <c r="B12" s="4">
        <v>31.9299926757812</v>
      </c>
      <c r="C12" s="4">
        <v>32.3699951171875</v>
      </c>
      <c r="D12" s="4">
        <v>32.1199951171875</v>
      </c>
      <c r="E12" s="4">
        <f t="shared" si="0"/>
        <v>32.1399943033854</v>
      </c>
      <c r="F12" s="4">
        <f t="shared" si="1"/>
        <v>0.22068192653071925</v>
      </c>
    </row>
    <row r="13" spans="1:6" x14ac:dyDescent="0.2">
      <c r="A13">
        <v>0.77700001001359997</v>
      </c>
      <c r="B13" s="4">
        <v>31.9800109863281</v>
      </c>
      <c r="C13" s="4">
        <v>32.3200073242188</v>
      </c>
      <c r="D13" s="4">
        <v>32.1199951171875</v>
      </c>
      <c r="E13" s="4">
        <f t="shared" si="0"/>
        <v>32.140004475911468</v>
      </c>
      <c r="F13" s="4">
        <f t="shared" si="1"/>
        <v>0.17087907499802305</v>
      </c>
    </row>
    <row r="14" spans="1:6" x14ac:dyDescent="0.2">
      <c r="A14">
        <v>0.88800001144410001</v>
      </c>
      <c r="B14" s="4">
        <v>31.8000183105469</v>
      </c>
      <c r="C14" s="4">
        <v>32.240020751953097</v>
      </c>
      <c r="D14" s="4">
        <v>32.040008544921903</v>
      </c>
      <c r="E14" s="4">
        <f t="shared" si="0"/>
        <v>32.026682535807304</v>
      </c>
      <c r="F14" s="4">
        <f t="shared" si="1"/>
        <v>0.22030370854809789</v>
      </c>
    </row>
    <row r="15" spans="1:6" x14ac:dyDescent="0.2">
      <c r="A15">
        <v>0.99900001287460005</v>
      </c>
      <c r="B15" s="4">
        <v>32</v>
      </c>
      <c r="C15" s="4">
        <v>32.5</v>
      </c>
      <c r="D15" s="4">
        <v>32.02001953125</v>
      </c>
      <c r="E15" s="4">
        <f t="shared" si="0"/>
        <v>32.17333984375</v>
      </c>
      <c r="F15" s="4">
        <f t="shared" si="1"/>
        <v>0.28307302709517068</v>
      </c>
    </row>
    <row r="16" spans="1:6" x14ac:dyDescent="0.2">
      <c r="A16">
        <v>1.1100000143051001</v>
      </c>
      <c r="B16" s="4">
        <v>31.9599914550781</v>
      </c>
      <c r="C16" s="4">
        <v>32.360015869140597</v>
      </c>
      <c r="D16" s="4">
        <v>32.029998779296903</v>
      </c>
      <c r="E16" s="4">
        <f t="shared" si="0"/>
        <v>32.116668701171868</v>
      </c>
      <c r="F16" s="4">
        <f t="shared" si="1"/>
        <v>0.2136320188545483</v>
      </c>
    </row>
    <row r="17" spans="1:6" x14ac:dyDescent="0.2">
      <c r="A17">
        <v>1.2210000157356</v>
      </c>
      <c r="B17" s="4">
        <v>31.9500122070312</v>
      </c>
      <c r="C17" s="4">
        <v>32.360015869140597</v>
      </c>
      <c r="D17" s="4">
        <v>32.040008544921903</v>
      </c>
      <c r="E17" s="4">
        <f t="shared" si="0"/>
        <v>32.1166788736979</v>
      </c>
      <c r="F17" s="4">
        <f t="shared" si="1"/>
        <v>0.21548667063589702</v>
      </c>
    </row>
    <row r="18" spans="1:6" x14ac:dyDescent="0.2">
      <c r="A18">
        <v>1.3320000171660999</v>
      </c>
      <c r="B18" s="4">
        <v>32.029998779296903</v>
      </c>
      <c r="C18" s="4">
        <v>32.3800048828125</v>
      </c>
      <c r="D18" s="4">
        <v>32.010009765625</v>
      </c>
      <c r="E18" s="4">
        <f t="shared" si="0"/>
        <v>32.140004475911468</v>
      </c>
      <c r="F18" s="4">
        <f t="shared" si="1"/>
        <v>0.20808660853449856</v>
      </c>
    </row>
    <row r="19" spans="1:6" x14ac:dyDescent="0.2">
      <c r="A19">
        <v>1.4430000185966001</v>
      </c>
      <c r="B19" s="4">
        <v>31.9200134277344</v>
      </c>
      <c r="C19" s="4">
        <v>32.300018310546903</v>
      </c>
      <c r="D19" s="4">
        <v>32.1300048828125</v>
      </c>
      <c r="E19" s="4">
        <f t="shared" si="0"/>
        <v>32.116678873697936</v>
      </c>
      <c r="F19" s="4">
        <f t="shared" si="1"/>
        <v>0.19035260604868864</v>
      </c>
    </row>
    <row r="20" spans="1:6" x14ac:dyDescent="0.2">
      <c r="A20">
        <v>1.5540000200271999</v>
      </c>
      <c r="B20" s="4">
        <v>31.9500122070312</v>
      </c>
      <c r="C20" s="4">
        <v>32.279998779296903</v>
      </c>
      <c r="D20" s="4">
        <v>32.1300048828125</v>
      </c>
      <c r="E20" s="4">
        <f t="shared" si="0"/>
        <v>32.120005289713532</v>
      </c>
      <c r="F20" s="4">
        <f t="shared" si="1"/>
        <v>0.16522039331004418</v>
      </c>
    </row>
    <row r="21" spans="1:6" x14ac:dyDescent="0.2">
      <c r="A21">
        <v>1.6650000214577001</v>
      </c>
      <c r="B21" s="4">
        <v>32.02001953125</v>
      </c>
      <c r="C21" s="4">
        <v>32.5</v>
      </c>
      <c r="D21" s="4">
        <v>32.3300170898438</v>
      </c>
      <c r="E21" s="4">
        <f t="shared" si="0"/>
        <v>32.2833455403646</v>
      </c>
      <c r="F21" s="4">
        <f t="shared" si="1"/>
        <v>0.24337006336741476</v>
      </c>
    </row>
    <row r="22" spans="1:6" x14ac:dyDescent="0.2">
      <c r="A22">
        <v>1.7760000228882</v>
      </c>
      <c r="B22" s="4">
        <v>31.8900146484375</v>
      </c>
      <c r="C22" s="4">
        <v>32.420013427734403</v>
      </c>
      <c r="D22" s="4">
        <v>32.0599975585938</v>
      </c>
      <c r="E22" s="4">
        <f t="shared" si="0"/>
        <v>32.123341878255239</v>
      </c>
      <c r="F22" s="4">
        <f t="shared" si="1"/>
        <v>0.27061791078766284</v>
      </c>
    </row>
    <row r="23" spans="1:6" x14ac:dyDescent="0.2">
      <c r="A23">
        <v>1.8870000243187</v>
      </c>
      <c r="B23" s="4">
        <v>31.8300170898438</v>
      </c>
      <c r="C23" s="4">
        <v>32.410003662109403</v>
      </c>
      <c r="D23" s="4">
        <v>32.089996337890597</v>
      </c>
      <c r="E23" s="4">
        <f t="shared" si="0"/>
        <v>32.1100056966146</v>
      </c>
      <c r="F23" s="4">
        <f t="shared" si="1"/>
        <v>0.29051056233725903</v>
      </c>
    </row>
    <row r="24" spans="1:6" x14ac:dyDescent="0.2">
      <c r="A24">
        <v>1.9980000257492001</v>
      </c>
      <c r="B24" s="4">
        <v>32.029998779296903</v>
      </c>
      <c r="C24" s="4">
        <v>32.490020751953097</v>
      </c>
      <c r="D24" s="4">
        <v>32.160003662109403</v>
      </c>
      <c r="E24" s="4">
        <f t="shared" si="0"/>
        <v>32.226674397786468</v>
      </c>
      <c r="F24" s="4">
        <f t="shared" si="1"/>
        <v>0.23714719917893734</v>
      </c>
    </row>
    <row r="25" spans="1:6" x14ac:dyDescent="0.2">
      <c r="A25">
        <v>2.1090000271796998</v>
      </c>
      <c r="B25" s="4">
        <v>32.050018310546903</v>
      </c>
      <c r="C25" s="4">
        <v>32.510009765625</v>
      </c>
      <c r="D25" s="4">
        <v>32.2000122070312</v>
      </c>
      <c r="E25" s="4">
        <f t="shared" si="0"/>
        <v>32.253346761067696</v>
      </c>
      <c r="F25" s="4">
        <f t="shared" si="1"/>
        <v>0.23458786344762267</v>
      </c>
    </row>
    <row r="26" spans="1:6" x14ac:dyDescent="0.2">
      <c r="A26">
        <v>2.2200000286102002</v>
      </c>
      <c r="B26" s="4">
        <v>32.149993896484403</v>
      </c>
      <c r="C26" s="4">
        <v>32.410003662109403</v>
      </c>
      <c r="D26" s="4">
        <v>32.010009765625</v>
      </c>
      <c r="E26" s="4">
        <f t="shared" si="0"/>
        <v>32.190002441406271</v>
      </c>
      <c r="F26" s="4">
        <f t="shared" si="1"/>
        <v>0.20297608740013592</v>
      </c>
    </row>
    <row r="27" spans="1:6" x14ac:dyDescent="0.2">
      <c r="A27">
        <v>2.3310000300407001</v>
      </c>
      <c r="B27" s="4">
        <v>32.170013427734403</v>
      </c>
      <c r="C27" s="4">
        <v>32.3099975585938</v>
      </c>
      <c r="D27" s="4">
        <v>32.100006103515597</v>
      </c>
      <c r="E27" s="4">
        <f t="shared" si="0"/>
        <v>32.193339029947936</v>
      </c>
      <c r="F27" s="4">
        <f t="shared" si="1"/>
        <v>0.10692130559637365</v>
      </c>
    </row>
    <row r="28" spans="1:6" x14ac:dyDescent="0.2">
      <c r="A28">
        <v>2.4420000314713</v>
      </c>
      <c r="B28" s="4">
        <v>32.240020751953097</v>
      </c>
      <c r="C28" s="4">
        <v>32.209991455078097</v>
      </c>
      <c r="D28" s="4">
        <v>32.089996337890597</v>
      </c>
      <c r="E28" s="4">
        <f t="shared" si="0"/>
        <v>32.180002848307261</v>
      </c>
      <c r="F28" s="4">
        <f t="shared" si="1"/>
        <v>7.9380845332742991E-2</v>
      </c>
    </row>
    <row r="29" spans="1:6" x14ac:dyDescent="0.2">
      <c r="A29">
        <v>2.5530000329017999</v>
      </c>
      <c r="B29" s="4">
        <v>32.010009765625</v>
      </c>
      <c r="C29" s="4">
        <v>32.399993896484403</v>
      </c>
      <c r="D29" s="4">
        <v>32.110015869140597</v>
      </c>
      <c r="E29" s="4">
        <f t="shared" si="0"/>
        <v>32.17333984375</v>
      </c>
      <c r="F29" s="4">
        <f t="shared" si="1"/>
        <v>0.20255702876175477</v>
      </c>
    </row>
    <row r="30" spans="1:6" x14ac:dyDescent="0.2">
      <c r="A30">
        <v>2.6640000343322998</v>
      </c>
      <c r="B30" s="4">
        <v>32.2000122070312</v>
      </c>
      <c r="C30" s="4">
        <v>32.410003662109403</v>
      </c>
      <c r="D30" s="4">
        <v>32.25</v>
      </c>
      <c r="E30" s="4">
        <f t="shared" si="0"/>
        <v>32.286671956380196</v>
      </c>
      <c r="F30" s="4">
        <f t="shared" si="1"/>
        <v>0.1096937878370001</v>
      </c>
    </row>
    <row r="31" spans="1:6" x14ac:dyDescent="0.2">
      <c r="A31">
        <v>2.7750000357628002</v>
      </c>
      <c r="B31" s="4">
        <v>31.9700012207031</v>
      </c>
      <c r="C31" s="4">
        <v>32.240020751953097</v>
      </c>
      <c r="D31" s="4">
        <v>32.1300048828125</v>
      </c>
      <c r="E31" s="4">
        <f t="shared" si="0"/>
        <v>32.113342285156229</v>
      </c>
      <c r="F31" s="4">
        <f t="shared" si="1"/>
        <v>0.13577874809633483</v>
      </c>
    </row>
    <row r="32" spans="1:6" x14ac:dyDescent="0.2">
      <c r="A32">
        <v>2.8860000371933001</v>
      </c>
      <c r="B32" s="4">
        <v>32.0700073242188</v>
      </c>
      <c r="C32" s="4">
        <v>32.290008544921903</v>
      </c>
      <c r="D32" s="4">
        <v>32.110015869140597</v>
      </c>
      <c r="E32" s="4">
        <f t="shared" si="0"/>
        <v>32.156677246093771</v>
      </c>
      <c r="F32" s="4">
        <f t="shared" si="1"/>
        <v>0.11718829869952163</v>
      </c>
    </row>
    <row r="33" spans="1:6" x14ac:dyDescent="0.2">
      <c r="A33">
        <v>2.9970000386238</v>
      </c>
      <c r="B33" s="4">
        <v>32.089996337890597</v>
      </c>
      <c r="C33" s="4">
        <v>32.279998779296903</v>
      </c>
      <c r="D33" s="4">
        <v>32.1199951171875</v>
      </c>
      <c r="E33" s="4">
        <f t="shared" si="0"/>
        <v>32.163330078125</v>
      </c>
      <c r="F33" s="4">
        <f t="shared" si="1"/>
        <v>0.10214534284381376</v>
      </c>
    </row>
    <row r="34" spans="1:6" x14ac:dyDescent="0.2">
      <c r="A34">
        <v>3.1080000400543</v>
      </c>
      <c r="B34" s="4">
        <v>31.8999938964844</v>
      </c>
      <c r="C34" s="4">
        <v>32.300018310546903</v>
      </c>
      <c r="D34" s="4">
        <v>32.089996337890597</v>
      </c>
      <c r="E34" s="4">
        <f t="shared" si="0"/>
        <v>32.096669514973968</v>
      </c>
      <c r="F34" s="4">
        <f t="shared" si="1"/>
        <v>0.20009568069001848</v>
      </c>
    </row>
    <row r="35" spans="1:6" x14ac:dyDescent="0.2">
      <c r="A35">
        <v>3.2190000414847999</v>
      </c>
      <c r="B35" s="4">
        <v>31.9200134277344</v>
      </c>
      <c r="C35" s="4">
        <v>32.3200073242188</v>
      </c>
      <c r="D35" s="4">
        <v>31.9500122070312</v>
      </c>
      <c r="E35" s="4">
        <f t="shared" si="0"/>
        <v>32.063344319661468</v>
      </c>
      <c r="F35" s="4">
        <f t="shared" si="1"/>
        <v>0.22278219210951922</v>
      </c>
    </row>
    <row r="36" spans="1:6" x14ac:dyDescent="0.2">
      <c r="A36">
        <v>3.3300000429152998</v>
      </c>
      <c r="B36" s="4">
        <v>31.8099975585938</v>
      </c>
      <c r="C36" s="4">
        <v>32.240020751953097</v>
      </c>
      <c r="D36" s="4">
        <v>32.0700073242188</v>
      </c>
      <c r="E36" s="4">
        <f t="shared" si="0"/>
        <v>32.040008544921903</v>
      </c>
      <c r="F36" s="4">
        <f t="shared" si="1"/>
        <v>0.21657546439107531</v>
      </c>
    </row>
    <row r="37" spans="1:6" x14ac:dyDescent="0.2">
      <c r="A37">
        <v>3.4410000443459001</v>
      </c>
      <c r="B37" s="4">
        <v>31.8200073242188</v>
      </c>
      <c r="C37" s="4">
        <v>32.220001220703097</v>
      </c>
      <c r="D37" s="4">
        <v>32.209991455078097</v>
      </c>
      <c r="E37" s="4">
        <f t="shared" si="0"/>
        <v>32.083333333333336</v>
      </c>
      <c r="F37" s="4">
        <f t="shared" si="1"/>
        <v>0.22810192712712116</v>
      </c>
    </row>
    <row r="38" spans="1:6" x14ac:dyDescent="0.2">
      <c r="A38">
        <v>3.5520000457764001</v>
      </c>
      <c r="B38" s="4">
        <v>31.8300170898438</v>
      </c>
      <c r="C38" s="4">
        <v>32.360015869140597</v>
      </c>
      <c r="D38" s="4">
        <v>32.209991455078097</v>
      </c>
      <c r="E38" s="4">
        <f t="shared" si="0"/>
        <v>32.133341471354164</v>
      </c>
      <c r="F38" s="4">
        <f t="shared" si="1"/>
        <v>0.27318691681279872</v>
      </c>
    </row>
    <row r="39" spans="1:6" x14ac:dyDescent="0.2">
      <c r="A39">
        <v>3.6630000472069</v>
      </c>
      <c r="B39" s="4">
        <v>31.8200073242188</v>
      </c>
      <c r="C39" s="4">
        <v>32.1799926757812</v>
      </c>
      <c r="D39" s="4">
        <v>32.010009765625</v>
      </c>
      <c r="E39" s="4">
        <f t="shared" si="0"/>
        <v>32.003336588541664</v>
      </c>
      <c r="F39" s="4">
        <f t="shared" si="1"/>
        <v>0.18008542918338902</v>
      </c>
    </row>
    <row r="40" spans="1:6" x14ac:dyDescent="0.2">
      <c r="A40">
        <v>3.7740000486373999</v>
      </c>
      <c r="B40" s="4">
        <v>31.8699951171875</v>
      </c>
      <c r="C40" s="4">
        <v>32.1900024414062</v>
      </c>
      <c r="D40" s="4">
        <v>32.1400146484375</v>
      </c>
      <c r="E40" s="4">
        <f t="shared" si="0"/>
        <v>32.066670735677064</v>
      </c>
      <c r="F40" s="4">
        <f t="shared" si="1"/>
        <v>0.17215013518048894</v>
      </c>
    </row>
    <row r="41" spans="1:6" x14ac:dyDescent="0.2">
      <c r="A41">
        <v>3.8850000500678998</v>
      </c>
      <c r="B41" s="4">
        <v>31.8600158691406</v>
      </c>
      <c r="C41" s="4">
        <v>32.260009765625</v>
      </c>
      <c r="D41" s="4">
        <v>31.9800109863281</v>
      </c>
      <c r="E41" s="4">
        <f t="shared" si="0"/>
        <v>32.033345540364564</v>
      </c>
      <c r="F41" s="4">
        <f t="shared" si="1"/>
        <v>0.20526132197005548</v>
      </c>
    </row>
    <row r="42" spans="1:6" x14ac:dyDescent="0.2">
      <c r="A42">
        <v>3.9960000514984002</v>
      </c>
      <c r="B42" s="4">
        <v>31.8500061035156</v>
      </c>
      <c r="C42" s="4">
        <v>32.240020751953097</v>
      </c>
      <c r="D42" s="4">
        <v>32.089996337890597</v>
      </c>
      <c r="E42" s="4">
        <f t="shared" si="0"/>
        <v>32.060007731119761</v>
      </c>
      <c r="F42" s="4">
        <f t="shared" si="1"/>
        <v>0.19672911299804532</v>
      </c>
    </row>
    <row r="43" spans="1:6" x14ac:dyDescent="0.2">
      <c r="A43">
        <v>4.1070000529288997</v>
      </c>
      <c r="B43" s="4">
        <v>32.040008544921903</v>
      </c>
      <c r="C43" s="4">
        <v>32.220001220703097</v>
      </c>
      <c r="D43" s="4">
        <v>32</v>
      </c>
      <c r="E43" s="4">
        <f t="shared" si="0"/>
        <v>32.086669921875</v>
      </c>
      <c r="F43" s="4">
        <f t="shared" si="1"/>
        <v>0.11718829869949637</v>
      </c>
    </row>
    <row r="44" spans="1:6" x14ac:dyDescent="0.2">
      <c r="A44">
        <v>4.2180000543593996</v>
      </c>
      <c r="B44" s="4">
        <v>31.9400024414062</v>
      </c>
      <c r="C44" s="4">
        <v>32.3099975585938</v>
      </c>
      <c r="D44" s="4">
        <v>32.010009765625</v>
      </c>
      <c r="E44" s="4">
        <f t="shared" si="0"/>
        <v>32.086669921875</v>
      </c>
      <c r="F44" s="4">
        <f t="shared" si="1"/>
        <v>0.19654943742700506</v>
      </c>
    </row>
    <row r="45" spans="1:6" x14ac:dyDescent="0.2">
      <c r="A45">
        <v>4.3290000557899004</v>
      </c>
      <c r="B45" s="4">
        <v>32.010009765625</v>
      </c>
      <c r="C45" s="4">
        <v>32.160003662109403</v>
      </c>
      <c r="D45" s="4">
        <v>32.010009765625</v>
      </c>
      <c r="E45" s="4">
        <f t="shared" si="0"/>
        <v>32.060007731119804</v>
      </c>
      <c r="F45" s="4">
        <f t="shared" si="1"/>
        <v>8.6599016512071178E-2</v>
      </c>
    </row>
    <row r="46" spans="1:6" x14ac:dyDescent="0.2">
      <c r="A46">
        <v>4.4400000572204998</v>
      </c>
      <c r="B46" s="4">
        <v>31.8399963378906</v>
      </c>
      <c r="C46" s="4">
        <v>32.110015869140597</v>
      </c>
      <c r="D46" s="4">
        <v>32</v>
      </c>
      <c r="E46" s="4">
        <f t="shared" si="0"/>
        <v>31.983337402343732</v>
      </c>
      <c r="F46" s="4">
        <f t="shared" si="1"/>
        <v>0.13577874809633481</v>
      </c>
    </row>
    <row r="47" spans="1:6" x14ac:dyDescent="0.2">
      <c r="A47">
        <v>4.5510000586509998</v>
      </c>
      <c r="B47" s="4">
        <v>31.8699951171875</v>
      </c>
      <c r="C47" s="4">
        <v>32.1799926757812</v>
      </c>
      <c r="D47" s="4">
        <v>31.8800048828125</v>
      </c>
      <c r="E47" s="4">
        <f t="shared" si="0"/>
        <v>31.976664225260397</v>
      </c>
      <c r="F47" s="4">
        <f t="shared" si="1"/>
        <v>0.17615871521261436</v>
      </c>
    </row>
    <row r="48" spans="1:6" x14ac:dyDescent="0.2">
      <c r="A48">
        <v>4.6620000600814997</v>
      </c>
      <c r="B48" s="4">
        <v>31.7799987792969</v>
      </c>
      <c r="C48" s="4">
        <v>32.100006103515597</v>
      </c>
      <c r="D48" s="4">
        <v>31.8999938964844</v>
      </c>
      <c r="E48" s="4">
        <f t="shared" si="0"/>
        <v>31.926666259765636</v>
      </c>
      <c r="F48" s="4">
        <f t="shared" si="1"/>
        <v>0.16166240475341517</v>
      </c>
    </row>
    <row r="49" spans="1:6" x14ac:dyDescent="0.2">
      <c r="A49">
        <v>4.7730000615119996</v>
      </c>
      <c r="B49" s="4">
        <v>31.8999938964844</v>
      </c>
      <c r="C49" s="4">
        <v>32.040008544921903</v>
      </c>
      <c r="D49" s="4">
        <v>31.9299926757812</v>
      </c>
      <c r="E49" s="4">
        <f t="shared" si="0"/>
        <v>31.9566650390625</v>
      </c>
      <c r="F49" s="4">
        <f t="shared" si="1"/>
        <v>7.3719649121022662E-2</v>
      </c>
    </row>
    <row r="50" spans="1:6" x14ac:dyDescent="0.2">
      <c r="A50">
        <v>4.8840000629425004</v>
      </c>
      <c r="B50" s="4">
        <v>31.9400024414062</v>
      </c>
      <c r="C50" s="4">
        <v>32.050018310546903</v>
      </c>
      <c r="D50" s="4">
        <v>31.9200134277344</v>
      </c>
      <c r="E50" s="4">
        <f t="shared" si="0"/>
        <v>31.970011393229168</v>
      </c>
      <c r="F50" s="4">
        <f t="shared" si="1"/>
        <v>7.000514467457436E-2</v>
      </c>
    </row>
    <row r="51" spans="1:6" x14ac:dyDescent="0.2">
      <c r="A51">
        <v>4.9950000643730004</v>
      </c>
      <c r="B51" s="4">
        <v>31.7300109863281</v>
      </c>
      <c r="C51" s="4">
        <v>32.0599975585938</v>
      </c>
      <c r="D51" s="4">
        <v>32.029998779296903</v>
      </c>
      <c r="E51" s="4">
        <f t="shared" si="0"/>
        <v>31.940002441406268</v>
      </c>
      <c r="F51" s="4">
        <f t="shared" si="1"/>
        <v>0.18247545066175488</v>
      </c>
    </row>
    <row r="52" spans="1:6" x14ac:dyDescent="0.2">
      <c r="A52">
        <v>5.1060000658035003</v>
      </c>
      <c r="B52" s="4">
        <v>31.8200073242188</v>
      </c>
      <c r="C52" s="4">
        <v>32.25</v>
      </c>
      <c r="D52" s="4">
        <v>31.9400024414062</v>
      </c>
      <c r="E52" s="4">
        <f t="shared" si="0"/>
        <v>32.003336588541664</v>
      </c>
      <c r="F52" s="4">
        <f t="shared" si="1"/>
        <v>0.2218824822995312</v>
      </c>
    </row>
    <row r="53" spans="1:6" x14ac:dyDescent="0.2">
      <c r="A53">
        <v>5.2170000672340002</v>
      </c>
      <c r="B53" s="4">
        <v>31.8600158691406</v>
      </c>
      <c r="C53" s="4">
        <v>32.089996337890597</v>
      </c>
      <c r="D53" s="4">
        <v>31.9299926757812</v>
      </c>
      <c r="E53" s="4">
        <f t="shared" si="0"/>
        <v>31.960001627604129</v>
      </c>
      <c r="F53" s="4">
        <f t="shared" si="1"/>
        <v>0.11789044445480014</v>
      </c>
    </row>
    <row r="54" spans="1:6" x14ac:dyDescent="0.2">
      <c r="A54">
        <v>5.3280000686645996</v>
      </c>
      <c r="B54" s="4">
        <v>31.8300170898438</v>
      </c>
      <c r="C54" s="4">
        <v>32.050018310546903</v>
      </c>
      <c r="D54" s="4">
        <v>31.9599914550781</v>
      </c>
      <c r="E54" s="4">
        <f t="shared" si="0"/>
        <v>31.946675618489603</v>
      </c>
      <c r="F54" s="4">
        <f t="shared" si="1"/>
        <v>0.11060342628396573</v>
      </c>
    </row>
    <row r="55" spans="1:6" x14ac:dyDescent="0.2">
      <c r="A55">
        <v>5.4390000700950996</v>
      </c>
      <c r="B55" s="4">
        <v>32.089996337890597</v>
      </c>
      <c r="C55" s="4">
        <v>32.100006103515597</v>
      </c>
      <c r="D55" s="4">
        <v>31.9299926757812</v>
      </c>
      <c r="E55" s="4">
        <f t="shared" si="0"/>
        <v>32.039998372395793</v>
      </c>
      <c r="F55" s="4">
        <f t="shared" si="1"/>
        <v>9.5399102813988848E-2</v>
      </c>
    </row>
    <row r="56" spans="1:6" x14ac:dyDescent="0.2">
      <c r="A56">
        <v>5.5500000715256004</v>
      </c>
      <c r="B56" s="4">
        <v>32.050018310546903</v>
      </c>
      <c r="C56" s="4">
        <v>32.029998779296903</v>
      </c>
      <c r="D56" s="4">
        <v>32.1199951171875</v>
      </c>
      <c r="E56" s="4">
        <f t="shared" si="0"/>
        <v>32.0666707356771</v>
      </c>
      <c r="F56" s="4">
        <f t="shared" si="1"/>
        <v>4.725264707365362E-2</v>
      </c>
    </row>
    <row r="57" spans="1:6" x14ac:dyDescent="0.2">
      <c r="A57">
        <v>5.6610000729561003</v>
      </c>
      <c r="B57" s="4">
        <v>32.029998779296903</v>
      </c>
      <c r="C57" s="4">
        <v>32.110015869140597</v>
      </c>
      <c r="D57" s="4">
        <v>32.4500122070312</v>
      </c>
      <c r="E57" s="4">
        <f t="shared" si="0"/>
        <v>32.196675618489564</v>
      </c>
      <c r="F57" s="4">
        <f t="shared" si="1"/>
        <v>0.22301402195197972</v>
      </c>
    </row>
    <row r="58" spans="1:6" x14ac:dyDescent="0.2">
      <c r="A58">
        <v>5.7720000743866002</v>
      </c>
      <c r="B58" s="4">
        <v>32</v>
      </c>
      <c r="C58" s="4">
        <v>31.8900146484375</v>
      </c>
      <c r="D58" s="4">
        <v>32.290008544921903</v>
      </c>
      <c r="E58" s="4">
        <f t="shared" si="0"/>
        <v>32.060007731119804</v>
      </c>
      <c r="F58" s="4">
        <f t="shared" si="1"/>
        <v>0.20663851323459448</v>
      </c>
    </row>
    <row r="59" spans="1:6" x14ac:dyDescent="0.2">
      <c r="A59">
        <v>5.8830000758171002</v>
      </c>
      <c r="B59" s="4">
        <v>31.8900146484375</v>
      </c>
      <c r="C59" s="4">
        <v>31.9700012207031</v>
      </c>
      <c r="D59" s="4">
        <v>32.290008544921903</v>
      </c>
      <c r="E59" s="4">
        <f t="shared" si="0"/>
        <v>32.050008138020836</v>
      </c>
      <c r="F59" s="4">
        <f t="shared" si="1"/>
        <v>0.21165918222512578</v>
      </c>
    </row>
    <row r="60" spans="1:6" x14ac:dyDescent="0.2">
      <c r="A60">
        <v>5.9940000772476001</v>
      </c>
      <c r="B60" s="4">
        <v>31.8000183105469</v>
      </c>
      <c r="C60" s="4">
        <v>31.9599914550781</v>
      </c>
      <c r="D60" s="4">
        <v>32.1799926757812</v>
      </c>
      <c r="E60" s="4">
        <f t="shared" si="0"/>
        <v>31.980000813802064</v>
      </c>
      <c r="F60" s="4">
        <f t="shared" si="1"/>
        <v>0.19077581184786152</v>
      </c>
    </row>
    <row r="61" spans="1:6" x14ac:dyDescent="0.2">
      <c r="A61">
        <v>6.1050000786781</v>
      </c>
      <c r="B61" s="4">
        <v>31.9299926757812</v>
      </c>
      <c r="C61" s="4">
        <v>31.9599914550781</v>
      </c>
      <c r="D61" s="4">
        <v>32.260009765625</v>
      </c>
      <c r="E61" s="4">
        <f t="shared" si="0"/>
        <v>32.049997965494768</v>
      </c>
      <c r="F61" s="4">
        <f t="shared" si="1"/>
        <v>0.18249301037377239</v>
      </c>
    </row>
    <row r="62" spans="1:6" x14ac:dyDescent="0.2">
      <c r="A62">
        <v>6.2160000801085999</v>
      </c>
      <c r="B62" s="4">
        <v>31.8699951171875</v>
      </c>
      <c r="C62" s="4">
        <v>31.9900207519531</v>
      </c>
      <c r="D62" s="4">
        <v>32.459991455078097</v>
      </c>
      <c r="E62" s="4">
        <f t="shared" si="0"/>
        <v>32.1066691080729</v>
      </c>
      <c r="F62" s="4">
        <f t="shared" si="1"/>
        <v>0.31181572910962541</v>
      </c>
    </row>
    <row r="63" spans="1:6" x14ac:dyDescent="0.2">
      <c r="A63">
        <v>6.3270000815392002</v>
      </c>
      <c r="B63" s="4">
        <v>31.9299926757812</v>
      </c>
      <c r="C63" s="4">
        <v>31.9400024414062</v>
      </c>
      <c r="D63" s="4">
        <v>32.27001953125</v>
      </c>
      <c r="E63" s="4">
        <f t="shared" si="0"/>
        <v>32.046671549479136</v>
      </c>
      <c r="F63" s="4">
        <f t="shared" si="1"/>
        <v>0.193489766067372</v>
      </c>
    </row>
    <row r="64" spans="1:6" x14ac:dyDescent="0.2">
      <c r="A64">
        <v>6.4380000829697002</v>
      </c>
      <c r="B64" s="4">
        <v>31.8399963378906</v>
      </c>
      <c r="C64" s="4">
        <v>31.9700012207031</v>
      </c>
      <c r="D64" s="4">
        <v>32.1400146484375</v>
      </c>
      <c r="E64" s="4">
        <f t="shared" si="0"/>
        <v>31.983337402343732</v>
      </c>
      <c r="F64" s="4">
        <f t="shared" si="1"/>
        <v>0.15045310555591063</v>
      </c>
    </row>
    <row r="65" spans="1:6" x14ac:dyDescent="0.2">
      <c r="A65">
        <v>6.5490000844002001</v>
      </c>
      <c r="B65" s="4">
        <v>31.7200012207031</v>
      </c>
      <c r="C65" s="4">
        <v>31.9800109863281</v>
      </c>
      <c r="D65" s="4">
        <v>32.3699951171875</v>
      </c>
      <c r="E65" s="4">
        <f t="shared" si="0"/>
        <v>32.023335774739564</v>
      </c>
      <c r="F65" s="4">
        <f t="shared" si="1"/>
        <v>0.32715561180410302</v>
      </c>
    </row>
    <row r="66" spans="1:6" x14ac:dyDescent="0.2">
      <c r="A66">
        <v>6.6600000858307</v>
      </c>
      <c r="B66" s="4">
        <v>31.8000183105469</v>
      </c>
      <c r="C66" s="4">
        <v>31.9299926757812</v>
      </c>
      <c r="D66" s="4">
        <v>32.410003662109403</v>
      </c>
      <c r="E66" s="4">
        <f t="shared" si="0"/>
        <v>32.046671549479164</v>
      </c>
      <c r="F66" s="4">
        <f t="shared" si="1"/>
        <v>0.32129581689741538</v>
      </c>
    </row>
    <row r="67" spans="1:6" x14ac:dyDescent="0.2">
      <c r="A67">
        <v>6.7710000872612</v>
      </c>
      <c r="B67" s="4">
        <v>31.7900085449219</v>
      </c>
      <c r="C67" s="4">
        <v>31.9700012207031</v>
      </c>
      <c r="D67" s="4">
        <v>32.27001953125</v>
      </c>
      <c r="E67" s="4">
        <f t="shared" si="0"/>
        <v>32.010009765625</v>
      </c>
      <c r="F67" s="4">
        <f t="shared" si="1"/>
        <v>0.24249360713015641</v>
      </c>
    </row>
    <row r="68" spans="1:6" x14ac:dyDescent="0.2">
      <c r="A68">
        <v>6.8820000886916999</v>
      </c>
      <c r="B68" s="4">
        <v>31.8000183105469</v>
      </c>
      <c r="C68" s="4">
        <v>32.179998779296902</v>
      </c>
      <c r="D68" s="4">
        <v>32.3300170898438</v>
      </c>
      <c r="E68" s="4">
        <f t="shared" si="0"/>
        <v>32.103344726562533</v>
      </c>
      <c r="F68" s="4">
        <f t="shared" si="1"/>
        <v>0.27318777308749281</v>
      </c>
    </row>
    <row r="69" spans="1:6" x14ac:dyDescent="0.2">
      <c r="A69">
        <v>6.9930000901221998</v>
      </c>
      <c r="B69" s="4">
        <v>31.9500122070312</v>
      </c>
      <c r="C69" s="4">
        <v>32.190008544921902</v>
      </c>
      <c r="D69" s="4">
        <v>32.350006103515597</v>
      </c>
      <c r="E69" s="4">
        <f t="shared" si="0"/>
        <v>32.163342285156233</v>
      </c>
      <c r="F69" s="4">
        <f t="shared" si="1"/>
        <v>0.20132584623840549</v>
      </c>
    </row>
    <row r="70" spans="1:6" x14ac:dyDescent="0.2">
      <c r="A70">
        <v>7.1040000915526997</v>
      </c>
      <c r="B70" s="4">
        <v>31.8800048828125</v>
      </c>
      <c r="C70" s="4">
        <v>32.260015869140602</v>
      </c>
      <c r="D70" s="4">
        <v>32.209991455078097</v>
      </c>
      <c r="E70" s="4">
        <f t="shared" si="0"/>
        <v>32.116670735677069</v>
      </c>
      <c r="F70" s="4">
        <f t="shared" si="1"/>
        <v>0.20647918765497567</v>
      </c>
    </row>
    <row r="71" spans="1:6" x14ac:dyDescent="0.2">
      <c r="A71">
        <v>7.2150000929831997</v>
      </c>
      <c r="B71" s="4">
        <v>31.8900146484375</v>
      </c>
      <c r="C71" s="4">
        <v>32.260015869140602</v>
      </c>
      <c r="D71" s="4">
        <v>32.300018310546903</v>
      </c>
      <c r="E71" s="4">
        <f t="shared" ref="E71:E134" si="2">AVERAGE(B71:D71)</f>
        <v>32.150016276041669</v>
      </c>
      <c r="F71" s="4">
        <f t="shared" ref="F71:F134" si="3">STDEV(B71:D71)</f>
        <v>0.22605460313213865</v>
      </c>
    </row>
    <row r="72" spans="1:6" x14ac:dyDescent="0.2">
      <c r="A72">
        <v>7.3260000944138</v>
      </c>
      <c r="B72" s="4">
        <v>31.9599914550781</v>
      </c>
      <c r="C72" s="4">
        <v>32.359991455078102</v>
      </c>
      <c r="D72" s="4">
        <v>32.220001220703097</v>
      </c>
      <c r="E72" s="4">
        <f t="shared" si="2"/>
        <v>32.179994710286429</v>
      </c>
      <c r="F72" s="4">
        <f t="shared" si="3"/>
        <v>0.20297879361349397</v>
      </c>
    </row>
    <row r="73" spans="1:6" x14ac:dyDescent="0.2">
      <c r="A73">
        <v>7.4370000958442999</v>
      </c>
      <c r="B73" s="4">
        <v>31.8900146484375</v>
      </c>
      <c r="C73" s="4">
        <v>32.170019531249999</v>
      </c>
      <c r="D73" s="4">
        <v>32.2000122070312</v>
      </c>
      <c r="E73" s="4">
        <f t="shared" si="2"/>
        <v>32.086682128906233</v>
      </c>
      <c r="F73" s="4">
        <f t="shared" si="3"/>
        <v>0.17097796219270089</v>
      </c>
    </row>
    <row r="74" spans="1:6" x14ac:dyDescent="0.2">
      <c r="A74">
        <v>7.5480000972747998</v>
      </c>
      <c r="B74" s="4">
        <v>31.8600158691406</v>
      </c>
      <c r="C74" s="4">
        <v>32.160009765624999</v>
      </c>
      <c r="D74" s="4">
        <v>32.339996337890597</v>
      </c>
      <c r="E74" s="4">
        <f t="shared" si="2"/>
        <v>32.120007324218733</v>
      </c>
      <c r="F74" s="4">
        <f t="shared" si="3"/>
        <v>0.24247774966832097</v>
      </c>
    </row>
    <row r="75" spans="1:6" x14ac:dyDescent="0.2">
      <c r="A75">
        <v>7.6590000987052997</v>
      </c>
      <c r="B75" s="4">
        <v>31.8500061035156</v>
      </c>
      <c r="C75" s="4">
        <v>32.160009765624999</v>
      </c>
      <c r="D75" s="4">
        <v>32.27001953125</v>
      </c>
      <c r="E75" s="4">
        <f t="shared" si="2"/>
        <v>32.093345133463536</v>
      </c>
      <c r="F75" s="4">
        <f t="shared" si="3"/>
        <v>0.21779795626960696</v>
      </c>
    </row>
    <row r="76" spans="1:6" x14ac:dyDescent="0.2">
      <c r="A76">
        <v>7.7700001001357997</v>
      </c>
      <c r="B76" s="4">
        <v>31.9400024414062</v>
      </c>
      <c r="C76" s="4">
        <v>32.090002441406199</v>
      </c>
      <c r="D76" s="4">
        <v>32.230010986328097</v>
      </c>
      <c r="E76" s="4">
        <f t="shared" si="2"/>
        <v>32.086671956380165</v>
      </c>
      <c r="F76" s="4">
        <f t="shared" si="3"/>
        <v>0.1450329553233001</v>
      </c>
    </row>
    <row r="77" spans="1:6" x14ac:dyDescent="0.2">
      <c r="A77">
        <v>7.8810001015662996</v>
      </c>
      <c r="B77" s="4">
        <v>31.9299926757812</v>
      </c>
      <c r="C77" s="4">
        <v>32.200018310546902</v>
      </c>
      <c r="D77" s="4">
        <v>32.350006103515597</v>
      </c>
      <c r="E77" s="4">
        <f t="shared" si="2"/>
        <v>32.160005696614569</v>
      </c>
      <c r="F77" s="4">
        <f t="shared" si="3"/>
        <v>0.21284636906598348</v>
      </c>
    </row>
    <row r="78" spans="1:6" x14ac:dyDescent="0.2">
      <c r="A78">
        <v>7.9920001029968004</v>
      </c>
      <c r="B78" s="4">
        <v>31.8600158691406</v>
      </c>
      <c r="C78" s="4">
        <v>32.200018310546902</v>
      </c>
      <c r="D78" s="4">
        <v>32.360015869140597</v>
      </c>
      <c r="E78" s="4">
        <f t="shared" si="2"/>
        <v>32.140016682942701</v>
      </c>
      <c r="F78" s="4">
        <f t="shared" si="3"/>
        <v>0.25534319353835172</v>
      </c>
    </row>
    <row r="79" spans="1:6" x14ac:dyDescent="0.2">
      <c r="A79">
        <v>8.1030001044273003</v>
      </c>
      <c r="B79" s="4">
        <v>31.6900024414062</v>
      </c>
      <c r="C79" s="4">
        <v>32.090002441406199</v>
      </c>
      <c r="D79" s="4">
        <v>32.1400146484375</v>
      </c>
      <c r="E79" s="4">
        <f t="shared" si="2"/>
        <v>31.973339843749965</v>
      </c>
      <c r="F79" s="4">
        <f t="shared" si="3"/>
        <v>0.24664826755568409</v>
      </c>
    </row>
    <row r="80" spans="1:6" x14ac:dyDescent="0.2">
      <c r="A80">
        <v>8.2140001058577994</v>
      </c>
      <c r="B80" s="4">
        <v>31.6799926757812</v>
      </c>
      <c r="C80" s="4">
        <v>32.040014648437499</v>
      </c>
      <c r="D80" s="4">
        <v>32.149993896484403</v>
      </c>
      <c r="E80" s="4">
        <f t="shared" si="2"/>
        <v>31.956667073567701</v>
      </c>
      <c r="F80" s="4">
        <f t="shared" si="3"/>
        <v>0.24583612538260663</v>
      </c>
    </row>
    <row r="81" spans="1:6" x14ac:dyDescent="0.2">
      <c r="A81">
        <v>8.3250001072883997</v>
      </c>
      <c r="B81" s="4">
        <v>31.8000183105469</v>
      </c>
      <c r="C81" s="4">
        <v>32.030004882812499</v>
      </c>
      <c r="D81" s="4">
        <v>32.279998779296903</v>
      </c>
      <c r="E81" s="4">
        <f t="shared" si="2"/>
        <v>32.036673990885433</v>
      </c>
      <c r="F81" s="4">
        <f t="shared" si="3"/>
        <v>0.24005972245929688</v>
      </c>
    </row>
    <row r="82" spans="1:6" x14ac:dyDescent="0.2">
      <c r="A82">
        <v>8.4360001087189005</v>
      </c>
      <c r="B82" s="4">
        <v>31.8000183105469</v>
      </c>
      <c r="C82" s="4">
        <v>32.010015869140602</v>
      </c>
      <c r="D82" s="4">
        <v>32.339996337890597</v>
      </c>
      <c r="E82" s="4">
        <f t="shared" si="2"/>
        <v>32.050010172526036</v>
      </c>
      <c r="F82" s="4">
        <f t="shared" si="3"/>
        <v>0.27220162698074002</v>
      </c>
    </row>
    <row r="83" spans="1:6" x14ac:dyDescent="0.2">
      <c r="A83">
        <v>8.5470001101493995</v>
      </c>
      <c r="B83" s="4">
        <v>31.8000183105469</v>
      </c>
      <c r="C83" s="4">
        <v>32.130010986328102</v>
      </c>
      <c r="D83" s="4">
        <v>32.209991455078097</v>
      </c>
      <c r="E83" s="4">
        <f t="shared" si="2"/>
        <v>32.046673583984365</v>
      </c>
      <c r="F83" s="4">
        <f t="shared" si="3"/>
        <v>0.21732081534278</v>
      </c>
    </row>
    <row r="84" spans="1:6" x14ac:dyDescent="0.2">
      <c r="A84">
        <v>8.6580001115799003</v>
      </c>
      <c r="B84" s="4">
        <v>31.6600036621094</v>
      </c>
      <c r="C84" s="4">
        <v>32.239996337890602</v>
      </c>
      <c r="D84" s="4">
        <v>32.100006103515597</v>
      </c>
      <c r="E84" s="4">
        <f t="shared" si="2"/>
        <v>32.000002034505201</v>
      </c>
      <c r="F84" s="4">
        <f t="shared" si="3"/>
        <v>0.3026524183844182</v>
      </c>
    </row>
    <row r="85" spans="1:6" x14ac:dyDescent="0.2">
      <c r="A85">
        <v>8.7690001130103994</v>
      </c>
      <c r="B85" s="4">
        <v>31.5800170898438</v>
      </c>
      <c r="C85" s="4">
        <v>32.250006103515602</v>
      </c>
      <c r="D85" s="4">
        <v>32.1300048828125</v>
      </c>
      <c r="E85" s="4">
        <f t="shared" si="2"/>
        <v>31.986676025390636</v>
      </c>
      <c r="F85" s="4">
        <f t="shared" si="3"/>
        <v>0.35725157891550585</v>
      </c>
    </row>
    <row r="86" spans="1:6" x14ac:dyDescent="0.2">
      <c r="A86">
        <v>8.8800001144409002</v>
      </c>
      <c r="B86" s="4">
        <v>31.5700073242188</v>
      </c>
      <c r="C86" s="4">
        <v>32.120001220703102</v>
      </c>
      <c r="D86" s="4">
        <v>32.1900024414062</v>
      </c>
      <c r="E86" s="4">
        <f t="shared" si="2"/>
        <v>31.960003662109369</v>
      </c>
      <c r="F86" s="4">
        <f t="shared" si="3"/>
        <v>0.33955544525308579</v>
      </c>
    </row>
    <row r="87" spans="1:6" x14ac:dyDescent="0.2">
      <c r="A87">
        <v>8.9910001158713992</v>
      </c>
      <c r="B87" s="4">
        <v>31.6400146484375</v>
      </c>
      <c r="C87" s="4">
        <v>32.320013427734402</v>
      </c>
      <c r="D87" s="4">
        <v>32.170013427734403</v>
      </c>
      <c r="E87" s="4">
        <f t="shared" si="2"/>
        <v>32.043347167968768</v>
      </c>
      <c r="F87" s="4">
        <f t="shared" si="3"/>
        <v>0.35725738758433068</v>
      </c>
    </row>
    <row r="88" spans="1:6" x14ac:dyDescent="0.2">
      <c r="A88">
        <v>9.1020001173019001</v>
      </c>
      <c r="B88" s="4">
        <v>31.6300048828125</v>
      </c>
      <c r="C88" s="4">
        <v>32.329992675781199</v>
      </c>
      <c r="D88" s="4">
        <v>32.230010986328097</v>
      </c>
      <c r="E88" s="4">
        <f t="shared" si="2"/>
        <v>32.063336181640601</v>
      </c>
      <c r="F88" s="4">
        <f t="shared" si="3"/>
        <v>0.37859093420803042</v>
      </c>
    </row>
    <row r="89" spans="1:6" x14ac:dyDescent="0.2">
      <c r="A89">
        <v>9.2130001187325004</v>
      </c>
      <c r="B89" s="4">
        <v>31.6600036621094</v>
      </c>
      <c r="C89" s="4">
        <v>32.190008544921902</v>
      </c>
      <c r="D89" s="4">
        <v>32.25</v>
      </c>
      <c r="E89" s="4">
        <f t="shared" si="2"/>
        <v>32.033337402343768</v>
      </c>
      <c r="F89" s="4">
        <f t="shared" si="3"/>
        <v>0.32470495048371756</v>
      </c>
    </row>
    <row r="90" spans="1:6" x14ac:dyDescent="0.2">
      <c r="A90">
        <v>9.3240001201629994</v>
      </c>
      <c r="B90" s="4">
        <v>31.8200073242188</v>
      </c>
      <c r="C90" s="4">
        <v>32.230017089843798</v>
      </c>
      <c r="D90" s="4">
        <v>32.170013427734403</v>
      </c>
      <c r="E90" s="4">
        <f t="shared" si="2"/>
        <v>32.073345947265665</v>
      </c>
      <c r="F90" s="4">
        <f t="shared" si="3"/>
        <v>0.22143950260081577</v>
      </c>
    </row>
    <row r="91" spans="1:6" x14ac:dyDescent="0.2">
      <c r="A91">
        <v>9.4350001215935002</v>
      </c>
      <c r="B91" s="4">
        <v>31.6700134277344</v>
      </c>
      <c r="C91" s="4">
        <v>32.239996337890602</v>
      </c>
      <c r="D91" s="4">
        <v>32.149993896484403</v>
      </c>
      <c r="E91" s="4">
        <f t="shared" si="2"/>
        <v>32.020001220703136</v>
      </c>
      <c r="F91" s="4">
        <f t="shared" si="3"/>
        <v>0.30642079120894167</v>
      </c>
    </row>
    <row r="92" spans="1:6" x14ac:dyDescent="0.2">
      <c r="A92">
        <v>9.5460001230239993</v>
      </c>
      <c r="B92" s="4">
        <v>31.5899963378906</v>
      </c>
      <c r="C92" s="4">
        <v>32.230017089843798</v>
      </c>
      <c r="D92" s="4">
        <v>32.040008544921903</v>
      </c>
      <c r="E92" s="4">
        <f t="shared" si="2"/>
        <v>31.953340657552101</v>
      </c>
      <c r="F92" s="4">
        <f t="shared" si="3"/>
        <v>0.32869458887931657</v>
      </c>
    </row>
    <row r="93" spans="1:6" x14ac:dyDescent="0.2">
      <c r="A93">
        <v>9.6570001244545001</v>
      </c>
      <c r="B93" s="4">
        <v>31.5299987792969</v>
      </c>
      <c r="C93" s="4">
        <v>32.239996337890602</v>
      </c>
      <c r="D93" s="4">
        <v>32.089996337890597</v>
      </c>
      <c r="E93" s="4">
        <f t="shared" si="2"/>
        <v>31.953330485026033</v>
      </c>
      <c r="F93" s="4">
        <f t="shared" si="3"/>
        <v>0.37420889862034734</v>
      </c>
    </row>
    <row r="94" spans="1:6" x14ac:dyDescent="0.2">
      <c r="A94">
        <v>9.7680001258850009</v>
      </c>
      <c r="B94" s="4">
        <v>31.5</v>
      </c>
      <c r="C94" s="4">
        <v>32.260015869140602</v>
      </c>
      <c r="D94" s="4">
        <v>32.100006103515597</v>
      </c>
      <c r="E94" s="4">
        <f t="shared" si="2"/>
        <v>31.953340657552065</v>
      </c>
      <c r="F94" s="4">
        <f t="shared" si="3"/>
        <v>0.40067330222532571</v>
      </c>
    </row>
    <row r="95" spans="1:6" x14ac:dyDescent="0.2">
      <c r="A95">
        <v>9.8790001273154999</v>
      </c>
      <c r="B95" s="4">
        <v>31.5500183105469</v>
      </c>
      <c r="C95" s="4">
        <v>32.179998779296902</v>
      </c>
      <c r="D95" s="4">
        <v>32.279998779296903</v>
      </c>
      <c r="E95" s="4">
        <f t="shared" si="2"/>
        <v>32.003338623046901</v>
      </c>
      <c r="F95" s="4">
        <f t="shared" si="3"/>
        <v>0.39575810704750525</v>
      </c>
    </row>
    <row r="96" spans="1:6" x14ac:dyDescent="0.2">
      <c r="A96">
        <v>9.9900001287460007</v>
      </c>
      <c r="B96" s="4">
        <v>31.6700134277344</v>
      </c>
      <c r="C96" s="4">
        <v>32.239996337890602</v>
      </c>
      <c r="D96" s="4">
        <v>32.3099975585938</v>
      </c>
      <c r="E96" s="4">
        <f t="shared" si="2"/>
        <v>32.073335774739604</v>
      </c>
      <c r="F96" s="4">
        <f t="shared" si="3"/>
        <v>0.35103664968251125</v>
      </c>
    </row>
    <row r="97" spans="1:6" x14ac:dyDescent="0.2">
      <c r="A97">
        <v>10.1010001301765</v>
      </c>
      <c r="B97" s="4">
        <v>31.3800048828125</v>
      </c>
      <c r="C97" s="4">
        <v>32.079992675781199</v>
      </c>
      <c r="D97" s="4">
        <v>32.220001220703097</v>
      </c>
      <c r="E97" s="4">
        <f t="shared" si="2"/>
        <v>31.893332926432265</v>
      </c>
      <c r="F97" s="4">
        <f t="shared" si="3"/>
        <v>0.45003317481898863</v>
      </c>
    </row>
    <row r="98" spans="1:6" x14ac:dyDescent="0.2">
      <c r="A98">
        <v>10.2120001316071</v>
      </c>
      <c r="B98" s="4">
        <v>31.52001953125</v>
      </c>
      <c r="C98" s="4">
        <v>32.190008544921902</v>
      </c>
      <c r="D98" s="4">
        <v>32.27001953125</v>
      </c>
      <c r="E98" s="4">
        <f t="shared" si="2"/>
        <v>31.993349202473969</v>
      </c>
      <c r="F98" s="4">
        <f t="shared" si="3"/>
        <v>0.41186305093931469</v>
      </c>
    </row>
    <row r="99" spans="1:6" x14ac:dyDescent="0.2">
      <c r="A99">
        <v>10.323000133037599</v>
      </c>
      <c r="B99" s="4">
        <v>31.52001953125</v>
      </c>
      <c r="C99" s="4">
        <v>32.290014648437499</v>
      </c>
      <c r="D99" s="4">
        <v>32.339996337890597</v>
      </c>
      <c r="E99" s="4">
        <f t="shared" si="2"/>
        <v>32.050010172526036</v>
      </c>
      <c r="F99" s="4">
        <f t="shared" si="3"/>
        <v>0.4596652066453159</v>
      </c>
    </row>
    <row r="100" spans="1:6" x14ac:dyDescent="0.2">
      <c r="A100">
        <v>10.4340001344681</v>
      </c>
      <c r="B100" s="4">
        <v>31.52001953125</v>
      </c>
      <c r="C100" s="4">
        <v>32.290014648437499</v>
      </c>
      <c r="D100" s="4">
        <v>32.3300170898438</v>
      </c>
      <c r="E100" s="4">
        <f t="shared" si="2"/>
        <v>32.046683756510433</v>
      </c>
      <c r="F100" s="4">
        <f t="shared" si="3"/>
        <v>0.45654293714446514</v>
      </c>
    </row>
    <row r="101" spans="1:6" x14ac:dyDescent="0.2">
      <c r="A101">
        <v>10.545000135898601</v>
      </c>
      <c r="B101" s="4">
        <v>31.6300048828125</v>
      </c>
      <c r="C101" s="4">
        <v>32.299993896484402</v>
      </c>
      <c r="D101" s="4">
        <v>32.339996337890597</v>
      </c>
      <c r="E101" s="4">
        <f t="shared" si="2"/>
        <v>32.089998372395833</v>
      </c>
      <c r="F101" s="4">
        <f t="shared" si="3"/>
        <v>0.398867843619792</v>
      </c>
    </row>
    <row r="102" spans="1:6" x14ac:dyDescent="0.2">
      <c r="A102">
        <v>10.6560001373291</v>
      </c>
      <c r="B102" s="4">
        <v>31.5299987792969</v>
      </c>
      <c r="C102" s="4">
        <v>32.260015869140602</v>
      </c>
      <c r="D102" s="4">
        <v>32.27001953125</v>
      </c>
      <c r="E102" s="4">
        <f t="shared" si="2"/>
        <v>32.020011393229169</v>
      </c>
      <c r="F102" s="4">
        <f t="shared" si="3"/>
        <v>0.42439284828263751</v>
      </c>
    </row>
    <row r="103" spans="1:6" x14ac:dyDescent="0.2">
      <c r="A103">
        <v>10.767000138759601</v>
      </c>
      <c r="B103" s="4">
        <v>31.6700134277344</v>
      </c>
      <c r="C103" s="4">
        <v>32.239996337890602</v>
      </c>
      <c r="D103" s="4">
        <v>32.25</v>
      </c>
      <c r="E103" s="4">
        <f t="shared" si="2"/>
        <v>32.053336588541669</v>
      </c>
      <c r="F103" s="4">
        <f t="shared" si="3"/>
        <v>0.33200527484116193</v>
      </c>
    </row>
    <row r="104" spans="1:6" x14ac:dyDescent="0.2">
      <c r="A104">
        <v>10.8780001401901</v>
      </c>
      <c r="B104" s="4">
        <v>31.5700073242188</v>
      </c>
      <c r="C104" s="4">
        <v>32.320013427734402</v>
      </c>
      <c r="D104" s="4">
        <v>32.25</v>
      </c>
      <c r="E104" s="4">
        <f t="shared" si="2"/>
        <v>32.046673583984401</v>
      </c>
      <c r="F104" s="4">
        <f t="shared" si="3"/>
        <v>0.41428675143549493</v>
      </c>
    </row>
    <row r="105" spans="1:6" x14ac:dyDescent="0.2">
      <c r="A105">
        <v>10.9890001416206</v>
      </c>
      <c r="B105" s="4">
        <v>31.6000061035156</v>
      </c>
      <c r="C105" s="4">
        <v>32.230017089843798</v>
      </c>
      <c r="D105" s="4">
        <v>32.1799926757812</v>
      </c>
      <c r="E105" s="4">
        <f t="shared" si="2"/>
        <v>32.003338623046865</v>
      </c>
      <c r="F105" s="4">
        <f t="shared" si="3"/>
        <v>0.35019059308347494</v>
      </c>
    </row>
    <row r="106" spans="1:6" x14ac:dyDescent="0.2">
      <c r="A106">
        <v>11.100000143051099</v>
      </c>
      <c r="B106" s="4">
        <v>31.4500122070312</v>
      </c>
      <c r="C106" s="4">
        <v>32.179998779296902</v>
      </c>
      <c r="D106" s="4">
        <v>32.27001953125</v>
      </c>
      <c r="E106" s="4">
        <f t="shared" si="2"/>
        <v>31.966676839192701</v>
      </c>
      <c r="F106" s="4">
        <f t="shared" si="3"/>
        <v>0.44970289140774294</v>
      </c>
    </row>
    <row r="107" spans="1:6" x14ac:dyDescent="0.2">
      <c r="A107">
        <v>11.2110001444817</v>
      </c>
      <c r="B107" s="4">
        <v>31.5299987792969</v>
      </c>
      <c r="C107" s="4">
        <v>32.310003662109402</v>
      </c>
      <c r="D107" s="4">
        <v>32.100006103515597</v>
      </c>
      <c r="E107" s="4">
        <f t="shared" si="2"/>
        <v>31.980002848307297</v>
      </c>
      <c r="F107" s="4">
        <f t="shared" si="3"/>
        <v>0.40361180637869981</v>
      </c>
    </row>
    <row r="108" spans="1:6" x14ac:dyDescent="0.2">
      <c r="A108">
        <v>11.322000145912201</v>
      </c>
      <c r="B108" s="4">
        <v>31.52001953125</v>
      </c>
      <c r="C108" s="4">
        <v>32.179998779296902</v>
      </c>
      <c r="D108" s="4">
        <v>32.089996337890597</v>
      </c>
      <c r="E108" s="4">
        <f t="shared" si="2"/>
        <v>31.930004882812501</v>
      </c>
      <c r="F108" s="4">
        <f t="shared" si="3"/>
        <v>0.35789817160282283</v>
      </c>
    </row>
    <row r="109" spans="1:6" x14ac:dyDescent="0.2">
      <c r="A109">
        <v>11.4330001473427</v>
      </c>
      <c r="B109" s="4">
        <v>31.5</v>
      </c>
      <c r="C109" s="4">
        <v>32.340002441406199</v>
      </c>
      <c r="D109" s="4">
        <v>32.100006103515597</v>
      </c>
      <c r="E109" s="4">
        <f t="shared" si="2"/>
        <v>31.980002848307265</v>
      </c>
      <c r="F109" s="4">
        <f t="shared" si="3"/>
        <v>0.43266801515427572</v>
      </c>
    </row>
    <row r="110" spans="1:6" x14ac:dyDescent="0.2">
      <c r="A110">
        <v>11.5440001487732</v>
      </c>
      <c r="B110" s="4">
        <v>31.6400146484375</v>
      </c>
      <c r="C110" s="4">
        <v>32.310003662109402</v>
      </c>
      <c r="D110" s="4">
        <v>32.1300048828125</v>
      </c>
      <c r="E110" s="4">
        <f t="shared" si="2"/>
        <v>32.026674397786472</v>
      </c>
      <c r="F110" s="4">
        <f t="shared" si="3"/>
        <v>0.34674084192960081</v>
      </c>
    </row>
    <row r="111" spans="1:6" x14ac:dyDescent="0.2">
      <c r="A111">
        <v>11.6550001502037</v>
      </c>
      <c r="B111" s="4">
        <v>31.6000061035156</v>
      </c>
      <c r="C111" s="4">
        <v>32.269995117187499</v>
      </c>
      <c r="D111" s="4">
        <v>32.1300048828125</v>
      </c>
      <c r="E111" s="4">
        <f t="shared" si="2"/>
        <v>32.000002034505201</v>
      </c>
      <c r="F111" s="4">
        <f t="shared" si="3"/>
        <v>0.35340751977889356</v>
      </c>
    </row>
    <row r="112" spans="1:6" x14ac:dyDescent="0.2">
      <c r="A112">
        <v>11.7660001516342</v>
      </c>
      <c r="B112" s="4">
        <v>32.040008544921903</v>
      </c>
      <c r="C112" s="4">
        <v>32.269995117187499</v>
      </c>
      <c r="D112" s="4">
        <v>32.1199951171875</v>
      </c>
      <c r="E112" s="4">
        <f t="shared" si="2"/>
        <v>32.143332926432301</v>
      </c>
      <c r="F112" s="4">
        <f t="shared" si="3"/>
        <v>0.11675592430741784</v>
      </c>
    </row>
    <row r="113" spans="1:6" x14ac:dyDescent="0.2">
      <c r="A113">
        <v>11.877000153064699</v>
      </c>
      <c r="B113" s="4">
        <v>31.8000183105469</v>
      </c>
      <c r="C113" s="4">
        <v>32.239996337890602</v>
      </c>
      <c r="D113" s="4">
        <v>32.1799926757812</v>
      </c>
      <c r="E113" s="4">
        <f t="shared" si="2"/>
        <v>32.073335774739569</v>
      </c>
      <c r="F113" s="4">
        <f t="shared" si="3"/>
        <v>0.23859366513209737</v>
      </c>
    </row>
    <row r="114" spans="1:6" x14ac:dyDescent="0.2">
      <c r="A114">
        <v>11.9880001544952</v>
      </c>
      <c r="B114" s="4">
        <v>31.6700134277344</v>
      </c>
      <c r="C114" s="4">
        <v>32.209997558593798</v>
      </c>
      <c r="D114" s="4">
        <v>32.2000122070312</v>
      </c>
      <c r="E114" s="4">
        <f t="shared" si="2"/>
        <v>32.026674397786472</v>
      </c>
      <c r="F114" s="4">
        <f t="shared" si="3"/>
        <v>0.30891780861633383</v>
      </c>
    </row>
    <row r="115" spans="1:6" x14ac:dyDescent="0.2">
      <c r="A115">
        <v>12.0990001559258</v>
      </c>
      <c r="B115" s="4">
        <v>31.760009765625</v>
      </c>
      <c r="C115" s="4">
        <v>32.109991455078102</v>
      </c>
      <c r="D115" s="4">
        <v>32.100006103515597</v>
      </c>
      <c r="E115" s="4">
        <f t="shared" si="2"/>
        <v>31.990002441406233</v>
      </c>
      <c r="F115" s="4">
        <f t="shared" si="3"/>
        <v>0.1992420638224148</v>
      </c>
    </row>
    <row r="116" spans="1:6" x14ac:dyDescent="0.2">
      <c r="A116">
        <v>12.2100001573563</v>
      </c>
      <c r="B116" s="4">
        <v>31.7900085449219</v>
      </c>
      <c r="C116" s="4">
        <v>31.910009765624999</v>
      </c>
      <c r="D116" s="4">
        <v>32.1199951171875</v>
      </c>
      <c r="E116" s="4">
        <f t="shared" si="2"/>
        <v>31.940004475911465</v>
      </c>
      <c r="F116" s="4">
        <f t="shared" si="3"/>
        <v>0.16702558622192254</v>
      </c>
    </row>
    <row r="117" spans="1:6" x14ac:dyDescent="0.2">
      <c r="A117">
        <v>12.3210001587868</v>
      </c>
      <c r="B117" s="4">
        <v>31.6499938964844</v>
      </c>
      <c r="C117" s="4">
        <v>32.079992675781199</v>
      </c>
      <c r="D117" s="4">
        <v>32.029998779296903</v>
      </c>
      <c r="E117" s="4">
        <f t="shared" si="2"/>
        <v>31.919995117187501</v>
      </c>
      <c r="F117" s="4">
        <f t="shared" si="3"/>
        <v>0.23516024708120639</v>
      </c>
    </row>
    <row r="118" spans="1:6" x14ac:dyDescent="0.2">
      <c r="A118">
        <v>12.432000160217299</v>
      </c>
      <c r="B118" s="4">
        <v>31.7000122070312</v>
      </c>
      <c r="C118" s="4">
        <v>32.200018310546902</v>
      </c>
      <c r="D118" s="4">
        <v>32.050018310546903</v>
      </c>
      <c r="E118" s="4">
        <f t="shared" si="2"/>
        <v>31.983349609375001</v>
      </c>
      <c r="F118" s="4">
        <f t="shared" si="3"/>
        <v>0.25658344193497734</v>
      </c>
    </row>
    <row r="119" spans="1:6" x14ac:dyDescent="0.2">
      <c r="A119">
        <v>12.5430001616478</v>
      </c>
      <c r="B119" s="4">
        <v>31.7099914550781</v>
      </c>
      <c r="C119" s="4">
        <v>32.15</v>
      </c>
      <c r="D119" s="4">
        <v>32.0800170898438</v>
      </c>
      <c r="E119" s="4">
        <f t="shared" si="2"/>
        <v>31.980002848307304</v>
      </c>
      <c r="F119" s="4">
        <f t="shared" si="3"/>
        <v>0.2364403017331492</v>
      </c>
    </row>
    <row r="120" spans="1:6" x14ac:dyDescent="0.2">
      <c r="A120">
        <v>12.654000163078299</v>
      </c>
      <c r="B120" s="4">
        <v>31.8000183105469</v>
      </c>
      <c r="C120" s="4">
        <v>32.079992675781199</v>
      </c>
      <c r="D120" s="4">
        <v>31.9299926757812</v>
      </c>
      <c r="E120" s="4">
        <f t="shared" si="2"/>
        <v>31.936667887369765</v>
      </c>
      <c r="F120" s="4">
        <f t="shared" si="3"/>
        <v>0.14010649568953346</v>
      </c>
    </row>
    <row r="121" spans="1:6" x14ac:dyDescent="0.2">
      <c r="A121">
        <v>12.7650001645088</v>
      </c>
      <c r="B121" s="4">
        <v>31.760009765625</v>
      </c>
      <c r="C121" s="4">
        <v>32.230017089843798</v>
      </c>
      <c r="D121" s="4">
        <v>31.9100036621094</v>
      </c>
      <c r="E121" s="4">
        <f t="shared" si="2"/>
        <v>31.966676839192733</v>
      </c>
      <c r="F121" s="4">
        <f t="shared" si="3"/>
        <v>0.24007417177898949</v>
      </c>
    </row>
    <row r="122" spans="1:6" x14ac:dyDescent="0.2">
      <c r="A122">
        <v>12.876000165939301</v>
      </c>
      <c r="B122" s="4">
        <v>31.77001953125</v>
      </c>
      <c r="C122" s="4">
        <v>32.109991455078102</v>
      </c>
      <c r="D122" s="4">
        <v>31.9299926757812</v>
      </c>
      <c r="E122" s="4">
        <f t="shared" si="2"/>
        <v>31.936667887369765</v>
      </c>
      <c r="F122" s="4">
        <f t="shared" si="3"/>
        <v>0.17008423232374995</v>
      </c>
    </row>
    <row r="123" spans="1:6" x14ac:dyDescent="0.2">
      <c r="A123">
        <v>12.9870001673698</v>
      </c>
      <c r="B123" s="4">
        <v>31.8099975585938</v>
      </c>
      <c r="C123" s="4">
        <v>32.100012207031199</v>
      </c>
      <c r="D123" s="4">
        <v>31.8600158691406</v>
      </c>
      <c r="E123" s="4">
        <f t="shared" si="2"/>
        <v>31.923341878255201</v>
      </c>
      <c r="F123" s="4">
        <f t="shared" si="3"/>
        <v>0.15503148599511585</v>
      </c>
    </row>
    <row r="124" spans="1:6" x14ac:dyDescent="0.2">
      <c r="A124">
        <v>13.0980001688004</v>
      </c>
      <c r="B124" s="4">
        <v>31.6100158691406</v>
      </c>
      <c r="C124" s="4">
        <v>32.030004882812499</v>
      </c>
      <c r="D124" s="4">
        <v>32.010009765625</v>
      </c>
      <c r="E124" s="4">
        <f t="shared" si="2"/>
        <v>31.883343505859369</v>
      </c>
      <c r="F124" s="4">
        <f t="shared" si="3"/>
        <v>0.23691970986715052</v>
      </c>
    </row>
    <row r="125" spans="1:6" x14ac:dyDescent="0.2">
      <c r="A125">
        <v>13.209000170230899</v>
      </c>
      <c r="B125" s="4">
        <v>31.6300048828125</v>
      </c>
      <c r="C125" s="4">
        <v>32.019995117187499</v>
      </c>
      <c r="D125" s="4">
        <v>31.9800109863281</v>
      </c>
      <c r="E125" s="4">
        <f t="shared" si="2"/>
        <v>31.876670328776033</v>
      </c>
      <c r="F125" s="4">
        <f t="shared" si="3"/>
        <v>0.21455200850711417</v>
      </c>
    </row>
    <row r="126" spans="1:6" x14ac:dyDescent="0.2">
      <c r="A126">
        <v>13.3200001716614</v>
      </c>
      <c r="B126" s="4">
        <v>31.6700134277344</v>
      </c>
      <c r="C126" s="4">
        <v>32.140020751953102</v>
      </c>
      <c r="D126" s="4">
        <v>31.9299926757812</v>
      </c>
      <c r="E126" s="4">
        <f t="shared" si="2"/>
        <v>31.913342285156233</v>
      </c>
      <c r="F126" s="4">
        <f t="shared" si="3"/>
        <v>0.23544563668876745</v>
      </c>
    </row>
    <row r="127" spans="1:6" x14ac:dyDescent="0.2">
      <c r="A127">
        <v>13.431000173091901</v>
      </c>
      <c r="B127" s="4">
        <v>31.6900024414062</v>
      </c>
      <c r="C127" s="4">
        <v>32.100012207031199</v>
      </c>
      <c r="D127" s="4">
        <v>31.9400024414062</v>
      </c>
      <c r="E127" s="4">
        <f t="shared" si="2"/>
        <v>31.910005696614533</v>
      </c>
      <c r="F127" s="4">
        <f t="shared" si="3"/>
        <v>0.20664427284717782</v>
      </c>
    </row>
    <row r="128" spans="1:6" x14ac:dyDescent="0.2">
      <c r="A128">
        <v>13.5420001745224</v>
      </c>
      <c r="B128" s="4">
        <v>31.8200073242188</v>
      </c>
      <c r="C128" s="4">
        <v>31.929998779296898</v>
      </c>
      <c r="D128" s="4">
        <v>32.100006103515597</v>
      </c>
      <c r="E128" s="4">
        <f t="shared" si="2"/>
        <v>31.950004069010433</v>
      </c>
      <c r="F128" s="4">
        <f t="shared" si="3"/>
        <v>0.14106731660564004</v>
      </c>
    </row>
    <row r="129" spans="1:6" x14ac:dyDescent="0.2">
      <c r="A129">
        <v>13.653000175952901</v>
      </c>
      <c r="B129" s="4">
        <v>31.8300170898438</v>
      </c>
      <c r="C129" s="4">
        <v>32.200018310546902</v>
      </c>
      <c r="D129" s="4">
        <v>31.9800109863281</v>
      </c>
      <c r="E129" s="4">
        <f t="shared" si="2"/>
        <v>32.003348795572933</v>
      </c>
      <c r="F129" s="4">
        <f t="shared" si="3"/>
        <v>0.18610135903777714</v>
      </c>
    </row>
    <row r="130" spans="1:6" x14ac:dyDescent="0.2">
      <c r="A130">
        <v>13.7640001773834</v>
      </c>
      <c r="B130" s="4">
        <v>31.8800048828125</v>
      </c>
      <c r="C130" s="4">
        <v>32.230017089843798</v>
      </c>
      <c r="D130" s="4">
        <v>31.7799987792969</v>
      </c>
      <c r="E130" s="4">
        <f t="shared" si="2"/>
        <v>31.963340250651068</v>
      </c>
      <c r="F130" s="4">
        <f t="shared" si="3"/>
        <v>0.2363000372544681</v>
      </c>
    </row>
    <row r="131" spans="1:6" x14ac:dyDescent="0.2">
      <c r="A131">
        <v>13.875000178813901</v>
      </c>
      <c r="B131" s="4">
        <v>31.8200073242188</v>
      </c>
      <c r="C131" s="4">
        <v>32.170019531249999</v>
      </c>
      <c r="D131" s="4">
        <v>32.0700073242188</v>
      </c>
      <c r="E131" s="4">
        <f t="shared" si="2"/>
        <v>32.020011393229197</v>
      </c>
      <c r="F131" s="4">
        <f t="shared" si="3"/>
        <v>0.18028264227137997</v>
      </c>
    </row>
    <row r="132" spans="1:6" x14ac:dyDescent="0.2">
      <c r="A132">
        <v>13.9860001802444</v>
      </c>
      <c r="B132" s="4">
        <v>31.6700134277344</v>
      </c>
      <c r="C132" s="4">
        <v>32.090002441406199</v>
      </c>
      <c r="D132" s="4">
        <v>32.050018310546903</v>
      </c>
      <c r="E132" s="4">
        <f t="shared" si="2"/>
        <v>31.936678059895836</v>
      </c>
      <c r="F132" s="4">
        <f t="shared" si="3"/>
        <v>0.23180207551807655</v>
      </c>
    </row>
    <row r="133" spans="1:6" x14ac:dyDescent="0.2">
      <c r="A133">
        <v>14.097000181675</v>
      </c>
      <c r="B133" s="4">
        <v>31.8000183105469</v>
      </c>
      <c r="C133" s="4">
        <v>32.090002441406199</v>
      </c>
      <c r="D133" s="4">
        <v>31.9299926757812</v>
      </c>
      <c r="E133" s="4">
        <f t="shared" si="2"/>
        <v>31.940004475911433</v>
      </c>
      <c r="F133" s="4">
        <f t="shared" si="3"/>
        <v>0.14525107966532144</v>
      </c>
    </row>
    <row r="134" spans="1:6" x14ac:dyDescent="0.2">
      <c r="A134">
        <v>14.208000183105501</v>
      </c>
      <c r="B134" s="4">
        <v>31.8600158691406</v>
      </c>
      <c r="C134" s="4">
        <v>32.120001220703102</v>
      </c>
      <c r="D134" s="4">
        <v>32.100006103515597</v>
      </c>
      <c r="E134" s="4">
        <f t="shared" si="2"/>
        <v>32.026674397786429</v>
      </c>
      <c r="F134" s="4">
        <f t="shared" si="3"/>
        <v>0.14467636315456281</v>
      </c>
    </row>
    <row r="135" spans="1:6" x14ac:dyDescent="0.2">
      <c r="A135">
        <v>14.319000184536</v>
      </c>
      <c r="B135" s="4">
        <v>31.7200012207031</v>
      </c>
      <c r="C135" s="4">
        <v>32.130010986328102</v>
      </c>
      <c r="D135" s="4">
        <v>32.0800170898438</v>
      </c>
      <c r="E135" s="4">
        <f t="shared" ref="E135:E198" si="4">AVERAGE(B135:D135)</f>
        <v>31.976676432291669</v>
      </c>
      <c r="F135" s="4">
        <f t="shared" ref="F135:F198" si="5">STDEV(B135:D135)</f>
        <v>0.22368833363509955</v>
      </c>
    </row>
    <row r="136" spans="1:6" x14ac:dyDescent="0.2">
      <c r="A136">
        <v>14.430000185966501</v>
      </c>
      <c r="B136" s="4">
        <v>31.75</v>
      </c>
      <c r="C136" s="4">
        <v>32.109991455078102</v>
      </c>
      <c r="D136" s="4">
        <v>31.9599914550781</v>
      </c>
      <c r="E136" s="4">
        <f t="shared" si="4"/>
        <v>31.939994303385401</v>
      </c>
      <c r="F136" s="4">
        <f t="shared" si="5"/>
        <v>0.18082692412685106</v>
      </c>
    </row>
    <row r="137" spans="1:6" x14ac:dyDescent="0.2">
      <c r="A137">
        <v>14.541000187397</v>
      </c>
      <c r="B137" s="4">
        <v>31.7400207519531</v>
      </c>
      <c r="C137" s="4">
        <v>32.260015869140602</v>
      </c>
      <c r="D137" s="4">
        <v>32.1300048828125</v>
      </c>
      <c r="E137" s="4">
        <f t="shared" si="4"/>
        <v>32.043347167968733</v>
      </c>
      <c r="F137" s="4">
        <f t="shared" si="5"/>
        <v>0.2706120842297487</v>
      </c>
    </row>
    <row r="138" spans="1:6" x14ac:dyDescent="0.2">
      <c r="A138">
        <v>14.6520001888275</v>
      </c>
      <c r="B138" s="4">
        <v>31.7400207519531</v>
      </c>
      <c r="C138" s="4">
        <v>31.989996337890599</v>
      </c>
      <c r="D138" s="4">
        <v>32.0599975585938</v>
      </c>
      <c r="E138" s="4">
        <f t="shared" si="4"/>
        <v>31.930004882812501</v>
      </c>
      <c r="F138" s="4">
        <f t="shared" si="5"/>
        <v>0.16821272308831342</v>
      </c>
    </row>
    <row r="139" spans="1:6" x14ac:dyDescent="0.2">
      <c r="A139">
        <v>14.763000190257999</v>
      </c>
      <c r="B139" s="4">
        <v>31.7300109863281</v>
      </c>
      <c r="C139" s="4">
        <v>31.989996337890599</v>
      </c>
      <c r="D139" s="4">
        <v>32.0700073242188</v>
      </c>
      <c r="E139" s="4">
        <f t="shared" si="4"/>
        <v>31.930004882812501</v>
      </c>
      <c r="F139" s="4">
        <f t="shared" si="5"/>
        <v>0.177759974281508</v>
      </c>
    </row>
    <row r="140" spans="1:6" x14ac:dyDescent="0.2">
      <c r="A140">
        <v>14.8740001916885</v>
      </c>
      <c r="B140" s="4">
        <v>31.8699951171875</v>
      </c>
      <c r="C140" s="4">
        <v>31.989996337890599</v>
      </c>
      <c r="D140" s="4">
        <v>32.240020751953097</v>
      </c>
      <c r="E140" s="4">
        <f t="shared" si="4"/>
        <v>32.033337402343733</v>
      </c>
      <c r="F140" s="4">
        <f t="shared" si="5"/>
        <v>0.18878182777181879</v>
      </c>
    </row>
    <row r="141" spans="1:6" x14ac:dyDescent="0.2">
      <c r="A141">
        <v>14.985000193118999</v>
      </c>
      <c r="B141" s="4">
        <v>31.7900085449219</v>
      </c>
      <c r="C141" s="4">
        <v>32.030004882812499</v>
      </c>
      <c r="D141" s="4">
        <v>32.230010986328097</v>
      </c>
      <c r="E141" s="4">
        <f t="shared" si="4"/>
        <v>32.016674804687497</v>
      </c>
      <c r="F141" s="4">
        <f t="shared" si="5"/>
        <v>0.2203038931747856</v>
      </c>
    </row>
    <row r="142" spans="1:6" x14ac:dyDescent="0.2">
      <c r="A142">
        <v>15.0960001945496</v>
      </c>
      <c r="B142" s="4">
        <v>31.6900024414062</v>
      </c>
      <c r="C142" s="4">
        <v>32.079992675781199</v>
      </c>
      <c r="D142" s="4">
        <v>32.100006103515597</v>
      </c>
      <c r="E142" s="4">
        <f t="shared" si="4"/>
        <v>31.956667073567662</v>
      </c>
      <c r="F142" s="4">
        <f t="shared" si="5"/>
        <v>0.23115504289713656</v>
      </c>
    </row>
    <row r="143" spans="1:6" x14ac:dyDescent="0.2">
      <c r="A143">
        <v>15.2070001959801</v>
      </c>
      <c r="B143" s="4">
        <v>31.8099975585938</v>
      </c>
      <c r="C143" s="4">
        <v>32.280004882812499</v>
      </c>
      <c r="D143" s="4">
        <v>32.089996337890597</v>
      </c>
      <c r="E143" s="4">
        <f t="shared" si="4"/>
        <v>32.059999593098965</v>
      </c>
      <c r="F143" s="4">
        <f t="shared" si="5"/>
        <v>0.23643513852296993</v>
      </c>
    </row>
    <row r="144" spans="1:6" x14ac:dyDescent="0.2">
      <c r="A144">
        <v>15.318000197410599</v>
      </c>
      <c r="B144" s="4">
        <v>31.7099914550781</v>
      </c>
      <c r="C144" s="4">
        <v>32.310003662109402</v>
      </c>
      <c r="D144" s="4">
        <v>32.0800170898438</v>
      </c>
      <c r="E144" s="4">
        <f t="shared" si="4"/>
        <v>32.033337402343768</v>
      </c>
      <c r="F144" s="4">
        <f t="shared" si="5"/>
        <v>0.30271753676566043</v>
      </c>
    </row>
    <row r="145" spans="1:6" x14ac:dyDescent="0.2">
      <c r="A145">
        <v>15.4290001988411</v>
      </c>
      <c r="B145" s="4">
        <v>31.8600158691406</v>
      </c>
      <c r="C145" s="4">
        <v>32.290014648437499</v>
      </c>
      <c r="D145" s="4">
        <v>32.0700073242188</v>
      </c>
      <c r="E145" s="4">
        <f t="shared" si="4"/>
        <v>32.073345947265636</v>
      </c>
      <c r="F145" s="4">
        <f t="shared" si="5"/>
        <v>0.21501883022677881</v>
      </c>
    </row>
    <row r="146" spans="1:6" x14ac:dyDescent="0.2">
      <c r="A146">
        <v>15.540000200271599</v>
      </c>
      <c r="B146" s="4">
        <v>31.9900207519531</v>
      </c>
      <c r="C146" s="4">
        <v>32.100012207031199</v>
      </c>
      <c r="D146" s="4">
        <v>32.029998779296903</v>
      </c>
      <c r="E146" s="4">
        <f t="shared" si="4"/>
        <v>32.040010579427069</v>
      </c>
      <c r="F146" s="4">
        <f t="shared" si="5"/>
        <v>5.5675013730883953E-2</v>
      </c>
    </row>
    <row r="147" spans="1:6" x14ac:dyDescent="0.2">
      <c r="A147">
        <v>15.6510002017021</v>
      </c>
      <c r="B147" s="4">
        <v>31.8600158691406</v>
      </c>
      <c r="C147" s="4">
        <v>32.269995117187499</v>
      </c>
      <c r="D147" s="4">
        <v>32.209991455078097</v>
      </c>
      <c r="E147" s="4">
        <f t="shared" si="4"/>
        <v>32.113334147135397</v>
      </c>
      <c r="F147" s="4">
        <f t="shared" si="5"/>
        <v>0.22142204574369342</v>
      </c>
    </row>
    <row r="148" spans="1:6" x14ac:dyDescent="0.2">
      <c r="A148">
        <v>15.762000203132599</v>
      </c>
      <c r="B148" s="4">
        <v>31.8900146484375</v>
      </c>
      <c r="C148" s="4">
        <v>32.130010986328102</v>
      </c>
      <c r="D148" s="4">
        <v>32.1300048828125</v>
      </c>
      <c r="E148" s="4">
        <f t="shared" si="4"/>
        <v>32.050010172526036</v>
      </c>
      <c r="F148" s="4">
        <f t="shared" si="5"/>
        <v>0.13856018838608278</v>
      </c>
    </row>
    <row r="149" spans="1:6" x14ac:dyDescent="0.2">
      <c r="A149">
        <v>15.8730002045631</v>
      </c>
      <c r="B149" s="4">
        <v>31.8500061035156</v>
      </c>
      <c r="C149" s="4">
        <v>32.140020751953102</v>
      </c>
      <c r="D149" s="4">
        <v>32.100006103515597</v>
      </c>
      <c r="E149" s="4">
        <f t="shared" si="4"/>
        <v>32.030010986328101</v>
      </c>
      <c r="F149" s="4">
        <f t="shared" si="5"/>
        <v>0.15716746291663095</v>
      </c>
    </row>
    <row r="150" spans="1:6" x14ac:dyDescent="0.2">
      <c r="A150">
        <v>15.9840002059937</v>
      </c>
      <c r="B150" s="4">
        <v>31.8399963378906</v>
      </c>
      <c r="C150" s="4">
        <v>32.170019531249999</v>
      </c>
      <c r="D150" s="4">
        <v>32.110015869140597</v>
      </c>
      <c r="E150" s="4">
        <f t="shared" si="4"/>
        <v>32.040010579427069</v>
      </c>
      <c r="F150" s="4">
        <f t="shared" si="5"/>
        <v>0.17579642339845919</v>
      </c>
    </row>
    <row r="151" spans="1:6" x14ac:dyDescent="0.2">
      <c r="A151">
        <v>16.095000207424199</v>
      </c>
      <c r="B151" s="4">
        <v>31.8999938964844</v>
      </c>
      <c r="C151" s="4">
        <v>32.230017089843798</v>
      </c>
      <c r="D151" s="4">
        <v>32.0599975585938</v>
      </c>
      <c r="E151" s="4">
        <f t="shared" si="4"/>
        <v>32.063336181640665</v>
      </c>
      <c r="F151" s="4">
        <f t="shared" si="5"/>
        <v>0.16503692569140557</v>
      </c>
    </row>
    <row r="152" spans="1:6" x14ac:dyDescent="0.2">
      <c r="A152">
        <v>16.2060002088547</v>
      </c>
      <c r="B152" s="4">
        <v>31.8099975585938</v>
      </c>
      <c r="C152" s="4">
        <v>32.269995117187499</v>
      </c>
      <c r="D152" s="4">
        <v>32.050018310546903</v>
      </c>
      <c r="E152" s="4">
        <f t="shared" si="4"/>
        <v>32.043336995442736</v>
      </c>
      <c r="F152" s="4">
        <f t="shared" si="5"/>
        <v>0.23007155073298774</v>
      </c>
    </row>
    <row r="153" spans="1:6" x14ac:dyDescent="0.2">
      <c r="A153">
        <v>16.317000210285201</v>
      </c>
      <c r="B153" s="4">
        <v>31.7200012207031</v>
      </c>
      <c r="C153" s="4">
        <v>32.269995117187499</v>
      </c>
      <c r="D153" s="4">
        <v>32.230010986328097</v>
      </c>
      <c r="E153" s="4">
        <f t="shared" si="4"/>
        <v>32.073335774739569</v>
      </c>
      <c r="F153" s="4">
        <f t="shared" si="5"/>
        <v>0.30664908770002258</v>
      </c>
    </row>
    <row r="154" spans="1:6" x14ac:dyDescent="0.2">
      <c r="A154">
        <v>16.428000211715698</v>
      </c>
      <c r="B154" s="4">
        <v>31.8800048828125</v>
      </c>
      <c r="C154" s="4">
        <v>32.260015869140602</v>
      </c>
      <c r="D154" s="4">
        <v>32.149993896484403</v>
      </c>
      <c r="E154" s="4">
        <f t="shared" si="4"/>
        <v>32.096671549479169</v>
      </c>
      <c r="F154" s="4">
        <f t="shared" si="5"/>
        <v>0.19553654888568606</v>
      </c>
    </row>
    <row r="155" spans="1:6" x14ac:dyDescent="0.2">
      <c r="A155">
        <v>16.539000213146199</v>
      </c>
      <c r="B155" s="4">
        <v>31.6700134277344</v>
      </c>
      <c r="C155" s="4">
        <v>32.170019531249999</v>
      </c>
      <c r="D155" s="4">
        <v>32.1300048828125</v>
      </c>
      <c r="E155" s="4">
        <f t="shared" si="4"/>
        <v>31.990012613932297</v>
      </c>
      <c r="F155" s="4">
        <f t="shared" si="5"/>
        <v>0.27784870415008717</v>
      </c>
    </row>
    <row r="156" spans="1:6" x14ac:dyDescent="0.2">
      <c r="A156">
        <v>16.6500002145767</v>
      </c>
      <c r="B156" s="4">
        <v>31.6199951171875</v>
      </c>
      <c r="C156" s="4">
        <v>32.049993896484402</v>
      </c>
      <c r="D156" s="4">
        <v>32.149993896484403</v>
      </c>
      <c r="E156" s="4">
        <f t="shared" si="4"/>
        <v>31.939994303385436</v>
      </c>
      <c r="F156" s="4">
        <f t="shared" si="5"/>
        <v>0.28160186323159447</v>
      </c>
    </row>
    <row r="157" spans="1:6" x14ac:dyDescent="0.2">
      <c r="A157">
        <v>16.761000216007201</v>
      </c>
      <c r="B157" s="4">
        <v>31.760009765625</v>
      </c>
      <c r="C157" s="4">
        <v>32.079992675781199</v>
      </c>
      <c r="D157" s="4">
        <v>32.0700073242188</v>
      </c>
      <c r="E157" s="4">
        <f t="shared" si="4"/>
        <v>31.970003255208336</v>
      </c>
      <c r="F157" s="4">
        <f t="shared" si="5"/>
        <v>0.1819282167834203</v>
      </c>
    </row>
    <row r="158" spans="1:6" x14ac:dyDescent="0.2">
      <c r="A158">
        <v>16.872000217437702</v>
      </c>
      <c r="B158" s="4">
        <v>31.7000122070312</v>
      </c>
      <c r="C158" s="4">
        <v>32.120001220703102</v>
      </c>
      <c r="D158" s="4">
        <v>32.25</v>
      </c>
      <c r="E158" s="4">
        <f t="shared" si="4"/>
        <v>32.023337809244765</v>
      </c>
      <c r="F158" s="4">
        <f t="shared" si="5"/>
        <v>0.28745348221885453</v>
      </c>
    </row>
    <row r="159" spans="1:6" x14ac:dyDescent="0.2">
      <c r="A159">
        <v>16.983000218868298</v>
      </c>
      <c r="B159" s="4">
        <v>31.8900146484375</v>
      </c>
      <c r="C159" s="4">
        <v>32.130010986328102</v>
      </c>
      <c r="D159" s="4">
        <v>32.25</v>
      </c>
      <c r="E159" s="4">
        <f t="shared" si="4"/>
        <v>32.090008544921865</v>
      </c>
      <c r="F159" s="4">
        <f t="shared" si="5"/>
        <v>0.18329623515975066</v>
      </c>
    </row>
    <row r="160" spans="1:6" x14ac:dyDescent="0.2">
      <c r="A160">
        <v>17.094000220298799</v>
      </c>
      <c r="B160" s="4">
        <v>31.760009765625</v>
      </c>
      <c r="C160" s="4">
        <v>32.030004882812499</v>
      </c>
      <c r="D160" s="4">
        <v>32.149993896484403</v>
      </c>
      <c r="E160" s="4">
        <f t="shared" si="4"/>
        <v>31.980002848307304</v>
      </c>
      <c r="F160" s="4">
        <f t="shared" si="5"/>
        <v>0.1997424796369949</v>
      </c>
    </row>
    <row r="161" spans="1:6" x14ac:dyDescent="0.2">
      <c r="A161">
        <v>17.2050002217293</v>
      </c>
      <c r="B161" s="4">
        <v>31.75</v>
      </c>
      <c r="C161" s="4">
        <v>32.000006103515602</v>
      </c>
      <c r="D161" s="4">
        <v>31.9500122070312</v>
      </c>
      <c r="E161" s="4">
        <f t="shared" si="4"/>
        <v>31.900006103515597</v>
      </c>
      <c r="F161" s="4">
        <f t="shared" si="5"/>
        <v>0.13229217943768687</v>
      </c>
    </row>
    <row r="162" spans="1:6" x14ac:dyDescent="0.2">
      <c r="A162">
        <v>17.316000223159801</v>
      </c>
      <c r="B162" s="4">
        <v>31.8399963378906</v>
      </c>
      <c r="C162" s="4">
        <v>32.200018310546902</v>
      </c>
      <c r="D162" s="4">
        <v>31.9500122070312</v>
      </c>
      <c r="E162" s="4">
        <f t="shared" si="4"/>
        <v>31.996675618489565</v>
      </c>
      <c r="F162" s="4">
        <f t="shared" si="5"/>
        <v>0.18449135664180422</v>
      </c>
    </row>
    <row r="163" spans="1:6" x14ac:dyDescent="0.2">
      <c r="A163">
        <v>17.427000224590302</v>
      </c>
      <c r="B163" s="4">
        <v>31.75</v>
      </c>
      <c r="C163" s="4">
        <v>32.250006103515602</v>
      </c>
      <c r="D163" s="4">
        <v>31.8900146484375</v>
      </c>
      <c r="E163" s="4">
        <f t="shared" si="4"/>
        <v>31.963340250651033</v>
      </c>
      <c r="F163" s="4">
        <f t="shared" si="5"/>
        <v>0.2579418710546949</v>
      </c>
    </row>
    <row r="164" spans="1:6" x14ac:dyDescent="0.2">
      <c r="A164">
        <v>17.538000226020799</v>
      </c>
      <c r="B164" s="4">
        <v>31.7799987792969</v>
      </c>
      <c r="C164" s="4">
        <v>32.070013427734402</v>
      </c>
      <c r="D164" s="4">
        <v>32.1199951171875</v>
      </c>
      <c r="E164" s="4">
        <f t="shared" si="4"/>
        <v>31.990002441406265</v>
      </c>
      <c r="F164" s="4">
        <f t="shared" si="5"/>
        <v>0.18357749288694272</v>
      </c>
    </row>
    <row r="165" spans="1:6" x14ac:dyDescent="0.2">
      <c r="A165">
        <v>17.6490002274513</v>
      </c>
      <c r="B165" s="4">
        <v>31.8000183105469</v>
      </c>
      <c r="C165" s="4">
        <v>32.230017089843798</v>
      </c>
      <c r="D165" s="4">
        <v>32.089996337890597</v>
      </c>
      <c r="E165" s="4">
        <f t="shared" si="4"/>
        <v>32.040010579427097</v>
      </c>
      <c r="F165" s="4">
        <f t="shared" si="5"/>
        <v>0.21931408889098777</v>
      </c>
    </row>
    <row r="166" spans="1:6" x14ac:dyDescent="0.2">
      <c r="A166">
        <v>17.7600002288818</v>
      </c>
      <c r="B166" s="4">
        <v>31.9200134277344</v>
      </c>
      <c r="C166" s="4">
        <v>32.200018310546902</v>
      </c>
      <c r="D166" s="4">
        <v>31.8399963378906</v>
      </c>
      <c r="E166" s="4">
        <f t="shared" si="4"/>
        <v>31.986676025390633</v>
      </c>
      <c r="F166" s="4">
        <f t="shared" si="5"/>
        <v>0.18904201026105666</v>
      </c>
    </row>
    <row r="167" spans="1:6" x14ac:dyDescent="0.2">
      <c r="A167">
        <v>17.871000230312301</v>
      </c>
      <c r="B167" s="4">
        <v>31.8200073242188</v>
      </c>
      <c r="C167" s="4">
        <v>32.109991455078102</v>
      </c>
      <c r="D167" s="4">
        <v>31.8800048828125</v>
      </c>
      <c r="E167" s="4">
        <f t="shared" si="4"/>
        <v>31.936667887369804</v>
      </c>
      <c r="F167" s="4">
        <f t="shared" si="5"/>
        <v>0.15307096753353255</v>
      </c>
    </row>
    <row r="168" spans="1:6" x14ac:dyDescent="0.2">
      <c r="A168">
        <v>17.982000231742902</v>
      </c>
      <c r="B168" s="4">
        <v>31.8399963378906</v>
      </c>
      <c r="C168" s="4">
        <v>32.019995117187499</v>
      </c>
      <c r="D168" s="4">
        <v>32.240020751953097</v>
      </c>
      <c r="E168" s="4">
        <f t="shared" si="4"/>
        <v>32.033337402343733</v>
      </c>
      <c r="F168" s="4">
        <f t="shared" si="5"/>
        <v>0.20034568972504396</v>
      </c>
    </row>
    <row r="169" spans="1:6" x14ac:dyDescent="0.2">
      <c r="A169">
        <v>18.093000233173399</v>
      </c>
      <c r="B169" s="4">
        <v>31.8399963378906</v>
      </c>
      <c r="C169" s="4">
        <v>32.250006103515602</v>
      </c>
      <c r="D169" s="4">
        <v>32.27001953125</v>
      </c>
      <c r="E169" s="4">
        <f t="shared" si="4"/>
        <v>32.120007324218733</v>
      </c>
      <c r="F169" s="4">
        <f t="shared" si="5"/>
        <v>0.24270300507155002</v>
      </c>
    </row>
    <row r="170" spans="1:6" x14ac:dyDescent="0.2">
      <c r="A170">
        <v>18.2040002346039</v>
      </c>
      <c r="B170" s="4">
        <v>31.8200073242188</v>
      </c>
      <c r="C170" s="4">
        <v>31.989996337890599</v>
      </c>
      <c r="D170" s="4">
        <v>32.050018310546903</v>
      </c>
      <c r="E170" s="4">
        <f t="shared" si="4"/>
        <v>31.953340657552101</v>
      </c>
      <c r="F170" s="4">
        <f t="shared" si="5"/>
        <v>0.11930629754424278</v>
      </c>
    </row>
    <row r="171" spans="1:6" x14ac:dyDescent="0.2">
      <c r="A171">
        <v>18.3150002360344</v>
      </c>
      <c r="B171" s="4">
        <v>31.8200073242188</v>
      </c>
      <c r="C171" s="4">
        <v>32.120001220703102</v>
      </c>
      <c r="D171" s="4">
        <v>31.9700012207031</v>
      </c>
      <c r="E171" s="4">
        <f t="shared" si="4"/>
        <v>31.970003255208336</v>
      </c>
      <c r="F171" s="4">
        <f t="shared" si="5"/>
        <v>0.14999694825249948</v>
      </c>
    </row>
    <row r="172" spans="1:6" x14ac:dyDescent="0.2">
      <c r="A172">
        <v>18.426000237464901</v>
      </c>
      <c r="B172" s="4">
        <v>31.9700012207031</v>
      </c>
      <c r="C172" s="4">
        <v>32.109991455078102</v>
      </c>
      <c r="D172" s="4">
        <v>32.010009765625</v>
      </c>
      <c r="E172" s="4">
        <f t="shared" si="4"/>
        <v>32.030000813802069</v>
      </c>
      <c r="F172" s="4">
        <f t="shared" si="5"/>
        <v>7.2104423827566794E-2</v>
      </c>
    </row>
    <row r="173" spans="1:6" x14ac:dyDescent="0.2">
      <c r="A173">
        <v>18.537000238895398</v>
      </c>
      <c r="B173" s="4">
        <v>31.77001953125</v>
      </c>
      <c r="C173" s="4">
        <v>32.079992675781199</v>
      </c>
      <c r="D173" s="4">
        <v>32.02001953125</v>
      </c>
      <c r="E173" s="4">
        <f t="shared" si="4"/>
        <v>31.956677246093733</v>
      </c>
      <c r="F173" s="4">
        <f t="shared" si="5"/>
        <v>0.16440809408071508</v>
      </c>
    </row>
    <row r="174" spans="1:6" x14ac:dyDescent="0.2">
      <c r="A174">
        <v>18.648000240325899</v>
      </c>
      <c r="B174" s="4">
        <v>31.9200134277344</v>
      </c>
      <c r="C174" s="4">
        <v>32.079992675781199</v>
      </c>
      <c r="D174" s="4">
        <v>31.8999938964844</v>
      </c>
      <c r="E174" s="4">
        <f t="shared" si="4"/>
        <v>31.966666666666669</v>
      </c>
      <c r="F174" s="4">
        <f t="shared" si="5"/>
        <v>9.8652337348071911E-2</v>
      </c>
    </row>
    <row r="175" spans="1:6" x14ac:dyDescent="0.2">
      <c r="A175">
        <v>18.7590002417564</v>
      </c>
      <c r="B175" s="4">
        <v>31.8900146484375</v>
      </c>
      <c r="C175" s="4">
        <v>32.079992675781199</v>
      </c>
      <c r="D175" s="4">
        <v>31.8600158691406</v>
      </c>
      <c r="E175" s="4">
        <f t="shared" si="4"/>
        <v>31.943341064453097</v>
      </c>
      <c r="F175" s="4">
        <f t="shared" si="5"/>
        <v>0.11929052287902188</v>
      </c>
    </row>
    <row r="176" spans="1:6" x14ac:dyDescent="0.2">
      <c r="A176">
        <v>18.870000243187</v>
      </c>
      <c r="B176" s="4">
        <v>31.8500061035156</v>
      </c>
      <c r="C176" s="4">
        <v>32.150006103515601</v>
      </c>
      <c r="D176" s="4">
        <v>31.9200134277344</v>
      </c>
      <c r="E176" s="4">
        <f t="shared" si="4"/>
        <v>31.973341878255201</v>
      </c>
      <c r="F176" s="4">
        <f t="shared" si="5"/>
        <v>0.1569488538544076</v>
      </c>
    </row>
    <row r="177" spans="1:6" x14ac:dyDescent="0.2">
      <c r="A177">
        <v>18.981000244617501</v>
      </c>
      <c r="B177" s="4">
        <v>31.8900146484375</v>
      </c>
      <c r="C177" s="4">
        <v>32.190014648437497</v>
      </c>
      <c r="D177" s="4">
        <v>31.9299926757812</v>
      </c>
      <c r="E177" s="4">
        <f t="shared" si="4"/>
        <v>32.003340657552066</v>
      </c>
      <c r="F177" s="4">
        <f t="shared" si="5"/>
        <v>0.16289550276908812</v>
      </c>
    </row>
    <row r="178" spans="1:6" x14ac:dyDescent="0.2">
      <c r="A178">
        <v>19.092000246047999</v>
      </c>
      <c r="B178" s="4">
        <v>31.760009765625</v>
      </c>
      <c r="C178" s="4">
        <v>32.060009765624997</v>
      </c>
      <c r="D178" s="4">
        <v>31.9400024414062</v>
      </c>
      <c r="E178" s="4">
        <f t="shared" si="4"/>
        <v>31.920007324218734</v>
      </c>
      <c r="F178" s="4">
        <f t="shared" si="5"/>
        <v>0.15099620370560646</v>
      </c>
    </row>
    <row r="179" spans="1:6" x14ac:dyDescent="0.2">
      <c r="A179">
        <v>19.203000247478499</v>
      </c>
      <c r="B179" s="4">
        <v>31.7900085449219</v>
      </c>
      <c r="C179" s="4">
        <v>32.090008544921901</v>
      </c>
      <c r="D179" s="4">
        <v>31.9400024414062</v>
      </c>
      <c r="E179" s="4">
        <f t="shared" si="4"/>
        <v>31.940006510416669</v>
      </c>
      <c r="F179" s="4">
        <f t="shared" si="5"/>
        <v>0.15000000004139247</v>
      </c>
    </row>
    <row r="180" spans="1:6" x14ac:dyDescent="0.2">
      <c r="A180">
        <v>19.314000248909</v>
      </c>
      <c r="B180" s="4">
        <v>31.8200073242188</v>
      </c>
      <c r="C180" s="4">
        <v>32.120007324218797</v>
      </c>
      <c r="D180" s="4">
        <v>32.029998779296903</v>
      </c>
      <c r="E180" s="4">
        <f t="shared" si="4"/>
        <v>31.990004475911501</v>
      </c>
      <c r="F180" s="4">
        <f t="shared" si="5"/>
        <v>0.15394693315380578</v>
      </c>
    </row>
    <row r="181" spans="1:6" x14ac:dyDescent="0.2">
      <c r="A181">
        <v>19.425000250339501</v>
      </c>
      <c r="B181" s="4">
        <v>31.9200134277344</v>
      </c>
      <c r="C181" s="4">
        <v>32.220013427734401</v>
      </c>
      <c r="D181" s="4">
        <v>32.1799926757812</v>
      </c>
      <c r="E181" s="4">
        <f t="shared" si="4"/>
        <v>32.106673177083337</v>
      </c>
      <c r="F181" s="4">
        <f t="shared" si="5"/>
        <v>0.16288588541362312</v>
      </c>
    </row>
    <row r="182" spans="1:6" x14ac:dyDescent="0.2">
      <c r="A182">
        <v>19.536000251770002</v>
      </c>
      <c r="B182" s="4">
        <v>31.8900146484375</v>
      </c>
      <c r="C182" s="4">
        <v>32.190014648437497</v>
      </c>
      <c r="D182" s="4">
        <v>32.110015869140597</v>
      </c>
      <c r="E182" s="4">
        <f t="shared" si="4"/>
        <v>32.063348388671862</v>
      </c>
      <c r="F182" s="4">
        <f t="shared" si="5"/>
        <v>0.15534925265341379</v>
      </c>
    </row>
    <row r="183" spans="1:6" x14ac:dyDescent="0.2">
      <c r="A183">
        <v>19.647000253200499</v>
      </c>
      <c r="B183" s="4">
        <v>31.9200134277344</v>
      </c>
      <c r="C183" s="4">
        <v>32.220013427734401</v>
      </c>
      <c r="D183" s="4">
        <v>32.1300048828125</v>
      </c>
      <c r="E183" s="4">
        <f t="shared" si="4"/>
        <v>32.090010579427101</v>
      </c>
      <c r="F183" s="4">
        <f t="shared" si="5"/>
        <v>0.15394693315380681</v>
      </c>
    </row>
    <row r="184" spans="1:6" x14ac:dyDescent="0.2">
      <c r="A184">
        <v>19.758000254631</v>
      </c>
      <c r="B184" s="4">
        <v>31.8300170898438</v>
      </c>
      <c r="C184" s="4">
        <v>32.130017089843797</v>
      </c>
      <c r="D184" s="4">
        <v>32.1400146484375</v>
      </c>
      <c r="E184" s="4">
        <f t="shared" si="4"/>
        <v>32.03334960937503</v>
      </c>
      <c r="F184" s="4">
        <f t="shared" si="5"/>
        <v>0.17616206435736359</v>
      </c>
    </row>
    <row r="185" spans="1:6" x14ac:dyDescent="0.2">
      <c r="A185">
        <v>19.8690002560616</v>
      </c>
      <c r="B185" s="4">
        <v>31.8200073242188</v>
      </c>
      <c r="C185" s="4">
        <v>32.120007324218797</v>
      </c>
      <c r="D185" s="4">
        <v>31.7900085449219</v>
      </c>
      <c r="E185" s="4">
        <f t="shared" si="4"/>
        <v>31.910007731119833</v>
      </c>
      <c r="F185" s="4">
        <f t="shared" si="5"/>
        <v>0.18248247454515759</v>
      </c>
    </row>
    <row r="186" spans="1:6" x14ac:dyDescent="0.2">
      <c r="A186">
        <v>19.980000257492101</v>
      </c>
      <c r="B186" s="4">
        <v>31.7900085449219</v>
      </c>
      <c r="C186" s="4">
        <v>32.090008544921901</v>
      </c>
      <c r="D186" s="4">
        <v>32.02001953125</v>
      </c>
      <c r="E186" s="4">
        <f t="shared" si="4"/>
        <v>31.966678873697933</v>
      </c>
      <c r="F186" s="4">
        <f t="shared" si="5"/>
        <v>0.15695196497994293</v>
      </c>
    </row>
    <row r="187" spans="1:6" x14ac:dyDescent="0.2">
      <c r="A187">
        <v>20.091000258922602</v>
      </c>
      <c r="B187" s="4">
        <v>31.8999938964844</v>
      </c>
      <c r="C187" s="4">
        <v>32.199993896484401</v>
      </c>
      <c r="D187" s="4">
        <v>31.8500061035156</v>
      </c>
      <c r="E187" s="4">
        <f t="shared" si="4"/>
        <v>31.983331298828134</v>
      </c>
      <c r="F187" s="4">
        <f t="shared" si="5"/>
        <v>0.18929264586571765</v>
      </c>
    </row>
    <row r="188" spans="1:6" x14ac:dyDescent="0.2">
      <c r="A188">
        <v>20.202000260353099</v>
      </c>
      <c r="B188" s="4">
        <v>31.8099975585938</v>
      </c>
      <c r="C188" s="4">
        <v>32.109997558593797</v>
      </c>
      <c r="D188" s="4">
        <v>31.9800109863281</v>
      </c>
      <c r="E188" s="4">
        <f t="shared" si="4"/>
        <v>31.966668701171898</v>
      </c>
      <c r="F188" s="4">
        <f t="shared" si="5"/>
        <v>0.15044438317827491</v>
      </c>
    </row>
    <row r="189" spans="1:6" x14ac:dyDescent="0.2">
      <c r="A189">
        <v>20.3130002617836</v>
      </c>
      <c r="B189" s="4">
        <v>31.8000183105469</v>
      </c>
      <c r="C189" s="4">
        <v>32.100018310546901</v>
      </c>
      <c r="D189" s="4">
        <v>31.9800109863281</v>
      </c>
      <c r="E189" s="4">
        <f t="shared" si="4"/>
        <v>31.960015869140634</v>
      </c>
      <c r="F189" s="4">
        <f t="shared" si="5"/>
        <v>0.15099620370560812</v>
      </c>
    </row>
    <row r="190" spans="1:6" x14ac:dyDescent="0.2">
      <c r="A190">
        <v>20.424000263214101</v>
      </c>
      <c r="B190" s="4">
        <v>31.8600158691406</v>
      </c>
      <c r="C190" s="4">
        <v>32.160015869140601</v>
      </c>
      <c r="D190" s="4">
        <v>31.9900207519531</v>
      </c>
      <c r="E190" s="4">
        <f t="shared" si="4"/>
        <v>32.003350830078098</v>
      </c>
      <c r="F190" s="4">
        <f t="shared" si="5"/>
        <v>0.15044357160448588</v>
      </c>
    </row>
    <row r="191" spans="1:6" x14ac:dyDescent="0.2">
      <c r="A191">
        <v>20.535000264644601</v>
      </c>
      <c r="B191" s="4">
        <v>31.8399963378906</v>
      </c>
      <c r="C191" s="4">
        <v>32.139996337890601</v>
      </c>
      <c r="D191" s="4">
        <v>31.9700012207031</v>
      </c>
      <c r="E191" s="4">
        <f t="shared" si="4"/>
        <v>31.983331298828102</v>
      </c>
      <c r="F191" s="4">
        <f t="shared" si="5"/>
        <v>0.15044357160448585</v>
      </c>
    </row>
    <row r="192" spans="1:6" x14ac:dyDescent="0.2">
      <c r="A192">
        <v>20.646000266075099</v>
      </c>
      <c r="B192" s="4">
        <v>31.8099975585938</v>
      </c>
      <c r="C192" s="4">
        <v>32.109997558593797</v>
      </c>
      <c r="D192" s="4">
        <v>31.9900207519531</v>
      </c>
      <c r="E192" s="4">
        <f t="shared" si="4"/>
        <v>31.970005289713566</v>
      </c>
      <c r="F192" s="4">
        <f t="shared" si="5"/>
        <v>0.1509982253090951</v>
      </c>
    </row>
    <row r="193" spans="1:6" x14ac:dyDescent="0.2">
      <c r="A193">
        <v>20.7570002675056</v>
      </c>
      <c r="B193" s="4">
        <v>31.8000183105469</v>
      </c>
      <c r="C193" s="4">
        <v>32.100018310546901</v>
      </c>
      <c r="D193" s="4">
        <v>31.9700012207031</v>
      </c>
      <c r="E193" s="4">
        <f t="shared" si="4"/>
        <v>31.956679280598966</v>
      </c>
      <c r="F193" s="4">
        <f t="shared" si="5"/>
        <v>0.1504430309655575</v>
      </c>
    </row>
    <row r="194" spans="1:6" x14ac:dyDescent="0.2">
      <c r="A194">
        <v>20.8680002689362</v>
      </c>
      <c r="B194" s="4">
        <v>31.7799987792969</v>
      </c>
      <c r="C194" s="4">
        <v>32.079998779296901</v>
      </c>
      <c r="D194" s="4">
        <v>31.9900207519531</v>
      </c>
      <c r="E194" s="4">
        <f t="shared" si="4"/>
        <v>31.950006103515634</v>
      </c>
      <c r="F194" s="4">
        <f t="shared" si="5"/>
        <v>0.15395089823440666</v>
      </c>
    </row>
    <row r="195" spans="1:6" x14ac:dyDescent="0.2">
      <c r="A195">
        <v>20.979000270366701</v>
      </c>
      <c r="B195" s="4">
        <v>31.8600158691406</v>
      </c>
      <c r="C195" s="4">
        <v>32.160015869140601</v>
      </c>
      <c r="D195" s="4">
        <v>31.9599914550781</v>
      </c>
      <c r="E195" s="4">
        <f t="shared" si="4"/>
        <v>31.993341064453102</v>
      </c>
      <c r="F195" s="4">
        <f t="shared" si="5"/>
        <v>0.15275518758490308</v>
      </c>
    </row>
    <row r="196" spans="1:6" x14ac:dyDescent="0.2">
      <c r="A196">
        <v>21.090000271797201</v>
      </c>
      <c r="B196" s="4">
        <v>31.8600158691406</v>
      </c>
      <c r="C196" s="4">
        <v>32.160015869140601</v>
      </c>
      <c r="D196" s="4">
        <v>31.9500122070312</v>
      </c>
      <c r="E196" s="4">
        <f t="shared" si="4"/>
        <v>31.990014648437466</v>
      </c>
      <c r="F196" s="4">
        <f t="shared" si="5"/>
        <v>0.15394851895632664</v>
      </c>
    </row>
    <row r="197" spans="1:6" x14ac:dyDescent="0.2">
      <c r="A197">
        <v>21.201000273227699</v>
      </c>
      <c r="B197" s="4">
        <v>31.8600158691406</v>
      </c>
      <c r="C197" s="4">
        <v>32.160015869140601</v>
      </c>
      <c r="D197" s="4">
        <v>32.1300048828125</v>
      </c>
      <c r="E197" s="4">
        <f t="shared" si="4"/>
        <v>32.050012207031237</v>
      </c>
      <c r="F197" s="4">
        <f t="shared" si="5"/>
        <v>0.16522445682762948</v>
      </c>
    </row>
    <row r="198" spans="1:6" x14ac:dyDescent="0.2">
      <c r="A198">
        <v>21.3120002746582</v>
      </c>
      <c r="B198" s="4">
        <v>31.8699951171875</v>
      </c>
      <c r="C198" s="4">
        <v>32.169995117187497</v>
      </c>
      <c r="D198" s="4">
        <v>32.1400146484375</v>
      </c>
      <c r="E198" s="4">
        <f t="shared" si="4"/>
        <v>32.060001627604166</v>
      </c>
      <c r="F198" s="4">
        <f t="shared" si="5"/>
        <v>0.16523184507580935</v>
      </c>
    </row>
    <row r="199" spans="1:6" x14ac:dyDescent="0.2">
      <c r="A199">
        <v>21.4230002760887</v>
      </c>
      <c r="B199" s="4">
        <v>31.8500061035156</v>
      </c>
      <c r="C199" s="4">
        <v>32.150006103515601</v>
      </c>
      <c r="D199" s="4">
        <v>32.160003662109403</v>
      </c>
      <c r="E199" s="4">
        <f t="shared" ref="E199:E262" si="6">AVERAGE(B199:D199)</f>
        <v>32.053338623046869</v>
      </c>
      <c r="F199" s="4">
        <f t="shared" ref="F199:F262" si="7">STDEV(B199:D199)</f>
        <v>0.17616206435739576</v>
      </c>
    </row>
    <row r="200" spans="1:6" x14ac:dyDescent="0.2">
      <c r="A200">
        <v>21.534000277519201</v>
      </c>
      <c r="B200" s="4">
        <v>31.9400024414062</v>
      </c>
      <c r="C200" s="4">
        <v>32.240002441406197</v>
      </c>
      <c r="D200" s="4">
        <v>32.170013427734403</v>
      </c>
      <c r="E200" s="4">
        <f t="shared" si="6"/>
        <v>32.116672770182269</v>
      </c>
      <c r="F200" s="4">
        <f t="shared" si="7"/>
        <v>0.15695196497995903</v>
      </c>
    </row>
    <row r="201" spans="1:6" x14ac:dyDescent="0.2">
      <c r="A201">
        <v>21.645000278949698</v>
      </c>
      <c r="B201" s="4">
        <v>31.8800048828125</v>
      </c>
      <c r="C201" s="4">
        <v>32.180004882812497</v>
      </c>
      <c r="D201" s="4">
        <v>32.040008544921903</v>
      </c>
      <c r="E201" s="4">
        <f t="shared" si="6"/>
        <v>32.033339436848969</v>
      </c>
      <c r="F201" s="4">
        <f t="shared" si="7"/>
        <v>0.15011115132416364</v>
      </c>
    </row>
    <row r="202" spans="1:6" x14ac:dyDescent="0.2">
      <c r="A202">
        <v>21.756000280380199</v>
      </c>
      <c r="B202" s="4">
        <v>31.8900146484375</v>
      </c>
      <c r="C202" s="4">
        <v>32.190014648437497</v>
      </c>
      <c r="D202" s="4">
        <v>32.0800170898438</v>
      </c>
      <c r="E202" s="4">
        <f t="shared" si="6"/>
        <v>32.05334879557293</v>
      </c>
      <c r="F202" s="4">
        <f t="shared" si="7"/>
        <v>0.15176758033087223</v>
      </c>
    </row>
    <row r="203" spans="1:6" x14ac:dyDescent="0.2">
      <c r="A203">
        <v>21.8670002818108</v>
      </c>
      <c r="B203" s="4">
        <v>31.8500061035156</v>
      </c>
      <c r="C203" s="4">
        <v>32.150006103515601</v>
      </c>
      <c r="D203" s="4">
        <v>32.220001220703097</v>
      </c>
      <c r="E203" s="4">
        <f t="shared" si="6"/>
        <v>32.073337809244769</v>
      </c>
      <c r="F203" s="4">
        <f t="shared" si="7"/>
        <v>0.19655181809244812</v>
      </c>
    </row>
    <row r="204" spans="1:6" x14ac:dyDescent="0.2">
      <c r="A204">
        <v>21.9780002832413</v>
      </c>
      <c r="B204" s="4">
        <v>31.7300109863281</v>
      </c>
      <c r="C204" s="4">
        <v>32.030010986328101</v>
      </c>
      <c r="D204" s="4">
        <v>32.230010986328097</v>
      </c>
      <c r="E204" s="4">
        <f t="shared" si="6"/>
        <v>31.996677652994766</v>
      </c>
      <c r="F204" s="4">
        <f t="shared" si="7"/>
        <v>0.25166114784235671</v>
      </c>
    </row>
    <row r="205" spans="1:6" x14ac:dyDescent="0.2">
      <c r="A205">
        <v>22.089000284671801</v>
      </c>
      <c r="B205" s="4">
        <v>31.9400024414062</v>
      </c>
      <c r="C205" s="4">
        <v>32.240002441406197</v>
      </c>
      <c r="D205" s="4">
        <v>32.100006103515597</v>
      </c>
      <c r="E205" s="4">
        <f t="shared" si="6"/>
        <v>32.093336995442662</v>
      </c>
      <c r="F205" s="4">
        <f t="shared" si="7"/>
        <v>0.15011115132416347</v>
      </c>
    </row>
    <row r="206" spans="1:6" x14ac:dyDescent="0.2">
      <c r="A206">
        <v>22.200000286102298</v>
      </c>
      <c r="B206" s="4">
        <v>31.8600158691406</v>
      </c>
      <c r="C206" s="4">
        <v>32.160015869140601</v>
      </c>
      <c r="D206" s="4">
        <v>32.25</v>
      </c>
      <c r="E206" s="4">
        <f t="shared" si="6"/>
        <v>32.090010579427066</v>
      </c>
      <c r="F206" s="4">
        <f t="shared" si="7"/>
        <v>0.20419956175625656</v>
      </c>
    </row>
    <row r="207" spans="1:6" x14ac:dyDescent="0.2">
      <c r="A207">
        <v>22.311000287532799</v>
      </c>
      <c r="B207" s="4">
        <v>31.8500061035156</v>
      </c>
      <c r="C207" s="4">
        <v>32.150006103515601</v>
      </c>
      <c r="D207" s="4">
        <v>32.0800170898438</v>
      </c>
      <c r="E207" s="4">
        <f t="shared" si="6"/>
        <v>32.026676432291673</v>
      </c>
      <c r="F207" s="4">
        <f t="shared" si="7"/>
        <v>0.15695196497995983</v>
      </c>
    </row>
    <row r="208" spans="1:6" x14ac:dyDescent="0.2">
      <c r="A208">
        <v>22.4220002889633</v>
      </c>
      <c r="B208" s="4">
        <v>31.9299926757812</v>
      </c>
      <c r="C208" s="4">
        <v>32.229992675781197</v>
      </c>
      <c r="D208" s="4">
        <v>32.230010986328097</v>
      </c>
      <c r="E208" s="4">
        <f t="shared" si="6"/>
        <v>32.129998779296834</v>
      </c>
      <c r="F208" s="4">
        <f t="shared" si="7"/>
        <v>0.17321036679843402</v>
      </c>
    </row>
    <row r="209" spans="1:6" x14ac:dyDescent="0.2">
      <c r="A209">
        <v>22.533000290393801</v>
      </c>
      <c r="B209" s="4">
        <v>31.9100036621094</v>
      </c>
      <c r="C209" s="4">
        <v>32.210003662109401</v>
      </c>
      <c r="D209" s="4">
        <v>32.25</v>
      </c>
      <c r="E209" s="4">
        <f t="shared" si="6"/>
        <v>32.123335774739601</v>
      </c>
      <c r="F209" s="4">
        <f t="shared" si="7"/>
        <v>0.18583021678568071</v>
      </c>
    </row>
    <row r="210" spans="1:6" x14ac:dyDescent="0.2">
      <c r="A210">
        <v>22.644000291824302</v>
      </c>
      <c r="B210" s="4">
        <v>31.8399963378906</v>
      </c>
      <c r="C210" s="4">
        <v>32.139996337890601</v>
      </c>
      <c r="D210" s="4">
        <v>32.1400146484375</v>
      </c>
      <c r="E210" s="4">
        <f t="shared" si="6"/>
        <v>32.040002441406237</v>
      </c>
      <c r="F210" s="4">
        <f t="shared" si="7"/>
        <v>0.17321036679843607</v>
      </c>
    </row>
    <row r="211" spans="1:6" x14ac:dyDescent="0.2">
      <c r="A211">
        <v>22.755000293254898</v>
      </c>
      <c r="B211" s="4">
        <v>31.9100036621094</v>
      </c>
      <c r="C211" s="4">
        <v>32.210003662109401</v>
      </c>
      <c r="D211" s="4">
        <v>32</v>
      </c>
      <c r="E211" s="4">
        <f t="shared" si="6"/>
        <v>32.040002441406266</v>
      </c>
      <c r="F211" s="4">
        <f t="shared" si="7"/>
        <v>0.15394851895632664</v>
      </c>
    </row>
    <row r="212" spans="1:6" x14ac:dyDescent="0.2">
      <c r="A212">
        <v>22.866000294685399</v>
      </c>
      <c r="B212" s="4">
        <v>32.02001953125</v>
      </c>
      <c r="C212" s="4">
        <v>32.320019531249997</v>
      </c>
      <c r="D212" s="4">
        <v>32.0800170898438</v>
      </c>
      <c r="E212" s="4">
        <f t="shared" si="6"/>
        <v>32.14001871744793</v>
      </c>
      <c r="F212" s="4">
        <f t="shared" si="7"/>
        <v>0.15874554005186517</v>
      </c>
    </row>
    <row r="213" spans="1:6" x14ac:dyDescent="0.2">
      <c r="A213">
        <v>22.9770002961159</v>
      </c>
      <c r="B213" s="4">
        <v>32.029998779296903</v>
      </c>
      <c r="C213" s="4">
        <v>32.329998779296901</v>
      </c>
      <c r="D213" s="4">
        <v>31.8999938964844</v>
      </c>
      <c r="E213" s="4">
        <f t="shared" si="6"/>
        <v>32.086663818359405</v>
      </c>
      <c r="F213" s="4">
        <f t="shared" si="7"/>
        <v>0.22053173195622874</v>
      </c>
    </row>
    <row r="214" spans="1:6" x14ac:dyDescent="0.2">
      <c r="A214">
        <v>23.088000297546401</v>
      </c>
      <c r="B214" s="4">
        <v>31.9900207519531</v>
      </c>
      <c r="C214" s="4">
        <v>32.290020751953101</v>
      </c>
      <c r="D214" s="4">
        <v>31.9200134277344</v>
      </c>
      <c r="E214" s="4">
        <f t="shared" si="6"/>
        <v>32.066684977213534</v>
      </c>
      <c r="F214" s="4">
        <f t="shared" si="7"/>
        <v>0.1965563724989795</v>
      </c>
    </row>
    <row r="215" spans="1:6" x14ac:dyDescent="0.2">
      <c r="A215">
        <v>23.199000298976902</v>
      </c>
      <c r="B215" s="4">
        <v>31.9800109863281</v>
      </c>
      <c r="C215" s="4">
        <v>32.280010986328101</v>
      </c>
      <c r="D215" s="4">
        <v>31.9200134277344</v>
      </c>
      <c r="E215" s="4">
        <f t="shared" si="6"/>
        <v>32.060011800130205</v>
      </c>
      <c r="F215" s="4">
        <f t="shared" si="7"/>
        <v>0.19287212915583479</v>
      </c>
    </row>
    <row r="216" spans="1:6" x14ac:dyDescent="0.2">
      <c r="A216">
        <v>23.310000300407399</v>
      </c>
      <c r="B216" s="4">
        <v>32.010009765625</v>
      </c>
      <c r="C216" s="4">
        <v>32.310009765624997</v>
      </c>
      <c r="D216" s="4">
        <v>32.040008544921903</v>
      </c>
      <c r="E216" s="4">
        <f t="shared" si="6"/>
        <v>32.120009358723969</v>
      </c>
      <c r="F216" s="4">
        <f t="shared" si="7"/>
        <v>0.16522741194106955</v>
      </c>
    </row>
    <row r="217" spans="1:6" x14ac:dyDescent="0.2">
      <c r="A217">
        <v>23.4210003018379</v>
      </c>
      <c r="B217" s="4">
        <v>32.010009765625</v>
      </c>
      <c r="C217" s="4">
        <v>32.310009765624997</v>
      </c>
      <c r="D217" s="4">
        <v>32.040008544921903</v>
      </c>
      <c r="E217" s="4">
        <f t="shared" si="6"/>
        <v>32.120009358723969</v>
      </c>
      <c r="F217" s="4">
        <f t="shared" si="7"/>
        <v>0.16522741194106955</v>
      </c>
    </row>
    <row r="218" spans="1:6" x14ac:dyDescent="0.2">
      <c r="A218">
        <v>23.532000303268401</v>
      </c>
      <c r="B218" s="4">
        <v>32.029998779296903</v>
      </c>
      <c r="C218" s="4">
        <v>32.329998779296901</v>
      </c>
      <c r="D218" s="4">
        <v>32.100006103515597</v>
      </c>
      <c r="E218" s="4">
        <f t="shared" si="6"/>
        <v>32.153334554036469</v>
      </c>
      <c r="F218" s="4">
        <f t="shared" si="7"/>
        <v>0.15694885385442373</v>
      </c>
    </row>
    <row r="219" spans="1:6" x14ac:dyDescent="0.2">
      <c r="A219">
        <v>23.643000304698901</v>
      </c>
      <c r="B219" s="4">
        <v>31.8999938964844</v>
      </c>
      <c r="C219" s="4">
        <v>32.199993896484401</v>
      </c>
      <c r="D219" s="4">
        <v>31.9700012207031</v>
      </c>
      <c r="E219" s="4">
        <f t="shared" si="6"/>
        <v>32.023329671223969</v>
      </c>
      <c r="F219" s="4">
        <f t="shared" si="7"/>
        <v>0.1569488538544245</v>
      </c>
    </row>
    <row r="220" spans="1:6" x14ac:dyDescent="0.2">
      <c r="A220">
        <v>23.754000306129502</v>
      </c>
      <c r="B220" s="4">
        <v>31.760009765625</v>
      </c>
      <c r="C220" s="4">
        <v>32.060009765624997</v>
      </c>
      <c r="D220" s="4">
        <v>32.040008544921903</v>
      </c>
      <c r="E220" s="4">
        <f t="shared" si="6"/>
        <v>31.953342692057301</v>
      </c>
      <c r="F220" s="4">
        <f t="shared" si="7"/>
        <v>0.1677296263024555</v>
      </c>
    </row>
    <row r="221" spans="1:6" x14ac:dyDescent="0.2">
      <c r="A221">
        <v>23.865000307559999</v>
      </c>
      <c r="B221" s="4">
        <v>31.8000183105469</v>
      </c>
      <c r="C221" s="4">
        <v>32.100018310546901</v>
      </c>
      <c r="D221" s="4">
        <v>32.050018310546903</v>
      </c>
      <c r="E221" s="4">
        <f t="shared" si="6"/>
        <v>31.983351643880237</v>
      </c>
      <c r="F221" s="4">
        <f t="shared" si="7"/>
        <v>0.16072751268321692</v>
      </c>
    </row>
    <row r="222" spans="1:6" x14ac:dyDescent="0.2">
      <c r="A222">
        <v>23.9760003089905</v>
      </c>
      <c r="B222" s="4">
        <v>31.8099975585938</v>
      </c>
      <c r="C222" s="4">
        <v>32.109997558593797</v>
      </c>
      <c r="D222" s="4">
        <v>32.1900024414062</v>
      </c>
      <c r="E222" s="4">
        <f t="shared" si="6"/>
        <v>32.036665852864594</v>
      </c>
      <c r="F222" s="4">
        <f t="shared" si="7"/>
        <v>0.20033492466163214</v>
      </c>
    </row>
    <row r="223" spans="1:6" x14ac:dyDescent="0.2">
      <c r="A223">
        <v>24.087000310421001</v>
      </c>
      <c r="B223" s="4">
        <v>31.7900085449219</v>
      </c>
      <c r="C223" s="4">
        <v>32.090008544921901</v>
      </c>
      <c r="D223" s="4">
        <v>31.9700012207031</v>
      </c>
      <c r="E223" s="4">
        <f t="shared" si="6"/>
        <v>31.950006103515634</v>
      </c>
      <c r="F223" s="4">
        <f t="shared" si="7"/>
        <v>0.15099620370560812</v>
      </c>
    </row>
    <row r="224" spans="1:6" x14ac:dyDescent="0.2">
      <c r="A224">
        <v>24.198000311851501</v>
      </c>
      <c r="B224" s="4">
        <v>31.8800048828125</v>
      </c>
      <c r="C224" s="4">
        <v>32.180004882812497</v>
      </c>
      <c r="D224" s="4">
        <v>32.100006103515597</v>
      </c>
      <c r="E224" s="4">
        <f t="shared" si="6"/>
        <v>32.053338623046862</v>
      </c>
      <c r="F224" s="4">
        <f t="shared" si="7"/>
        <v>0.15534925265341379</v>
      </c>
    </row>
    <row r="225" spans="1:6" x14ac:dyDescent="0.2">
      <c r="A225">
        <v>24.309000313281999</v>
      </c>
      <c r="B225" s="4">
        <v>31.8699951171875</v>
      </c>
      <c r="C225" s="4">
        <v>32.169995117187497</v>
      </c>
      <c r="D225" s="4">
        <v>32.1199951171875</v>
      </c>
      <c r="E225" s="4">
        <f t="shared" si="6"/>
        <v>32.05332845052083</v>
      </c>
      <c r="F225" s="4">
        <f t="shared" si="7"/>
        <v>0.16072751268321489</v>
      </c>
    </row>
    <row r="226" spans="1:6" x14ac:dyDescent="0.2">
      <c r="A226">
        <v>24.4200003147125</v>
      </c>
      <c r="B226" s="4">
        <v>31.8099975585938</v>
      </c>
      <c r="C226" s="4">
        <v>32.109997558593797</v>
      </c>
      <c r="D226" s="4">
        <v>32.110015869140597</v>
      </c>
      <c r="E226" s="4">
        <f t="shared" si="6"/>
        <v>32.010003662109398</v>
      </c>
      <c r="F226" s="4">
        <f t="shared" si="7"/>
        <v>0.17321036679840532</v>
      </c>
    </row>
    <row r="227" spans="1:6" x14ac:dyDescent="0.2">
      <c r="A227">
        <v>24.531000316143</v>
      </c>
      <c r="B227" s="4">
        <v>31.9200134277344</v>
      </c>
      <c r="C227" s="4">
        <v>32.220013427734401</v>
      </c>
      <c r="D227" s="4">
        <v>32.25</v>
      </c>
      <c r="E227" s="4">
        <f t="shared" si="6"/>
        <v>32.130008951822937</v>
      </c>
      <c r="F227" s="4">
        <f t="shared" si="7"/>
        <v>0.1824784610083432</v>
      </c>
    </row>
    <row r="228" spans="1:6" x14ac:dyDescent="0.2">
      <c r="A228">
        <v>24.642000317573501</v>
      </c>
      <c r="B228" s="4">
        <v>31.7799987792969</v>
      </c>
      <c r="C228" s="4">
        <v>32.079998779296901</v>
      </c>
      <c r="D228" s="4">
        <v>32.0700073242188</v>
      </c>
      <c r="E228" s="4">
        <f t="shared" si="6"/>
        <v>31.976668294270866</v>
      </c>
      <c r="F228" s="4">
        <f t="shared" si="7"/>
        <v>0.17039404591627008</v>
      </c>
    </row>
    <row r="229" spans="1:6" x14ac:dyDescent="0.2">
      <c r="A229">
        <v>24.753000319004101</v>
      </c>
      <c r="B229" s="4">
        <v>31.8300170898438</v>
      </c>
      <c r="C229" s="4">
        <v>32.130017089843797</v>
      </c>
      <c r="D229" s="4">
        <v>31.9500122070312</v>
      </c>
      <c r="E229" s="4">
        <f t="shared" si="6"/>
        <v>31.970015462239598</v>
      </c>
      <c r="F229" s="4">
        <f t="shared" si="7"/>
        <v>0.15099701210354732</v>
      </c>
    </row>
    <row r="230" spans="1:6" x14ac:dyDescent="0.2">
      <c r="A230">
        <v>24.864000320434599</v>
      </c>
      <c r="B230" s="4">
        <v>31.8000183105469</v>
      </c>
      <c r="C230" s="4">
        <v>32.100018310546901</v>
      </c>
      <c r="D230" s="4">
        <v>31.9500122070312</v>
      </c>
      <c r="E230" s="4">
        <f t="shared" si="6"/>
        <v>31.950016276041669</v>
      </c>
      <c r="F230" s="4">
        <f t="shared" si="7"/>
        <v>0.15000000004139247</v>
      </c>
    </row>
    <row r="231" spans="1:6" x14ac:dyDescent="0.2">
      <c r="A231">
        <v>24.9750003218651</v>
      </c>
      <c r="B231" s="4">
        <v>31.7900085449219</v>
      </c>
      <c r="C231" s="4">
        <v>32.090008544921901</v>
      </c>
      <c r="D231" s="4">
        <v>31.9599914550781</v>
      </c>
      <c r="E231" s="4">
        <f t="shared" si="6"/>
        <v>31.946669514973966</v>
      </c>
      <c r="F231" s="4">
        <f t="shared" si="7"/>
        <v>0.1504430309655575</v>
      </c>
    </row>
    <row r="232" spans="1:6" x14ac:dyDescent="0.2">
      <c r="A232">
        <v>25.0860003232956</v>
      </c>
      <c r="B232" s="4">
        <v>31.8200073242188</v>
      </c>
      <c r="C232" s="4">
        <v>32.120007324218797</v>
      </c>
      <c r="D232" s="4">
        <v>31.9500122070312</v>
      </c>
      <c r="E232" s="4">
        <f t="shared" si="6"/>
        <v>31.963342285156262</v>
      </c>
      <c r="F232" s="4">
        <f t="shared" si="7"/>
        <v>0.1504435716044884</v>
      </c>
    </row>
    <row r="233" spans="1:6" x14ac:dyDescent="0.2">
      <c r="A233">
        <v>25.197000324726101</v>
      </c>
      <c r="B233" s="4">
        <v>31.7400207519531</v>
      </c>
      <c r="C233" s="4">
        <v>32.040020751953101</v>
      </c>
      <c r="D233" s="4">
        <v>31.9400024414062</v>
      </c>
      <c r="E233" s="4">
        <f t="shared" si="6"/>
        <v>31.906681315104134</v>
      </c>
      <c r="F233" s="4">
        <f t="shared" si="7"/>
        <v>0.1527505256734942</v>
      </c>
    </row>
    <row r="234" spans="1:6" x14ac:dyDescent="0.2">
      <c r="A234">
        <v>25.308000326156598</v>
      </c>
      <c r="B234" s="4">
        <v>31.75</v>
      </c>
      <c r="C234" s="4">
        <v>32.049999999999997</v>
      </c>
      <c r="D234" s="4">
        <v>32.02001953125</v>
      </c>
      <c r="E234" s="4">
        <f t="shared" si="6"/>
        <v>31.940006510416666</v>
      </c>
      <c r="F234" s="4">
        <f t="shared" si="7"/>
        <v>0.16523184507580935</v>
      </c>
    </row>
    <row r="235" spans="1:6" x14ac:dyDescent="0.2">
      <c r="A235">
        <v>25.419000327587099</v>
      </c>
      <c r="B235" s="4">
        <v>31.8800048828125</v>
      </c>
      <c r="C235" s="4">
        <v>32.180004882812497</v>
      </c>
      <c r="D235" s="4">
        <v>32.1900024414062</v>
      </c>
      <c r="E235" s="4">
        <f t="shared" si="6"/>
        <v>32.083337402343737</v>
      </c>
      <c r="F235" s="4">
        <f t="shared" si="7"/>
        <v>0.17616206435736356</v>
      </c>
    </row>
    <row r="236" spans="1:6" x14ac:dyDescent="0.2">
      <c r="A236">
        <v>25.5300003290176</v>
      </c>
      <c r="B236" s="4">
        <v>31.8900146484375</v>
      </c>
      <c r="C236" s="4">
        <v>32.190014648437497</v>
      </c>
      <c r="D236" s="4">
        <v>32.1900024414062</v>
      </c>
      <c r="E236" s="4">
        <f t="shared" si="6"/>
        <v>32.090010579427066</v>
      </c>
      <c r="F236" s="4">
        <f t="shared" si="7"/>
        <v>0.1732015569980255</v>
      </c>
    </row>
    <row r="237" spans="1:6" x14ac:dyDescent="0.2">
      <c r="A237">
        <v>25.6410003304482</v>
      </c>
      <c r="B237" s="4">
        <v>31.8699951171875</v>
      </c>
      <c r="C237" s="4">
        <v>32.169995117187497</v>
      </c>
      <c r="D237" s="4">
        <v>32.100006103515597</v>
      </c>
      <c r="E237" s="4">
        <f t="shared" si="6"/>
        <v>32.046665445963534</v>
      </c>
      <c r="F237" s="4">
        <f t="shared" si="7"/>
        <v>0.15695196497994093</v>
      </c>
    </row>
    <row r="238" spans="1:6" x14ac:dyDescent="0.2">
      <c r="A238">
        <v>25.752000331878701</v>
      </c>
      <c r="B238" s="4">
        <v>31.8900146484375</v>
      </c>
      <c r="C238" s="4">
        <v>32.190014648437497</v>
      </c>
      <c r="D238" s="4">
        <v>32</v>
      </c>
      <c r="E238" s="4">
        <f t="shared" si="6"/>
        <v>32.026676432291666</v>
      </c>
      <c r="F238" s="4">
        <f t="shared" si="7"/>
        <v>0.15176865298821901</v>
      </c>
    </row>
    <row r="239" spans="1:6" x14ac:dyDescent="0.2">
      <c r="A239">
        <v>25.863000333309198</v>
      </c>
      <c r="B239" s="4">
        <v>31.8200073242188</v>
      </c>
      <c r="C239" s="4">
        <v>32.120007324218797</v>
      </c>
      <c r="D239" s="4">
        <v>32.02001953125</v>
      </c>
      <c r="E239" s="4">
        <f t="shared" si="6"/>
        <v>31.986678059895866</v>
      </c>
      <c r="F239" s="4">
        <f t="shared" si="7"/>
        <v>0.15275385521826773</v>
      </c>
    </row>
    <row r="240" spans="1:6" x14ac:dyDescent="0.2">
      <c r="A240">
        <v>25.974000334739699</v>
      </c>
      <c r="B240" s="4">
        <v>31.8000183105469</v>
      </c>
      <c r="C240" s="4">
        <v>32.100018310546901</v>
      </c>
      <c r="D240" s="4">
        <v>31.9200134277344</v>
      </c>
      <c r="E240" s="4">
        <f t="shared" si="6"/>
        <v>31.940016682942737</v>
      </c>
      <c r="F240" s="4">
        <f t="shared" si="7"/>
        <v>0.15099701210354263</v>
      </c>
    </row>
    <row r="241" spans="1:6" x14ac:dyDescent="0.2">
      <c r="A241">
        <v>26.0850003361702</v>
      </c>
      <c r="B241" s="4">
        <v>31.8900146484375</v>
      </c>
      <c r="C241" s="4">
        <v>32.190014648437497</v>
      </c>
      <c r="D241" s="4">
        <v>31.8900146484375</v>
      </c>
      <c r="E241" s="4">
        <f t="shared" si="6"/>
        <v>31.990014648437498</v>
      </c>
      <c r="F241" s="4">
        <f t="shared" si="7"/>
        <v>0.17320508075688609</v>
      </c>
    </row>
    <row r="242" spans="1:6" x14ac:dyDescent="0.2">
      <c r="A242">
        <v>26.196000337600701</v>
      </c>
      <c r="B242" s="4">
        <v>32.029998779296903</v>
      </c>
      <c r="C242" s="4">
        <v>32.329998779296901</v>
      </c>
      <c r="D242" s="4">
        <v>31.8900146484375</v>
      </c>
      <c r="E242" s="4">
        <f t="shared" si="6"/>
        <v>32.083337402343766</v>
      </c>
      <c r="F242" s="4">
        <f t="shared" si="7"/>
        <v>0.22478938005036442</v>
      </c>
    </row>
    <row r="243" spans="1:6" x14ac:dyDescent="0.2">
      <c r="A243">
        <v>26.307000339031202</v>
      </c>
      <c r="B243" s="4">
        <v>32.050018310546903</v>
      </c>
      <c r="C243" s="4">
        <v>32.350018310546901</v>
      </c>
      <c r="D243" s="4">
        <v>31.8300170898438</v>
      </c>
      <c r="E243" s="4">
        <f t="shared" si="6"/>
        <v>32.07668457031253</v>
      </c>
      <c r="F243" s="4">
        <f t="shared" si="7"/>
        <v>0.26102420278701138</v>
      </c>
    </row>
    <row r="244" spans="1:6" x14ac:dyDescent="0.2">
      <c r="A244">
        <v>26.418000340461699</v>
      </c>
      <c r="B244" s="4">
        <v>31.8399963378906</v>
      </c>
      <c r="C244" s="4">
        <v>32.139996337890601</v>
      </c>
      <c r="D244" s="4">
        <v>31.9700012207031</v>
      </c>
      <c r="E244" s="4">
        <f t="shared" si="6"/>
        <v>31.983331298828102</v>
      </c>
      <c r="F244" s="4">
        <f t="shared" si="7"/>
        <v>0.15044357160448585</v>
      </c>
    </row>
    <row r="245" spans="1:6" x14ac:dyDescent="0.2">
      <c r="A245">
        <v>26.5290003418922</v>
      </c>
      <c r="B245" s="4">
        <v>31.8900146484375</v>
      </c>
      <c r="C245" s="4">
        <v>32.190014648437497</v>
      </c>
      <c r="D245" s="4">
        <v>31.9700012207031</v>
      </c>
      <c r="E245" s="4">
        <f t="shared" si="6"/>
        <v>32.016676839192698</v>
      </c>
      <c r="F245" s="4">
        <f t="shared" si="7"/>
        <v>0.15535108632075773</v>
      </c>
    </row>
    <row r="246" spans="1:6" x14ac:dyDescent="0.2">
      <c r="A246">
        <v>26.6400003433228</v>
      </c>
      <c r="B246" s="4">
        <v>31.77001953125</v>
      </c>
      <c r="C246" s="4">
        <v>32.070019531249997</v>
      </c>
      <c r="D246" s="4">
        <v>32.050018310546903</v>
      </c>
      <c r="E246" s="4">
        <f t="shared" si="6"/>
        <v>31.963352457682301</v>
      </c>
      <c r="F246" s="4">
        <f t="shared" si="7"/>
        <v>0.1677296263024555</v>
      </c>
    </row>
    <row r="247" spans="1:6" x14ac:dyDescent="0.2">
      <c r="A247">
        <v>26.751000344753301</v>
      </c>
      <c r="B247" s="4">
        <v>31.9299926757812</v>
      </c>
      <c r="C247" s="4">
        <v>32.229992675781197</v>
      </c>
      <c r="D247" s="4">
        <v>31.9500122070312</v>
      </c>
      <c r="E247" s="4">
        <f t="shared" si="6"/>
        <v>32.03666585286453</v>
      </c>
      <c r="F247" s="4">
        <f t="shared" si="7"/>
        <v>0.16772489604157167</v>
      </c>
    </row>
    <row r="248" spans="1:6" x14ac:dyDescent="0.2">
      <c r="A248">
        <v>26.862000346183802</v>
      </c>
      <c r="B248" s="4">
        <v>31.9100036621094</v>
      </c>
      <c r="C248" s="4">
        <v>32.210003662109401</v>
      </c>
      <c r="D248" s="4">
        <v>31.9200134277344</v>
      </c>
      <c r="E248" s="4">
        <f t="shared" si="6"/>
        <v>32.013340250651069</v>
      </c>
      <c r="F248" s="4">
        <f t="shared" si="7"/>
        <v>0.17038903106359071</v>
      </c>
    </row>
    <row r="249" spans="1:6" x14ac:dyDescent="0.2">
      <c r="A249">
        <v>26.973000347614299</v>
      </c>
      <c r="B249" s="4">
        <v>31.8099975585938</v>
      </c>
      <c r="C249" s="4">
        <v>32.109997558593797</v>
      </c>
      <c r="D249" s="4">
        <v>31.9200134277344</v>
      </c>
      <c r="E249" s="4">
        <f t="shared" si="6"/>
        <v>31.946669514974001</v>
      </c>
      <c r="F249" s="4">
        <f t="shared" si="7"/>
        <v>0.15176597194428468</v>
      </c>
    </row>
    <row r="250" spans="1:6" x14ac:dyDescent="0.2">
      <c r="A250">
        <v>27.0840003490448</v>
      </c>
      <c r="B250" s="4">
        <v>31.9400024414062</v>
      </c>
      <c r="C250" s="4">
        <v>32.240002441406197</v>
      </c>
      <c r="D250" s="4">
        <v>32.010009765625</v>
      </c>
      <c r="E250" s="4">
        <f t="shared" si="6"/>
        <v>32.063338216145802</v>
      </c>
      <c r="F250" s="4">
        <f t="shared" si="7"/>
        <v>0.1569488538544056</v>
      </c>
    </row>
    <row r="251" spans="1:6" x14ac:dyDescent="0.2">
      <c r="A251">
        <v>27.195000350475301</v>
      </c>
      <c r="B251" s="4">
        <v>31.8000183105469</v>
      </c>
      <c r="C251" s="4">
        <v>32.100018310546901</v>
      </c>
      <c r="D251" s="4">
        <v>31.9500122070312</v>
      </c>
      <c r="E251" s="4">
        <f t="shared" si="6"/>
        <v>31.950016276041669</v>
      </c>
      <c r="F251" s="4">
        <f t="shared" si="7"/>
        <v>0.15000000004139247</v>
      </c>
    </row>
    <row r="252" spans="1:6" x14ac:dyDescent="0.2">
      <c r="A252">
        <v>27.306000351905801</v>
      </c>
      <c r="B252" s="4">
        <v>31.8600158691406</v>
      </c>
      <c r="C252" s="4">
        <v>32.160015869140601</v>
      </c>
      <c r="D252" s="4">
        <v>31.9500122070312</v>
      </c>
      <c r="E252" s="4">
        <f t="shared" si="6"/>
        <v>31.990014648437466</v>
      </c>
      <c r="F252" s="4">
        <f t="shared" si="7"/>
        <v>0.15394851895632664</v>
      </c>
    </row>
    <row r="253" spans="1:6" x14ac:dyDescent="0.2">
      <c r="A253">
        <v>27.417000353336299</v>
      </c>
      <c r="B253" s="4">
        <v>31.8699951171875</v>
      </c>
      <c r="C253" s="4">
        <v>32.169995117187497</v>
      </c>
      <c r="D253" s="4">
        <v>31.9500122070312</v>
      </c>
      <c r="E253" s="4">
        <f t="shared" si="6"/>
        <v>31.996667480468734</v>
      </c>
      <c r="F253" s="4">
        <f t="shared" si="7"/>
        <v>0.15534650271135086</v>
      </c>
    </row>
    <row r="254" spans="1:6" x14ac:dyDescent="0.2">
      <c r="A254">
        <v>27.5280003547668</v>
      </c>
      <c r="B254" s="4">
        <v>32.040008544921903</v>
      </c>
      <c r="C254" s="4">
        <v>32.340008544921901</v>
      </c>
      <c r="D254" s="4">
        <v>31.9100036621094</v>
      </c>
      <c r="E254" s="4">
        <f t="shared" si="6"/>
        <v>32.096673583984405</v>
      </c>
      <c r="F254" s="4">
        <f t="shared" si="7"/>
        <v>0.22053173195622874</v>
      </c>
    </row>
    <row r="255" spans="1:6" x14ac:dyDescent="0.2">
      <c r="A255">
        <v>27.6390003561974</v>
      </c>
      <c r="B255" s="4">
        <v>31.9599914550781</v>
      </c>
      <c r="C255" s="4">
        <v>32.259991455078101</v>
      </c>
      <c r="D255" s="4">
        <v>31.9200134277344</v>
      </c>
      <c r="E255" s="4">
        <f t="shared" si="6"/>
        <v>32.046665445963534</v>
      </c>
      <c r="F255" s="4">
        <f t="shared" si="7"/>
        <v>0.18582397663147435</v>
      </c>
    </row>
    <row r="256" spans="1:6" x14ac:dyDescent="0.2">
      <c r="A256">
        <v>27.750000357627901</v>
      </c>
      <c r="B256" s="4">
        <v>32.110015869140597</v>
      </c>
      <c r="C256" s="4">
        <v>32.410015869140594</v>
      </c>
      <c r="D256" s="4">
        <v>31.9299926757812</v>
      </c>
      <c r="E256" s="4">
        <f t="shared" si="6"/>
        <v>32.150008138020802</v>
      </c>
      <c r="F256" s="4">
        <f t="shared" si="7"/>
        <v>0.24249763445934291</v>
      </c>
    </row>
    <row r="257" spans="1:6" x14ac:dyDescent="0.2">
      <c r="A257">
        <v>27.861000359058401</v>
      </c>
      <c r="B257" s="4">
        <v>31.8099975585938</v>
      </c>
      <c r="C257" s="4">
        <v>32.109997558593797</v>
      </c>
      <c r="D257" s="4">
        <v>31.8900146484375</v>
      </c>
      <c r="E257" s="4">
        <f t="shared" si="6"/>
        <v>31.936669921875033</v>
      </c>
      <c r="F257" s="4">
        <f t="shared" si="7"/>
        <v>0.15534650271135086</v>
      </c>
    </row>
    <row r="258" spans="1:6" x14ac:dyDescent="0.2">
      <c r="A258">
        <v>27.972000360488899</v>
      </c>
      <c r="B258" s="4">
        <v>31.7799987792969</v>
      </c>
      <c r="C258" s="4">
        <v>32.079998779296901</v>
      </c>
      <c r="D258" s="4">
        <v>31.8699951171875</v>
      </c>
      <c r="E258" s="4">
        <f t="shared" si="6"/>
        <v>31.909997558593769</v>
      </c>
      <c r="F258" s="4">
        <f t="shared" si="7"/>
        <v>0.15394851895632664</v>
      </c>
    </row>
    <row r="259" spans="1:6" x14ac:dyDescent="0.2">
      <c r="A259">
        <v>28.0830003619194</v>
      </c>
      <c r="B259" s="4">
        <v>31.9200134277344</v>
      </c>
      <c r="C259" s="4">
        <v>32.220013427734401</v>
      </c>
      <c r="D259" s="4">
        <v>31.8800048828125</v>
      </c>
      <c r="E259" s="4">
        <f t="shared" si="6"/>
        <v>32.006677246093766</v>
      </c>
      <c r="F259" s="4">
        <f t="shared" si="7"/>
        <v>0.18583437710619105</v>
      </c>
    </row>
    <row r="260" spans="1:6" x14ac:dyDescent="0.2">
      <c r="A260">
        <v>28.1940003633499</v>
      </c>
      <c r="B260" s="4">
        <v>31.9299926757812</v>
      </c>
      <c r="C260" s="4">
        <v>32.229992675781197</v>
      </c>
      <c r="D260" s="4">
        <v>31.9100036621094</v>
      </c>
      <c r="E260" s="4">
        <f t="shared" si="6"/>
        <v>32.023329671223934</v>
      </c>
      <c r="F260" s="4">
        <f t="shared" si="7"/>
        <v>0.17925425589472047</v>
      </c>
    </row>
    <row r="261" spans="1:6" x14ac:dyDescent="0.2">
      <c r="A261">
        <v>28.305000364780401</v>
      </c>
      <c r="B261" s="4">
        <v>31.8699951171875</v>
      </c>
      <c r="C261" s="4">
        <v>32.169995117187497</v>
      </c>
      <c r="D261" s="4">
        <v>31.8999938964844</v>
      </c>
      <c r="E261" s="4">
        <f t="shared" si="6"/>
        <v>31.979994710286466</v>
      </c>
      <c r="F261" s="4">
        <f t="shared" si="7"/>
        <v>0.16522741194107041</v>
      </c>
    </row>
    <row r="262" spans="1:6" x14ac:dyDescent="0.2">
      <c r="A262">
        <v>28.416000366210898</v>
      </c>
      <c r="B262" s="4">
        <v>31.9599914550781</v>
      </c>
      <c r="C262" s="4">
        <v>32.259991455078101</v>
      </c>
      <c r="D262" s="4">
        <v>31.8399963378906</v>
      </c>
      <c r="E262" s="4">
        <f t="shared" si="6"/>
        <v>32.019993082682269</v>
      </c>
      <c r="F262" s="4">
        <f t="shared" si="7"/>
        <v>0.21633104516388177</v>
      </c>
    </row>
    <row r="263" spans="1:6" x14ac:dyDescent="0.2">
      <c r="A263">
        <v>28.527000367641399</v>
      </c>
      <c r="B263" s="4">
        <v>31.8699951171875</v>
      </c>
      <c r="C263" s="4">
        <v>32.169995117187497</v>
      </c>
      <c r="D263" s="4">
        <v>32.149993896484403</v>
      </c>
      <c r="E263" s="4">
        <f t="shared" ref="E263:E326" si="8">AVERAGE(B263:D263)</f>
        <v>32.063328043619798</v>
      </c>
      <c r="F263" s="4">
        <f t="shared" ref="F263:F326" si="9">STDEV(B263:D263)</f>
        <v>0.16772962630245547</v>
      </c>
    </row>
    <row r="264" spans="1:6" x14ac:dyDescent="0.2">
      <c r="A264">
        <v>28.638000369072</v>
      </c>
      <c r="B264" s="4">
        <v>31.8800048828125</v>
      </c>
      <c r="C264" s="4">
        <v>32.180004882812497</v>
      </c>
      <c r="D264" s="4">
        <v>32.1300048828125</v>
      </c>
      <c r="E264" s="4">
        <f t="shared" si="8"/>
        <v>32.06333821614583</v>
      </c>
      <c r="F264" s="4">
        <f t="shared" si="9"/>
        <v>0.16072751268321489</v>
      </c>
    </row>
    <row r="265" spans="1:6" x14ac:dyDescent="0.2">
      <c r="A265">
        <v>28.7490003705025</v>
      </c>
      <c r="B265" s="4">
        <v>31.9700012207031</v>
      </c>
      <c r="C265" s="4">
        <v>32.270001220703101</v>
      </c>
      <c r="D265" s="4">
        <v>32</v>
      </c>
      <c r="E265" s="4">
        <f t="shared" si="8"/>
        <v>32.080000813802066</v>
      </c>
      <c r="F265" s="4">
        <f t="shared" si="9"/>
        <v>0.16522741194107243</v>
      </c>
    </row>
    <row r="266" spans="1:6" x14ac:dyDescent="0.2">
      <c r="A266">
        <v>28.860000371933001</v>
      </c>
      <c r="B266" s="4">
        <v>31.9800109863281</v>
      </c>
      <c r="C266" s="4">
        <v>32.280010986328101</v>
      </c>
      <c r="D266" s="4">
        <v>32.02001953125</v>
      </c>
      <c r="E266" s="4">
        <f t="shared" si="8"/>
        <v>32.093347167968737</v>
      </c>
      <c r="F266" s="4">
        <f t="shared" si="9"/>
        <v>0.16288863290624683</v>
      </c>
    </row>
    <row r="267" spans="1:6" x14ac:dyDescent="0.2">
      <c r="A267">
        <v>28.971000373363498</v>
      </c>
      <c r="B267" s="4">
        <v>31.8699951171875</v>
      </c>
      <c r="C267" s="4">
        <v>32.169995117187497</v>
      </c>
      <c r="D267" s="4">
        <v>32.02001953125</v>
      </c>
      <c r="E267" s="4">
        <f t="shared" si="8"/>
        <v>32.02000325520833</v>
      </c>
      <c r="F267" s="4">
        <f t="shared" si="9"/>
        <v>0.1500000006622724</v>
      </c>
    </row>
    <row r="268" spans="1:6" x14ac:dyDescent="0.2">
      <c r="A268">
        <v>29.082000374793999</v>
      </c>
      <c r="B268" s="4">
        <v>31.8600158691406</v>
      </c>
      <c r="C268" s="4">
        <v>32.160015869140601</v>
      </c>
      <c r="D268" s="4">
        <v>32.040008544921903</v>
      </c>
      <c r="E268" s="4">
        <f t="shared" si="8"/>
        <v>32.020013427734369</v>
      </c>
      <c r="F268" s="4">
        <f t="shared" si="9"/>
        <v>0.15099620370561492</v>
      </c>
    </row>
    <row r="269" spans="1:6" x14ac:dyDescent="0.2">
      <c r="A269">
        <v>29.1930003762245</v>
      </c>
      <c r="B269" s="4">
        <v>32.029998779296903</v>
      </c>
      <c r="C269" s="4">
        <v>32.329998779296901</v>
      </c>
      <c r="D269" s="4">
        <v>31.8900146484375</v>
      </c>
      <c r="E269" s="4">
        <f t="shared" si="8"/>
        <v>32.083337402343766</v>
      </c>
      <c r="F269" s="4">
        <f t="shared" si="9"/>
        <v>0.22478938005036442</v>
      </c>
    </row>
    <row r="270" spans="1:6" x14ac:dyDescent="0.2">
      <c r="A270">
        <v>29.304000377655001</v>
      </c>
      <c r="B270" s="4">
        <v>31.8800048828125</v>
      </c>
      <c r="C270" s="4">
        <v>32.180004882812497</v>
      </c>
      <c r="D270" s="4">
        <v>32.050018310546903</v>
      </c>
      <c r="E270" s="4">
        <f t="shared" si="8"/>
        <v>32.036676025390634</v>
      </c>
      <c r="F270" s="4">
        <f t="shared" si="9"/>
        <v>0.15044438317827952</v>
      </c>
    </row>
    <row r="271" spans="1:6" x14ac:dyDescent="0.2">
      <c r="A271">
        <v>29.415000379085502</v>
      </c>
      <c r="B271" s="4">
        <v>32.010009765625</v>
      </c>
      <c r="C271" s="4">
        <v>32.310009765624997</v>
      </c>
      <c r="D271" s="4">
        <v>31.8900146484375</v>
      </c>
      <c r="E271" s="4">
        <f t="shared" si="8"/>
        <v>32.070011393229166</v>
      </c>
      <c r="F271" s="4">
        <f t="shared" si="9"/>
        <v>0.21633104516387983</v>
      </c>
    </row>
    <row r="272" spans="1:6" x14ac:dyDescent="0.2">
      <c r="A272">
        <v>29.526000380516098</v>
      </c>
      <c r="B272" s="4">
        <v>32.010009765625</v>
      </c>
      <c r="C272" s="4">
        <v>32.310009765624997</v>
      </c>
      <c r="D272" s="4">
        <v>31.9599914550781</v>
      </c>
      <c r="E272" s="4">
        <f t="shared" si="8"/>
        <v>32.093336995442698</v>
      </c>
      <c r="F272" s="4">
        <f t="shared" si="9"/>
        <v>0.18930339366040097</v>
      </c>
    </row>
    <row r="273" spans="1:6" x14ac:dyDescent="0.2">
      <c r="A273">
        <v>29.637000381946599</v>
      </c>
      <c r="B273" s="4">
        <v>31.8699951171875</v>
      </c>
      <c r="C273" s="4">
        <v>32.169995117187497</v>
      </c>
      <c r="D273" s="4">
        <v>31.9800109863281</v>
      </c>
      <c r="E273" s="4">
        <f t="shared" si="8"/>
        <v>32.006667073567698</v>
      </c>
      <c r="F273" s="4">
        <f t="shared" si="9"/>
        <v>0.15176597194428468</v>
      </c>
    </row>
    <row r="274" spans="1:6" x14ac:dyDescent="0.2">
      <c r="A274">
        <v>29.7480003833771</v>
      </c>
      <c r="B274" s="4">
        <v>31.8800048828125</v>
      </c>
      <c r="C274" s="4">
        <v>32.180004882812497</v>
      </c>
      <c r="D274" s="4">
        <v>32.0599975585938</v>
      </c>
      <c r="E274" s="4">
        <f t="shared" si="8"/>
        <v>32.040002441406266</v>
      </c>
      <c r="F274" s="4">
        <f t="shared" si="9"/>
        <v>0.15099620370561304</v>
      </c>
    </row>
    <row r="275" spans="1:6" x14ac:dyDescent="0.2">
      <c r="A275">
        <v>29.859000384807601</v>
      </c>
      <c r="B275" s="4">
        <v>31.77001953125</v>
      </c>
      <c r="C275" s="4">
        <v>32.070019531249997</v>
      </c>
      <c r="D275" s="4">
        <v>32.029998779296903</v>
      </c>
      <c r="E275" s="4">
        <f t="shared" si="8"/>
        <v>31.956679280598966</v>
      </c>
      <c r="F275" s="4">
        <f t="shared" si="9"/>
        <v>0.1628858854136451</v>
      </c>
    </row>
    <row r="276" spans="1:6" x14ac:dyDescent="0.2">
      <c r="A276">
        <v>29.970000386238102</v>
      </c>
      <c r="B276" s="4">
        <v>31.7799987792969</v>
      </c>
      <c r="C276" s="4">
        <v>32.079998779296901</v>
      </c>
      <c r="D276" s="4">
        <v>31.9400024414062</v>
      </c>
      <c r="E276" s="4">
        <f t="shared" si="8"/>
        <v>31.933333333333337</v>
      </c>
      <c r="F276" s="4">
        <f t="shared" si="9"/>
        <v>0.15011115132416308</v>
      </c>
    </row>
    <row r="277" spans="1:6" x14ac:dyDescent="0.2">
      <c r="A277">
        <v>30.081000387668599</v>
      </c>
      <c r="B277" s="4">
        <v>32.089996337890597</v>
      </c>
      <c r="C277" s="4">
        <v>32.389996337890594</v>
      </c>
      <c r="D277" s="4">
        <v>32.1199951171875</v>
      </c>
      <c r="E277" s="4">
        <f t="shared" si="8"/>
        <v>32.199995930989566</v>
      </c>
      <c r="F277" s="4">
        <f t="shared" si="9"/>
        <v>0.16522741194106955</v>
      </c>
    </row>
    <row r="278" spans="1:6" x14ac:dyDescent="0.2">
      <c r="A278">
        <v>30.1920003890991</v>
      </c>
      <c r="B278" s="4">
        <v>32.0700073242188</v>
      </c>
      <c r="C278" s="4">
        <v>32.370007324218797</v>
      </c>
      <c r="D278" s="4">
        <v>32.0800170898438</v>
      </c>
      <c r="E278" s="4">
        <f t="shared" si="8"/>
        <v>32.173343912760465</v>
      </c>
      <c r="F278" s="4">
        <f t="shared" si="9"/>
        <v>0.17038903106358866</v>
      </c>
    </row>
    <row r="279" spans="1:6" x14ac:dyDescent="0.2">
      <c r="A279">
        <v>30.303000390529601</v>
      </c>
      <c r="B279" s="4">
        <v>31.9299926757812</v>
      </c>
      <c r="C279" s="4">
        <v>32.229992675781197</v>
      </c>
      <c r="D279" s="4">
        <v>32.2000122070312</v>
      </c>
      <c r="E279" s="4">
        <f t="shared" si="8"/>
        <v>32.119999186197866</v>
      </c>
      <c r="F279" s="4">
        <f t="shared" si="9"/>
        <v>0.16523184507580935</v>
      </c>
    </row>
    <row r="280" spans="1:6" x14ac:dyDescent="0.2">
      <c r="A280">
        <v>30.414000391960101</v>
      </c>
      <c r="B280" s="4">
        <v>31.9299926757812</v>
      </c>
      <c r="C280" s="4">
        <v>32.229992675781197</v>
      </c>
      <c r="D280" s="4">
        <v>32.0599975585938</v>
      </c>
      <c r="E280" s="4">
        <f t="shared" si="8"/>
        <v>32.073327636718737</v>
      </c>
      <c r="F280" s="4">
        <f t="shared" si="9"/>
        <v>0.1504435716044796</v>
      </c>
    </row>
    <row r="281" spans="1:6" x14ac:dyDescent="0.2">
      <c r="A281">
        <v>30.525000393390702</v>
      </c>
      <c r="B281" s="4">
        <v>32.0800170898438</v>
      </c>
      <c r="C281" s="4">
        <v>32.380017089843797</v>
      </c>
      <c r="D281" s="4">
        <v>32.02001953125</v>
      </c>
      <c r="E281" s="4">
        <f t="shared" si="8"/>
        <v>32.160017903645866</v>
      </c>
      <c r="F281" s="4">
        <f t="shared" si="9"/>
        <v>0.19287212915586888</v>
      </c>
    </row>
    <row r="282" spans="1:6" x14ac:dyDescent="0.2">
      <c r="A282">
        <v>30.636000394821199</v>
      </c>
      <c r="B282" s="4">
        <v>31.8300170898438</v>
      </c>
      <c r="C282" s="4">
        <v>32.130017089843797</v>
      </c>
      <c r="D282" s="4">
        <v>31.9299926757812</v>
      </c>
      <c r="E282" s="4">
        <f t="shared" si="8"/>
        <v>31.963342285156262</v>
      </c>
      <c r="F282" s="4">
        <f t="shared" si="9"/>
        <v>0.15275518758491202</v>
      </c>
    </row>
    <row r="283" spans="1:6" x14ac:dyDescent="0.2">
      <c r="A283">
        <v>30.7470003962517</v>
      </c>
      <c r="B283" s="4">
        <v>31.9100036621094</v>
      </c>
      <c r="C283" s="4">
        <v>32.210003662109401</v>
      </c>
      <c r="D283" s="4">
        <v>32.010009765625</v>
      </c>
      <c r="E283" s="4">
        <f t="shared" si="8"/>
        <v>32.043339029947937</v>
      </c>
      <c r="F283" s="4">
        <f t="shared" si="9"/>
        <v>0.15275185725624119</v>
      </c>
    </row>
    <row r="284" spans="1:6" x14ac:dyDescent="0.2">
      <c r="A284">
        <v>30.858000397682201</v>
      </c>
      <c r="B284" s="4">
        <v>31.9100036621094</v>
      </c>
      <c r="C284" s="4">
        <v>32.210003662109401</v>
      </c>
      <c r="D284" s="4">
        <v>31.9500122070312</v>
      </c>
      <c r="E284" s="4">
        <f t="shared" si="8"/>
        <v>32.023339843750001</v>
      </c>
      <c r="F284" s="4">
        <f t="shared" si="9"/>
        <v>0.16288863290626923</v>
      </c>
    </row>
    <row r="285" spans="1:6" x14ac:dyDescent="0.2">
      <c r="A285">
        <v>30.969000399112701</v>
      </c>
      <c r="B285" s="4">
        <v>31.9800109863281</v>
      </c>
      <c r="C285" s="4">
        <v>32.280010986328101</v>
      </c>
      <c r="D285" s="4">
        <v>31.9700012207031</v>
      </c>
      <c r="E285" s="4">
        <f t="shared" si="8"/>
        <v>32.076674397786434</v>
      </c>
      <c r="F285" s="4">
        <f t="shared" si="9"/>
        <v>0.17616576010050672</v>
      </c>
    </row>
    <row r="286" spans="1:6" x14ac:dyDescent="0.2">
      <c r="A286">
        <v>31.080000400543199</v>
      </c>
      <c r="B286" s="4">
        <v>31.9299926757812</v>
      </c>
      <c r="C286" s="4">
        <v>32.229992675781197</v>
      </c>
      <c r="D286" s="4">
        <v>31.9500122070312</v>
      </c>
      <c r="E286" s="4">
        <f t="shared" si="8"/>
        <v>32.03666585286453</v>
      </c>
      <c r="F286" s="4">
        <f t="shared" si="9"/>
        <v>0.16772489604157167</v>
      </c>
    </row>
    <row r="287" spans="1:6" x14ac:dyDescent="0.2">
      <c r="A287">
        <v>31.191000401973699</v>
      </c>
      <c r="B287" s="4">
        <v>32.040008544921903</v>
      </c>
      <c r="C287" s="4">
        <v>32.340008544921901</v>
      </c>
      <c r="D287" s="4">
        <v>31.9700012207031</v>
      </c>
      <c r="E287" s="4">
        <f t="shared" si="8"/>
        <v>32.116672770182298</v>
      </c>
      <c r="F287" s="4">
        <f t="shared" si="9"/>
        <v>0.19655637249901592</v>
      </c>
    </row>
    <row r="288" spans="1:6" x14ac:dyDescent="0.2">
      <c r="A288">
        <v>31.3020004034042</v>
      </c>
      <c r="B288" s="4">
        <v>32.040008544921903</v>
      </c>
      <c r="C288" s="4">
        <v>32.340008544921901</v>
      </c>
      <c r="D288" s="4">
        <v>31.9700012207031</v>
      </c>
      <c r="E288" s="4">
        <f t="shared" si="8"/>
        <v>32.116672770182298</v>
      </c>
      <c r="F288" s="4">
        <f t="shared" si="9"/>
        <v>0.19655637249901592</v>
      </c>
    </row>
    <row r="289" spans="1:6" x14ac:dyDescent="0.2">
      <c r="A289">
        <v>31.413000404834701</v>
      </c>
      <c r="B289" s="4">
        <v>31.9700012207031</v>
      </c>
      <c r="C289" s="4">
        <v>32.270001220703101</v>
      </c>
      <c r="D289" s="4">
        <v>31.77001953125</v>
      </c>
      <c r="E289" s="4">
        <f t="shared" si="8"/>
        <v>32.003340657552066</v>
      </c>
      <c r="F289" s="4">
        <f t="shared" si="9"/>
        <v>0.25165265940209913</v>
      </c>
    </row>
    <row r="290" spans="1:6" x14ac:dyDescent="0.2">
      <c r="A290">
        <v>31.524000406265301</v>
      </c>
      <c r="B290" s="4">
        <v>32.0599975585938</v>
      </c>
      <c r="C290" s="4">
        <v>32.359997558593797</v>
      </c>
      <c r="D290" s="4">
        <v>31.7099914550781</v>
      </c>
      <c r="E290" s="4">
        <f t="shared" si="8"/>
        <v>32.043328857421898</v>
      </c>
      <c r="F290" s="4">
        <f t="shared" si="9"/>
        <v>0.32532348186225857</v>
      </c>
    </row>
    <row r="291" spans="1:6" x14ac:dyDescent="0.2">
      <c r="A291">
        <v>31.635000407695799</v>
      </c>
      <c r="B291" s="4">
        <v>31.9400024414062</v>
      </c>
      <c r="C291" s="4">
        <v>32.240002441406197</v>
      </c>
      <c r="D291" s="4">
        <v>31.8900146484375</v>
      </c>
      <c r="E291" s="4">
        <f t="shared" si="8"/>
        <v>32.023339843749966</v>
      </c>
      <c r="F291" s="4">
        <f t="shared" si="9"/>
        <v>0.18929264586568056</v>
      </c>
    </row>
    <row r="292" spans="1:6" x14ac:dyDescent="0.2">
      <c r="A292">
        <v>31.7460004091263</v>
      </c>
      <c r="B292" s="4">
        <v>31.8900146484375</v>
      </c>
      <c r="C292" s="4">
        <v>32.190014648437497</v>
      </c>
      <c r="D292" s="4">
        <v>31.77001953125</v>
      </c>
      <c r="E292" s="4">
        <f t="shared" si="8"/>
        <v>31.950016276041666</v>
      </c>
      <c r="F292" s="4">
        <f t="shared" si="9"/>
        <v>0.21633104516387983</v>
      </c>
    </row>
    <row r="293" spans="1:6" x14ac:dyDescent="0.2">
      <c r="A293">
        <v>31.8570004105568</v>
      </c>
      <c r="B293" s="4">
        <v>32.1199951171875</v>
      </c>
      <c r="C293" s="4">
        <v>32.419995117187497</v>
      </c>
      <c r="D293" s="4">
        <v>31.8399963378906</v>
      </c>
      <c r="E293" s="4">
        <f t="shared" si="8"/>
        <v>32.126662190755198</v>
      </c>
      <c r="F293" s="4">
        <f t="shared" si="9"/>
        <v>0.2900568623545054</v>
      </c>
    </row>
    <row r="294" spans="1:6" x14ac:dyDescent="0.2">
      <c r="A294">
        <v>31.968000411987301</v>
      </c>
      <c r="B294" s="4">
        <v>32.110015869140597</v>
      </c>
      <c r="C294" s="4">
        <v>32.410015869140594</v>
      </c>
      <c r="D294" s="4">
        <v>31.9900207519531</v>
      </c>
      <c r="E294" s="4">
        <f t="shared" si="8"/>
        <v>32.170017496744762</v>
      </c>
      <c r="F294" s="4">
        <f t="shared" si="9"/>
        <v>0.21633104516387833</v>
      </c>
    </row>
    <row r="295" spans="1:6" x14ac:dyDescent="0.2">
      <c r="A295">
        <v>32.079000413417802</v>
      </c>
      <c r="B295" s="4">
        <v>32.100006103515597</v>
      </c>
      <c r="C295" s="4">
        <v>32.400006103515594</v>
      </c>
      <c r="D295" s="4">
        <v>31.8900146484375</v>
      </c>
      <c r="E295" s="4">
        <f t="shared" si="8"/>
        <v>32.130008951822894</v>
      </c>
      <c r="F295" s="4">
        <f t="shared" si="9"/>
        <v>0.25631611194593479</v>
      </c>
    </row>
    <row r="296" spans="1:6" x14ac:dyDescent="0.2">
      <c r="A296">
        <v>32.190000414848299</v>
      </c>
      <c r="B296" s="4">
        <v>32.010009765625</v>
      </c>
      <c r="C296" s="4">
        <v>32.310009765624997</v>
      </c>
      <c r="D296" s="4">
        <v>31.8099975585938</v>
      </c>
      <c r="E296" s="4">
        <f t="shared" si="8"/>
        <v>32.04333902994793</v>
      </c>
      <c r="F296" s="4">
        <f t="shared" si="9"/>
        <v>0.25166680689014825</v>
      </c>
    </row>
    <row r="297" spans="1:6" x14ac:dyDescent="0.2">
      <c r="A297">
        <v>32.301000416278796</v>
      </c>
      <c r="B297" s="4">
        <v>31.9200134277344</v>
      </c>
      <c r="C297" s="4">
        <v>32.220013427734401</v>
      </c>
      <c r="D297" s="4">
        <v>31.8200073242188</v>
      </c>
      <c r="E297" s="4">
        <f t="shared" si="8"/>
        <v>31.986678059895866</v>
      </c>
      <c r="F297" s="4">
        <f t="shared" si="9"/>
        <v>0.20816904332381209</v>
      </c>
    </row>
    <row r="298" spans="1:6" x14ac:dyDescent="0.2">
      <c r="A298">
        <v>32.4120004177094</v>
      </c>
      <c r="B298" s="4">
        <v>31.9299926757812</v>
      </c>
      <c r="C298" s="4">
        <v>32.229992675781197</v>
      </c>
      <c r="D298" s="4">
        <v>31.8300170898438</v>
      </c>
      <c r="E298" s="4">
        <f t="shared" si="8"/>
        <v>31.996667480468734</v>
      </c>
      <c r="F298" s="4">
        <f t="shared" si="9"/>
        <v>0.20815682674748281</v>
      </c>
    </row>
    <row r="299" spans="1:6" x14ac:dyDescent="0.2">
      <c r="A299">
        <v>32.523000419139898</v>
      </c>
      <c r="B299" s="4">
        <v>31.9299926757812</v>
      </c>
      <c r="C299" s="4">
        <v>32.229992675781197</v>
      </c>
      <c r="D299" s="4">
        <v>32</v>
      </c>
      <c r="E299" s="4">
        <f t="shared" si="8"/>
        <v>32.053328450520802</v>
      </c>
      <c r="F299" s="4">
        <f t="shared" si="9"/>
        <v>0.1569488538544056</v>
      </c>
    </row>
    <row r="300" spans="1:6" x14ac:dyDescent="0.2">
      <c r="A300">
        <v>32.634000420570402</v>
      </c>
      <c r="B300" s="4">
        <v>31.9400024414062</v>
      </c>
      <c r="C300" s="4">
        <v>32.240002441406197</v>
      </c>
      <c r="D300" s="4">
        <v>31.9200134277344</v>
      </c>
      <c r="E300" s="4">
        <f t="shared" si="8"/>
        <v>32.033339436848934</v>
      </c>
      <c r="F300" s="4">
        <f t="shared" si="9"/>
        <v>0.17925425589472047</v>
      </c>
    </row>
    <row r="301" spans="1:6" x14ac:dyDescent="0.2">
      <c r="A301">
        <v>32.745000422000899</v>
      </c>
      <c r="B301" s="4">
        <v>31.75</v>
      </c>
      <c r="C301" s="4">
        <v>32.049999999999997</v>
      </c>
      <c r="D301" s="4">
        <v>31.7099914550781</v>
      </c>
      <c r="E301" s="4">
        <f t="shared" si="8"/>
        <v>31.836663818359366</v>
      </c>
      <c r="F301" s="4">
        <f t="shared" si="9"/>
        <v>0.18583437710618902</v>
      </c>
    </row>
    <row r="302" spans="1:6" x14ac:dyDescent="0.2">
      <c r="A302">
        <v>32.856000423431396</v>
      </c>
      <c r="B302" s="4">
        <v>31.8800048828125</v>
      </c>
      <c r="C302" s="4">
        <v>32.180004882812497</v>
      </c>
      <c r="D302" s="4">
        <v>31.7000122070312</v>
      </c>
      <c r="E302" s="4">
        <f t="shared" si="8"/>
        <v>31.920007324218734</v>
      </c>
      <c r="F302" s="4">
        <f t="shared" si="9"/>
        <v>0.24248379057117736</v>
      </c>
    </row>
    <row r="303" spans="1:6" x14ac:dyDescent="0.2">
      <c r="A303">
        <v>32.967000424861901</v>
      </c>
      <c r="B303" s="4">
        <v>32.02001953125</v>
      </c>
      <c r="C303" s="4">
        <v>32.320019531249997</v>
      </c>
      <c r="D303" s="4">
        <v>31.8500061035156</v>
      </c>
      <c r="E303" s="4">
        <f t="shared" si="8"/>
        <v>32.063348388671862</v>
      </c>
      <c r="F303" s="4">
        <f t="shared" si="9"/>
        <v>0.23798360863045293</v>
      </c>
    </row>
    <row r="304" spans="1:6" x14ac:dyDescent="0.2">
      <c r="A304">
        <v>33.078000426292398</v>
      </c>
      <c r="B304" s="4">
        <v>32.02001953125</v>
      </c>
      <c r="C304" s="4">
        <v>32.320019531249997</v>
      </c>
      <c r="D304" s="4">
        <v>31.8600158691406</v>
      </c>
      <c r="E304" s="4">
        <f t="shared" si="8"/>
        <v>32.066684977213534</v>
      </c>
      <c r="F304" s="4">
        <f t="shared" si="9"/>
        <v>0.23352535231478744</v>
      </c>
    </row>
    <row r="305" spans="1:6" x14ac:dyDescent="0.2">
      <c r="A305">
        <v>33.189000427722902</v>
      </c>
      <c r="B305" s="4">
        <v>31.8099975585938</v>
      </c>
      <c r="C305" s="4">
        <v>32.109997558593797</v>
      </c>
      <c r="D305" s="4">
        <v>31.7200012207031</v>
      </c>
      <c r="E305" s="4">
        <f t="shared" si="8"/>
        <v>31.879998779296898</v>
      </c>
      <c r="F305" s="4">
        <f t="shared" si="9"/>
        <v>0.20420434389841377</v>
      </c>
    </row>
    <row r="306" spans="1:6" x14ac:dyDescent="0.2">
      <c r="A306">
        <v>33.3000004291534</v>
      </c>
      <c r="B306" s="4">
        <v>31.9400024414062</v>
      </c>
      <c r="C306" s="4">
        <v>32.240002441406197</v>
      </c>
      <c r="D306" s="4">
        <v>31.8200073242188</v>
      </c>
      <c r="E306" s="4">
        <f t="shared" si="8"/>
        <v>32.000004069010402</v>
      </c>
      <c r="F306" s="4">
        <f t="shared" si="9"/>
        <v>0.21633104516383841</v>
      </c>
    </row>
    <row r="307" spans="1:6" x14ac:dyDescent="0.2">
      <c r="A307">
        <v>33.411000430583996</v>
      </c>
      <c r="B307" s="4">
        <v>31.9299926757812</v>
      </c>
      <c r="C307" s="4">
        <v>32.229992675781197</v>
      </c>
      <c r="D307" s="4">
        <v>31.7900085449219</v>
      </c>
      <c r="E307" s="4">
        <f t="shared" si="8"/>
        <v>31.983331298828102</v>
      </c>
      <c r="F307" s="4">
        <f t="shared" si="9"/>
        <v>0.22478938005032012</v>
      </c>
    </row>
    <row r="308" spans="1:6" x14ac:dyDescent="0.2">
      <c r="A308">
        <v>33.522000432014501</v>
      </c>
      <c r="B308" s="4">
        <v>31.8500061035156</v>
      </c>
      <c r="C308" s="4">
        <v>32.150006103515601</v>
      </c>
      <c r="D308" s="4">
        <v>31.8000183105469</v>
      </c>
      <c r="E308" s="4">
        <f t="shared" si="8"/>
        <v>31.933343505859369</v>
      </c>
      <c r="F308" s="4">
        <f t="shared" si="9"/>
        <v>0.18929264586568262</v>
      </c>
    </row>
    <row r="309" spans="1:6" x14ac:dyDescent="0.2">
      <c r="A309">
        <v>33.633000433444998</v>
      </c>
      <c r="B309" s="4">
        <v>31.9299926757812</v>
      </c>
      <c r="C309" s="4">
        <v>32.229992675781197</v>
      </c>
      <c r="D309" s="4">
        <v>31.8000183105469</v>
      </c>
      <c r="E309" s="4">
        <f t="shared" si="8"/>
        <v>31.986667887369766</v>
      </c>
      <c r="F309" s="4">
        <f t="shared" si="9"/>
        <v>0.22051881642190035</v>
      </c>
    </row>
    <row r="310" spans="1:6" x14ac:dyDescent="0.2">
      <c r="A310">
        <v>33.744000434875502</v>
      </c>
      <c r="B310" s="4">
        <v>31.9299926757812</v>
      </c>
      <c r="C310" s="4">
        <v>32.229992675781197</v>
      </c>
      <c r="D310" s="4">
        <v>31.7900085449219</v>
      </c>
      <c r="E310" s="4">
        <f t="shared" si="8"/>
        <v>31.983331298828102</v>
      </c>
      <c r="F310" s="4">
        <f t="shared" si="9"/>
        <v>0.22478938005032012</v>
      </c>
    </row>
    <row r="311" spans="1:6" x14ac:dyDescent="0.2">
      <c r="A311">
        <v>33.855000436306</v>
      </c>
      <c r="B311" s="4">
        <v>31.8500061035156</v>
      </c>
      <c r="C311" s="4">
        <v>32.150006103515601</v>
      </c>
      <c r="D311" s="4">
        <v>32.040008544921903</v>
      </c>
      <c r="E311" s="4">
        <f t="shared" si="8"/>
        <v>32.013340250651034</v>
      </c>
      <c r="F311" s="4">
        <f t="shared" si="9"/>
        <v>0.15176758033087417</v>
      </c>
    </row>
    <row r="312" spans="1:6" x14ac:dyDescent="0.2">
      <c r="A312">
        <v>33.966000437736497</v>
      </c>
      <c r="B312" s="4">
        <v>31.7200012207031</v>
      </c>
      <c r="C312" s="4">
        <v>32.020001220703101</v>
      </c>
      <c r="D312" s="4">
        <v>32.010009765625</v>
      </c>
      <c r="E312" s="4">
        <f t="shared" si="8"/>
        <v>31.916670735677069</v>
      </c>
      <c r="F312" s="4">
        <f t="shared" si="9"/>
        <v>0.17039404591627008</v>
      </c>
    </row>
    <row r="313" spans="1:6" x14ac:dyDescent="0.2">
      <c r="A313">
        <v>34.077000439167001</v>
      </c>
      <c r="B313" s="4">
        <v>31.8699951171875</v>
      </c>
      <c r="C313" s="4">
        <v>32.169995117187497</v>
      </c>
      <c r="D313" s="4">
        <v>31.8500061035156</v>
      </c>
      <c r="E313" s="4">
        <f t="shared" si="8"/>
        <v>31.963332112630198</v>
      </c>
      <c r="F313" s="4">
        <f t="shared" si="9"/>
        <v>0.17925425589475191</v>
      </c>
    </row>
    <row r="314" spans="1:6" x14ac:dyDescent="0.2">
      <c r="A314">
        <v>34.188000440597499</v>
      </c>
      <c r="B314" s="4">
        <v>31.8900146484375</v>
      </c>
      <c r="C314" s="4">
        <v>32.190014648437497</v>
      </c>
      <c r="D314" s="4">
        <v>31.7900085449219</v>
      </c>
      <c r="E314" s="4">
        <f t="shared" si="8"/>
        <v>31.956679280598966</v>
      </c>
      <c r="F314" s="4">
        <f t="shared" si="9"/>
        <v>0.20816904332381012</v>
      </c>
    </row>
    <row r="315" spans="1:6" x14ac:dyDescent="0.2">
      <c r="A315">
        <v>34.299000442028003</v>
      </c>
      <c r="B315" s="4">
        <v>31.6199951171875</v>
      </c>
      <c r="C315" s="4">
        <v>31.919995117187501</v>
      </c>
      <c r="D315" s="4">
        <v>31.9800109863281</v>
      </c>
      <c r="E315" s="4">
        <f t="shared" si="8"/>
        <v>31.84000040690103</v>
      </c>
      <c r="F315" s="4">
        <f t="shared" si="9"/>
        <v>0.19287877478775958</v>
      </c>
    </row>
    <row r="316" spans="1:6" x14ac:dyDescent="0.2">
      <c r="A316">
        <v>34.4100004434586</v>
      </c>
      <c r="B316" s="4">
        <v>31.5899963378906</v>
      </c>
      <c r="C316" s="4">
        <v>31.889996337890601</v>
      </c>
      <c r="D316" s="4">
        <v>32.1300048828125</v>
      </c>
      <c r="E316" s="4">
        <f t="shared" si="8"/>
        <v>31.869999186197902</v>
      </c>
      <c r="F316" s="4">
        <f t="shared" si="9"/>
        <v>0.27055909096541653</v>
      </c>
    </row>
    <row r="317" spans="1:6" x14ac:dyDescent="0.2">
      <c r="A317">
        <v>34.521000444889097</v>
      </c>
      <c r="B317" s="4">
        <v>31.9100036621094</v>
      </c>
      <c r="C317" s="4">
        <v>32.210003662109401</v>
      </c>
      <c r="D317" s="4">
        <v>32.0599975585938</v>
      </c>
      <c r="E317" s="4">
        <f t="shared" si="8"/>
        <v>32.060001627604201</v>
      </c>
      <c r="F317" s="4">
        <f t="shared" si="9"/>
        <v>0.15000000004139247</v>
      </c>
    </row>
    <row r="318" spans="1:6" x14ac:dyDescent="0.2">
      <c r="A318">
        <v>34.632000446319601</v>
      </c>
      <c r="B318" s="4">
        <v>31.75</v>
      </c>
      <c r="C318" s="4">
        <v>32.049999999999997</v>
      </c>
      <c r="D318" s="4">
        <v>32.040008544921903</v>
      </c>
      <c r="E318" s="4">
        <f t="shared" si="8"/>
        <v>31.946669514973966</v>
      </c>
      <c r="F318" s="4">
        <f t="shared" si="9"/>
        <v>0.17039404591626997</v>
      </c>
    </row>
    <row r="319" spans="1:6" x14ac:dyDescent="0.2">
      <c r="A319">
        <v>34.743000447750099</v>
      </c>
      <c r="B319" s="4">
        <v>31.7799987792969</v>
      </c>
      <c r="C319" s="4">
        <v>32.079998779296901</v>
      </c>
      <c r="D319" s="4">
        <v>31.9700012207031</v>
      </c>
      <c r="E319" s="4">
        <f t="shared" si="8"/>
        <v>31.943332926432301</v>
      </c>
      <c r="F319" s="4">
        <f t="shared" si="9"/>
        <v>0.1517675803308651</v>
      </c>
    </row>
    <row r="320" spans="1:6" x14ac:dyDescent="0.2">
      <c r="A320">
        <v>34.854000449180603</v>
      </c>
      <c r="B320" s="4">
        <v>32</v>
      </c>
      <c r="C320" s="4">
        <v>32.299999999999997</v>
      </c>
      <c r="D320" s="4">
        <v>31.7799987792969</v>
      </c>
      <c r="E320" s="4">
        <f t="shared" si="8"/>
        <v>32.026666259765634</v>
      </c>
      <c r="F320" s="4">
        <f t="shared" si="9"/>
        <v>0.26102420278700972</v>
      </c>
    </row>
    <row r="321" spans="1:6" x14ac:dyDescent="0.2">
      <c r="A321">
        <v>34.9650004506111</v>
      </c>
      <c r="B321" s="4">
        <v>31.8399963378906</v>
      </c>
      <c r="C321" s="4">
        <v>32.139996337890601</v>
      </c>
      <c r="D321" s="4">
        <v>32.02001953125</v>
      </c>
      <c r="E321" s="4">
        <f t="shared" si="8"/>
        <v>32.000004069010402</v>
      </c>
      <c r="F321" s="4">
        <f t="shared" si="9"/>
        <v>0.15099822530910334</v>
      </c>
    </row>
    <row r="322" spans="1:6" x14ac:dyDescent="0.2">
      <c r="A322">
        <v>35.076000452041598</v>
      </c>
      <c r="B322" s="4">
        <v>31.9400024414062</v>
      </c>
      <c r="C322" s="4">
        <v>32.240002441406197</v>
      </c>
      <c r="D322" s="4">
        <v>32.1199951171875</v>
      </c>
      <c r="E322" s="4">
        <f t="shared" si="8"/>
        <v>32.099999999999966</v>
      </c>
      <c r="F322" s="4">
        <f t="shared" si="9"/>
        <v>0.15099620370561304</v>
      </c>
    </row>
    <row r="323" spans="1:6" x14ac:dyDescent="0.2">
      <c r="A323">
        <v>35.187000453472102</v>
      </c>
      <c r="B323" s="4">
        <v>31.9299926757812</v>
      </c>
      <c r="C323" s="4">
        <v>32.229992675781197</v>
      </c>
      <c r="D323" s="4">
        <v>32.170013427734403</v>
      </c>
      <c r="E323" s="4">
        <f t="shared" si="8"/>
        <v>32.109999593098934</v>
      </c>
      <c r="F323" s="4">
        <f t="shared" si="9"/>
        <v>0.15874900081808296</v>
      </c>
    </row>
    <row r="324" spans="1:6" x14ac:dyDescent="0.2">
      <c r="A324">
        <v>35.298000454902599</v>
      </c>
      <c r="B324" s="4">
        <v>31.9900207519531</v>
      </c>
      <c r="C324" s="4">
        <v>32.290020751953101</v>
      </c>
      <c r="D324" s="4">
        <v>32.209991455078097</v>
      </c>
      <c r="E324" s="4">
        <f t="shared" si="8"/>
        <v>32.163344319661434</v>
      </c>
      <c r="F324" s="4">
        <f t="shared" si="9"/>
        <v>0.15534466978926426</v>
      </c>
    </row>
    <row r="325" spans="1:6" x14ac:dyDescent="0.2">
      <c r="A325">
        <v>35.409000456333203</v>
      </c>
      <c r="B325" s="4">
        <v>32</v>
      </c>
      <c r="C325" s="4">
        <v>32.299999999999997</v>
      </c>
      <c r="D325" s="4">
        <v>32.2000122070312</v>
      </c>
      <c r="E325" s="4">
        <f t="shared" si="8"/>
        <v>32.166670735677066</v>
      </c>
      <c r="F325" s="4">
        <f t="shared" si="9"/>
        <v>0.15275385521826773</v>
      </c>
    </row>
    <row r="326" spans="1:6" x14ac:dyDescent="0.2">
      <c r="A326">
        <v>35.5200004577637</v>
      </c>
      <c r="B326" s="4">
        <v>32</v>
      </c>
      <c r="C326" s="4">
        <v>32.299999999999997</v>
      </c>
      <c r="D326" s="4">
        <v>32.2000122070312</v>
      </c>
      <c r="E326" s="4">
        <f t="shared" si="8"/>
        <v>32.166670735677066</v>
      </c>
      <c r="F326" s="4">
        <f t="shared" si="9"/>
        <v>0.15275385521826773</v>
      </c>
    </row>
    <row r="327" spans="1:6" x14ac:dyDescent="0.2">
      <c r="A327">
        <v>35.631000459194198</v>
      </c>
      <c r="B327" s="4">
        <v>32.040008544921903</v>
      </c>
      <c r="C327" s="4">
        <v>32.340008544921901</v>
      </c>
      <c r="D327" s="4">
        <v>32.1900024414062</v>
      </c>
      <c r="E327" s="4">
        <f t="shared" ref="E327:E390" si="10">AVERAGE(B327:D327)</f>
        <v>32.190006510416673</v>
      </c>
      <c r="F327" s="4">
        <f t="shared" ref="F327:F390" si="11">STDEV(B327:D327)</f>
        <v>0.15000000004139069</v>
      </c>
    </row>
    <row r="328" spans="1:6" x14ac:dyDescent="0.2">
      <c r="A328">
        <v>35.742000460624702</v>
      </c>
      <c r="B328" s="4">
        <v>32.160003662109403</v>
      </c>
      <c r="C328" s="4">
        <v>32.460003662109401</v>
      </c>
      <c r="D328" s="4">
        <v>32.149993896484403</v>
      </c>
      <c r="E328" s="4">
        <f t="shared" si="10"/>
        <v>32.256667073567733</v>
      </c>
      <c r="F328" s="4">
        <f t="shared" si="11"/>
        <v>0.17616576010050469</v>
      </c>
    </row>
    <row r="329" spans="1:6" x14ac:dyDescent="0.2">
      <c r="A329">
        <v>35.853000462055199</v>
      </c>
      <c r="B329" s="4">
        <v>32.170013427734403</v>
      </c>
      <c r="C329" s="4">
        <v>32.470013427734401</v>
      </c>
      <c r="D329" s="4">
        <v>32.0800170898438</v>
      </c>
      <c r="E329" s="4">
        <f t="shared" si="10"/>
        <v>32.24001464843753</v>
      </c>
      <c r="F329" s="4">
        <f t="shared" si="11"/>
        <v>0.20420434389837619</v>
      </c>
    </row>
    <row r="330" spans="1:6" x14ac:dyDescent="0.2">
      <c r="A330">
        <v>35.964000463485696</v>
      </c>
      <c r="B330" s="4">
        <v>32.170013427734403</v>
      </c>
      <c r="C330" s="4">
        <v>32.470013427734401</v>
      </c>
      <c r="D330" s="4">
        <v>32.1199951171875</v>
      </c>
      <c r="E330" s="4">
        <f t="shared" si="10"/>
        <v>32.253340657552101</v>
      </c>
      <c r="F330" s="4">
        <f t="shared" si="11"/>
        <v>0.18930339366040225</v>
      </c>
    </row>
    <row r="331" spans="1:6" x14ac:dyDescent="0.2">
      <c r="A331">
        <v>36.075000464916201</v>
      </c>
      <c r="B331" s="4">
        <v>32</v>
      </c>
      <c r="C331" s="4">
        <v>32.299999999999997</v>
      </c>
      <c r="D331" s="4">
        <v>32.0599975585938</v>
      </c>
      <c r="E331" s="4">
        <f t="shared" si="10"/>
        <v>32.11999918619793</v>
      </c>
      <c r="F331" s="4">
        <f t="shared" si="11"/>
        <v>0.15874554005186517</v>
      </c>
    </row>
    <row r="332" spans="1:6" x14ac:dyDescent="0.2">
      <c r="A332">
        <v>36.186000466346698</v>
      </c>
      <c r="B332" s="4">
        <v>31.9800109863281</v>
      </c>
      <c r="C332" s="4">
        <v>32.280010986328101</v>
      </c>
      <c r="D332" s="4">
        <v>32</v>
      </c>
      <c r="E332" s="4">
        <f t="shared" si="10"/>
        <v>32.086673990885402</v>
      </c>
      <c r="F332" s="4">
        <f t="shared" si="11"/>
        <v>0.16773278010574424</v>
      </c>
    </row>
    <row r="333" spans="1:6" x14ac:dyDescent="0.2">
      <c r="A333">
        <v>36.297000467777202</v>
      </c>
      <c r="B333" s="4">
        <v>32.1199951171875</v>
      </c>
      <c r="C333" s="4">
        <v>32.419995117187497</v>
      </c>
      <c r="D333" s="4">
        <v>32.1199951171875</v>
      </c>
      <c r="E333" s="4">
        <f t="shared" si="10"/>
        <v>32.219995117187501</v>
      </c>
      <c r="F333" s="4">
        <f t="shared" si="11"/>
        <v>0.17320508075688609</v>
      </c>
    </row>
    <row r="334" spans="1:6" x14ac:dyDescent="0.2">
      <c r="A334">
        <v>36.408000469207799</v>
      </c>
      <c r="B334" s="4">
        <v>32.100006103515597</v>
      </c>
      <c r="C334" s="4">
        <v>32.400006103515594</v>
      </c>
      <c r="D334" s="4">
        <v>32.1300048828125</v>
      </c>
      <c r="E334" s="4">
        <f t="shared" si="10"/>
        <v>32.210005696614566</v>
      </c>
      <c r="F334" s="4">
        <f t="shared" si="11"/>
        <v>0.16522741194106955</v>
      </c>
    </row>
    <row r="335" spans="1:6" x14ac:dyDescent="0.2">
      <c r="A335">
        <v>36.519000470638296</v>
      </c>
      <c r="B335" s="4">
        <v>32.089996337890597</v>
      </c>
      <c r="C335" s="4">
        <v>32.389996337890594</v>
      </c>
      <c r="D335" s="4">
        <v>32.170013427734403</v>
      </c>
      <c r="E335" s="4">
        <f t="shared" si="10"/>
        <v>32.216668701171862</v>
      </c>
      <c r="F335" s="4">
        <f t="shared" si="11"/>
        <v>0.15534650271133488</v>
      </c>
    </row>
    <row r="336" spans="1:6" x14ac:dyDescent="0.2">
      <c r="A336">
        <v>36.630000472068801</v>
      </c>
      <c r="B336" s="4">
        <v>32.0800170898438</v>
      </c>
      <c r="C336" s="4">
        <v>32.380017089843797</v>
      </c>
      <c r="D336" s="4">
        <v>31.9900207519531</v>
      </c>
      <c r="E336" s="4">
        <f t="shared" si="10"/>
        <v>32.150018310546898</v>
      </c>
      <c r="F336" s="4">
        <f t="shared" si="11"/>
        <v>0.20420434389841377</v>
      </c>
    </row>
    <row r="337" spans="1:6" x14ac:dyDescent="0.2">
      <c r="A337">
        <v>36.741000473499298</v>
      </c>
      <c r="B337" s="4">
        <v>32.2000122070312</v>
      </c>
      <c r="C337" s="4">
        <v>32.500012207031197</v>
      </c>
      <c r="D337" s="4">
        <v>32.02001953125</v>
      </c>
      <c r="E337" s="4">
        <f t="shared" si="10"/>
        <v>32.240014648437466</v>
      </c>
      <c r="F337" s="4">
        <f t="shared" si="11"/>
        <v>0.24248379057113223</v>
      </c>
    </row>
    <row r="338" spans="1:6" x14ac:dyDescent="0.2">
      <c r="A338">
        <v>36.852000474929802</v>
      </c>
      <c r="B338" s="4">
        <v>31.9299926757812</v>
      </c>
      <c r="C338" s="4">
        <v>32.229992675781197</v>
      </c>
      <c r="D338" s="4">
        <v>32.029998779296903</v>
      </c>
      <c r="E338" s="4">
        <f t="shared" si="10"/>
        <v>32.063328043619769</v>
      </c>
      <c r="F338" s="4">
        <f t="shared" si="11"/>
        <v>0.152751857256228</v>
      </c>
    </row>
    <row r="339" spans="1:6" x14ac:dyDescent="0.2">
      <c r="A339">
        <v>36.9630004763603</v>
      </c>
      <c r="B339" s="4">
        <v>31.9200134277344</v>
      </c>
      <c r="C339" s="4">
        <v>32.220013427734401</v>
      </c>
      <c r="D339" s="4">
        <v>32.050018310546903</v>
      </c>
      <c r="E339" s="4">
        <f t="shared" si="10"/>
        <v>32.063348388671905</v>
      </c>
      <c r="F339" s="4">
        <f t="shared" si="11"/>
        <v>0.15044357160448568</v>
      </c>
    </row>
    <row r="340" spans="1:6" x14ac:dyDescent="0.2">
      <c r="A340">
        <v>37.074000477790797</v>
      </c>
      <c r="B340" s="4">
        <v>32</v>
      </c>
      <c r="C340" s="4">
        <v>32.299999999999997</v>
      </c>
      <c r="D340" s="4">
        <v>31.9500122070312</v>
      </c>
      <c r="E340" s="4">
        <f t="shared" si="10"/>
        <v>32.083337402343737</v>
      </c>
      <c r="F340" s="4">
        <f t="shared" si="11"/>
        <v>0.18929264586571559</v>
      </c>
    </row>
    <row r="341" spans="1:6" x14ac:dyDescent="0.2">
      <c r="A341">
        <v>37.185000479221301</v>
      </c>
      <c r="B341" s="4">
        <v>32.170013427734403</v>
      </c>
      <c r="C341" s="4">
        <v>32.470013427734401</v>
      </c>
      <c r="D341" s="4">
        <v>32.1400146484375</v>
      </c>
      <c r="E341" s="4">
        <f t="shared" si="10"/>
        <v>32.260013834635437</v>
      </c>
      <c r="F341" s="4">
        <f t="shared" si="11"/>
        <v>0.18248247454515876</v>
      </c>
    </row>
    <row r="342" spans="1:6" x14ac:dyDescent="0.2">
      <c r="A342">
        <v>37.296000480651898</v>
      </c>
      <c r="B342" s="4">
        <v>31.9100036621094</v>
      </c>
      <c r="C342" s="4">
        <v>32.210003662109401</v>
      </c>
      <c r="D342" s="4">
        <v>32.010009765625</v>
      </c>
      <c r="E342" s="4">
        <f t="shared" si="10"/>
        <v>32.043339029947937</v>
      </c>
      <c r="F342" s="4">
        <f t="shared" si="11"/>
        <v>0.15275185725624119</v>
      </c>
    </row>
    <row r="343" spans="1:6" x14ac:dyDescent="0.2">
      <c r="A343">
        <v>37.407000482082402</v>
      </c>
      <c r="B343" s="4">
        <v>31.9900207519531</v>
      </c>
      <c r="C343" s="4">
        <v>32.290020751953101</v>
      </c>
      <c r="D343" s="4">
        <v>32.0599975585938</v>
      </c>
      <c r="E343" s="4">
        <f t="shared" si="10"/>
        <v>32.113346354166673</v>
      </c>
      <c r="F343" s="4">
        <f t="shared" si="11"/>
        <v>0.15695403942494371</v>
      </c>
    </row>
    <row r="344" spans="1:6" x14ac:dyDescent="0.2">
      <c r="A344">
        <v>37.5180004835129</v>
      </c>
      <c r="B344" s="4">
        <v>31.9700012207031</v>
      </c>
      <c r="C344" s="4">
        <v>32.270001220703101</v>
      </c>
      <c r="D344" s="4">
        <v>32.040008544921903</v>
      </c>
      <c r="E344" s="4">
        <f t="shared" si="10"/>
        <v>32.093336995442705</v>
      </c>
      <c r="F344" s="4">
        <f t="shared" si="11"/>
        <v>0.15694885385440702</v>
      </c>
    </row>
    <row r="345" spans="1:6" x14ac:dyDescent="0.2">
      <c r="A345">
        <v>37.629000484943397</v>
      </c>
      <c r="B345" s="4">
        <v>32.029998779296903</v>
      </c>
      <c r="C345" s="4">
        <v>32.329998779296901</v>
      </c>
      <c r="D345" s="4">
        <v>32.1199951171875</v>
      </c>
      <c r="E345" s="4">
        <f t="shared" si="10"/>
        <v>32.159997558593766</v>
      </c>
      <c r="F345" s="4">
        <f t="shared" si="11"/>
        <v>0.15394851895632514</v>
      </c>
    </row>
    <row r="346" spans="1:6" x14ac:dyDescent="0.2">
      <c r="A346">
        <v>37.740000486373901</v>
      </c>
      <c r="B346" s="4">
        <v>32.050018310546903</v>
      </c>
      <c r="C346" s="4">
        <v>32.350018310546901</v>
      </c>
      <c r="D346" s="4">
        <v>32.02001953125</v>
      </c>
      <c r="E346" s="4">
        <f t="shared" si="10"/>
        <v>32.140018717447937</v>
      </c>
      <c r="F346" s="4">
        <f t="shared" si="11"/>
        <v>0.18248247454515876</v>
      </c>
    </row>
    <row r="347" spans="1:6" x14ac:dyDescent="0.2">
      <c r="A347">
        <v>37.851000487804399</v>
      </c>
      <c r="B347" s="4">
        <v>32.010009765625</v>
      </c>
      <c r="C347" s="4">
        <v>32.310009765624997</v>
      </c>
      <c r="D347" s="4">
        <v>32.1300048828125</v>
      </c>
      <c r="E347" s="4">
        <f t="shared" si="10"/>
        <v>32.15000813802083</v>
      </c>
      <c r="F347" s="4">
        <f t="shared" si="11"/>
        <v>0.15099701210354075</v>
      </c>
    </row>
    <row r="348" spans="1:6" x14ac:dyDescent="0.2">
      <c r="A348">
        <v>37.962000489234903</v>
      </c>
      <c r="B348" s="4">
        <v>31.9500122070312</v>
      </c>
      <c r="C348" s="4">
        <v>32.250012207031197</v>
      </c>
      <c r="D348" s="4">
        <v>32.1300048828125</v>
      </c>
      <c r="E348" s="4">
        <f t="shared" si="10"/>
        <v>32.110009765624966</v>
      </c>
      <c r="F348" s="4">
        <f t="shared" si="11"/>
        <v>0.15099620370561304</v>
      </c>
    </row>
    <row r="349" spans="1:6" x14ac:dyDescent="0.2">
      <c r="A349">
        <v>38.0730004906654</v>
      </c>
      <c r="B349" s="4">
        <v>31.9400024414062</v>
      </c>
      <c r="C349" s="4">
        <v>32.240002441406197</v>
      </c>
      <c r="D349" s="4">
        <v>32.1300048828125</v>
      </c>
      <c r="E349" s="4">
        <f t="shared" si="10"/>
        <v>32.10333658854163</v>
      </c>
      <c r="F349" s="4">
        <f t="shared" si="11"/>
        <v>0.15176758033087223</v>
      </c>
    </row>
    <row r="350" spans="1:6" x14ac:dyDescent="0.2">
      <c r="A350">
        <v>38.184000492095997</v>
      </c>
      <c r="B350" s="4">
        <v>31.9400024414062</v>
      </c>
      <c r="C350" s="4">
        <v>32.240002441406197</v>
      </c>
      <c r="D350" s="4">
        <v>32.02001953125</v>
      </c>
      <c r="E350" s="4">
        <f t="shared" si="10"/>
        <v>32.066674804687466</v>
      </c>
      <c r="F350" s="4">
        <f t="shared" si="11"/>
        <v>0.15534650271133596</v>
      </c>
    </row>
    <row r="351" spans="1:6" x14ac:dyDescent="0.2">
      <c r="A351">
        <v>38.295000493526501</v>
      </c>
      <c r="B351" s="4">
        <v>31.8800048828125</v>
      </c>
      <c r="C351" s="4">
        <v>32.180004882812497</v>
      </c>
      <c r="D351" s="4">
        <v>32.1199951171875</v>
      </c>
      <c r="E351" s="4">
        <f t="shared" si="10"/>
        <v>32.060001627604166</v>
      </c>
      <c r="F351" s="4">
        <f t="shared" si="11"/>
        <v>0.15874323322362061</v>
      </c>
    </row>
    <row r="352" spans="1:6" x14ac:dyDescent="0.2">
      <c r="A352">
        <v>38.406000494956999</v>
      </c>
      <c r="B352" s="4">
        <v>31.8999938964844</v>
      </c>
      <c r="C352" s="4">
        <v>32.199993896484401</v>
      </c>
      <c r="D352" s="4">
        <v>32.0800170898438</v>
      </c>
      <c r="E352" s="4">
        <f t="shared" si="10"/>
        <v>32.060001627604201</v>
      </c>
      <c r="F352" s="4">
        <f t="shared" si="11"/>
        <v>0.15099822530910334</v>
      </c>
    </row>
    <row r="353" spans="1:6" x14ac:dyDescent="0.2">
      <c r="A353">
        <v>38.517000496387503</v>
      </c>
      <c r="B353" s="4">
        <v>31.9200134277344</v>
      </c>
      <c r="C353" s="4">
        <v>32.220013427734401</v>
      </c>
      <c r="D353" s="4">
        <v>32.02001953125</v>
      </c>
      <c r="E353" s="4">
        <f t="shared" si="10"/>
        <v>32.053348795572937</v>
      </c>
      <c r="F353" s="4">
        <f t="shared" si="11"/>
        <v>0.15275185725624119</v>
      </c>
    </row>
    <row r="354" spans="1:6" x14ac:dyDescent="0.2">
      <c r="A354">
        <v>38.628000497818</v>
      </c>
      <c r="B354" s="4">
        <v>31.9400024414062</v>
      </c>
      <c r="C354" s="4">
        <v>32.240002441406197</v>
      </c>
      <c r="D354" s="4">
        <v>32.170013427734403</v>
      </c>
      <c r="E354" s="4">
        <f t="shared" si="10"/>
        <v>32.116672770182269</v>
      </c>
      <c r="F354" s="4">
        <f t="shared" si="11"/>
        <v>0.15695196497995903</v>
      </c>
    </row>
    <row r="355" spans="1:6" x14ac:dyDescent="0.2">
      <c r="A355">
        <v>38.739000499248498</v>
      </c>
      <c r="B355" s="4">
        <v>31.9299926757812</v>
      </c>
      <c r="C355" s="4">
        <v>32.229992675781197</v>
      </c>
      <c r="D355" s="4">
        <v>32.02001953125</v>
      </c>
      <c r="E355" s="4">
        <f t="shared" si="10"/>
        <v>32.06000162760413</v>
      </c>
      <c r="F355" s="4">
        <f t="shared" si="11"/>
        <v>0.15394455502437535</v>
      </c>
    </row>
    <row r="356" spans="1:6" x14ac:dyDescent="0.2">
      <c r="A356">
        <v>38.850000500679002</v>
      </c>
      <c r="B356" s="4">
        <v>31.9500122070312</v>
      </c>
      <c r="C356" s="4">
        <v>32.250012207031197</v>
      </c>
      <c r="D356" s="4">
        <v>32.089996337890597</v>
      </c>
      <c r="E356" s="4">
        <f t="shared" si="10"/>
        <v>32.096673583984334</v>
      </c>
      <c r="F356" s="4">
        <f t="shared" si="11"/>
        <v>0.15011142265512906</v>
      </c>
    </row>
    <row r="357" spans="1:6" x14ac:dyDescent="0.2">
      <c r="A357">
        <v>38.961000502109499</v>
      </c>
      <c r="B357" s="4">
        <v>31.8800048828125</v>
      </c>
      <c r="C357" s="4">
        <v>32.180004882812497</v>
      </c>
      <c r="D357" s="4">
        <v>32.0599975585938</v>
      </c>
      <c r="E357" s="4">
        <f t="shared" si="10"/>
        <v>32.040002441406266</v>
      </c>
      <c r="F357" s="4">
        <f t="shared" si="11"/>
        <v>0.15099620370561304</v>
      </c>
    </row>
    <row r="358" spans="1:6" x14ac:dyDescent="0.2">
      <c r="A358">
        <v>39.072000503540004</v>
      </c>
      <c r="B358" s="4">
        <v>32.010009765625</v>
      </c>
      <c r="C358" s="4">
        <v>32.310009765624997</v>
      </c>
      <c r="D358" s="4">
        <v>32.040008544921903</v>
      </c>
      <c r="E358" s="4">
        <f t="shared" si="10"/>
        <v>32.120009358723969</v>
      </c>
      <c r="F358" s="4">
        <f t="shared" si="11"/>
        <v>0.16522741194106955</v>
      </c>
    </row>
    <row r="359" spans="1:6" x14ac:dyDescent="0.2">
      <c r="A359">
        <v>39.1830005049706</v>
      </c>
      <c r="B359" s="4">
        <v>31.8099975585938</v>
      </c>
      <c r="C359" s="4">
        <v>32.109997558593797</v>
      </c>
      <c r="D359" s="4">
        <v>32.02001953125</v>
      </c>
      <c r="E359" s="4">
        <f t="shared" si="10"/>
        <v>31.980004882812533</v>
      </c>
      <c r="F359" s="4">
        <f t="shared" si="11"/>
        <v>0.15395089823440519</v>
      </c>
    </row>
    <row r="360" spans="1:6" x14ac:dyDescent="0.2">
      <c r="A360">
        <v>39.294000506401098</v>
      </c>
      <c r="B360" s="4">
        <v>32.040008544921903</v>
      </c>
      <c r="C360" s="4">
        <v>32.340008544921901</v>
      </c>
      <c r="D360" s="4">
        <v>32.02001953125</v>
      </c>
      <c r="E360" s="4">
        <f t="shared" si="10"/>
        <v>32.133345540364601</v>
      </c>
      <c r="F360" s="4">
        <f t="shared" si="11"/>
        <v>0.17925425589475302</v>
      </c>
    </row>
    <row r="361" spans="1:6" x14ac:dyDescent="0.2">
      <c r="A361">
        <v>39.405000507831602</v>
      </c>
      <c r="B361" s="4">
        <v>31.9100036621094</v>
      </c>
      <c r="C361" s="4">
        <v>32.210003662109401</v>
      </c>
      <c r="D361" s="4">
        <v>32.010009765625</v>
      </c>
      <c r="E361" s="4">
        <f t="shared" si="10"/>
        <v>32.043339029947937</v>
      </c>
      <c r="F361" s="4">
        <f t="shared" si="11"/>
        <v>0.15275185725624119</v>
      </c>
    </row>
    <row r="362" spans="1:6" x14ac:dyDescent="0.2">
      <c r="A362">
        <v>39.516000509262099</v>
      </c>
      <c r="B362" s="4">
        <v>31.9500122070312</v>
      </c>
      <c r="C362" s="4">
        <v>32.250012207031197</v>
      </c>
      <c r="D362" s="4">
        <v>31.9900207519531</v>
      </c>
      <c r="E362" s="4">
        <f t="shared" si="10"/>
        <v>32.063348388671834</v>
      </c>
      <c r="F362" s="4">
        <f t="shared" si="11"/>
        <v>0.16288863290624481</v>
      </c>
    </row>
    <row r="363" spans="1:6" x14ac:dyDescent="0.2">
      <c r="A363">
        <v>39.627000510692604</v>
      </c>
      <c r="B363" s="4">
        <v>31.9800109863281</v>
      </c>
      <c r="C363" s="4">
        <v>32.280010986328101</v>
      </c>
      <c r="D363" s="4">
        <v>32.290008544921903</v>
      </c>
      <c r="E363" s="4">
        <f t="shared" si="10"/>
        <v>32.183343505859369</v>
      </c>
      <c r="F363" s="4">
        <f t="shared" si="11"/>
        <v>0.17616206435739576</v>
      </c>
    </row>
    <row r="364" spans="1:6" x14ac:dyDescent="0.2">
      <c r="A364">
        <v>39.738000512123101</v>
      </c>
      <c r="B364" s="4">
        <v>31.8900146484375</v>
      </c>
      <c r="C364" s="4">
        <v>32.190014648437497</v>
      </c>
      <c r="D364" s="4">
        <v>32.279998779296903</v>
      </c>
      <c r="E364" s="4">
        <f t="shared" si="10"/>
        <v>32.120009358723969</v>
      </c>
      <c r="F364" s="4">
        <f t="shared" si="11"/>
        <v>0.20419956175625734</v>
      </c>
    </row>
    <row r="365" spans="1:6" x14ac:dyDescent="0.2">
      <c r="A365">
        <v>39.849000513553598</v>
      </c>
      <c r="B365" s="4">
        <v>31.8999938964844</v>
      </c>
      <c r="C365" s="4">
        <v>32.199993896484401</v>
      </c>
      <c r="D365" s="4">
        <v>32.290008544921903</v>
      </c>
      <c r="E365" s="4">
        <f t="shared" si="10"/>
        <v>32.129998779296905</v>
      </c>
      <c r="F365" s="4">
        <f t="shared" si="11"/>
        <v>0.20421151735768037</v>
      </c>
    </row>
    <row r="366" spans="1:6" x14ac:dyDescent="0.2">
      <c r="A366">
        <v>39.960000514984102</v>
      </c>
      <c r="B366" s="4">
        <v>31.8900146484375</v>
      </c>
      <c r="C366" s="4">
        <v>32.190014648437497</v>
      </c>
      <c r="D366" s="4">
        <v>32.1900024414062</v>
      </c>
      <c r="E366" s="4">
        <f t="shared" si="10"/>
        <v>32.090010579427066</v>
      </c>
      <c r="F366" s="4">
        <f t="shared" si="11"/>
        <v>0.1732015569980255</v>
      </c>
    </row>
    <row r="367" spans="1:6" x14ac:dyDescent="0.2">
      <c r="A367">
        <v>40.0710005164146</v>
      </c>
      <c r="B367" s="4">
        <v>31.8200073242188</v>
      </c>
      <c r="C367" s="4">
        <v>32.120007324218797</v>
      </c>
      <c r="D367" s="4">
        <v>32.040008544921903</v>
      </c>
      <c r="E367" s="4">
        <f t="shared" si="10"/>
        <v>31.993341064453166</v>
      </c>
      <c r="F367" s="4">
        <f t="shared" si="11"/>
        <v>0.15534925265341484</v>
      </c>
    </row>
    <row r="368" spans="1:6" x14ac:dyDescent="0.2">
      <c r="A368">
        <v>40.182000517845204</v>
      </c>
      <c r="B368" s="4">
        <v>31.8399963378906</v>
      </c>
      <c r="C368" s="4">
        <v>32.139996337890601</v>
      </c>
      <c r="D368" s="4">
        <v>32.100006103515597</v>
      </c>
      <c r="E368" s="4">
        <f t="shared" si="10"/>
        <v>32.026666259765598</v>
      </c>
      <c r="F368" s="4">
        <f t="shared" si="11"/>
        <v>0.16289275463001918</v>
      </c>
    </row>
    <row r="369" spans="1:6" x14ac:dyDescent="0.2">
      <c r="A369">
        <v>40.293000519275701</v>
      </c>
      <c r="B369" s="4">
        <v>31.8300170898438</v>
      </c>
      <c r="C369" s="4">
        <v>32.130017089843797</v>
      </c>
      <c r="D369" s="4">
        <v>31.8699951171875</v>
      </c>
      <c r="E369" s="4">
        <f t="shared" si="10"/>
        <v>31.943343098958366</v>
      </c>
      <c r="F369" s="4">
        <f t="shared" si="11"/>
        <v>0.16289550276908812</v>
      </c>
    </row>
    <row r="370" spans="1:6" x14ac:dyDescent="0.2">
      <c r="A370">
        <v>40.404000520706198</v>
      </c>
      <c r="B370" s="4">
        <v>31.9400024414062</v>
      </c>
      <c r="C370" s="4">
        <v>32.240002441406197</v>
      </c>
      <c r="D370" s="4">
        <v>31.8600158691406</v>
      </c>
      <c r="E370" s="4">
        <f t="shared" si="10"/>
        <v>32.013340250650998</v>
      </c>
      <c r="F370" s="4">
        <f t="shared" si="11"/>
        <v>0.20032791736090952</v>
      </c>
    </row>
    <row r="371" spans="1:6" x14ac:dyDescent="0.2">
      <c r="A371">
        <v>40.515000522136702</v>
      </c>
      <c r="B371" s="4">
        <v>31.8699951171875</v>
      </c>
      <c r="C371" s="4">
        <v>32.169995117187497</v>
      </c>
      <c r="D371" s="4">
        <v>32.100006103515597</v>
      </c>
      <c r="E371" s="4">
        <f t="shared" si="10"/>
        <v>32.046665445963534</v>
      </c>
      <c r="F371" s="4">
        <f t="shared" si="11"/>
        <v>0.15695196497994093</v>
      </c>
    </row>
    <row r="372" spans="1:6" x14ac:dyDescent="0.2">
      <c r="A372">
        <v>40.6260005235672</v>
      </c>
      <c r="B372" s="4">
        <v>31.8800048828125</v>
      </c>
      <c r="C372" s="4">
        <v>32.180004882812497</v>
      </c>
      <c r="D372" s="4">
        <v>31.9700012207031</v>
      </c>
      <c r="E372" s="4">
        <f t="shared" si="10"/>
        <v>32.010003662109362</v>
      </c>
      <c r="F372" s="4">
        <f t="shared" si="11"/>
        <v>0.15394851895632469</v>
      </c>
    </row>
    <row r="373" spans="1:6" x14ac:dyDescent="0.2">
      <c r="A373">
        <v>40.737000524997697</v>
      </c>
      <c r="B373" s="4">
        <v>31.8900146484375</v>
      </c>
      <c r="C373" s="4">
        <v>32.190014648437497</v>
      </c>
      <c r="D373" s="4">
        <v>32.1300048828125</v>
      </c>
      <c r="E373" s="4">
        <f t="shared" si="10"/>
        <v>32.070011393229166</v>
      </c>
      <c r="F373" s="4">
        <f t="shared" si="11"/>
        <v>0.15874323322362061</v>
      </c>
    </row>
    <row r="374" spans="1:6" x14ac:dyDescent="0.2">
      <c r="A374">
        <v>40.848000526428201</v>
      </c>
      <c r="B374" s="4">
        <v>31.8500061035156</v>
      </c>
      <c r="C374" s="4">
        <v>32.150006103515601</v>
      </c>
      <c r="D374" s="4">
        <v>31.9500122070312</v>
      </c>
      <c r="E374" s="4">
        <f t="shared" si="10"/>
        <v>31.983341471354134</v>
      </c>
      <c r="F374" s="4">
        <f t="shared" si="11"/>
        <v>0.15275185725624119</v>
      </c>
    </row>
    <row r="375" spans="1:6" x14ac:dyDescent="0.2">
      <c r="A375">
        <v>40.959000527858699</v>
      </c>
      <c r="B375" s="4">
        <v>31.9900207519531</v>
      </c>
      <c r="C375" s="4">
        <v>32.290020751953101</v>
      </c>
      <c r="D375" s="4">
        <v>31.9599914550781</v>
      </c>
      <c r="E375" s="4">
        <f t="shared" si="10"/>
        <v>32.080010986328098</v>
      </c>
      <c r="F375" s="4">
        <f t="shared" si="11"/>
        <v>0.18249250919175405</v>
      </c>
    </row>
    <row r="376" spans="1:6" x14ac:dyDescent="0.2">
      <c r="A376">
        <v>41.070000529289203</v>
      </c>
      <c r="B376" s="4">
        <v>31.9599914550781</v>
      </c>
      <c r="C376" s="4">
        <v>32.259991455078101</v>
      </c>
      <c r="D376" s="4">
        <v>31.8099975585938</v>
      </c>
      <c r="E376" s="4">
        <f t="shared" si="10"/>
        <v>32.009993489583337</v>
      </c>
      <c r="F376" s="4">
        <f t="shared" si="11"/>
        <v>0.22912612096676777</v>
      </c>
    </row>
    <row r="377" spans="1:6" x14ac:dyDescent="0.2">
      <c r="A377">
        <v>41.1810005307198</v>
      </c>
      <c r="B377" s="4">
        <v>31.9500122070312</v>
      </c>
      <c r="C377" s="4">
        <v>32.250012207031197</v>
      </c>
      <c r="D377" s="4">
        <v>32.040008544921903</v>
      </c>
      <c r="E377" s="4">
        <f t="shared" si="10"/>
        <v>32.080010986328098</v>
      </c>
      <c r="F377" s="4">
        <f t="shared" si="11"/>
        <v>0.15394851895631129</v>
      </c>
    </row>
    <row r="378" spans="1:6" x14ac:dyDescent="0.2">
      <c r="A378">
        <v>41.292000532150297</v>
      </c>
      <c r="B378" s="4">
        <v>32.029998779296903</v>
      </c>
      <c r="C378" s="4">
        <v>32.329998779296901</v>
      </c>
      <c r="D378" s="4">
        <v>32.040008544921903</v>
      </c>
      <c r="E378" s="4">
        <f t="shared" si="10"/>
        <v>32.133335367838569</v>
      </c>
      <c r="F378" s="4">
        <f t="shared" si="11"/>
        <v>0.17038903106358866</v>
      </c>
    </row>
    <row r="379" spans="1:6" x14ac:dyDescent="0.2">
      <c r="A379">
        <v>41.403000533580801</v>
      </c>
      <c r="B379" s="4">
        <v>32</v>
      </c>
      <c r="C379" s="4">
        <v>32.299999999999997</v>
      </c>
      <c r="D379" s="4">
        <v>31.9800109863281</v>
      </c>
      <c r="E379" s="4">
        <f t="shared" si="10"/>
        <v>32.093336995442698</v>
      </c>
      <c r="F379" s="4">
        <f t="shared" si="11"/>
        <v>0.17925425589475191</v>
      </c>
    </row>
    <row r="380" spans="1:6" x14ac:dyDescent="0.2">
      <c r="A380">
        <v>41.514000535011299</v>
      </c>
      <c r="B380" s="4">
        <v>31.9900207519531</v>
      </c>
      <c r="C380" s="4">
        <v>32.290020751953101</v>
      </c>
      <c r="D380" s="4">
        <v>32.040008544921903</v>
      </c>
      <c r="E380" s="4">
        <f t="shared" si="10"/>
        <v>32.106683349609369</v>
      </c>
      <c r="F380" s="4">
        <f t="shared" si="11"/>
        <v>0.16073004443813169</v>
      </c>
    </row>
    <row r="381" spans="1:6" x14ac:dyDescent="0.2">
      <c r="A381">
        <v>41.625000536441803</v>
      </c>
      <c r="B381" s="4">
        <v>31.9900207519531</v>
      </c>
      <c r="C381" s="4">
        <v>32.290020751953101</v>
      </c>
      <c r="D381" s="4">
        <v>32.0599975585938</v>
      </c>
      <c r="E381" s="4">
        <f t="shared" si="10"/>
        <v>32.113346354166673</v>
      </c>
      <c r="F381" s="4">
        <f t="shared" si="11"/>
        <v>0.15695403942494371</v>
      </c>
    </row>
    <row r="382" spans="1:6" x14ac:dyDescent="0.2">
      <c r="A382">
        <v>41.7360005378723</v>
      </c>
      <c r="B382" s="4">
        <v>31.5899963378906</v>
      </c>
      <c r="C382" s="4">
        <v>31.889996337890601</v>
      </c>
      <c r="D382" s="4">
        <v>31.9200134277344</v>
      </c>
      <c r="E382" s="4">
        <f t="shared" si="10"/>
        <v>31.800002034505201</v>
      </c>
      <c r="F382" s="4">
        <f t="shared" si="11"/>
        <v>0.1824884951952048</v>
      </c>
    </row>
    <row r="383" spans="1:6" x14ac:dyDescent="0.2">
      <c r="A383">
        <v>41.847000539302798</v>
      </c>
      <c r="B383" s="4">
        <v>31.9500122070312</v>
      </c>
      <c r="C383" s="4">
        <v>32.250012207031197</v>
      </c>
      <c r="D383" s="4">
        <v>31.8699951171875</v>
      </c>
      <c r="E383" s="4">
        <f t="shared" si="10"/>
        <v>32.023339843749966</v>
      </c>
      <c r="F383" s="4">
        <f t="shared" si="11"/>
        <v>0.20033959636923412</v>
      </c>
    </row>
    <row r="384" spans="1:6" x14ac:dyDescent="0.2">
      <c r="A384">
        <v>41.958000540733302</v>
      </c>
      <c r="B384" s="4">
        <v>31.9100036621094</v>
      </c>
      <c r="C384" s="4">
        <v>32.210003662109401</v>
      </c>
      <c r="D384" s="4">
        <v>31.8800048828125</v>
      </c>
      <c r="E384" s="4">
        <f t="shared" si="10"/>
        <v>32.000004069010437</v>
      </c>
      <c r="F384" s="4">
        <f t="shared" si="11"/>
        <v>0.18248247454515965</v>
      </c>
    </row>
    <row r="385" spans="1:6" x14ac:dyDescent="0.2">
      <c r="A385">
        <v>42.069000542163799</v>
      </c>
      <c r="B385" s="4">
        <v>31.6199951171875</v>
      </c>
      <c r="C385" s="4">
        <v>31.919995117187501</v>
      </c>
      <c r="D385" s="4">
        <v>31.8600158691406</v>
      </c>
      <c r="E385" s="4">
        <f t="shared" si="10"/>
        <v>31.800002034505198</v>
      </c>
      <c r="F385" s="4">
        <f t="shared" si="11"/>
        <v>0.15874900081806481</v>
      </c>
    </row>
    <row r="386" spans="1:6" x14ac:dyDescent="0.2">
      <c r="A386">
        <v>42.180000543594403</v>
      </c>
      <c r="B386" s="4">
        <v>31.6199951171875</v>
      </c>
      <c r="C386" s="4">
        <v>31.919995117187501</v>
      </c>
      <c r="D386" s="4">
        <v>31.8500061035156</v>
      </c>
      <c r="E386" s="4">
        <f t="shared" si="10"/>
        <v>31.79666544596353</v>
      </c>
      <c r="F386" s="4">
        <f t="shared" si="11"/>
        <v>0.15695196497994293</v>
      </c>
    </row>
    <row r="387" spans="1:6" x14ac:dyDescent="0.2">
      <c r="A387">
        <v>42.2910005450249</v>
      </c>
      <c r="B387" s="4">
        <v>31.6300048828125</v>
      </c>
      <c r="C387" s="4">
        <v>31.930004882812501</v>
      </c>
      <c r="D387" s="4">
        <v>31.9100036621094</v>
      </c>
      <c r="E387" s="4">
        <f t="shared" si="10"/>
        <v>31.823337809244801</v>
      </c>
      <c r="F387" s="4">
        <f t="shared" si="11"/>
        <v>0.16772962630245569</v>
      </c>
    </row>
    <row r="388" spans="1:6" x14ac:dyDescent="0.2">
      <c r="A388">
        <v>42.402000546455398</v>
      </c>
      <c r="B388" s="4">
        <v>31.6499938964844</v>
      </c>
      <c r="C388" s="4">
        <v>31.949993896484401</v>
      </c>
      <c r="D388" s="4">
        <v>32.0700073242188</v>
      </c>
      <c r="E388" s="4">
        <f t="shared" si="10"/>
        <v>31.889998372395866</v>
      </c>
      <c r="F388" s="4">
        <f t="shared" si="11"/>
        <v>0.21633866286980089</v>
      </c>
    </row>
    <row r="389" spans="1:6" x14ac:dyDescent="0.2">
      <c r="A389">
        <v>42.513000547885902</v>
      </c>
      <c r="B389" s="4">
        <v>31.5599975585938</v>
      </c>
      <c r="C389" s="4">
        <v>31.8599975585938</v>
      </c>
      <c r="D389" s="4">
        <v>32.160003662109403</v>
      </c>
      <c r="E389" s="4">
        <f t="shared" si="10"/>
        <v>31.859999593099001</v>
      </c>
      <c r="F389" s="4">
        <f t="shared" si="11"/>
        <v>0.30000305176297581</v>
      </c>
    </row>
    <row r="390" spans="1:6" x14ac:dyDescent="0.2">
      <c r="A390">
        <v>42.624000549316399</v>
      </c>
      <c r="B390" s="4">
        <v>31.5599975585938</v>
      </c>
      <c r="C390" s="4">
        <v>31.8599975585938</v>
      </c>
      <c r="D390" s="4">
        <v>32.02001953125</v>
      </c>
      <c r="E390" s="4">
        <f t="shared" si="10"/>
        <v>31.813338216145866</v>
      </c>
      <c r="F390" s="4">
        <f t="shared" si="11"/>
        <v>0.23353345479798099</v>
      </c>
    </row>
    <row r="391" spans="1:6" x14ac:dyDescent="0.2">
      <c r="A391">
        <v>42.735000550746904</v>
      </c>
      <c r="B391" s="4">
        <v>31.6400146484375</v>
      </c>
      <c r="C391" s="4">
        <v>31.940014648437501</v>
      </c>
      <c r="D391" s="4">
        <v>32.02001953125</v>
      </c>
      <c r="E391" s="4">
        <f t="shared" ref="E391:E454" si="12">AVERAGE(B391:D391)</f>
        <v>31.866682942708334</v>
      </c>
      <c r="F391" s="4">
        <f t="shared" ref="F391:F454" si="13">STDEV(B391:D391)</f>
        <v>0.20033492466167085</v>
      </c>
    </row>
    <row r="392" spans="1:6" x14ac:dyDescent="0.2">
      <c r="A392">
        <v>42.846000552177401</v>
      </c>
      <c r="B392" s="4">
        <v>31.5</v>
      </c>
      <c r="C392" s="4">
        <v>31.8</v>
      </c>
      <c r="D392" s="4">
        <v>32.1300048828125</v>
      </c>
      <c r="E392" s="4">
        <f t="shared" si="12"/>
        <v>31.810001627604166</v>
      </c>
      <c r="F392" s="4">
        <f t="shared" si="13"/>
        <v>0.31512150435656922</v>
      </c>
    </row>
    <row r="393" spans="1:6" x14ac:dyDescent="0.2">
      <c r="A393">
        <v>42.957000553607898</v>
      </c>
      <c r="B393" s="4">
        <v>31.5899963378906</v>
      </c>
      <c r="C393" s="4">
        <v>31.889996337890601</v>
      </c>
      <c r="D393" s="4">
        <v>32.0599975585938</v>
      </c>
      <c r="E393" s="4">
        <f t="shared" si="12"/>
        <v>31.846663411458337</v>
      </c>
      <c r="F393" s="4">
        <f t="shared" si="13"/>
        <v>0.23797813712715851</v>
      </c>
    </row>
    <row r="394" spans="1:6" x14ac:dyDescent="0.2">
      <c r="A394">
        <v>43.068000555038402</v>
      </c>
      <c r="B394" s="4">
        <v>31.5899963378906</v>
      </c>
      <c r="C394" s="4">
        <v>31.889996337890601</v>
      </c>
      <c r="D394" s="4">
        <v>32.149993896484403</v>
      </c>
      <c r="E394" s="4">
        <f t="shared" si="12"/>
        <v>31.876662190755201</v>
      </c>
      <c r="F394" s="4">
        <f t="shared" si="13"/>
        <v>0.28023680346740043</v>
      </c>
    </row>
    <row r="395" spans="1:6" x14ac:dyDescent="0.2">
      <c r="A395">
        <v>43.179000556468999</v>
      </c>
      <c r="B395" s="4">
        <v>31.7099914550781</v>
      </c>
      <c r="C395" s="4">
        <v>32.009991455078101</v>
      </c>
      <c r="D395" s="4">
        <v>31.9900207519531</v>
      </c>
      <c r="E395" s="4">
        <f t="shared" si="12"/>
        <v>31.903334554036434</v>
      </c>
      <c r="F395" s="4">
        <f t="shared" si="13"/>
        <v>0.16773751125474501</v>
      </c>
    </row>
    <row r="396" spans="1:6" x14ac:dyDescent="0.2">
      <c r="A396">
        <v>43.290000557899504</v>
      </c>
      <c r="B396" s="4">
        <v>31.7099914550781</v>
      </c>
      <c r="C396" s="4">
        <v>32.009991455078101</v>
      </c>
      <c r="D396" s="4">
        <v>31.9400024414062</v>
      </c>
      <c r="E396" s="4">
        <f t="shared" si="12"/>
        <v>31.886661783854134</v>
      </c>
      <c r="F396" s="4">
        <f t="shared" si="13"/>
        <v>0.15695196497994293</v>
      </c>
    </row>
    <row r="397" spans="1:6" x14ac:dyDescent="0.2">
      <c r="A397">
        <v>43.401000559330001</v>
      </c>
      <c r="B397" s="4">
        <v>31.5599975585938</v>
      </c>
      <c r="C397" s="4">
        <v>31.8599975585938</v>
      </c>
      <c r="D397" s="4">
        <v>31.8900146484375</v>
      </c>
      <c r="E397" s="4">
        <f t="shared" si="12"/>
        <v>31.770003255208366</v>
      </c>
      <c r="F397" s="4">
        <f t="shared" si="13"/>
        <v>0.1824884951951721</v>
      </c>
    </row>
    <row r="398" spans="1:6" x14ac:dyDescent="0.2">
      <c r="A398">
        <v>43.512000560760498</v>
      </c>
      <c r="B398" s="4">
        <v>31.4400024414062</v>
      </c>
      <c r="C398" s="4">
        <v>31.740002441406201</v>
      </c>
      <c r="D398" s="4">
        <v>31.8500061035156</v>
      </c>
      <c r="E398" s="4">
        <f t="shared" si="12"/>
        <v>31.676670328775998</v>
      </c>
      <c r="F398" s="4">
        <f t="shared" si="13"/>
        <v>0.2122120828403346</v>
      </c>
    </row>
    <row r="399" spans="1:6" x14ac:dyDescent="0.2">
      <c r="A399">
        <v>43.623000562191002</v>
      </c>
      <c r="B399" s="4">
        <v>31.5599975585938</v>
      </c>
      <c r="C399" s="4">
        <v>31.8599975585938</v>
      </c>
      <c r="D399" s="4">
        <v>31.9700012207031</v>
      </c>
      <c r="E399" s="4">
        <f t="shared" si="12"/>
        <v>31.796665445963566</v>
      </c>
      <c r="F399" s="4">
        <f t="shared" si="13"/>
        <v>0.212212082840294</v>
      </c>
    </row>
    <row r="400" spans="1:6" x14ac:dyDescent="0.2">
      <c r="A400">
        <v>43.7340005636215</v>
      </c>
      <c r="B400" s="4">
        <v>31.5800170898438</v>
      </c>
      <c r="C400" s="4">
        <v>31.8800170898438</v>
      </c>
      <c r="D400" s="4">
        <v>32</v>
      </c>
      <c r="E400" s="4">
        <f t="shared" si="12"/>
        <v>31.820011393229198</v>
      </c>
      <c r="F400" s="4">
        <f t="shared" si="13"/>
        <v>0.21632596683123906</v>
      </c>
    </row>
    <row r="401" spans="1:6" x14ac:dyDescent="0.2">
      <c r="A401">
        <v>43.845000565051997</v>
      </c>
      <c r="B401" s="4">
        <v>31.6100158691406</v>
      </c>
      <c r="C401" s="4">
        <v>31.910015869140601</v>
      </c>
      <c r="D401" s="4">
        <v>31.8099975585938</v>
      </c>
      <c r="E401" s="4">
        <f t="shared" si="12"/>
        <v>31.776676432291669</v>
      </c>
      <c r="F401" s="4">
        <f t="shared" si="13"/>
        <v>0.15275052567350503</v>
      </c>
    </row>
    <row r="402" spans="1:6" x14ac:dyDescent="0.2">
      <c r="A402">
        <v>43.956000566482501</v>
      </c>
      <c r="B402" s="4">
        <v>31.6199951171875</v>
      </c>
      <c r="C402" s="4">
        <v>31.919995117187501</v>
      </c>
      <c r="D402" s="4">
        <v>32.0599975585938</v>
      </c>
      <c r="E402" s="4">
        <f t="shared" si="12"/>
        <v>31.866662597656262</v>
      </c>
      <c r="F402" s="4">
        <f t="shared" si="13"/>
        <v>0.22479725385453031</v>
      </c>
    </row>
    <row r="403" spans="1:6" x14ac:dyDescent="0.2">
      <c r="A403">
        <v>44.067000567913098</v>
      </c>
      <c r="B403" s="4">
        <v>31.6499938964844</v>
      </c>
      <c r="C403" s="4">
        <v>31.949993896484401</v>
      </c>
      <c r="D403" s="4">
        <v>31.9800109863281</v>
      </c>
      <c r="E403" s="4">
        <f t="shared" si="12"/>
        <v>31.859999593098966</v>
      </c>
      <c r="F403" s="4">
        <f t="shared" si="13"/>
        <v>0.1824884951951721</v>
      </c>
    </row>
    <row r="404" spans="1:6" x14ac:dyDescent="0.2">
      <c r="A404">
        <v>44.178000569343602</v>
      </c>
      <c r="B404" s="4">
        <v>31.7000122070312</v>
      </c>
      <c r="C404" s="4">
        <v>32.000012207031197</v>
      </c>
      <c r="D404" s="4">
        <v>31.9800109863281</v>
      </c>
      <c r="E404" s="4">
        <f t="shared" si="12"/>
        <v>31.893345133463498</v>
      </c>
      <c r="F404" s="4">
        <f t="shared" si="13"/>
        <v>0.16772962630245458</v>
      </c>
    </row>
    <row r="405" spans="1:6" x14ac:dyDescent="0.2">
      <c r="A405">
        <v>44.2890005707741</v>
      </c>
      <c r="B405" s="4">
        <v>31.510009765625</v>
      </c>
      <c r="C405" s="4">
        <v>31.810009765625001</v>
      </c>
      <c r="D405" s="4">
        <v>31.9700012207031</v>
      </c>
      <c r="E405" s="4">
        <f t="shared" si="12"/>
        <v>31.76334025065103</v>
      </c>
      <c r="F405" s="4">
        <f t="shared" si="13"/>
        <v>0.23351995076897811</v>
      </c>
    </row>
    <row r="406" spans="1:6" x14ac:dyDescent="0.2">
      <c r="A406">
        <v>44.400000572204597</v>
      </c>
      <c r="B406" s="4">
        <v>31.5</v>
      </c>
      <c r="C406" s="4">
        <v>31.8</v>
      </c>
      <c r="D406" s="4">
        <v>32.149993896484403</v>
      </c>
      <c r="E406" s="4">
        <f t="shared" si="12"/>
        <v>31.816664632161466</v>
      </c>
      <c r="F406" s="4">
        <f t="shared" si="13"/>
        <v>0.32531722801067897</v>
      </c>
    </row>
    <row r="407" spans="1:6" x14ac:dyDescent="0.2">
      <c r="A407">
        <v>44.511000573635101</v>
      </c>
      <c r="B407" s="4">
        <v>31.6799926757812</v>
      </c>
      <c r="C407" s="4">
        <v>31.979992675781201</v>
      </c>
      <c r="D407" s="4">
        <v>32.110015869140597</v>
      </c>
      <c r="E407" s="4">
        <f t="shared" si="12"/>
        <v>31.92333374023433</v>
      </c>
      <c r="F407" s="4">
        <f t="shared" si="13"/>
        <v>0.22053948158942271</v>
      </c>
    </row>
    <row r="408" spans="1:6" x14ac:dyDescent="0.2">
      <c r="A408">
        <v>44.622000575065599</v>
      </c>
      <c r="B408" s="4">
        <v>31.6900024414062</v>
      </c>
      <c r="C408" s="4">
        <v>31.990002441406201</v>
      </c>
      <c r="D408" s="4">
        <v>32.089996337890597</v>
      </c>
      <c r="E408" s="4">
        <f t="shared" si="12"/>
        <v>31.92333374023433</v>
      </c>
      <c r="F408" s="4">
        <f t="shared" si="13"/>
        <v>0.2081641566003869</v>
      </c>
    </row>
    <row r="409" spans="1:6" x14ac:dyDescent="0.2">
      <c r="A409">
        <v>44.733000576496103</v>
      </c>
      <c r="B409" s="4">
        <v>31.6900024414062</v>
      </c>
      <c r="C409" s="4">
        <v>31.990002441406201</v>
      </c>
      <c r="D409" s="4">
        <v>32.0700073242188</v>
      </c>
      <c r="E409" s="4">
        <f t="shared" si="12"/>
        <v>31.916670735677069</v>
      </c>
      <c r="F409" s="4">
        <f t="shared" si="13"/>
        <v>0.20033492466170894</v>
      </c>
    </row>
    <row r="410" spans="1:6" x14ac:dyDescent="0.2">
      <c r="A410">
        <v>44.8440005779266</v>
      </c>
      <c r="B410" s="4">
        <v>31.6799926757812</v>
      </c>
      <c r="C410" s="4">
        <v>31.979992675781201</v>
      </c>
      <c r="D410" s="4">
        <v>32.230010986328097</v>
      </c>
      <c r="E410" s="4">
        <f t="shared" si="12"/>
        <v>31.963332112630166</v>
      </c>
      <c r="F410" s="4">
        <f t="shared" si="13"/>
        <v>0.27538739306220561</v>
      </c>
    </row>
    <row r="411" spans="1:6" x14ac:dyDescent="0.2">
      <c r="A411">
        <v>44.955000579357197</v>
      </c>
      <c r="B411" s="4">
        <v>31.7099914550781</v>
      </c>
      <c r="C411" s="4">
        <v>32.009991455078101</v>
      </c>
      <c r="D411" s="4">
        <v>32.240020751953097</v>
      </c>
      <c r="E411" s="4">
        <f t="shared" si="12"/>
        <v>31.986667887369766</v>
      </c>
      <c r="F411" s="4">
        <f t="shared" si="13"/>
        <v>0.26578328671012169</v>
      </c>
    </row>
    <row r="412" spans="1:6" x14ac:dyDescent="0.2">
      <c r="A412">
        <v>45.066000580787701</v>
      </c>
      <c r="B412" s="4">
        <v>31.7300109863281</v>
      </c>
      <c r="C412" s="4">
        <v>32.030010986328101</v>
      </c>
      <c r="D412" s="4">
        <v>32.029998779296903</v>
      </c>
      <c r="E412" s="4">
        <f t="shared" si="12"/>
        <v>31.930006917317701</v>
      </c>
      <c r="F412" s="4">
        <f t="shared" si="13"/>
        <v>0.17320155699805626</v>
      </c>
    </row>
    <row r="413" spans="1:6" x14ac:dyDescent="0.2">
      <c r="A413">
        <v>45.177000582218199</v>
      </c>
      <c r="B413" s="4">
        <v>31.6499938964844</v>
      </c>
      <c r="C413" s="4">
        <v>31.949993896484401</v>
      </c>
      <c r="D413" s="4">
        <v>32.02001953125</v>
      </c>
      <c r="E413" s="4">
        <f t="shared" si="12"/>
        <v>31.873335774739601</v>
      </c>
      <c r="F413" s="4">
        <f t="shared" si="13"/>
        <v>0.19656320438475203</v>
      </c>
    </row>
    <row r="414" spans="1:6" x14ac:dyDescent="0.2">
      <c r="A414">
        <v>45.288000583648703</v>
      </c>
      <c r="B414" s="4">
        <v>31.7099914550781</v>
      </c>
      <c r="C414" s="4">
        <v>32.009991455078101</v>
      </c>
      <c r="D414" s="4">
        <v>31.9599914550781</v>
      </c>
      <c r="E414" s="4">
        <f t="shared" si="12"/>
        <v>31.893324788411434</v>
      </c>
      <c r="F414" s="4">
        <f t="shared" si="13"/>
        <v>0.16072751268321617</v>
      </c>
    </row>
    <row r="415" spans="1:6" x14ac:dyDescent="0.2">
      <c r="A415">
        <v>45.3990005850792</v>
      </c>
      <c r="B415" s="4">
        <v>31.7300109863281</v>
      </c>
      <c r="C415" s="4">
        <v>32.030010986328101</v>
      </c>
      <c r="D415" s="4">
        <v>32.089996337890597</v>
      </c>
      <c r="E415" s="4">
        <f t="shared" si="12"/>
        <v>31.950006103515602</v>
      </c>
      <c r="F415" s="4">
        <f t="shared" si="13"/>
        <v>0.19286769892927932</v>
      </c>
    </row>
    <row r="416" spans="1:6" x14ac:dyDescent="0.2">
      <c r="A416">
        <v>45.510000586509697</v>
      </c>
      <c r="B416" s="4">
        <v>31.8099975585938</v>
      </c>
      <c r="C416" s="4">
        <v>32.109997558593797</v>
      </c>
      <c r="D416" s="4">
        <v>32.0700073242188</v>
      </c>
      <c r="E416" s="4">
        <f t="shared" si="12"/>
        <v>31.996667480468801</v>
      </c>
      <c r="F416" s="4">
        <f t="shared" si="13"/>
        <v>0.16289275463001873</v>
      </c>
    </row>
    <row r="417" spans="1:6" x14ac:dyDescent="0.2">
      <c r="A417">
        <v>45.621000587940202</v>
      </c>
      <c r="B417" s="4">
        <v>31.8200073242188</v>
      </c>
      <c r="C417" s="4">
        <v>32.120007324218797</v>
      </c>
      <c r="D417" s="4">
        <v>32.02001953125</v>
      </c>
      <c r="E417" s="4">
        <f t="shared" si="12"/>
        <v>31.986678059895866</v>
      </c>
      <c r="F417" s="4">
        <f t="shared" si="13"/>
        <v>0.15275385521826773</v>
      </c>
    </row>
    <row r="418" spans="1:6" x14ac:dyDescent="0.2">
      <c r="A418">
        <v>45.732000589370699</v>
      </c>
      <c r="B418" s="4">
        <v>31.5299987792969</v>
      </c>
      <c r="C418" s="4">
        <v>31.829998779296901</v>
      </c>
      <c r="D418" s="4">
        <v>32.029998779296903</v>
      </c>
      <c r="E418" s="4">
        <f t="shared" si="12"/>
        <v>31.796665445963569</v>
      </c>
      <c r="F418" s="4">
        <f t="shared" si="13"/>
        <v>0.25166114784235999</v>
      </c>
    </row>
    <row r="419" spans="1:6" x14ac:dyDescent="0.2">
      <c r="A419">
        <v>45.843000590801203</v>
      </c>
      <c r="B419" s="4">
        <v>31.6000061035156</v>
      </c>
      <c r="C419" s="4">
        <v>31.900006103515601</v>
      </c>
      <c r="D419" s="4">
        <v>32.0800170898438</v>
      </c>
      <c r="E419" s="4">
        <f t="shared" si="12"/>
        <v>31.860009765625005</v>
      </c>
      <c r="F419" s="4">
        <f t="shared" si="13"/>
        <v>0.24249209684531386</v>
      </c>
    </row>
    <row r="420" spans="1:6" x14ac:dyDescent="0.2">
      <c r="A420">
        <v>45.9540005922318</v>
      </c>
      <c r="B420" s="4">
        <v>31.6100158691406</v>
      </c>
      <c r="C420" s="4">
        <v>31.910015869140601</v>
      </c>
      <c r="D420" s="4">
        <v>32.110015869140597</v>
      </c>
      <c r="E420" s="4">
        <f t="shared" si="12"/>
        <v>31.876682535807266</v>
      </c>
      <c r="F420" s="4">
        <f t="shared" si="13"/>
        <v>0.25166114784235671</v>
      </c>
    </row>
    <row r="421" spans="1:6" x14ac:dyDescent="0.2">
      <c r="A421">
        <v>46.065000593662297</v>
      </c>
      <c r="B421" s="4">
        <v>31.7000122070312</v>
      </c>
      <c r="C421" s="4">
        <v>32.000012207031197</v>
      </c>
      <c r="D421" s="4">
        <v>32.1199951171875</v>
      </c>
      <c r="E421" s="4">
        <f t="shared" si="12"/>
        <v>31.940006510416634</v>
      </c>
      <c r="F421" s="4">
        <f t="shared" si="13"/>
        <v>0.21632596683127997</v>
      </c>
    </row>
    <row r="422" spans="1:6" x14ac:dyDescent="0.2">
      <c r="A422">
        <v>46.176000595092802</v>
      </c>
      <c r="B422" s="4">
        <v>31.6000061035156</v>
      </c>
      <c r="C422" s="4">
        <v>31.900006103515601</v>
      </c>
      <c r="D422" s="4">
        <v>32.1199951171875</v>
      </c>
      <c r="E422" s="4">
        <f t="shared" si="12"/>
        <v>31.873335774739569</v>
      </c>
      <c r="F422" s="4">
        <f t="shared" si="13"/>
        <v>0.26101843500533661</v>
      </c>
    </row>
    <row r="423" spans="1:6" x14ac:dyDescent="0.2">
      <c r="A423">
        <v>46.287000596523299</v>
      </c>
      <c r="B423" s="4">
        <v>31.6600036621094</v>
      </c>
      <c r="C423" s="4">
        <v>31.960003662109401</v>
      </c>
      <c r="D423" s="4">
        <v>32.160003662109403</v>
      </c>
      <c r="E423" s="4">
        <f t="shared" si="12"/>
        <v>31.926670328776069</v>
      </c>
      <c r="F423" s="4">
        <f t="shared" si="13"/>
        <v>0.25166114784235999</v>
      </c>
    </row>
    <row r="424" spans="1:6" x14ac:dyDescent="0.2">
      <c r="A424">
        <v>46.398000597953803</v>
      </c>
      <c r="B424" s="4">
        <v>31.6700134277344</v>
      </c>
      <c r="C424" s="4">
        <v>31.970013427734401</v>
      </c>
      <c r="D424" s="4">
        <v>31.9900207519531</v>
      </c>
      <c r="E424" s="4">
        <f t="shared" si="12"/>
        <v>31.876682535807301</v>
      </c>
      <c r="F424" s="4">
        <f t="shared" si="13"/>
        <v>0.17926004415188054</v>
      </c>
    </row>
    <row r="425" spans="1:6" x14ac:dyDescent="0.2">
      <c r="A425">
        <v>46.509000599384301</v>
      </c>
      <c r="B425" s="4">
        <v>31.8500061035156</v>
      </c>
      <c r="C425" s="4">
        <v>32.150006103515601</v>
      </c>
      <c r="D425" s="4">
        <v>32.0700073242188</v>
      </c>
      <c r="E425" s="4">
        <f t="shared" si="12"/>
        <v>32.023339843750001</v>
      </c>
      <c r="F425" s="4">
        <f t="shared" si="13"/>
        <v>0.15534925265343069</v>
      </c>
    </row>
    <row r="426" spans="1:6" x14ac:dyDescent="0.2">
      <c r="A426">
        <v>46.620000600814798</v>
      </c>
      <c r="B426" s="4">
        <v>31.8399963378906</v>
      </c>
      <c r="C426" s="4">
        <v>32.139996337890601</v>
      </c>
      <c r="D426" s="4">
        <v>32.040008544921903</v>
      </c>
      <c r="E426" s="4">
        <f t="shared" si="12"/>
        <v>32.006667073567705</v>
      </c>
      <c r="F426" s="4">
        <f t="shared" si="13"/>
        <v>0.15275385521828053</v>
      </c>
    </row>
    <row r="427" spans="1:6" x14ac:dyDescent="0.2">
      <c r="A427">
        <v>46.731000602245302</v>
      </c>
      <c r="B427" s="4">
        <v>31.9200134277344</v>
      </c>
      <c r="C427" s="4">
        <v>32.220013427734401</v>
      </c>
      <c r="D427" s="4">
        <v>32.260009765625</v>
      </c>
      <c r="E427" s="4">
        <f t="shared" si="12"/>
        <v>32.133345540364601</v>
      </c>
      <c r="F427" s="4">
        <f t="shared" si="13"/>
        <v>0.18583021678568071</v>
      </c>
    </row>
    <row r="428" spans="1:6" x14ac:dyDescent="0.2">
      <c r="A428">
        <v>46.8420006036758</v>
      </c>
      <c r="B428" s="4">
        <v>31.75</v>
      </c>
      <c r="C428" s="4">
        <v>32.049999999999997</v>
      </c>
      <c r="D428" s="4">
        <v>32.230010986328097</v>
      </c>
      <c r="E428" s="4">
        <f t="shared" si="12"/>
        <v>32.010003662109362</v>
      </c>
      <c r="F428" s="4">
        <f t="shared" si="13"/>
        <v>0.24249209684526682</v>
      </c>
    </row>
    <row r="429" spans="1:6" x14ac:dyDescent="0.2">
      <c r="A429">
        <v>46.953000605106403</v>
      </c>
      <c r="B429" s="4">
        <v>31.5599975585938</v>
      </c>
      <c r="C429" s="4">
        <v>31.8599975585938</v>
      </c>
      <c r="D429" s="4">
        <v>32.0599975585938</v>
      </c>
      <c r="E429" s="4">
        <f t="shared" si="12"/>
        <v>31.826664225260469</v>
      </c>
      <c r="F429" s="4">
        <f t="shared" si="13"/>
        <v>0.25166114784235838</v>
      </c>
    </row>
    <row r="430" spans="1:6" x14ac:dyDescent="0.2">
      <c r="A430">
        <v>47.064000606536901</v>
      </c>
      <c r="B430" s="4">
        <v>31.5899963378906</v>
      </c>
      <c r="C430" s="4">
        <v>31.889996337890601</v>
      </c>
      <c r="D430" s="4">
        <v>32.040008544921903</v>
      </c>
      <c r="E430" s="4">
        <f t="shared" si="12"/>
        <v>31.840000406901037</v>
      </c>
      <c r="F430" s="4">
        <f t="shared" si="13"/>
        <v>0.22913411237947795</v>
      </c>
    </row>
    <row r="431" spans="1:6" x14ac:dyDescent="0.2">
      <c r="A431">
        <v>47.175000607967398</v>
      </c>
      <c r="B431" s="4">
        <v>31.6799926757812</v>
      </c>
      <c r="C431" s="4">
        <v>31.979992675781201</v>
      </c>
      <c r="D431" s="4">
        <v>32.029998779296903</v>
      </c>
      <c r="E431" s="4">
        <f t="shared" si="12"/>
        <v>31.896661376953102</v>
      </c>
      <c r="F431" s="4">
        <f t="shared" si="13"/>
        <v>0.18929909441897702</v>
      </c>
    </row>
    <row r="432" spans="1:6" x14ac:dyDescent="0.2">
      <c r="A432">
        <v>47.286000609397902</v>
      </c>
      <c r="B432" s="4">
        <v>31.6199951171875</v>
      </c>
      <c r="C432" s="4">
        <v>31.919995117187501</v>
      </c>
      <c r="D432" s="4">
        <v>32.029998779296903</v>
      </c>
      <c r="E432" s="4">
        <f t="shared" si="12"/>
        <v>31.856663004557301</v>
      </c>
      <c r="F432" s="4">
        <f t="shared" si="13"/>
        <v>0.21221208284033605</v>
      </c>
    </row>
    <row r="433" spans="1:6" x14ac:dyDescent="0.2">
      <c r="A433">
        <v>47.3970006108284</v>
      </c>
      <c r="B433" s="4">
        <v>31.6700134277344</v>
      </c>
      <c r="C433" s="4">
        <v>31.970013427734401</v>
      </c>
      <c r="D433" s="4">
        <v>32.010009765625</v>
      </c>
      <c r="E433" s="4">
        <f t="shared" si="12"/>
        <v>31.883345540364601</v>
      </c>
      <c r="F433" s="4">
        <f t="shared" si="13"/>
        <v>0.18583021678568071</v>
      </c>
    </row>
    <row r="434" spans="1:6" x14ac:dyDescent="0.2">
      <c r="A434">
        <v>47.508000612258897</v>
      </c>
      <c r="B434" s="4">
        <v>31.6400146484375</v>
      </c>
      <c r="C434" s="4">
        <v>31.940014648437501</v>
      </c>
      <c r="D434" s="4">
        <v>32.010009765625</v>
      </c>
      <c r="E434" s="4">
        <f t="shared" si="12"/>
        <v>31.863346354166666</v>
      </c>
      <c r="F434" s="4">
        <f t="shared" si="13"/>
        <v>0.19655181809244945</v>
      </c>
    </row>
    <row r="435" spans="1:6" x14ac:dyDescent="0.2">
      <c r="A435">
        <v>47.619000613689401</v>
      </c>
      <c r="B435" s="4">
        <v>31.4200134277344</v>
      </c>
      <c r="C435" s="4">
        <v>31.720013427734401</v>
      </c>
      <c r="D435" s="4">
        <v>31.9599914550781</v>
      </c>
      <c r="E435" s="4">
        <f t="shared" si="12"/>
        <v>31.700006103515634</v>
      </c>
      <c r="F435" s="4">
        <f t="shared" si="13"/>
        <v>0.27054442753509933</v>
      </c>
    </row>
    <row r="436" spans="1:6" x14ac:dyDescent="0.2">
      <c r="A436">
        <v>47.730000615119899</v>
      </c>
      <c r="B436" s="4">
        <v>31.4400024414062</v>
      </c>
      <c r="C436" s="4">
        <v>31.740002441406201</v>
      </c>
      <c r="D436" s="4">
        <v>32.02001953125</v>
      </c>
      <c r="E436" s="4">
        <f t="shared" si="12"/>
        <v>31.733341471354134</v>
      </c>
      <c r="F436" s="4">
        <f t="shared" si="13"/>
        <v>0.29006591064660375</v>
      </c>
    </row>
    <row r="437" spans="1:6" x14ac:dyDescent="0.2">
      <c r="A437">
        <v>47.841000616550403</v>
      </c>
      <c r="B437" s="4">
        <v>31.5500183105469</v>
      </c>
      <c r="C437" s="4">
        <v>31.850018310546901</v>
      </c>
      <c r="D437" s="4">
        <v>31.9800109863281</v>
      </c>
      <c r="E437" s="4">
        <f t="shared" si="12"/>
        <v>31.793349202473966</v>
      </c>
      <c r="F437" s="4">
        <f t="shared" si="13"/>
        <v>0.22052656566433324</v>
      </c>
    </row>
    <row r="438" spans="1:6" x14ac:dyDescent="0.2">
      <c r="A438">
        <v>47.952000617981</v>
      </c>
      <c r="B438" s="4">
        <v>31.7300109863281</v>
      </c>
      <c r="C438" s="4">
        <v>32.030010986328101</v>
      </c>
      <c r="D438" s="4">
        <v>31.9800109863281</v>
      </c>
      <c r="E438" s="4">
        <f t="shared" si="12"/>
        <v>31.913344319661434</v>
      </c>
      <c r="F438" s="4">
        <f t="shared" si="13"/>
        <v>0.16072751268321617</v>
      </c>
    </row>
    <row r="439" spans="1:6" x14ac:dyDescent="0.2">
      <c r="A439">
        <v>48.063000619411497</v>
      </c>
      <c r="B439" s="4">
        <v>31.6799926757812</v>
      </c>
      <c r="C439" s="4">
        <v>31.979992675781201</v>
      </c>
      <c r="D439" s="4">
        <v>32.209991455078097</v>
      </c>
      <c r="E439" s="4">
        <f t="shared" si="12"/>
        <v>31.95665893554683</v>
      </c>
      <c r="F439" s="4">
        <f t="shared" si="13"/>
        <v>0.26576874174560822</v>
      </c>
    </row>
    <row r="440" spans="1:6" x14ac:dyDescent="0.2">
      <c r="A440">
        <v>48.174000620842001</v>
      </c>
      <c r="B440" s="4">
        <v>31.6600036621094</v>
      </c>
      <c r="C440" s="4">
        <v>31.960003662109401</v>
      </c>
      <c r="D440" s="4">
        <v>32.149993896484403</v>
      </c>
      <c r="E440" s="4">
        <f t="shared" si="12"/>
        <v>31.923333740234401</v>
      </c>
      <c r="F440" s="4">
        <f t="shared" si="13"/>
        <v>0.24704477291263752</v>
      </c>
    </row>
    <row r="441" spans="1:6" x14ac:dyDescent="0.2">
      <c r="A441">
        <v>48.285000622272499</v>
      </c>
      <c r="B441" s="4">
        <v>31.6799926757812</v>
      </c>
      <c r="C441" s="4">
        <v>31.979992675781201</v>
      </c>
      <c r="D441" s="4">
        <v>32.25</v>
      </c>
      <c r="E441" s="4">
        <f t="shared" si="12"/>
        <v>31.969995117187466</v>
      </c>
      <c r="F441" s="4">
        <f t="shared" si="13"/>
        <v>0.28513514479829616</v>
      </c>
    </row>
    <row r="442" spans="1:6" x14ac:dyDescent="0.2">
      <c r="A442">
        <v>48.396000623703003</v>
      </c>
      <c r="B442" s="4">
        <v>31.6900024414062</v>
      </c>
      <c r="C442" s="4">
        <v>31.990002441406201</v>
      </c>
      <c r="D442" s="4">
        <v>32.230010986328097</v>
      </c>
      <c r="E442" s="4">
        <f t="shared" si="12"/>
        <v>31.970005289713498</v>
      </c>
      <c r="F442" s="4">
        <f t="shared" si="13"/>
        <v>0.27055909096541486</v>
      </c>
    </row>
    <row r="443" spans="1:6" x14ac:dyDescent="0.2">
      <c r="A443">
        <v>48.5070006251335</v>
      </c>
      <c r="B443" s="4">
        <v>31.510009765625</v>
      </c>
      <c r="C443" s="4">
        <v>31.810009765625001</v>
      </c>
      <c r="D443" s="4">
        <v>32.240020751953097</v>
      </c>
      <c r="E443" s="4">
        <f t="shared" si="12"/>
        <v>31.853346761067698</v>
      </c>
      <c r="F443" s="4">
        <f t="shared" si="13"/>
        <v>0.36692994075222379</v>
      </c>
    </row>
    <row r="444" spans="1:6" x14ac:dyDescent="0.2">
      <c r="A444">
        <v>48.618000626563997</v>
      </c>
      <c r="B444" s="4">
        <v>31.4900207519531</v>
      </c>
      <c r="C444" s="4">
        <v>31.790020751953101</v>
      </c>
      <c r="D444" s="4">
        <v>32.100006103515597</v>
      </c>
      <c r="E444" s="4">
        <f t="shared" si="12"/>
        <v>31.793349202473934</v>
      </c>
      <c r="F444" s="4">
        <f t="shared" si="13"/>
        <v>0.30500629701263188</v>
      </c>
    </row>
    <row r="445" spans="1:6" x14ac:dyDescent="0.2">
      <c r="A445">
        <v>48.729000627994502</v>
      </c>
      <c r="B445" s="4">
        <v>31.52001953125</v>
      </c>
      <c r="C445" s="4">
        <v>31.820019531250001</v>
      </c>
      <c r="D445" s="4">
        <v>32.350006103515597</v>
      </c>
      <c r="E445" s="4">
        <f t="shared" si="12"/>
        <v>31.896681722005198</v>
      </c>
      <c r="F445" s="4">
        <f t="shared" si="13"/>
        <v>0.42027044406410308</v>
      </c>
    </row>
    <row r="446" spans="1:6" x14ac:dyDescent="0.2">
      <c r="A446">
        <v>48.840000629424999</v>
      </c>
      <c r="B446" s="4">
        <v>31.7200012207031</v>
      </c>
      <c r="C446" s="4">
        <v>32.020001220703101</v>
      </c>
      <c r="D446" s="4">
        <v>32.279998779296903</v>
      </c>
      <c r="E446" s="4">
        <f t="shared" si="12"/>
        <v>32.006667073567705</v>
      </c>
      <c r="F446" s="4">
        <f t="shared" si="13"/>
        <v>0.28023680346740043</v>
      </c>
    </row>
    <row r="447" spans="1:6" x14ac:dyDescent="0.2">
      <c r="A447">
        <v>48.951000630855603</v>
      </c>
      <c r="B447" s="4">
        <v>31.7200012207031</v>
      </c>
      <c r="C447" s="4">
        <v>32.020001220703101</v>
      </c>
      <c r="D447" s="4">
        <v>32.459991455078097</v>
      </c>
      <c r="E447" s="4">
        <f t="shared" si="12"/>
        <v>32.066664632161434</v>
      </c>
      <c r="F447" s="4">
        <f t="shared" si="13"/>
        <v>0.37219550268546736</v>
      </c>
    </row>
    <row r="448" spans="1:6" x14ac:dyDescent="0.2">
      <c r="A448">
        <v>49.0620006322861</v>
      </c>
      <c r="B448" s="4">
        <v>31.6700134277344</v>
      </c>
      <c r="C448" s="4">
        <v>31.970013427734401</v>
      </c>
      <c r="D448" s="4">
        <v>32.3200073242188</v>
      </c>
      <c r="E448" s="4">
        <f t="shared" si="12"/>
        <v>31.986678059895866</v>
      </c>
      <c r="F448" s="4">
        <f t="shared" si="13"/>
        <v>0.32531722801067714</v>
      </c>
    </row>
    <row r="449" spans="1:6" x14ac:dyDescent="0.2">
      <c r="A449">
        <v>49.173000633716597</v>
      </c>
      <c r="B449" s="4">
        <v>31.5299987792969</v>
      </c>
      <c r="C449" s="4">
        <v>32.129998779296898</v>
      </c>
      <c r="D449" s="4">
        <v>32.290008544921903</v>
      </c>
      <c r="E449" s="4">
        <f t="shared" si="12"/>
        <v>31.983335367838567</v>
      </c>
      <c r="F449" s="4">
        <f t="shared" si="13"/>
        <v>0.40066984932334243</v>
      </c>
    </row>
    <row r="450" spans="1:6" x14ac:dyDescent="0.2">
      <c r="A450">
        <v>49.284000635147102</v>
      </c>
      <c r="B450" s="4">
        <v>31.510009765625</v>
      </c>
      <c r="C450" s="4">
        <v>32.110009765625001</v>
      </c>
      <c r="D450" s="4">
        <v>32.279998779296903</v>
      </c>
      <c r="E450" s="4">
        <f t="shared" si="12"/>
        <v>31.966672770182299</v>
      </c>
      <c r="F450" s="4">
        <f t="shared" si="13"/>
        <v>0.40451191699474454</v>
      </c>
    </row>
    <row r="451" spans="1:6" x14ac:dyDescent="0.2">
      <c r="A451">
        <v>49.395000636577599</v>
      </c>
      <c r="B451" s="4">
        <v>31.5800170898438</v>
      </c>
      <c r="C451" s="4">
        <v>32.180017089843801</v>
      </c>
      <c r="D451" s="4">
        <v>32.27001953125</v>
      </c>
      <c r="E451" s="4">
        <f t="shared" si="12"/>
        <v>32.010017903645867</v>
      </c>
      <c r="F451" s="4">
        <f t="shared" si="13"/>
        <v>0.37510083280046064</v>
      </c>
    </row>
    <row r="452" spans="1:6" x14ac:dyDescent="0.2">
      <c r="A452">
        <v>49.506000638008103</v>
      </c>
      <c r="B452" s="4">
        <v>31.5599975585938</v>
      </c>
      <c r="C452" s="4">
        <v>32.159997558593801</v>
      </c>
      <c r="D452" s="4">
        <v>32.279998779296903</v>
      </c>
      <c r="E452" s="4">
        <f t="shared" si="12"/>
        <v>31.999997965494838</v>
      </c>
      <c r="F452" s="4">
        <f t="shared" si="13"/>
        <v>0.38574647347366114</v>
      </c>
    </row>
    <row r="453" spans="1:6" x14ac:dyDescent="0.2">
      <c r="A453">
        <v>49.617000639438601</v>
      </c>
      <c r="B453" s="4">
        <v>31.6499938964844</v>
      </c>
      <c r="C453" s="4">
        <v>32.249993896484398</v>
      </c>
      <c r="D453" s="4">
        <v>32.1199951171875</v>
      </c>
      <c r="E453" s="4">
        <f t="shared" si="12"/>
        <v>32.006660970052103</v>
      </c>
      <c r="F453" s="4">
        <f t="shared" si="13"/>
        <v>0.31564770184523894</v>
      </c>
    </row>
    <row r="454" spans="1:6" x14ac:dyDescent="0.2">
      <c r="A454">
        <v>49.728000640869098</v>
      </c>
      <c r="B454" s="4">
        <v>31.4900207519531</v>
      </c>
      <c r="C454" s="4">
        <v>32.090020751953098</v>
      </c>
      <c r="D454" s="4">
        <v>32.1300048828125</v>
      </c>
      <c r="E454" s="4">
        <f t="shared" si="12"/>
        <v>31.903348795572899</v>
      </c>
      <c r="F454" s="4">
        <f t="shared" si="13"/>
        <v>0.35851044114791614</v>
      </c>
    </row>
    <row r="455" spans="1:6" x14ac:dyDescent="0.2">
      <c r="A455">
        <v>49.839000642299602</v>
      </c>
      <c r="B455" s="4">
        <v>31.5500183105469</v>
      </c>
      <c r="C455" s="4">
        <v>32.150018310546898</v>
      </c>
      <c r="D455" s="4">
        <v>32.25</v>
      </c>
      <c r="E455" s="4">
        <f t="shared" ref="E455:E518" si="14">AVERAGE(B455:D455)</f>
        <v>31.983345540364599</v>
      </c>
      <c r="F455" s="4">
        <f t="shared" ref="F455:F518" si="15">STDEV(B455:D455)</f>
        <v>0.37858744119765125</v>
      </c>
    </row>
    <row r="456" spans="1:6" x14ac:dyDescent="0.2">
      <c r="A456">
        <v>49.950000643730199</v>
      </c>
      <c r="B456" s="4">
        <v>31.4400024414062</v>
      </c>
      <c r="C456" s="4">
        <v>32.040002441406202</v>
      </c>
      <c r="D456" s="4">
        <v>32.1799926757812</v>
      </c>
      <c r="E456" s="4">
        <f t="shared" si="14"/>
        <v>31.886665852864535</v>
      </c>
      <c r="F456" s="4">
        <f t="shared" si="15"/>
        <v>0.39310363618489891</v>
      </c>
    </row>
    <row r="457" spans="1:6" x14ac:dyDescent="0.2">
      <c r="A457">
        <v>50.061000645160703</v>
      </c>
      <c r="B457" s="4">
        <v>31.4700012207031</v>
      </c>
      <c r="C457" s="4">
        <v>32.070001220703098</v>
      </c>
      <c r="D457" s="4">
        <v>32.110015869140597</v>
      </c>
      <c r="E457" s="4">
        <f t="shared" si="14"/>
        <v>31.883339436848932</v>
      </c>
      <c r="F457" s="4">
        <f t="shared" si="15"/>
        <v>0.35852008830379045</v>
      </c>
    </row>
    <row r="458" spans="1:6" x14ac:dyDescent="0.2">
      <c r="A458">
        <v>50.172000646591201</v>
      </c>
      <c r="B458" s="4">
        <v>31.4700012207031</v>
      </c>
      <c r="C458" s="4">
        <v>32.070001220703098</v>
      </c>
      <c r="D458" s="4">
        <v>32.1300048828125</v>
      </c>
      <c r="E458" s="4">
        <f t="shared" si="14"/>
        <v>31.890002441406235</v>
      </c>
      <c r="F458" s="4">
        <f t="shared" si="15"/>
        <v>0.36496695591618417</v>
      </c>
    </row>
    <row r="459" spans="1:6" x14ac:dyDescent="0.2">
      <c r="A459">
        <v>50.283000648021698</v>
      </c>
      <c r="B459" s="4">
        <v>31.4400024414062</v>
      </c>
      <c r="C459" s="4">
        <v>32.040002441406202</v>
      </c>
      <c r="D459" s="4">
        <v>32.1199951171875</v>
      </c>
      <c r="E459" s="4">
        <f t="shared" si="14"/>
        <v>31.866666666666635</v>
      </c>
      <c r="F459" s="4">
        <f t="shared" si="15"/>
        <v>0.37166043357139533</v>
      </c>
    </row>
    <row r="460" spans="1:6" x14ac:dyDescent="0.2">
      <c r="A460">
        <v>50.394000649452202</v>
      </c>
      <c r="B460" s="4">
        <v>31.1199951171875</v>
      </c>
      <c r="C460" s="4">
        <v>31.719995117187501</v>
      </c>
      <c r="D460" s="4">
        <v>32.1799926757812</v>
      </c>
      <c r="E460" s="4">
        <f t="shared" si="14"/>
        <v>31.673327636718735</v>
      </c>
      <c r="F460" s="4">
        <f t="shared" si="15"/>
        <v>0.53153748349117236</v>
      </c>
    </row>
    <row r="461" spans="1:6" x14ac:dyDescent="0.2">
      <c r="A461">
        <v>50.5050006508827</v>
      </c>
      <c r="B461" s="4">
        <v>31.3500061035156</v>
      </c>
      <c r="C461" s="4">
        <v>31.950006103515602</v>
      </c>
      <c r="D461" s="4">
        <v>32.27001953125</v>
      </c>
      <c r="E461" s="4">
        <f t="shared" si="14"/>
        <v>31.856677246093735</v>
      </c>
      <c r="F461" s="4">
        <f t="shared" si="15"/>
        <v>0.46705340542988594</v>
      </c>
    </row>
    <row r="462" spans="1:6" x14ac:dyDescent="0.2">
      <c r="A462">
        <v>50.616000652313197</v>
      </c>
      <c r="B462" s="4">
        <v>31.25</v>
      </c>
      <c r="C462" s="4">
        <v>31.85</v>
      </c>
      <c r="D462" s="4">
        <v>32.3800048828125</v>
      </c>
      <c r="E462" s="4">
        <f t="shared" si="14"/>
        <v>31.826668294270831</v>
      </c>
      <c r="F462" s="4">
        <f t="shared" si="15"/>
        <v>0.56536363091748076</v>
      </c>
    </row>
    <row r="463" spans="1:6" x14ac:dyDescent="0.2">
      <c r="A463">
        <v>50.727000653743701</v>
      </c>
      <c r="B463" s="4">
        <v>31.3399963378906</v>
      </c>
      <c r="C463" s="4">
        <v>31.939996337890602</v>
      </c>
      <c r="D463" s="4">
        <v>32.290008544921903</v>
      </c>
      <c r="E463" s="4">
        <f t="shared" si="14"/>
        <v>31.856667073567703</v>
      </c>
      <c r="F463" s="4">
        <f t="shared" si="15"/>
        <v>0.48045668181072138</v>
      </c>
    </row>
    <row r="464" spans="1:6" x14ac:dyDescent="0.2">
      <c r="A464">
        <v>50.838000655174298</v>
      </c>
      <c r="B464" s="4">
        <v>31.3800048828125</v>
      </c>
      <c r="C464" s="4">
        <v>31.980004882812501</v>
      </c>
      <c r="D464" s="4">
        <v>32.3699951171875</v>
      </c>
      <c r="E464" s="4">
        <f t="shared" si="14"/>
        <v>31.910001627604164</v>
      </c>
      <c r="F464" s="4">
        <f t="shared" si="15"/>
        <v>0.49869380169026489</v>
      </c>
    </row>
    <row r="465" spans="1:6" x14ac:dyDescent="0.2">
      <c r="A465">
        <v>50.949000656604802</v>
      </c>
      <c r="B465" s="4">
        <v>31.25</v>
      </c>
      <c r="C465" s="4">
        <v>31.85</v>
      </c>
      <c r="D465" s="4">
        <v>32.3800048828125</v>
      </c>
      <c r="E465" s="4">
        <f t="shared" si="14"/>
        <v>31.826668294270831</v>
      </c>
      <c r="F465" s="4">
        <f t="shared" si="15"/>
        <v>0.56536363091748076</v>
      </c>
    </row>
    <row r="466" spans="1:6" x14ac:dyDescent="0.2">
      <c r="A466">
        <v>51.0600006580353</v>
      </c>
      <c r="B466" s="4">
        <v>31.3000183105469</v>
      </c>
      <c r="C466" s="4">
        <v>31.900018310546901</v>
      </c>
      <c r="D466" s="4">
        <v>32.399993896484403</v>
      </c>
      <c r="E466" s="4">
        <f t="shared" si="14"/>
        <v>31.866676839192735</v>
      </c>
      <c r="F466" s="4">
        <f t="shared" si="15"/>
        <v>0.55074523393188257</v>
      </c>
    </row>
    <row r="467" spans="1:6" x14ac:dyDescent="0.2">
      <c r="A467">
        <v>51.171000659465797</v>
      </c>
      <c r="B467" s="4">
        <v>31.4599914550781</v>
      </c>
      <c r="C467" s="4">
        <v>32.059991455078098</v>
      </c>
      <c r="D467" s="4">
        <v>32.339996337890597</v>
      </c>
      <c r="E467" s="4">
        <f t="shared" si="14"/>
        <v>31.953326416015599</v>
      </c>
      <c r="F467" s="4">
        <f t="shared" si="15"/>
        <v>0.44959450770901588</v>
      </c>
    </row>
    <row r="468" spans="1:6" x14ac:dyDescent="0.2">
      <c r="A468">
        <v>51.282000660896301</v>
      </c>
      <c r="B468" s="4">
        <v>31.4700012207031</v>
      </c>
      <c r="C468" s="4">
        <v>32.070001220703098</v>
      </c>
      <c r="D468" s="4">
        <v>32.3300170898438</v>
      </c>
      <c r="E468" s="4">
        <f t="shared" si="14"/>
        <v>31.956673177083331</v>
      </c>
      <c r="F468" s="4">
        <f t="shared" si="15"/>
        <v>0.44106604709098934</v>
      </c>
    </row>
    <row r="469" spans="1:6" x14ac:dyDescent="0.2">
      <c r="A469">
        <v>51.393000662326799</v>
      </c>
      <c r="B469" s="4">
        <v>31.4599914550781</v>
      </c>
      <c r="C469" s="4">
        <v>32.059991455078098</v>
      </c>
      <c r="D469" s="4">
        <v>32.300018310546903</v>
      </c>
      <c r="E469" s="4">
        <f t="shared" si="14"/>
        <v>31.940000406901035</v>
      </c>
      <c r="F469" s="4">
        <f t="shared" si="15"/>
        <v>0.43267732573960277</v>
      </c>
    </row>
    <row r="470" spans="1:6" x14ac:dyDescent="0.2">
      <c r="A470">
        <v>51.504000663757303</v>
      </c>
      <c r="B470" s="4">
        <v>31.6400146484375</v>
      </c>
      <c r="C470" s="4">
        <v>32.240014648437501</v>
      </c>
      <c r="D470" s="4">
        <v>32.2000122070312</v>
      </c>
      <c r="E470" s="4">
        <f t="shared" si="14"/>
        <v>32.026680501302067</v>
      </c>
      <c r="F470" s="4">
        <f t="shared" si="15"/>
        <v>0.33545925260488568</v>
      </c>
    </row>
    <row r="471" spans="1:6" x14ac:dyDescent="0.2">
      <c r="A471">
        <v>51.6150006651878</v>
      </c>
      <c r="B471" s="4">
        <v>31.52001953125</v>
      </c>
      <c r="C471" s="4">
        <v>32.120019531250001</v>
      </c>
      <c r="D471" s="4">
        <v>32.25</v>
      </c>
      <c r="E471" s="4">
        <f t="shared" si="14"/>
        <v>31.963346354166664</v>
      </c>
      <c r="F471" s="4">
        <f t="shared" si="15"/>
        <v>0.38939406069193816</v>
      </c>
    </row>
    <row r="472" spans="1:6" x14ac:dyDescent="0.2">
      <c r="A472">
        <v>51.726000666618397</v>
      </c>
      <c r="B472" s="4">
        <v>31.5400085449219</v>
      </c>
      <c r="C472" s="4">
        <v>32.140008544921898</v>
      </c>
      <c r="D472" s="4">
        <v>32.230010986328097</v>
      </c>
      <c r="E472" s="4">
        <f t="shared" si="14"/>
        <v>31.970009358723967</v>
      </c>
      <c r="F472" s="4">
        <f t="shared" si="15"/>
        <v>0.37510083280045864</v>
      </c>
    </row>
    <row r="473" spans="1:6" x14ac:dyDescent="0.2">
      <c r="A473">
        <v>51.837000668048901</v>
      </c>
      <c r="B473" s="4">
        <v>31.4900207519531</v>
      </c>
      <c r="C473" s="4">
        <v>32.090020751953098</v>
      </c>
      <c r="D473" s="4">
        <v>32.240020751953097</v>
      </c>
      <c r="E473" s="4">
        <f t="shared" si="14"/>
        <v>31.940020751953099</v>
      </c>
      <c r="F473" s="4">
        <f t="shared" si="15"/>
        <v>0.39686269665968682</v>
      </c>
    </row>
    <row r="474" spans="1:6" x14ac:dyDescent="0.2">
      <c r="A474">
        <v>51.948000669479399</v>
      </c>
      <c r="B474" s="4">
        <v>31.5500183105469</v>
      </c>
      <c r="C474" s="4">
        <v>32.150018310546898</v>
      </c>
      <c r="D474" s="4">
        <v>32.279998779296903</v>
      </c>
      <c r="E474" s="4">
        <f t="shared" si="14"/>
        <v>31.993345133463567</v>
      </c>
      <c r="F474" s="4">
        <f t="shared" si="15"/>
        <v>0.38939406069193877</v>
      </c>
    </row>
    <row r="475" spans="1:6" x14ac:dyDescent="0.2">
      <c r="A475">
        <v>52.059000670909903</v>
      </c>
      <c r="B475" s="4">
        <v>31.4900207519531</v>
      </c>
      <c r="C475" s="4">
        <v>32.090020751953098</v>
      </c>
      <c r="D475" s="4">
        <v>32.170013427734403</v>
      </c>
      <c r="E475" s="4">
        <f t="shared" si="14"/>
        <v>31.916684977213535</v>
      </c>
      <c r="F475" s="4">
        <f t="shared" si="15"/>
        <v>0.37166043357139572</v>
      </c>
    </row>
    <row r="476" spans="1:6" x14ac:dyDescent="0.2">
      <c r="A476">
        <v>52.1700006723404</v>
      </c>
      <c r="B476" s="4">
        <v>31.52001953125</v>
      </c>
      <c r="C476" s="4">
        <v>32.120019531250001</v>
      </c>
      <c r="D476" s="4">
        <v>32.1199951171875</v>
      </c>
      <c r="E476" s="4">
        <f t="shared" si="14"/>
        <v>31.920011393229164</v>
      </c>
      <c r="F476" s="4">
        <f t="shared" si="15"/>
        <v>0.34640311399608181</v>
      </c>
    </row>
    <row r="477" spans="1:6" x14ac:dyDescent="0.2">
      <c r="A477">
        <v>52.281000673770897</v>
      </c>
      <c r="B477" s="4">
        <v>31.4800109863281</v>
      </c>
      <c r="C477" s="4">
        <v>32.080010986328098</v>
      </c>
      <c r="D477" s="4">
        <v>32.170013427734403</v>
      </c>
      <c r="E477" s="4">
        <f t="shared" si="14"/>
        <v>31.910011800130203</v>
      </c>
      <c r="F477" s="4">
        <f t="shared" si="15"/>
        <v>0.37510083280049555</v>
      </c>
    </row>
    <row r="478" spans="1:6" x14ac:dyDescent="0.2">
      <c r="A478">
        <v>52.392000675201402</v>
      </c>
      <c r="B478" s="4">
        <v>31.3699951171875</v>
      </c>
      <c r="C478" s="4">
        <v>31.969995117187501</v>
      </c>
      <c r="D478" s="4">
        <v>32.029998779296903</v>
      </c>
      <c r="E478" s="4">
        <f t="shared" si="14"/>
        <v>31.789996337890631</v>
      </c>
      <c r="F478" s="4">
        <f t="shared" si="15"/>
        <v>0.36496695591618622</v>
      </c>
    </row>
    <row r="479" spans="1:6" x14ac:dyDescent="0.2">
      <c r="A479">
        <v>52.503000676631899</v>
      </c>
      <c r="B479" s="4">
        <v>31.5800170898438</v>
      </c>
      <c r="C479" s="4">
        <v>32.180017089843801</v>
      </c>
      <c r="D479" s="4">
        <v>32.27001953125</v>
      </c>
      <c r="E479" s="4">
        <f t="shared" si="14"/>
        <v>32.010017903645867</v>
      </c>
      <c r="F479" s="4">
        <f t="shared" si="15"/>
        <v>0.37510083280046064</v>
      </c>
    </row>
    <row r="480" spans="1:6" x14ac:dyDescent="0.2">
      <c r="A480">
        <v>52.614000678062403</v>
      </c>
      <c r="B480" s="4">
        <v>31.4400024414062</v>
      </c>
      <c r="C480" s="4">
        <v>32.040002441406202</v>
      </c>
      <c r="D480" s="4">
        <v>32.1400146484375</v>
      </c>
      <c r="E480" s="4">
        <f t="shared" si="14"/>
        <v>31.873339843749971</v>
      </c>
      <c r="F480" s="4">
        <f t="shared" si="15"/>
        <v>0.37859818883791652</v>
      </c>
    </row>
    <row r="481" spans="1:6" x14ac:dyDescent="0.2">
      <c r="A481">
        <v>52.725000679493</v>
      </c>
      <c r="B481" s="4">
        <v>31.4200134277344</v>
      </c>
      <c r="C481" s="4">
        <v>32.020013427734398</v>
      </c>
      <c r="D481" s="4">
        <v>32.089996337890597</v>
      </c>
      <c r="E481" s="4">
        <f t="shared" si="14"/>
        <v>31.843341064453131</v>
      </c>
      <c r="F481" s="4">
        <f t="shared" si="15"/>
        <v>0.36827858739802183</v>
      </c>
    </row>
    <row r="482" spans="1:6" x14ac:dyDescent="0.2">
      <c r="A482">
        <v>52.836000680923497</v>
      </c>
      <c r="B482" s="4">
        <v>31.5599975585938</v>
      </c>
      <c r="C482" s="4">
        <v>32.159997558593801</v>
      </c>
      <c r="D482" s="4">
        <v>32.1400146484375</v>
      </c>
      <c r="E482" s="4">
        <f t="shared" si="14"/>
        <v>31.953336588541703</v>
      </c>
      <c r="F482" s="4">
        <f t="shared" si="15"/>
        <v>0.34078809183251291</v>
      </c>
    </row>
    <row r="483" spans="1:6" x14ac:dyDescent="0.2">
      <c r="A483">
        <v>52.947000682354002</v>
      </c>
      <c r="B483" s="4">
        <v>31.5700073242188</v>
      </c>
      <c r="C483" s="4">
        <v>32.170007324218801</v>
      </c>
      <c r="D483" s="4">
        <v>32.1900024414062</v>
      </c>
      <c r="E483" s="4">
        <f t="shared" si="14"/>
        <v>31.976672363281267</v>
      </c>
      <c r="F483" s="4">
        <f t="shared" si="15"/>
        <v>0.35232412871472912</v>
      </c>
    </row>
    <row r="484" spans="1:6" x14ac:dyDescent="0.2">
      <c r="A484">
        <v>53.058000683784499</v>
      </c>
      <c r="B484" s="4">
        <v>31.3900146484375</v>
      </c>
      <c r="C484" s="4">
        <v>31.990014648437501</v>
      </c>
      <c r="D484" s="4">
        <v>32.0599975585938</v>
      </c>
      <c r="E484" s="4">
        <f t="shared" si="14"/>
        <v>31.813342285156267</v>
      </c>
      <c r="F484" s="4">
        <f t="shared" si="15"/>
        <v>0.36827858739805719</v>
      </c>
    </row>
    <row r="485" spans="1:6" x14ac:dyDescent="0.2">
      <c r="A485">
        <v>53.169000685215003</v>
      </c>
      <c r="B485" s="4">
        <v>31.3999938964844</v>
      </c>
      <c r="C485" s="4">
        <v>31.999993896484401</v>
      </c>
      <c r="D485" s="4">
        <v>32.050018310546903</v>
      </c>
      <c r="E485" s="4">
        <f t="shared" si="14"/>
        <v>31.816668701171903</v>
      </c>
      <c r="F485" s="4">
        <f t="shared" si="15"/>
        <v>0.36171678167676974</v>
      </c>
    </row>
    <row r="486" spans="1:6" x14ac:dyDescent="0.2">
      <c r="A486">
        <v>53.280000686645501</v>
      </c>
      <c r="B486" s="4">
        <v>31.4100036621094</v>
      </c>
      <c r="C486" s="4">
        <v>32.010003662109398</v>
      </c>
      <c r="D486" s="4">
        <v>32.170013427734403</v>
      </c>
      <c r="E486" s="4">
        <f t="shared" si="14"/>
        <v>31.863340250651067</v>
      </c>
      <c r="F486" s="4">
        <f t="shared" si="15"/>
        <v>0.40066984932334243</v>
      </c>
    </row>
    <row r="487" spans="1:6" x14ac:dyDescent="0.2">
      <c r="A487">
        <v>53.391000688075998</v>
      </c>
      <c r="B487" s="4">
        <v>31.4599914550781</v>
      </c>
      <c r="C487" s="4">
        <v>32.059991455078098</v>
      </c>
      <c r="D487" s="4">
        <v>32.1400146484375</v>
      </c>
      <c r="E487" s="4">
        <f t="shared" si="14"/>
        <v>31.886665852864567</v>
      </c>
      <c r="F487" s="4">
        <f t="shared" si="15"/>
        <v>0.37167083442703919</v>
      </c>
    </row>
    <row r="488" spans="1:6" x14ac:dyDescent="0.2">
      <c r="A488">
        <v>53.502000689506502</v>
      </c>
      <c r="B488" s="4">
        <v>31.4900207519531</v>
      </c>
      <c r="C488" s="4">
        <v>32.090020751953098</v>
      </c>
      <c r="D488" s="4">
        <v>32.230010986328097</v>
      </c>
      <c r="E488" s="4">
        <f t="shared" si="14"/>
        <v>31.936684163411432</v>
      </c>
      <c r="F488" s="4">
        <f t="shared" si="15"/>
        <v>0.39310363618489691</v>
      </c>
    </row>
    <row r="489" spans="1:6" x14ac:dyDescent="0.2">
      <c r="A489">
        <v>53.613000690937</v>
      </c>
      <c r="B489" s="4">
        <v>31.5500183105469</v>
      </c>
      <c r="C489" s="4">
        <v>32.150018310546898</v>
      </c>
      <c r="D489" s="4">
        <v>32.1400146484375</v>
      </c>
      <c r="E489" s="4">
        <f t="shared" si="14"/>
        <v>31.946683756510435</v>
      </c>
      <c r="F489" s="4">
        <f t="shared" si="15"/>
        <v>0.34355876546813052</v>
      </c>
    </row>
    <row r="490" spans="1:6" x14ac:dyDescent="0.2">
      <c r="A490">
        <v>53.724000692367603</v>
      </c>
      <c r="B490" s="4">
        <v>31.5599975585938</v>
      </c>
      <c r="C490" s="4">
        <v>32.159997558593801</v>
      </c>
      <c r="D490" s="4">
        <v>32.240020751953097</v>
      </c>
      <c r="E490" s="4">
        <f t="shared" si="14"/>
        <v>31.986671956380235</v>
      </c>
      <c r="F490" s="4">
        <f t="shared" si="15"/>
        <v>0.37167083442700488</v>
      </c>
    </row>
    <row r="491" spans="1:6" x14ac:dyDescent="0.2">
      <c r="A491">
        <v>53.835000693798101</v>
      </c>
      <c r="B491" s="4">
        <v>31.5599975585938</v>
      </c>
      <c r="C491" s="4">
        <v>32.159997558593801</v>
      </c>
      <c r="D491" s="4">
        <v>32.290008544921903</v>
      </c>
      <c r="E491" s="4">
        <f t="shared" si="14"/>
        <v>32.003334554036506</v>
      </c>
      <c r="F491" s="4">
        <f t="shared" si="15"/>
        <v>0.38940529373343541</v>
      </c>
    </row>
    <row r="492" spans="1:6" x14ac:dyDescent="0.2">
      <c r="A492">
        <v>53.946000695228598</v>
      </c>
      <c r="B492" s="4">
        <v>31.5</v>
      </c>
      <c r="C492" s="4">
        <v>32.1</v>
      </c>
      <c r="D492" s="4">
        <v>32.100006103515597</v>
      </c>
      <c r="E492" s="4">
        <f t="shared" si="14"/>
        <v>31.900002034505196</v>
      </c>
      <c r="F492" s="4">
        <f t="shared" si="15"/>
        <v>0.34641192346040461</v>
      </c>
    </row>
    <row r="493" spans="1:6" x14ac:dyDescent="0.2">
      <c r="A493">
        <v>54.057000696659102</v>
      </c>
      <c r="B493" s="4">
        <v>31.6300048828125</v>
      </c>
      <c r="C493" s="4">
        <v>32.230004882812501</v>
      </c>
      <c r="D493" s="4">
        <v>32.339996337890597</v>
      </c>
      <c r="E493" s="4">
        <f t="shared" si="14"/>
        <v>32.066668701171864</v>
      </c>
      <c r="F493" s="4">
        <f t="shared" si="15"/>
        <v>0.38214002374219475</v>
      </c>
    </row>
    <row r="494" spans="1:6" x14ac:dyDescent="0.2">
      <c r="A494">
        <v>54.1680006980896</v>
      </c>
      <c r="B494" s="4">
        <v>31.510009765625</v>
      </c>
      <c r="C494" s="4">
        <v>32.110009765625001</v>
      </c>
      <c r="D494" s="4">
        <v>32.339996337890597</v>
      </c>
      <c r="E494" s="4">
        <f t="shared" si="14"/>
        <v>31.986671956380196</v>
      </c>
      <c r="F494" s="4">
        <f t="shared" si="15"/>
        <v>0.42851906483525209</v>
      </c>
    </row>
    <row r="495" spans="1:6" x14ac:dyDescent="0.2">
      <c r="A495">
        <v>54.279000699520097</v>
      </c>
      <c r="B495" s="4">
        <v>31.6499938964844</v>
      </c>
      <c r="C495" s="4">
        <v>32.249993896484398</v>
      </c>
      <c r="D495" s="4">
        <v>32.1799926757812</v>
      </c>
      <c r="E495" s="4">
        <f t="shared" si="14"/>
        <v>32.026660156249996</v>
      </c>
      <c r="F495" s="4">
        <f t="shared" si="15"/>
        <v>0.32807490937183686</v>
      </c>
    </row>
    <row r="496" spans="1:6" x14ac:dyDescent="0.2">
      <c r="A496">
        <v>54.390000700950601</v>
      </c>
      <c r="B496" s="4">
        <v>31.6300048828125</v>
      </c>
      <c r="C496" s="4">
        <v>32.230004882812501</v>
      </c>
      <c r="D496" s="4">
        <v>32.220001220703097</v>
      </c>
      <c r="E496" s="4">
        <f t="shared" si="14"/>
        <v>32.026670328776028</v>
      </c>
      <c r="F496" s="4">
        <f t="shared" si="15"/>
        <v>0.34355876546813063</v>
      </c>
    </row>
    <row r="497" spans="1:6" x14ac:dyDescent="0.2">
      <c r="A497">
        <v>54.501000702381099</v>
      </c>
      <c r="B497" s="4">
        <v>31.5899963378906</v>
      </c>
      <c r="C497" s="4">
        <v>32.189996337890598</v>
      </c>
      <c r="D497" s="4">
        <v>32.260009765625</v>
      </c>
      <c r="E497" s="4">
        <f t="shared" si="14"/>
        <v>32.013334147135403</v>
      </c>
      <c r="F497" s="4">
        <f t="shared" si="15"/>
        <v>0.3682888072802642</v>
      </c>
    </row>
    <row r="498" spans="1:6" x14ac:dyDescent="0.2">
      <c r="A498">
        <v>54.612000703811603</v>
      </c>
      <c r="B498" s="4">
        <v>31.6300048828125</v>
      </c>
      <c r="C498" s="4">
        <v>32.230004882812501</v>
      </c>
      <c r="D498" s="4">
        <v>32.1900024414062</v>
      </c>
      <c r="E498" s="4">
        <f t="shared" si="14"/>
        <v>32.016670735677067</v>
      </c>
      <c r="F498" s="4">
        <f t="shared" si="15"/>
        <v>0.33545925260488568</v>
      </c>
    </row>
    <row r="499" spans="1:6" x14ac:dyDescent="0.2">
      <c r="A499">
        <v>54.7230007052422</v>
      </c>
      <c r="B499" s="4">
        <v>31.6300048828125</v>
      </c>
      <c r="C499" s="4">
        <v>32.230004882812501</v>
      </c>
      <c r="D499" s="4">
        <v>32.1799926757812</v>
      </c>
      <c r="E499" s="4">
        <f t="shared" si="14"/>
        <v>32.013334147135403</v>
      </c>
      <c r="F499" s="4">
        <f t="shared" si="15"/>
        <v>0.3329133504048577</v>
      </c>
    </row>
    <row r="500" spans="1:6" x14ac:dyDescent="0.2">
      <c r="A500">
        <v>54.834000706672697</v>
      </c>
      <c r="B500" s="4">
        <v>31.6100158691406</v>
      </c>
      <c r="C500" s="4">
        <v>32.210015869140598</v>
      </c>
      <c r="D500" s="4">
        <v>32.170013427734403</v>
      </c>
      <c r="E500" s="4">
        <f t="shared" si="14"/>
        <v>31.996681722005203</v>
      </c>
      <c r="F500" s="4">
        <f t="shared" si="15"/>
        <v>0.33545925260491116</v>
      </c>
    </row>
    <row r="501" spans="1:6" x14ac:dyDescent="0.2">
      <c r="A501">
        <v>54.945000708103201</v>
      </c>
      <c r="B501" s="4">
        <v>31.6499938964844</v>
      </c>
      <c r="C501" s="4">
        <v>32.249993896484398</v>
      </c>
      <c r="D501" s="4">
        <v>32.100006103515597</v>
      </c>
      <c r="E501" s="4">
        <f t="shared" si="14"/>
        <v>31.999997965494799</v>
      </c>
      <c r="F501" s="4">
        <f t="shared" si="15"/>
        <v>0.31225185468270589</v>
      </c>
    </row>
    <row r="502" spans="1:6" x14ac:dyDescent="0.2">
      <c r="A502">
        <v>55.056000709533699</v>
      </c>
      <c r="B502" s="4">
        <v>31.5400085449219</v>
      </c>
      <c r="C502" s="4">
        <v>32.140008544921898</v>
      </c>
      <c r="D502" s="4">
        <v>32.0599975585938</v>
      </c>
      <c r="E502" s="4">
        <f t="shared" si="14"/>
        <v>31.913338216145871</v>
      </c>
      <c r="F502" s="4">
        <f t="shared" si="15"/>
        <v>0.325778639639625</v>
      </c>
    </row>
    <row r="503" spans="1:6" x14ac:dyDescent="0.2">
      <c r="A503">
        <v>55.167000710964203</v>
      </c>
      <c r="B503" s="4">
        <v>31.5299987792969</v>
      </c>
      <c r="C503" s="4">
        <v>32.129998779296898</v>
      </c>
      <c r="D503" s="4">
        <v>32.1799926757812</v>
      </c>
      <c r="E503" s="4">
        <f t="shared" si="14"/>
        <v>31.946663411458331</v>
      </c>
      <c r="F503" s="4">
        <f t="shared" si="15"/>
        <v>0.36170693826921174</v>
      </c>
    </row>
    <row r="504" spans="1:6" x14ac:dyDescent="0.2">
      <c r="A504">
        <v>55.2780007123947</v>
      </c>
      <c r="B504" s="4">
        <v>31.4400024414062</v>
      </c>
      <c r="C504" s="4">
        <v>32.040002441406202</v>
      </c>
      <c r="D504" s="4">
        <v>32.1900024414062</v>
      </c>
      <c r="E504" s="4">
        <f t="shared" si="14"/>
        <v>31.8900024414062</v>
      </c>
      <c r="F504" s="4">
        <f t="shared" si="15"/>
        <v>0.39686269665968882</v>
      </c>
    </row>
    <row r="505" spans="1:6" x14ac:dyDescent="0.2">
      <c r="A505">
        <v>55.389000713825197</v>
      </c>
      <c r="B505" s="4">
        <v>31.5</v>
      </c>
      <c r="C505" s="4">
        <v>32.1</v>
      </c>
      <c r="D505" s="4">
        <v>32.010009765625</v>
      </c>
      <c r="E505" s="4">
        <f t="shared" si="14"/>
        <v>31.870003255208331</v>
      </c>
      <c r="F505" s="4">
        <f t="shared" si="15"/>
        <v>0.32357590642581757</v>
      </c>
    </row>
    <row r="506" spans="1:6" x14ac:dyDescent="0.2">
      <c r="A506">
        <v>55.500000715255702</v>
      </c>
      <c r="B506" s="4">
        <v>31.4900207519531</v>
      </c>
      <c r="C506" s="4">
        <v>32.090020751953098</v>
      </c>
      <c r="D506" s="4">
        <v>32.230010986328097</v>
      </c>
      <c r="E506" s="4">
        <f t="shared" si="14"/>
        <v>31.936684163411432</v>
      </c>
      <c r="F506" s="4">
        <f t="shared" si="15"/>
        <v>0.39310363618489691</v>
      </c>
    </row>
    <row r="507" spans="1:6" x14ac:dyDescent="0.2">
      <c r="A507">
        <v>55.611000716686199</v>
      </c>
      <c r="B507" s="4">
        <v>31.4299926757812</v>
      </c>
      <c r="C507" s="4">
        <v>32.029992675781202</v>
      </c>
      <c r="D507" s="4">
        <v>32.209991455078097</v>
      </c>
      <c r="E507" s="4">
        <f t="shared" si="14"/>
        <v>31.889992268880167</v>
      </c>
      <c r="F507" s="4">
        <f t="shared" si="15"/>
        <v>0.40841107890886569</v>
      </c>
    </row>
    <row r="508" spans="1:6" x14ac:dyDescent="0.2">
      <c r="A508">
        <v>55.722000718116803</v>
      </c>
      <c r="B508" s="4">
        <v>31.52001953125</v>
      </c>
      <c r="C508" s="4">
        <v>32.120019531250001</v>
      </c>
      <c r="D508" s="4">
        <v>31.8600158691406</v>
      </c>
      <c r="E508" s="4">
        <f t="shared" si="14"/>
        <v>31.833351643880203</v>
      </c>
      <c r="F508" s="4">
        <f t="shared" si="15"/>
        <v>0.30088741363100158</v>
      </c>
    </row>
    <row r="509" spans="1:6" x14ac:dyDescent="0.2">
      <c r="A509">
        <v>55.8330007195473</v>
      </c>
      <c r="B509" s="4">
        <v>31.5</v>
      </c>
      <c r="C509" s="4">
        <v>32.1</v>
      </c>
      <c r="D509" s="4">
        <v>32.089996337890597</v>
      </c>
      <c r="E509" s="4">
        <f t="shared" si="14"/>
        <v>31.896665445963531</v>
      </c>
      <c r="F509" s="4">
        <f t="shared" si="15"/>
        <v>0.34355876546813063</v>
      </c>
    </row>
    <row r="510" spans="1:6" x14ac:dyDescent="0.2">
      <c r="A510">
        <v>55.944000720977797</v>
      </c>
      <c r="B510" s="4">
        <v>31.5899963378906</v>
      </c>
      <c r="C510" s="4">
        <v>32.189996337890598</v>
      </c>
      <c r="D510" s="4">
        <v>32.240020751953097</v>
      </c>
      <c r="E510" s="4">
        <f t="shared" si="14"/>
        <v>32.006671142578099</v>
      </c>
      <c r="F510" s="4">
        <f t="shared" si="15"/>
        <v>0.36171678167676652</v>
      </c>
    </row>
    <row r="511" spans="1:6" x14ac:dyDescent="0.2">
      <c r="A511">
        <v>56.055000722408302</v>
      </c>
      <c r="B511" s="4">
        <v>31.3699951171875</v>
      </c>
      <c r="C511" s="4">
        <v>31.969995117187501</v>
      </c>
      <c r="D511" s="4">
        <v>32.360015869140597</v>
      </c>
      <c r="E511" s="4">
        <f t="shared" si="14"/>
        <v>31.900002034505196</v>
      </c>
      <c r="F511" s="4">
        <f t="shared" si="15"/>
        <v>0.49870787645872644</v>
      </c>
    </row>
    <row r="512" spans="1:6" x14ac:dyDescent="0.2">
      <c r="A512">
        <v>56.166000723838799</v>
      </c>
      <c r="B512" s="4">
        <v>31.5</v>
      </c>
      <c r="C512" s="4">
        <v>32.1</v>
      </c>
      <c r="D512" s="4">
        <v>32.170013427734403</v>
      </c>
      <c r="E512" s="4">
        <f t="shared" si="14"/>
        <v>31.923337809244799</v>
      </c>
      <c r="F512" s="4">
        <f t="shared" si="15"/>
        <v>0.36828880728026625</v>
      </c>
    </row>
    <row r="513" spans="1:6" x14ac:dyDescent="0.2">
      <c r="A513">
        <v>56.277000725269303</v>
      </c>
      <c r="B513" s="4">
        <v>31.510009765625</v>
      </c>
      <c r="C513" s="4">
        <v>32.110009765625001</v>
      </c>
      <c r="D513" s="4">
        <v>32.1300048828125</v>
      </c>
      <c r="E513" s="4">
        <f t="shared" si="14"/>
        <v>31.916674804687499</v>
      </c>
      <c r="F513" s="4">
        <f t="shared" si="15"/>
        <v>0.35232412871475921</v>
      </c>
    </row>
    <row r="514" spans="1:6" x14ac:dyDescent="0.2">
      <c r="A514">
        <v>56.388000726699801</v>
      </c>
      <c r="B514" s="4">
        <v>31.52001953125</v>
      </c>
      <c r="C514" s="4">
        <v>32.120019531250001</v>
      </c>
      <c r="D514" s="4">
        <v>32.1300048828125</v>
      </c>
      <c r="E514" s="4">
        <f t="shared" si="14"/>
        <v>31.923347981770831</v>
      </c>
      <c r="F514" s="4">
        <f t="shared" si="15"/>
        <v>0.34932836423787461</v>
      </c>
    </row>
    <row r="515" spans="1:6" x14ac:dyDescent="0.2">
      <c r="A515">
        <v>56.499000728130298</v>
      </c>
      <c r="B515" s="4">
        <v>31.4400024414062</v>
      </c>
      <c r="C515" s="4">
        <v>32.040002441406202</v>
      </c>
      <c r="D515" s="4">
        <v>32.1199951171875</v>
      </c>
      <c r="E515" s="4">
        <f t="shared" si="14"/>
        <v>31.866666666666635</v>
      </c>
      <c r="F515" s="4">
        <f t="shared" si="15"/>
        <v>0.37166043357139533</v>
      </c>
    </row>
    <row r="516" spans="1:6" x14ac:dyDescent="0.2">
      <c r="A516">
        <v>56.610000729560802</v>
      </c>
      <c r="B516" s="4">
        <v>31.5800170898438</v>
      </c>
      <c r="C516" s="4">
        <v>32.180017089843801</v>
      </c>
      <c r="D516" s="4">
        <v>32.160003662109403</v>
      </c>
      <c r="E516" s="4">
        <f t="shared" si="14"/>
        <v>31.97334594726567</v>
      </c>
      <c r="F516" s="4">
        <f t="shared" si="15"/>
        <v>0.34077973367413494</v>
      </c>
    </row>
    <row r="517" spans="1:6" x14ac:dyDescent="0.2">
      <c r="A517">
        <v>56.721000730991399</v>
      </c>
      <c r="B517" s="4">
        <v>31.5899963378906</v>
      </c>
      <c r="C517" s="4">
        <v>32.189996337890598</v>
      </c>
      <c r="D517" s="4">
        <v>32.209991455078097</v>
      </c>
      <c r="E517" s="4">
        <f t="shared" si="14"/>
        <v>31.996661376953099</v>
      </c>
      <c r="F517" s="4">
        <f t="shared" si="15"/>
        <v>0.35232412871475721</v>
      </c>
    </row>
    <row r="518" spans="1:6" x14ac:dyDescent="0.2">
      <c r="A518">
        <v>56.832000732421903</v>
      </c>
      <c r="B518" s="4">
        <v>31.4100036621094</v>
      </c>
      <c r="C518" s="4">
        <v>32.010003662109398</v>
      </c>
      <c r="D518" s="4">
        <v>32.149993896484403</v>
      </c>
      <c r="E518" s="4">
        <f t="shared" si="14"/>
        <v>31.856667073567735</v>
      </c>
      <c r="F518" s="4">
        <f t="shared" si="15"/>
        <v>0.39310363618489952</v>
      </c>
    </row>
    <row r="519" spans="1:6" x14ac:dyDescent="0.2">
      <c r="A519">
        <v>56.943000733852401</v>
      </c>
      <c r="B519" s="4">
        <v>31.4100036621094</v>
      </c>
      <c r="C519" s="4">
        <v>32.010003662109398</v>
      </c>
      <c r="D519" s="4">
        <v>32.1199951171875</v>
      </c>
      <c r="E519" s="4">
        <f t="shared" ref="E519:E582" si="16">AVERAGE(B519:D519)</f>
        <v>31.846667480468767</v>
      </c>
      <c r="F519" s="4">
        <f t="shared" ref="F519:F582" si="17">STDEV(B519:D519)</f>
        <v>0.3821400237421953</v>
      </c>
    </row>
    <row r="520" spans="1:6" x14ac:dyDescent="0.2">
      <c r="A520">
        <v>57.054000735282898</v>
      </c>
      <c r="B520" s="4">
        <v>31.510009765625</v>
      </c>
      <c r="C520" s="4">
        <v>32.110009765625001</v>
      </c>
      <c r="D520" s="4">
        <v>32.110015869140597</v>
      </c>
      <c r="E520" s="4">
        <f t="shared" si="16"/>
        <v>31.910011800130196</v>
      </c>
      <c r="F520" s="4">
        <f t="shared" si="17"/>
        <v>0.34641192346040461</v>
      </c>
    </row>
    <row r="521" spans="1:6" x14ac:dyDescent="0.2">
      <c r="A521">
        <v>57.165000736713402</v>
      </c>
      <c r="B521" s="4">
        <v>31.5599975585938</v>
      </c>
      <c r="C521" s="4">
        <v>32.159997558593801</v>
      </c>
      <c r="D521" s="4">
        <v>32.1799926757812</v>
      </c>
      <c r="E521" s="4">
        <f t="shared" si="16"/>
        <v>31.966662597656267</v>
      </c>
      <c r="F521" s="4">
        <f t="shared" si="17"/>
        <v>0.35232412871472912</v>
      </c>
    </row>
    <row r="522" spans="1:6" x14ac:dyDescent="0.2">
      <c r="A522">
        <v>57.2760007381439</v>
      </c>
      <c r="B522" s="4">
        <v>31.4500122070312</v>
      </c>
      <c r="C522" s="4">
        <v>32.050012207031202</v>
      </c>
      <c r="D522" s="4">
        <v>32.3200073242188</v>
      </c>
      <c r="E522" s="4">
        <f t="shared" si="16"/>
        <v>31.940010579427067</v>
      </c>
      <c r="F522" s="4">
        <f t="shared" si="17"/>
        <v>0.44530679821807712</v>
      </c>
    </row>
    <row r="523" spans="1:6" x14ac:dyDescent="0.2">
      <c r="A523">
        <v>57.387000739574397</v>
      </c>
      <c r="B523" s="4">
        <v>31.4100036621094</v>
      </c>
      <c r="C523" s="4">
        <v>32.010003662109398</v>
      </c>
      <c r="D523" s="4">
        <v>32.52001953125</v>
      </c>
      <c r="E523" s="4">
        <f t="shared" si="16"/>
        <v>31.980008951822935</v>
      </c>
      <c r="F523" s="4">
        <f t="shared" si="17"/>
        <v>0.55561548702305563</v>
      </c>
    </row>
    <row r="524" spans="1:6" x14ac:dyDescent="0.2">
      <c r="A524">
        <v>57.498000741004901</v>
      </c>
      <c r="B524" s="4">
        <v>31.3300170898438</v>
      </c>
      <c r="C524" s="4">
        <v>31.930017089843801</v>
      </c>
      <c r="D524" s="4">
        <v>32.3200073242188</v>
      </c>
      <c r="E524" s="4">
        <f t="shared" si="16"/>
        <v>31.860013834635467</v>
      </c>
      <c r="F524" s="4">
        <f t="shared" si="17"/>
        <v>0.49869380169026489</v>
      </c>
    </row>
    <row r="525" spans="1:6" x14ac:dyDescent="0.2">
      <c r="A525">
        <v>57.609000742435498</v>
      </c>
      <c r="B525" s="4">
        <v>31.4700012207031</v>
      </c>
      <c r="C525" s="4">
        <v>32.070001220703098</v>
      </c>
      <c r="D525" s="4">
        <v>32.459991455078097</v>
      </c>
      <c r="E525" s="4">
        <f t="shared" si="16"/>
        <v>31.999997965494767</v>
      </c>
      <c r="F525" s="4">
        <f t="shared" si="17"/>
        <v>0.49869380169026301</v>
      </c>
    </row>
    <row r="526" spans="1:6" x14ac:dyDescent="0.2">
      <c r="A526">
        <v>57.720000743866002</v>
      </c>
      <c r="B526" s="4">
        <v>31.510009765625</v>
      </c>
      <c r="C526" s="4">
        <v>32.110009765625001</v>
      </c>
      <c r="D526" s="4">
        <v>32.27001953125</v>
      </c>
      <c r="E526" s="4">
        <f t="shared" si="16"/>
        <v>31.963346354166664</v>
      </c>
      <c r="F526" s="4">
        <f t="shared" si="17"/>
        <v>0.40066984932334171</v>
      </c>
    </row>
    <row r="527" spans="1:6" x14ac:dyDescent="0.2">
      <c r="A527">
        <v>57.8310007452965</v>
      </c>
      <c r="B527" s="4">
        <v>31.4599914550781</v>
      </c>
      <c r="C527" s="4">
        <v>32.059991455078098</v>
      </c>
      <c r="D527" s="4">
        <v>32.290008544921903</v>
      </c>
      <c r="E527" s="4">
        <f t="shared" si="16"/>
        <v>31.936663818359367</v>
      </c>
      <c r="F527" s="4">
        <f t="shared" si="17"/>
        <v>0.42853164625516804</v>
      </c>
    </row>
    <row r="528" spans="1:6" x14ac:dyDescent="0.2">
      <c r="A528">
        <v>57.942000746726997</v>
      </c>
      <c r="B528" s="4">
        <v>31.5899963378906</v>
      </c>
      <c r="C528" s="4">
        <v>32.189996337890598</v>
      </c>
      <c r="D528" s="4">
        <v>32.25</v>
      </c>
      <c r="E528" s="4">
        <f t="shared" si="16"/>
        <v>32.009997558593732</v>
      </c>
      <c r="F528" s="4">
        <f t="shared" si="17"/>
        <v>0.36496695591618417</v>
      </c>
    </row>
    <row r="529" spans="1:6" x14ac:dyDescent="0.2">
      <c r="A529">
        <v>58.053000748157501</v>
      </c>
      <c r="B529" s="4">
        <v>31.6100158691406</v>
      </c>
      <c r="C529" s="4">
        <v>32.210015869140598</v>
      </c>
      <c r="D529" s="4">
        <v>32.160003662109403</v>
      </c>
      <c r="E529" s="4">
        <f t="shared" si="16"/>
        <v>31.993345133463535</v>
      </c>
      <c r="F529" s="4">
        <f t="shared" si="17"/>
        <v>0.33291335040488235</v>
      </c>
    </row>
    <row r="530" spans="1:6" x14ac:dyDescent="0.2">
      <c r="A530">
        <v>58.164000749587998</v>
      </c>
      <c r="B530" s="4">
        <v>31.3999938964844</v>
      </c>
      <c r="C530" s="4">
        <v>31.999993896484401</v>
      </c>
      <c r="D530" s="4">
        <v>32.260009765625</v>
      </c>
      <c r="E530" s="4">
        <f t="shared" si="16"/>
        <v>31.886665852864599</v>
      </c>
      <c r="F530" s="4">
        <f t="shared" si="17"/>
        <v>0.44106604709094765</v>
      </c>
    </row>
    <row r="531" spans="1:6" x14ac:dyDescent="0.2">
      <c r="A531">
        <v>58.275000751018503</v>
      </c>
      <c r="B531" s="4">
        <v>31.52001953125</v>
      </c>
      <c r="C531" s="4">
        <v>32.120019531250001</v>
      </c>
      <c r="D531" s="4">
        <v>32.3300170898438</v>
      </c>
      <c r="E531" s="4">
        <f t="shared" si="16"/>
        <v>31.990018717447935</v>
      </c>
      <c r="F531" s="4">
        <f t="shared" si="17"/>
        <v>0.42035600379187987</v>
      </c>
    </row>
    <row r="532" spans="1:6" x14ac:dyDescent="0.2">
      <c r="A532">
        <v>58.386000752449</v>
      </c>
      <c r="B532" s="4">
        <v>31.8200073242188</v>
      </c>
      <c r="C532" s="4">
        <v>32.420007324218794</v>
      </c>
      <c r="D532" s="4">
        <v>32</v>
      </c>
      <c r="E532" s="4">
        <f t="shared" si="16"/>
        <v>32.080004882812531</v>
      </c>
      <c r="F532" s="4">
        <f t="shared" si="17"/>
        <v>0.30789703791264933</v>
      </c>
    </row>
    <row r="533" spans="1:6" x14ac:dyDescent="0.2">
      <c r="A533">
        <v>58.497000753879597</v>
      </c>
      <c r="B533" s="4">
        <v>31.75</v>
      </c>
      <c r="C533" s="4">
        <v>32.349999999999994</v>
      </c>
      <c r="D533" s="4">
        <v>32.040008544921903</v>
      </c>
      <c r="E533" s="4">
        <f t="shared" si="16"/>
        <v>32.046669514973964</v>
      </c>
      <c r="F533" s="4">
        <f t="shared" si="17"/>
        <v>0.30005545552701446</v>
      </c>
    </row>
    <row r="534" spans="1:6" x14ac:dyDescent="0.2">
      <c r="A534">
        <v>58.608000755310101</v>
      </c>
      <c r="B534" s="4">
        <v>31.7000122070312</v>
      </c>
      <c r="C534" s="4">
        <v>32.300012207031195</v>
      </c>
      <c r="D534" s="4">
        <v>32</v>
      </c>
      <c r="E534" s="4">
        <f t="shared" si="16"/>
        <v>32.000008138020796</v>
      </c>
      <c r="F534" s="4">
        <f t="shared" si="17"/>
        <v>0.30000000008278138</v>
      </c>
    </row>
    <row r="535" spans="1:6" x14ac:dyDescent="0.2">
      <c r="A535">
        <v>58.719000756740598</v>
      </c>
      <c r="B535" s="4">
        <v>31.7000122070312</v>
      </c>
      <c r="C535" s="4">
        <v>32.300012207031195</v>
      </c>
      <c r="D535" s="4">
        <v>31.9800109863281</v>
      </c>
      <c r="E535" s="4">
        <f t="shared" si="16"/>
        <v>31.993345133463496</v>
      </c>
      <c r="F535" s="4">
        <f t="shared" si="17"/>
        <v>0.30022216708609245</v>
      </c>
    </row>
    <row r="536" spans="1:6" x14ac:dyDescent="0.2">
      <c r="A536">
        <v>58.830000758171103</v>
      </c>
      <c r="B536" s="4">
        <v>31.510009765625</v>
      </c>
      <c r="C536" s="4">
        <v>32.110009765625001</v>
      </c>
      <c r="D536" s="4">
        <v>32.149993896484403</v>
      </c>
      <c r="E536" s="4">
        <f t="shared" si="16"/>
        <v>31.923337809244799</v>
      </c>
      <c r="F536" s="4">
        <f t="shared" si="17"/>
        <v>0.35851044114791819</v>
      </c>
    </row>
    <row r="537" spans="1:6" x14ac:dyDescent="0.2">
      <c r="A537">
        <v>58.9410007596016</v>
      </c>
      <c r="B537" s="4">
        <v>31.7900085449219</v>
      </c>
      <c r="C537" s="4">
        <v>32.390008544921898</v>
      </c>
      <c r="D537" s="4">
        <v>32.1300048828125</v>
      </c>
      <c r="E537" s="4">
        <f t="shared" si="16"/>
        <v>32.103340657552103</v>
      </c>
      <c r="F537" s="4">
        <f t="shared" si="17"/>
        <v>0.30088741363099986</v>
      </c>
    </row>
    <row r="538" spans="1:6" x14ac:dyDescent="0.2">
      <c r="A538">
        <v>59.052000761032097</v>
      </c>
      <c r="B538" s="4">
        <v>31.5299987792969</v>
      </c>
      <c r="C538" s="4">
        <v>32.129998779296898</v>
      </c>
      <c r="D538" s="4">
        <v>32.100006103515597</v>
      </c>
      <c r="E538" s="4">
        <f t="shared" si="16"/>
        <v>31.920001220703131</v>
      </c>
      <c r="F538" s="4">
        <f t="shared" si="17"/>
        <v>0.3380847798663027</v>
      </c>
    </row>
    <row r="539" spans="1:6" x14ac:dyDescent="0.2">
      <c r="A539">
        <v>59.163000762462602</v>
      </c>
      <c r="B539" s="4">
        <v>31.7000122070312</v>
      </c>
      <c r="C539" s="4">
        <v>32.000012207031197</v>
      </c>
      <c r="D539" s="4">
        <v>32.339996337890597</v>
      </c>
      <c r="E539" s="4">
        <f t="shared" si="16"/>
        <v>32.013340250650998</v>
      </c>
      <c r="F539" s="4">
        <f t="shared" si="17"/>
        <v>0.32020017098373432</v>
      </c>
    </row>
    <row r="540" spans="1:6" x14ac:dyDescent="0.2">
      <c r="A540">
        <v>59.274000763893099</v>
      </c>
      <c r="B540" s="4">
        <v>31.6900024414062</v>
      </c>
      <c r="C540" s="4">
        <v>31.990002441406201</v>
      </c>
      <c r="D540" s="4">
        <v>32.230010986328097</v>
      </c>
      <c r="E540" s="4">
        <f t="shared" si="16"/>
        <v>31.970005289713498</v>
      </c>
      <c r="F540" s="4">
        <f t="shared" si="17"/>
        <v>0.27055909096541486</v>
      </c>
    </row>
    <row r="541" spans="1:6" x14ac:dyDescent="0.2">
      <c r="A541">
        <v>59.385000765323603</v>
      </c>
      <c r="B541" s="4">
        <v>31.8699951171875</v>
      </c>
      <c r="C541" s="4">
        <v>32.169995117187497</v>
      </c>
      <c r="D541" s="4">
        <v>32.1199951171875</v>
      </c>
      <c r="E541" s="4">
        <f t="shared" si="16"/>
        <v>32.05332845052083</v>
      </c>
      <c r="F541" s="4">
        <f t="shared" si="17"/>
        <v>0.16072751268321489</v>
      </c>
    </row>
    <row r="542" spans="1:6" x14ac:dyDescent="0.2">
      <c r="A542">
        <v>59.4960007667542</v>
      </c>
      <c r="B542" s="4">
        <v>31.6600036621094</v>
      </c>
      <c r="C542" s="4">
        <v>31.960003662109397</v>
      </c>
      <c r="D542" s="4">
        <v>32.1199951171875</v>
      </c>
      <c r="E542" s="4">
        <f t="shared" si="16"/>
        <v>31.91333414713543</v>
      </c>
      <c r="F542" s="4">
        <f t="shared" si="17"/>
        <v>0.23351995076897775</v>
      </c>
    </row>
    <row r="543" spans="1:6" x14ac:dyDescent="0.2">
      <c r="A543">
        <v>59.607000768184697</v>
      </c>
      <c r="B543" s="4">
        <v>31.6799926757812</v>
      </c>
      <c r="C543" s="4">
        <v>31.979992675781201</v>
      </c>
      <c r="D543" s="4">
        <v>32.0599975585938</v>
      </c>
      <c r="E543" s="4">
        <f t="shared" si="16"/>
        <v>31.906660970052069</v>
      </c>
      <c r="F543" s="4">
        <f t="shared" si="17"/>
        <v>0.20033492466170894</v>
      </c>
    </row>
    <row r="544" spans="1:6" x14ac:dyDescent="0.2">
      <c r="A544">
        <v>59.718000769615202</v>
      </c>
      <c r="B544" s="4">
        <v>31.6700134277344</v>
      </c>
      <c r="C544" s="4">
        <v>31.970013427734397</v>
      </c>
      <c r="D544" s="4">
        <v>31.9400024414062</v>
      </c>
      <c r="E544" s="4">
        <f t="shared" si="16"/>
        <v>31.860009765624998</v>
      </c>
      <c r="F544" s="4">
        <f t="shared" si="17"/>
        <v>0.16522445682760423</v>
      </c>
    </row>
    <row r="545" spans="1:6" x14ac:dyDescent="0.2">
      <c r="A545">
        <v>59.829000771045699</v>
      </c>
      <c r="B545" s="4">
        <v>31.760009765625</v>
      </c>
      <c r="C545" s="4">
        <v>32.060009765624997</v>
      </c>
      <c r="D545" s="4">
        <v>31.9599914550781</v>
      </c>
      <c r="E545" s="4">
        <f t="shared" si="16"/>
        <v>31.92667032877603</v>
      </c>
      <c r="F545" s="4">
        <f t="shared" si="17"/>
        <v>0.15275052567349265</v>
      </c>
    </row>
    <row r="546" spans="1:6" x14ac:dyDescent="0.2">
      <c r="A546">
        <v>59.940000772476203</v>
      </c>
      <c r="B546" s="4">
        <v>31.760009765625</v>
      </c>
      <c r="C546" s="4">
        <v>32.060009765624997</v>
      </c>
      <c r="D546" s="4">
        <v>31.9800109863281</v>
      </c>
      <c r="E546" s="4">
        <f t="shared" si="16"/>
        <v>31.933343505859366</v>
      </c>
      <c r="F546" s="4">
        <f t="shared" si="17"/>
        <v>0.15534925265341432</v>
      </c>
    </row>
    <row r="547" spans="1:6" x14ac:dyDescent="0.2">
      <c r="A547">
        <v>60.051000773906701</v>
      </c>
      <c r="B547" s="4">
        <v>31.7900085449219</v>
      </c>
      <c r="C547" s="4">
        <v>32.090008544921901</v>
      </c>
      <c r="D547" s="4">
        <v>32.230010986328097</v>
      </c>
      <c r="E547" s="4">
        <f t="shared" si="16"/>
        <v>32.036676025390634</v>
      </c>
      <c r="F547" s="4">
        <f t="shared" si="17"/>
        <v>0.22479725385448601</v>
      </c>
    </row>
    <row r="548" spans="1:6" x14ac:dyDescent="0.2">
      <c r="A548">
        <v>60.162000775337198</v>
      </c>
      <c r="B548" s="4">
        <v>31.7200012207031</v>
      </c>
      <c r="C548" s="4">
        <v>32.020001220703101</v>
      </c>
      <c r="D548" s="4">
        <v>32.0800170898438</v>
      </c>
      <c r="E548" s="4">
        <f t="shared" si="16"/>
        <v>31.940006510416669</v>
      </c>
      <c r="F548" s="4">
        <f t="shared" si="17"/>
        <v>0.19287877478779569</v>
      </c>
    </row>
    <row r="549" spans="1:6" x14ac:dyDescent="0.2">
      <c r="A549">
        <v>60.273000776767702</v>
      </c>
      <c r="B549" s="4">
        <v>31.8200073242188</v>
      </c>
      <c r="C549" s="4">
        <v>32.120007324218797</v>
      </c>
      <c r="D549" s="4">
        <v>32.050018310546903</v>
      </c>
      <c r="E549" s="4">
        <f t="shared" si="16"/>
        <v>31.996677652994833</v>
      </c>
      <c r="F549" s="4">
        <f t="shared" si="17"/>
        <v>0.15695196497994213</v>
      </c>
    </row>
    <row r="550" spans="1:6" x14ac:dyDescent="0.2">
      <c r="A550">
        <v>60.3840007781982</v>
      </c>
      <c r="B550" s="4">
        <v>31.8200073242188</v>
      </c>
      <c r="C550" s="4">
        <v>32.120007324218797</v>
      </c>
      <c r="D550" s="4">
        <v>32.2000122070312</v>
      </c>
      <c r="E550" s="4">
        <f t="shared" si="16"/>
        <v>32.046675618489594</v>
      </c>
      <c r="F550" s="4">
        <f t="shared" si="17"/>
        <v>0.20033492466163214</v>
      </c>
    </row>
    <row r="551" spans="1:6" x14ac:dyDescent="0.2">
      <c r="A551">
        <v>60.495000779628803</v>
      </c>
      <c r="B551" s="4">
        <v>31.8500061035156</v>
      </c>
      <c r="C551" s="4">
        <v>32.150006103515601</v>
      </c>
      <c r="D551" s="4">
        <v>32.0700073242188</v>
      </c>
      <c r="E551" s="4">
        <f t="shared" si="16"/>
        <v>32.023339843750001</v>
      </c>
      <c r="F551" s="4">
        <f t="shared" si="17"/>
        <v>0.15534925265343069</v>
      </c>
    </row>
    <row r="552" spans="1:6" x14ac:dyDescent="0.2">
      <c r="A552">
        <v>60.606000781059301</v>
      </c>
      <c r="B552" s="4">
        <v>31.6300048828125</v>
      </c>
      <c r="C552" s="4">
        <v>31.930004882812501</v>
      </c>
      <c r="D552" s="4">
        <v>32.02001953125</v>
      </c>
      <c r="E552" s="4">
        <f t="shared" si="16"/>
        <v>31.860009765624998</v>
      </c>
      <c r="F552" s="4">
        <f t="shared" si="17"/>
        <v>0.20421151735767898</v>
      </c>
    </row>
    <row r="553" spans="1:6" x14ac:dyDescent="0.2">
      <c r="A553">
        <v>60.717000782489798</v>
      </c>
      <c r="B553" s="4">
        <v>31.7200012207031</v>
      </c>
      <c r="C553" s="4">
        <v>32.020001220703101</v>
      </c>
      <c r="D553" s="4">
        <v>32.110015869140597</v>
      </c>
      <c r="E553" s="4">
        <f t="shared" si="16"/>
        <v>31.950006103515602</v>
      </c>
      <c r="F553" s="4">
        <f t="shared" si="17"/>
        <v>0.20421151735767759</v>
      </c>
    </row>
    <row r="554" spans="1:6" x14ac:dyDescent="0.2">
      <c r="A554">
        <v>60.828000783920302</v>
      </c>
      <c r="B554" s="4">
        <v>31.6199951171875</v>
      </c>
      <c r="C554" s="4">
        <v>31.919995117187501</v>
      </c>
      <c r="D554" s="4">
        <v>32.1199951171875</v>
      </c>
      <c r="E554" s="4">
        <f t="shared" si="16"/>
        <v>31.886661783854166</v>
      </c>
      <c r="F554" s="4">
        <f t="shared" si="17"/>
        <v>0.25166114784235838</v>
      </c>
    </row>
    <row r="555" spans="1:6" x14ac:dyDescent="0.2">
      <c r="A555">
        <v>60.9390007853508</v>
      </c>
      <c r="B555" s="4">
        <v>31.760009765625</v>
      </c>
      <c r="C555" s="4">
        <v>32.060009765624997</v>
      </c>
      <c r="D555" s="4">
        <v>32.149993896484403</v>
      </c>
      <c r="E555" s="4">
        <f t="shared" si="16"/>
        <v>31.990004475911466</v>
      </c>
      <c r="F555" s="4">
        <f t="shared" si="17"/>
        <v>0.20419956175625734</v>
      </c>
    </row>
    <row r="556" spans="1:6" x14ac:dyDescent="0.2">
      <c r="A556">
        <v>61.050000786781297</v>
      </c>
      <c r="B556" s="4">
        <v>31.7799987792969</v>
      </c>
      <c r="C556" s="4">
        <v>32.079998779296901</v>
      </c>
      <c r="D556" s="4">
        <v>32.170013427734403</v>
      </c>
      <c r="E556" s="4">
        <f t="shared" si="16"/>
        <v>32.010003662109405</v>
      </c>
      <c r="F556" s="4">
        <f t="shared" si="17"/>
        <v>0.20421151735768037</v>
      </c>
    </row>
    <row r="557" spans="1:6" x14ac:dyDescent="0.2">
      <c r="A557">
        <v>61.161000788211801</v>
      </c>
      <c r="B557" s="4">
        <v>31.75</v>
      </c>
      <c r="C557" s="4">
        <v>32.049999999999997</v>
      </c>
      <c r="D557" s="4">
        <v>32.110015869140597</v>
      </c>
      <c r="E557" s="4">
        <f t="shared" si="16"/>
        <v>31.97000528971353</v>
      </c>
      <c r="F557" s="4">
        <f t="shared" si="17"/>
        <v>0.19287877478775756</v>
      </c>
    </row>
    <row r="558" spans="1:6" x14ac:dyDescent="0.2">
      <c r="A558">
        <v>61.272000789642298</v>
      </c>
      <c r="B558" s="4">
        <v>31.760009765625</v>
      </c>
      <c r="C558" s="4">
        <v>32.060009765624997</v>
      </c>
      <c r="D558" s="4">
        <v>32.1199951171875</v>
      </c>
      <c r="E558" s="4">
        <f t="shared" si="16"/>
        <v>31.980004882812498</v>
      </c>
      <c r="F558" s="4">
        <f t="shared" si="17"/>
        <v>0.19286769892927988</v>
      </c>
    </row>
    <row r="559" spans="1:6" x14ac:dyDescent="0.2">
      <c r="A559">
        <v>61.383000791072803</v>
      </c>
      <c r="B559" s="4">
        <v>31.75</v>
      </c>
      <c r="C559" s="4">
        <v>32.049999999999997</v>
      </c>
      <c r="D559" s="4">
        <v>32.1199951171875</v>
      </c>
      <c r="E559" s="4">
        <f t="shared" si="16"/>
        <v>31.973331705729166</v>
      </c>
      <c r="F559" s="4">
        <f t="shared" si="17"/>
        <v>0.19655181809244876</v>
      </c>
    </row>
    <row r="560" spans="1:6" x14ac:dyDescent="0.2">
      <c r="A560">
        <v>61.4940007925034</v>
      </c>
      <c r="B560" s="4">
        <v>31.7300109863281</v>
      </c>
      <c r="C560" s="4">
        <v>32.030010986328101</v>
      </c>
      <c r="D560" s="4">
        <v>32.1900024414062</v>
      </c>
      <c r="E560" s="4">
        <f t="shared" si="16"/>
        <v>31.983341471354134</v>
      </c>
      <c r="F560" s="4">
        <f t="shared" si="17"/>
        <v>0.23351995076897811</v>
      </c>
    </row>
    <row r="561" spans="1:6" x14ac:dyDescent="0.2">
      <c r="A561">
        <v>61.605000793933897</v>
      </c>
      <c r="B561" s="4">
        <v>31.8300170898438</v>
      </c>
      <c r="C561" s="4">
        <v>32.130017089843797</v>
      </c>
      <c r="D561" s="4">
        <v>32.0700073242188</v>
      </c>
      <c r="E561" s="4">
        <f t="shared" si="16"/>
        <v>32.010013834635465</v>
      </c>
      <c r="F561" s="4">
        <f t="shared" si="17"/>
        <v>0.15874323322362061</v>
      </c>
    </row>
    <row r="562" spans="1:6" x14ac:dyDescent="0.2">
      <c r="A562">
        <v>61.716000795364401</v>
      </c>
      <c r="B562" s="4">
        <v>31.7400207519531</v>
      </c>
      <c r="C562" s="4">
        <v>32.040020751953101</v>
      </c>
      <c r="D562" s="4">
        <v>32.0599975585938</v>
      </c>
      <c r="E562" s="4">
        <f t="shared" si="16"/>
        <v>31.946679687500005</v>
      </c>
      <c r="F562" s="4">
        <f t="shared" si="17"/>
        <v>0.17925039729920636</v>
      </c>
    </row>
    <row r="563" spans="1:6" x14ac:dyDescent="0.2">
      <c r="A563">
        <v>61.827000796794898</v>
      </c>
      <c r="B563" s="4">
        <v>31.8800048828125</v>
      </c>
      <c r="C563" s="4">
        <v>32.180004882812497</v>
      </c>
      <c r="D563" s="4">
        <v>32.040008544921903</v>
      </c>
      <c r="E563" s="4">
        <f t="shared" si="16"/>
        <v>32.033339436848969</v>
      </c>
      <c r="F563" s="4">
        <f t="shared" si="17"/>
        <v>0.15011115132416364</v>
      </c>
    </row>
    <row r="564" spans="1:6" x14ac:dyDescent="0.2">
      <c r="A564">
        <v>61.938000798225403</v>
      </c>
      <c r="B564" s="4">
        <v>31.8800048828125</v>
      </c>
      <c r="C564" s="4">
        <v>32.180004882812497</v>
      </c>
      <c r="D564" s="4">
        <v>31.9700012207031</v>
      </c>
      <c r="E564" s="4">
        <f t="shared" si="16"/>
        <v>32.010003662109362</v>
      </c>
      <c r="F564" s="4">
        <f t="shared" si="17"/>
        <v>0.15394851895632469</v>
      </c>
    </row>
    <row r="565" spans="1:6" x14ac:dyDescent="0.2">
      <c r="A565">
        <v>62.0490007996559</v>
      </c>
      <c r="B565" s="4">
        <v>31.77001953125</v>
      </c>
      <c r="C565" s="4">
        <v>32.070019531249997</v>
      </c>
      <c r="D565" s="4">
        <v>32.0700073242188</v>
      </c>
      <c r="E565" s="4">
        <f t="shared" si="16"/>
        <v>31.970015462239598</v>
      </c>
      <c r="F565" s="4">
        <f t="shared" si="17"/>
        <v>0.17320155699805423</v>
      </c>
    </row>
    <row r="566" spans="1:6" x14ac:dyDescent="0.2">
      <c r="A566">
        <v>62.160000801086397</v>
      </c>
      <c r="B566" s="4">
        <v>31.8000183105469</v>
      </c>
      <c r="C566" s="4">
        <v>32.100018310546901</v>
      </c>
      <c r="D566" s="4">
        <v>31.9700012207031</v>
      </c>
      <c r="E566" s="4">
        <f t="shared" si="16"/>
        <v>31.956679280598966</v>
      </c>
      <c r="F566" s="4">
        <f t="shared" si="17"/>
        <v>0.1504430309655575</v>
      </c>
    </row>
    <row r="567" spans="1:6" x14ac:dyDescent="0.2">
      <c r="A567">
        <v>62.271000802516902</v>
      </c>
      <c r="B567" s="4">
        <v>31.510009765625</v>
      </c>
      <c r="C567" s="4">
        <v>31.810009765625001</v>
      </c>
      <c r="D567" s="4">
        <v>32.1199951171875</v>
      </c>
      <c r="E567" s="4">
        <f t="shared" si="16"/>
        <v>31.813338216145834</v>
      </c>
      <c r="F567" s="4">
        <f t="shared" si="17"/>
        <v>0.30500629701263365</v>
      </c>
    </row>
    <row r="568" spans="1:6" x14ac:dyDescent="0.2">
      <c r="A568">
        <v>62.382000803947399</v>
      </c>
      <c r="B568" s="4">
        <v>31.6499938964844</v>
      </c>
      <c r="C568" s="4">
        <v>31.949993896484397</v>
      </c>
      <c r="D568" s="4">
        <v>32.149993896484403</v>
      </c>
      <c r="E568" s="4">
        <f t="shared" si="16"/>
        <v>31.916660563151066</v>
      </c>
      <c r="F568" s="4">
        <f t="shared" si="17"/>
        <v>0.25166114784235982</v>
      </c>
    </row>
    <row r="569" spans="1:6" x14ac:dyDescent="0.2">
      <c r="A569">
        <v>62.493000805378003</v>
      </c>
      <c r="B569" s="4">
        <v>31.8300170898438</v>
      </c>
      <c r="C569" s="4">
        <v>32.130017089843797</v>
      </c>
      <c r="D569" s="4">
        <v>32.050018310546903</v>
      </c>
      <c r="E569" s="4">
        <f t="shared" si="16"/>
        <v>32.003350830078169</v>
      </c>
      <c r="F569" s="4">
        <f t="shared" si="17"/>
        <v>0.15534925265341484</v>
      </c>
    </row>
    <row r="570" spans="1:6" x14ac:dyDescent="0.2">
      <c r="A570">
        <v>62.6040008068085</v>
      </c>
      <c r="B570" s="4">
        <v>31.6499938964844</v>
      </c>
      <c r="C570" s="4">
        <v>31.949993896484397</v>
      </c>
      <c r="D570" s="4">
        <v>31.8900146484375</v>
      </c>
      <c r="E570" s="4">
        <f t="shared" si="16"/>
        <v>31.830000813802098</v>
      </c>
      <c r="F570" s="4">
        <f t="shared" si="17"/>
        <v>0.15874900081806348</v>
      </c>
    </row>
    <row r="571" spans="1:6" x14ac:dyDescent="0.2">
      <c r="A571">
        <v>62.715000808238997</v>
      </c>
      <c r="B571" s="4">
        <v>31.6400146484375</v>
      </c>
      <c r="C571" s="4">
        <v>31.940014648437501</v>
      </c>
      <c r="D571" s="4">
        <v>32.1400146484375</v>
      </c>
      <c r="E571" s="4">
        <f t="shared" si="16"/>
        <v>31.906681315104166</v>
      </c>
      <c r="F571" s="4">
        <f t="shared" si="17"/>
        <v>0.25166114784235838</v>
      </c>
    </row>
    <row r="572" spans="1:6" x14ac:dyDescent="0.2">
      <c r="A572">
        <v>62.826000809669502</v>
      </c>
      <c r="B572" s="4">
        <v>31.930004882812501</v>
      </c>
      <c r="C572" s="4">
        <v>32.230004882812501</v>
      </c>
      <c r="D572" s="4">
        <v>32.02001953125</v>
      </c>
      <c r="E572" s="4">
        <f t="shared" si="16"/>
        <v>32.060009765625004</v>
      </c>
      <c r="F572" s="4">
        <f t="shared" si="17"/>
        <v>0.1539461403674211</v>
      </c>
    </row>
    <row r="573" spans="1:6" x14ac:dyDescent="0.2">
      <c r="A573">
        <v>62.937000811099999</v>
      </c>
      <c r="B573" s="4">
        <v>31.960003662109401</v>
      </c>
      <c r="C573" s="4">
        <v>32.260003662109398</v>
      </c>
      <c r="D573" s="4">
        <v>32.02001953125</v>
      </c>
      <c r="E573" s="4">
        <f t="shared" si="16"/>
        <v>32.080008951822933</v>
      </c>
      <c r="F573" s="4">
        <f t="shared" si="17"/>
        <v>0.15874207991426448</v>
      </c>
    </row>
    <row r="574" spans="1:6" x14ac:dyDescent="0.2">
      <c r="A574">
        <v>63.048000812530503</v>
      </c>
      <c r="B574" s="4">
        <v>32.000012207031197</v>
      </c>
      <c r="C574" s="4">
        <v>32.300012207031195</v>
      </c>
      <c r="D574" s="4">
        <v>32.02001953125</v>
      </c>
      <c r="E574" s="4">
        <f t="shared" si="16"/>
        <v>32.106681315104133</v>
      </c>
      <c r="F574" s="4">
        <f t="shared" si="17"/>
        <v>0.16772804948959677</v>
      </c>
    </row>
    <row r="575" spans="1:6" x14ac:dyDescent="0.2">
      <c r="A575">
        <v>63.159000813961001</v>
      </c>
      <c r="B575" s="4">
        <v>31.820019531250001</v>
      </c>
      <c r="C575" s="4">
        <v>32.120019531250001</v>
      </c>
      <c r="D575" s="4">
        <v>31.9299926757812</v>
      </c>
      <c r="E575" s="4">
        <f t="shared" si="16"/>
        <v>31.956677246093733</v>
      </c>
      <c r="F575" s="4">
        <f t="shared" si="17"/>
        <v>0.15176972596527125</v>
      </c>
    </row>
    <row r="576" spans="1:6" x14ac:dyDescent="0.2">
      <c r="A576">
        <v>63.270000815391498</v>
      </c>
      <c r="B576" s="4">
        <v>31.930004882812501</v>
      </c>
      <c r="C576" s="4">
        <v>32.230004882812501</v>
      </c>
      <c r="D576" s="4">
        <v>31.8699951171875</v>
      </c>
      <c r="E576" s="4">
        <f t="shared" si="16"/>
        <v>32.010001627604169</v>
      </c>
      <c r="F576" s="4">
        <f t="shared" si="17"/>
        <v>0.19287655953819116</v>
      </c>
    </row>
    <row r="577" spans="1:6" x14ac:dyDescent="0.2">
      <c r="A577">
        <v>63.381000816822002</v>
      </c>
      <c r="B577" s="4">
        <v>31.8800170898438</v>
      </c>
      <c r="C577" s="4">
        <v>32.180017089843801</v>
      </c>
      <c r="D577" s="4">
        <v>31.8699951171875</v>
      </c>
      <c r="E577" s="4">
        <f t="shared" si="16"/>
        <v>31.976676432291701</v>
      </c>
      <c r="F577" s="4">
        <f t="shared" si="17"/>
        <v>0.17616945604806583</v>
      </c>
    </row>
    <row r="578" spans="1:6" x14ac:dyDescent="0.2">
      <c r="A578">
        <v>63.492000818252599</v>
      </c>
      <c r="B578" s="4">
        <v>31.770001220703101</v>
      </c>
      <c r="C578" s="4">
        <v>32.070001220703098</v>
      </c>
      <c r="D578" s="4">
        <v>31.8300170898438</v>
      </c>
      <c r="E578" s="4">
        <f t="shared" si="16"/>
        <v>31.890006510416669</v>
      </c>
      <c r="F578" s="4">
        <f t="shared" si="17"/>
        <v>0.15874207991424569</v>
      </c>
    </row>
    <row r="579" spans="1:6" x14ac:dyDescent="0.2">
      <c r="A579">
        <v>63.603000819683103</v>
      </c>
      <c r="B579" s="4">
        <v>31.6300170898438</v>
      </c>
      <c r="C579" s="4">
        <v>31.930017089843798</v>
      </c>
      <c r="D579" s="4">
        <v>31.8900146484375</v>
      </c>
      <c r="E579" s="4">
        <f t="shared" si="16"/>
        <v>31.816682942708365</v>
      </c>
      <c r="F579" s="4">
        <f t="shared" si="17"/>
        <v>0.16289000674951731</v>
      </c>
    </row>
    <row r="580" spans="1:6" x14ac:dyDescent="0.2">
      <c r="A580">
        <v>63.714000821113601</v>
      </c>
      <c r="B580" s="4">
        <v>31.900006103515601</v>
      </c>
      <c r="C580" s="4">
        <v>32.200006103515598</v>
      </c>
      <c r="D580" s="4">
        <v>31.9700012207031</v>
      </c>
      <c r="E580" s="4">
        <f t="shared" si="16"/>
        <v>32.023337809244765</v>
      </c>
      <c r="F580" s="4">
        <f t="shared" si="17"/>
        <v>0.15695092786583589</v>
      </c>
    </row>
    <row r="581" spans="1:6" x14ac:dyDescent="0.2">
      <c r="A581">
        <v>63.825000822544098</v>
      </c>
      <c r="B581" s="4">
        <v>31.889996337890601</v>
      </c>
      <c r="C581" s="4">
        <v>32.189996337890598</v>
      </c>
      <c r="D581" s="4">
        <v>31.9700012207031</v>
      </c>
      <c r="E581" s="4">
        <f t="shared" si="16"/>
        <v>32.016664632161429</v>
      </c>
      <c r="F581" s="4">
        <f t="shared" si="17"/>
        <v>0.1553483359315343</v>
      </c>
    </row>
    <row r="582" spans="1:6" x14ac:dyDescent="0.2">
      <c r="A582">
        <v>63.936000823974602</v>
      </c>
      <c r="B582" s="4">
        <v>31.970013427734401</v>
      </c>
      <c r="C582" s="4">
        <v>32.270013427734398</v>
      </c>
      <c r="D582" s="4">
        <v>31.9800109863281</v>
      </c>
      <c r="E582" s="4">
        <f t="shared" si="16"/>
        <v>32.073345947265629</v>
      </c>
      <c r="F582" s="4">
        <f t="shared" si="17"/>
        <v>0.17039237424224019</v>
      </c>
    </row>
    <row r="583" spans="1:6" x14ac:dyDescent="0.2">
      <c r="A583">
        <v>64.047000825405107</v>
      </c>
      <c r="B583" s="4">
        <v>31.8599975585938</v>
      </c>
      <c r="C583" s="4">
        <v>32.159997558593801</v>
      </c>
      <c r="D583" s="4">
        <v>31.9200134277344</v>
      </c>
      <c r="E583" s="4">
        <f t="shared" ref="E583:E646" si="18">AVERAGE(B583:D583)</f>
        <v>31.980002848307336</v>
      </c>
      <c r="F583" s="4">
        <f t="shared" ref="F583:F646" si="19">STDEV(B583:D583)</f>
        <v>0.15874207991426648</v>
      </c>
    </row>
    <row r="584" spans="1:6" x14ac:dyDescent="0.2">
      <c r="A584">
        <v>64.158000826835604</v>
      </c>
      <c r="B584" s="4">
        <v>31.759991455078101</v>
      </c>
      <c r="C584" s="4">
        <v>32.059991455078098</v>
      </c>
      <c r="D584" s="4">
        <v>31.8900146484375</v>
      </c>
      <c r="E584" s="4">
        <f t="shared" si="18"/>
        <v>31.903332519531233</v>
      </c>
      <c r="F584" s="4">
        <f t="shared" si="19"/>
        <v>0.15044276076917606</v>
      </c>
    </row>
    <row r="585" spans="1:6" x14ac:dyDescent="0.2">
      <c r="A585">
        <v>64.269000828266101</v>
      </c>
      <c r="B585" s="4">
        <v>31.790020751953101</v>
      </c>
      <c r="C585" s="4">
        <v>32.090020751953098</v>
      </c>
      <c r="D585" s="4">
        <v>31.8800048828125</v>
      </c>
      <c r="E585" s="4">
        <f t="shared" si="18"/>
        <v>31.920015462239565</v>
      </c>
      <c r="F585" s="4">
        <f t="shared" si="19"/>
        <v>0.15395010506513712</v>
      </c>
    </row>
    <row r="586" spans="1:6" x14ac:dyDescent="0.2">
      <c r="A586">
        <v>64.380000829696698</v>
      </c>
      <c r="B586" s="4">
        <v>31.840008544921901</v>
      </c>
      <c r="C586" s="4">
        <v>32.140008544921898</v>
      </c>
      <c r="D586" s="4">
        <v>31.9200134277344</v>
      </c>
      <c r="E586" s="4">
        <f t="shared" si="18"/>
        <v>31.966676839192733</v>
      </c>
      <c r="F586" s="4">
        <f t="shared" si="19"/>
        <v>0.1553483359315343</v>
      </c>
    </row>
    <row r="587" spans="1:6" x14ac:dyDescent="0.2">
      <c r="A587">
        <v>64.491000831127195</v>
      </c>
      <c r="B587" s="4">
        <v>31.729992675781201</v>
      </c>
      <c r="C587" s="4">
        <v>32.029992675781202</v>
      </c>
      <c r="D587" s="4">
        <v>31.9299926757812</v>
      </c>
      <c r="E587" s="4">
        <f t="shared" si="18"/>
        <v>31.896659342447872</v>
      </c>
      <c r="F587" s="4">
        <f t="shared" si="19"/>
        <v>0.15275252316519491</v>
      </c>
    </row>
    <row r="588" spans="1:6" x14ac:dyDescent="0.2">
      <c r="A588">
        <v>64.602000832557707</v>
      </c>
      <c r="B588" s="4">
        <v>31.729992675781201</v>
      </c>
      <c r="C588" s="4">
        <v>32.029992675781202</v>
      </c>
      <c r="D588" s="4">
        <v>32.02001953125</v>
      </c>
      <c r="E588" s="4">
        <f t="shared" si="18"/>
        <v>31.926668294270801</v>
      </c>
      <c r="F588" s="4">
        <f t="shared" si="19"/>
        <v>0.17039906127722668</v>
      </c>
    </row>
    <row r="589" spans="1:6" x14ac:dyDescent="0.2">
      <c r="A589">
        <v>64.713000833988204</v>
      </c>
      <c r="B589" s="4">
        <v>31.8599975585938</v>
      </c>
      <c r="C589" s="4">
        <v>32.159997558593801</v>
      </c>
      <c r="D589" s="4">
        <v>31.9200134277344</v>
      </c>
      <c r="E589" s="4">
        <f t="shared" si="18"/>
        <v>31.980002848307336</v>
      </c>
      <c r="F589" s="4">
        <f t="shared" si="19"/>
        <v>0.15874207991426648</v>
      </c>
    </row>
    <row r="590" spans="1:6" x14ac:dyDescent="0.2">
      <c r="A590">
        <v>64.824000835418701</v>
      </c>
      <c r="B590" s="4">
        <v>31.810009765625001</v>
      </c>
      <c r="C590" s="4">
        <v>32.110009765625001</v>
      </c>
      <c r="D590" s="4">
        <v>32.050018310546903</v>
      </c>
      <c r="E590" s="4">
        <f t="shared" si="18"/>
        <v>31.990012613932304</v>
      </c>
      <c r="F590" s="4">
        <f t="shared" si="19"/>
        <v>0.1587466935707727</v>
      </c>
    </row>
    <row r="591" spans="1:6" x14ac:dyDescent="0.2">
      <c r="A591">
        <v>64.935000836849198</v>
      </c>
      <c r="B591" s="4">
        <v>31.770001220703101</v>
      </c>
      <c r="C591" s="4">
        <v>32.070001220703098</v>
      </c>
      <c r="D591" s="4">
        <v>31.9500122070312</v>
      </c>
      <c r="E591" s="4">
        <f t="shared" si="18"/>
        <v>31.930004882812465</v>
      </c>
      <c r="F591" s="4">
        <f t="shared" si="19"/>
        <v>0.15099741642423795</v>
      </c>
    </row>
    <row r="592" spans="1:6" x14ac:dyDescent="0.2">
      <c r="A592">
        <v>65.046000838279696</v>
      </c>
      <c r="B592" s="4">
        <v>31.680004882812501</v>
      </c>
      <c r="C592" s="4">
        <v>31.980004882812498</v>
      </c>
      <c r="D592" s="4">
        <v>32.0700073242188</v>
      </c>
      <c r="E592" s="4">
        <f t="shared" si="18"/>
        <v>31.910005696614601</v>
      </c>
      <c r="F592" s="4">
        <f t="shared" si="19"/>
        <v>0.20420673501869244</v>
      </c>
    </row>
    <row r="593" spans="1:6" x14ac:dyDescent="0.2">
      <c r="A593">
        <v>65.157000839710193</v>
      </c>
      <c r="B593" s="4">
        <v>31.790020751953101</v>
      </c>
      <c r="C593" s="4">
        <v>32.090020751953098</v>
      </c>
      <c r="D593" s="4">
        <v>32.160003662109403</v>
      </c>
      <c r="E593" s="4">
        <f t="shared" si="18"/>
        <v>32.013348388671865</v>
      </c>
      <c r="F593" s="4">
        <f t="shared" si="19"/>
        <v>0.19654726383310051</v>
      </c>
    </row>
    <row r="594" spans="1:6" x14ac:dyDescent="0.2">
      <c r="A594">
        <v>65.268000841140804</v>
      </c>
      <c r="B594" s="4">
        <v>31.930004882812501</v>
      </c>
      <c r="C594" s="4">
        <v>32.230004882812501</v>
      </c>
      <c r="D594" s="4">
        <v>32.1300048828125</v>
      </c>
      <c r="E594" s="4">
        <f t="shared" si="18"/>
        <v>32.096671549479169</v>
      </c>
      <c r="F594" s="4">
        <f t="shared" si="19"/>
        <v>0.15275252316519489</v>
      </c>
    </row>
    <row r="595" spans="1:6" x14ac:dyDescent="0.2">
      <c r="A595">
        <v>65.379000842571301</v>
      </c>
      <c r="B595" s="4">
        <v>31.8</v>
      </c>
      <c r="C595" s="4">
        <v>32.1</v>
      </c>
      <c r="D595" s="4">
        <v>32.100006103515597</v>
      </c>
      <c r="E595" s="4">
        <f t="shared" si="18"/>
        <v>32.000002034505201</v>
      </c>
      <c r="F595" s="4">
        <f t="shared" si="19"/>
        <v>0.17320684271695877</v>
      </c>
    </row>
    <row r="596" spans="1:6" x14ac:dyDescent="0.2">
      <c r="A596">
        <v>65.490000844001798</v>
      </c>
      <c r="B596" s="4">
        <v>31.850018310546901</v>
      </c>
      <c r="C596" s="4">
        <v>32.150018310546898</v>
      </c>
      <c r="D596" s="4">
        <v>32.089996337890597</v>
      </c>
      <c r="E596" s="4">
        <f t="shared" si="18"/>
        <v>32.030010986328129</v>
      </c>
      <c r="F596" s="4">
        <f t="shared" si="19"/>
        <v>0.15874092667473616</v>
      </c>
    </row>
    <row r="597" spans="1:6" x14ac:dyDescent="0.2">
      <c r="A597">
        <v>65.601000845432296</v>
      </c>
      <c r="B597" s="4">
        <v>31.889996337890601</v>
      </c>
      <c r="C597" s="4">
        <v>32.189996337890598</v>
      </c>
      <c r="D597" s="4">
        <v>32.100006103515597</v>
      </c>
      <c r="E597" s="4">
        <f t="shared" si="18"/>
        <v>32.059999593098929</v>
      </c>
      <c r="F597" s="4">
        <f t="shared" si="19"/>
        <v>0.15394931197244308</v>
      </c>
    </row>
    <row r="598" spans="1:6" x14ac:dyDescent="0.2">
      <c r="A598">
        <v>65.712000846862793</v>
      </c>
      <c r="B598" s="4">
        <v>31.8800170898438</v>
      </c>
      <c r="C598" s="4">
        <v>32.180017089843801</v>
      </c>
      <c r="D598" s="4">
        <v>32.089996337890597</v>
      </c>
      <c r="E598" s="4">
        <f t="shared" si="18"/>
        <v>32.050010172526065</v>
      </c>
      <c r="F598" s="4">
        <f t="shared" si="19"/>
        <v>0.15394534765760151</v>
      </c>
    </row>
    <row r="599" spans="1:6" x14ac:dyDescent="0.2">
      <c r="A599">
        <v>65.823000848293304</v>
      </c>
      <c r="B599" s="4">
        <v>31.8599975585938</v>
      </c>
      <c r="C599" s="4">
        <v>32.159997558593801</v>
      </c>
      <c r="D599" s="4">
        <v>32.149993896484403</v>
      </c>
      <c r="E599" s="4">
        <f t="shared" si="18"/>
        <v>32.056663004557336</v>
      </c>
      <c r="F599" s="4">
        <f t="shared" si="19"/>
        <v>0.17039070262466405</v>
      </c>
    </row>
    <row r="600" spans="1:6" x14ac:dyDescent="0.2">
      <c r="A600">
        <v>65.934000849723802</v>
      </c>
      <c r="B600" s="4">
        <v>31.810009765625001</v>
      </c>
      <c r="C600" s="4">
        <v>32.110009765625001</v>
      </c>
      <c r="D600" s="4">
        <v>32.170013427734403</v>
      </c>
      <c r="E600" s="4">
        <f t="shared" si="18"/>
        <v>32.030010986328136</v>
      </c>
      <c r="F600" s="4">
        <f t="shared" si="19"/>
        <v>0.19287434432756159</v>
      </c>
    </row>
    <row r="601" spans="1:6" x14ac:dyDescent="0.2">
      <c r="A601">
        <v>66.045000851154299</v>
      </c>
      <c r="B601" s="4">
        <v>31.810009765625001</v>
      </c>
      <c r="C601" s="4">
        <v>32.110009765625001</v>
      </c>
      <c r="D601" s="4">
        <v>32.0599975585938</v>
      </c>
      <c r="E601" s="4">
        <f t="shared" si="18"/>
        <v>31.993339029947936</v>
      </c>
      <c r="F601" s="4">
        <f t="shared" si="19"/>
        <v>0.16072498119746007</v>
      </c>
    </row>
    <row r="602" spans="1:6" x14ac:dyDescent="0.2">
      <c r="A602">
        <v>66.156000852584796</v>
      </c>
      <c r="B602" s="4">
        <v>31.8</v>
      </c>
      <c r="C602" s="4">
        <v>32.1</v>
      </c>
      <c r="D602" s="4">
        <v>32.1400146484375</v>
      </c>
      <c r="E602" s="4">
        <f t="shared" si="18"/>
        <v>32.013338216145833</v>
      </c>
      <c r="F602" s="4">
        <f t="shared" si="19"/>
        <v>0.18583645733173262</v>
      </c>
    </row>
    <row r="603" spans="1:6" x14ac:dyDescent="0.2">
      <c r="A603">
        <v>66.267000854015393</v>
      </c>
      <c r="B603" s="4">
        <v>31.979992675781201</v>
      </c>
      <c r="C603" s="4">
        <v>32.279992675781202</v>
      </c>
      <c r="D603" s="4">
        <v>31.8999938964844</v>
      </c>
      <c r="E603" s="4">
        <f t="shared" si="18"/>
        <v>32.053326416015601</v>
      </c>
      <c r="F603" s="4">
        <f t="shared" si="19"/>
        <v>0.20033258885997482</v>
      </c>
    </row>
    <row r="604" spans="1:6" x14ac:dyDescent="0.2">
      <c r="A604">
        <v>66.378000855445904</v>
      </c>
      <c r="B604" s="4">
        <v>31.900006103515601</v>
      </c>
      <c r="C604" s="4">
        <v>32.200006103515598</v>
      </c>
      <c r="D604" s="4">
        <v>32.040008544921903</v>
      </c>
      <c r="E604" s="4">
        <f t="shared" si="18"/>
        <v>32.046673583984365</v>
      </c>
      <c r="F604" s="4">
        <f t="shared" si="19"/>
        <v>0.15011101578257907</v>
      </c>
    </row>
    <row r="605" spans="1:6" x14ac:dyDescent="0.2">
      <c r="A605">
        <v>66.489000856876402</v>
      </c>
      <c r="B605" s="4">
        <v>32.009991455078101</v>
      </c>
      <c r="C605" s="4">
        <v>32.309991455078098</v>
      </c>
      <c r="D605" s="4">
        <v>32.040008544921903</v>
      </c>
      <c r="E605" s="4">
        <f t="shared" si="18"/>
        <v>32.119997151692701</v>
      </c>
      <c r="F605" s="4">
        <f t="shared" si="19"/>
        <v>0.16522297936379646</v>
      </c>
    </row>
    <row r="606" spans="1:6" x14ac:dyDescent="0.2">
      <c r="A606">
        <v>66.600000858306899</v>
      </c>
      <c r="B606" s="4">
        <v>31.930004882812501</v>
      </c>
      <c r="C606" s="4">
        <v>32.230004882812501</v>
      </c>
      <c r="D606" s="4">
        <v>32.1400146484375</v>
      </c>
      <c r="E606" s="4">
        <f t="shared" si="18"/>
        <v>32.100008138020833</v>
      </c>
      <c r="F606" s="4">
        <f t="shared" si="19"/>
        <v>0.15394931197244505</v>
      </c>
    </row>
    <row r="607" spans="1:6" x14ac:dyDescent="0.2">
      <c r="A607">
        <v>66.711000859737396</v>
      </c>
      <c r="B607" s="4">
        <v>31.910015869140601</v>
      </c>
      <c r="C607" s="4">
        <v>32.210015869140598</v>
      </c>
      <c r="D607" s="4">
        <v>31.8800048828125</v>
      </c>
      <c r="E607" s="4">
        <f t="shared" si="18"/>
        <v>32.000012207031233</v>
      </c>
      <c r="F607" s="4">
        <f t="shared" si="19"/>
        <v>0.18248648826585664</v>
      </c>
    </row>
    <row r="608" spans="1:6" x14ac:dyDescent="0.2">
      <c r="A608">
        <v>66.822000861167894</v>
      </c>
      <c r="B608" s="4">
        <v>31.889996337890601</v>
      </c>
      <c r="C608" s="4">
        <v>32.189996337890598</v>
      </c>
      <c r="D608" s="4">
        <v>32.660003662109403</v>
      </c>
      <c r="E608" s="4">
        <f t="shared" si="18"/>
        <v>32.246665445963536</v>
      </c>
      <c r="F608" s="4">
        <f t="shared" si="19"/>
        <v>0.38811900326444548</v>
      </c>
    </row>
    <row r="609" spans="1:6" x14ac:dyDescent="0.2">
      <c r="A609">
        <v>66.933000862598405</v>
      </c>
      <c r="B609" s="4">
        <v>31.889996337890601</v>
      </c>
      <c r="C609" s="4">
        <v>32.189996337890598</v>
      </c>
      <c r="D609" s="4">
        <v>32.1900024414062</v>
      </c>
      <c r="E609" s="4">
        <f t="shared" si="18"/>
        <v>32.089998372395797</v>
      </c>
      <c r="F609" s="4">
        <f t="shared" si="19"/>
        <v>0.17320684271695877</v>
      </c>
    </row>
    <row r="610" spans="1:6" x14ac:dyDescent="0.2">
      <c r="A610">
        <v>67.044000864028902</v>
      </c>
      <c r="B610" s="4">
        <v>31.720013427734401</v>
      </c>
      <c r="C610" s="4">
        <v>32.020013427734398</v>
      </c>
      <c r="D610" s="4">
        <v>32.1300048828125</v>
      </c>
      <c r="E610" s="4">
        <f t="shared" si="18"/>
        <v>31.956677246093765</v>
      </c>
      <c r="F610" s="4">
        <f t="shared" si="19"/>
        <v>0.21220709752003022</v>
      </c>
    </row>
    <row r="611" spans="1:6" x14ac:dyDescent="0.2">
      <c r="A611">
        <v>67.1550008654594</v>
      </c>
      <c r="B611" s="4">
        <v>31.729992675781201</v>
      </c>
      <c r="C611" s="4">
        <v>32.029992675781202</v>
      </c>
      <c r="D611" s="4">
        <v>32.100006103515597</v>
      </c>
      <c r="E611" s="4">
        <f t="shared" si="18"/>
        <v>31.953330485026001</v>
      </c>
      <c r="F611" s="4">
        <f t="shared" si="19"/>
        <v>0.19655864975746914</v>
      </c>
    </row>
    <row r="612" spans="1:6" x14ac:dyDescent="0.2">
      <c r="A612">
        <v>67.266000866889996</v>
      </c>
      <c r="B612" s="4">
        <v>31.790020751953101</v>
      </c>
      <c r="C612" s="4">
        <v>32.090020751953098</v>
      </c>
      <c r="D612" s="4">
        <v>32.300018310546903</v>
      </c>
      <c r="E612" s="4">
        <f t="shared" si="18"/>
        <v>32.060019938151036</v>
      </c>
      <c r="F612" s="4">
        <f t="shared" si="19"/>
        <v>0.25631896938092458</v>
      </c>
    </row>
    <row r="613" spans="1:6" x14ac:dyDescent="0.2">
      <c r="A613">
        <v>67.377000868320494</v>
      </c>
      <c r="B613" s="4">
        <v>31.960003662109401</v>
      </c>
      <c r="C613" s="4">
        <v>32.260003662109398</v>
      </c>
      <c r="D613" s="4">
        <v>32.220001220703097</v>
      </c>
      <c r="E613" s="4">
        <f t="shared" si="18"/>
        <v>32.146669514973965</v>
      </c>
      <c r="F613" s="4">
        <f t="shared" si="19"/>
        <v>0.16289000674951651</v>
      </c>
    </row>
    <row r="614" spans="1:6" x14ac:dyDescent="0.2">
      <c r="A614">
        <v>67.488000869751005</v>
      </c>
      <c r="B614" s="4">
        <v>31.940014648437501</v>
      </c>
      <c r="C614" s="4">
        <v>32.240014648437501</v>
      </c>
      <c r="D614" s="4">
        <v>32.100006103515597</v>
      </c>
      <c r="E614" s="4">
        <f t="shared" si="18"/>
        <v>32.093345133463536</v>
      </c>
      <c r="F614" s="4">
        <f t="shared" si="19"/>
        <v>0.15011088032359937</v>
      </c>
    </row>
    <row r="615" spans="1:6" x14ac:dyDescent="0.2">
      <c r="A615">
        <v>67.599000871181502</v>
      </c>
      <c r="B615" s="4">
        <v>31.889996337890601</v>
      </c>
      <c r="C615" s="4">
        <v>32.189996337890598</v>
      </c>
      <c r="D615" s="4">
        <v>32.149993896484403</v>
      </c>
      <c r="E615" s="4">
        <f t="shared" si="18"/>
        <v>32.076662190755201</v>
      </c>
      <c r="F615" s="4">
        <f t="shared" si="19"/>
        <v>0.16289000674954052</v>
      </c>
    </row>
    <row r="616" spans="1:6" x14ac:dyDescent="0.2">
      <c r="A616">
        <v>67.710000872612</v>
      </c>
      <c r="B616" s="4">
        <v>31.850018310546901</v>
      </c>
      <c r="C616" s="4">
        <v>32.150018310546898</v>
      </c>
      <c r="D616" s="4">
        <v>32.300018310546903</v>
      </c>
      <c r="E616" s="4">
        <f t="shared" si="18"/>
        <v>32.100018310546901</v>
      </c>
      <c r="F616" s="4">
        <f t="shared" si="19"/>
        <v>0.22912878474779291</v>
      </c>
    </row>
    <row r="617" spans="1:6" x14ac:dyDescent="0.2">
      <c r="A617">
        <v>67.821000874042497</v>
      </c>
      <c r="B617" s="4">
        <v>31.829998779296901</v>
      </c>
      <c r="C617" s="4">
        <v>32.129998779296898</v>
      </c>
      <c r="D617" s="4">
        <v>32.27001953125</v>
      </c>
      <c r="E617" s="4">
        <f t="shared" si="18"/>
        <v>32.076672363281268</v>
      </c>
      <c r="F617" s="4">
        <f t="shared" si="19"/>
        <v>0.22480512788000839</v>
      </c>
    </row>
    <row r="618" spans="1:6" x14ac:dyDescent="0.2">
      <c r="A618">
        <v>67.932000875472994</v>
      </c>
      <c r="B618" s="4">
        <v>31.940014648437501</v>
      </c>
      <c r="C618" s="4">
        <v>32.240014648437501</v>
      </c>
      <c r="D618" s="4">
        <v>32.0599975585938</v>
      </c>
      <c r="E618" s="4">
        <f t="shared" si="18"/>
        <v>32.08000895182294</v>
      </c>
      <c r="F618" s="4">
        <f t="shared" si="19"/>
        <v>0.15099782082609137</v>
      </c>
    </row>
    <row r="619" spans="1:6" x14ac:dyDescent="0.2">
      <c r="A619">
        <v>68.043000876903506</v>
      </c>
      <c r="B619" s="4">
        <v>31.8800170898438</v>
      </c>
      <c r="C619" s="4">
        <v>32.180017089843801</v>
      </c>
      <c r="D619" s="4">
        <v>32.0700073242188</v>
      </c>
      <c r="E619" s="4">
        <f t="shared" si="18"/>
        <v>32.043347167968797</v>
      </c>
      <c r="F619" s="4">
        <f t="shared" si="19"/>
        <v>0.15176650799321928</v>
      </c>
    </row>
    <row r="620" spans="1:6" x14ac:dyDescent="0.2">
      <c r="A620">
        <v>68.154000878334003</v>
      </c>
      <c r="B620" s="4">
        <v>31.900006103515601</v>
      </c>
      <c r="C620" s="4">
        <v>32.200006103515598</v>
      </c>
      <c r="D620" s="4">
        <v>31.9700012207031</v>
      </c>
      <c r="E620" s="4">
        <f t="shared" si="18"/>
        <v>32.023337809244765</v>
      </c>
      <c r="F620" s="4">
        <f t="shared" si="19"/>
        <v>0.15695092786583589</v>
      </c>
    </row>
    <row r="621" spans="1:6" x14ac:dyDescent="0.2">
      <c r="A621">
        <v>68.2650008797646</v>
      </c>
      <c r="B621" s="4">
        <v>31.910015869140601</v>
      </c>
      <c r="C621" s="4">
        <v>32.210015869140598</v>
      </c>
      <c r="D621" s="4">
        <v>32.1900024414062</v>
      </c>
      <c r="E621" s="4">
        <f t="shared" si="18"/>
        <v>32.103344726562462</v>
      </c>
      <c r="F621" s="4">
        <f t="shared" si="19"/>
        <v>0.16772647273597865</v>
      </c>
    </row>
    <row r="622" spans="1:6" x14ac:dyDescent="0.2">
      <c r="A622">
        <v>68.376000881195097</v>
      </c>
      <c r="B622" s="4">
        <v>31.919995117187501</v>
      </c>
      <c r="C622" s="4">
        <v>32.219995117187501</v>
      </c>
      <c r="D622" s="4">
        <v>31.9800109863281</v>
      </c>
      <c r="E622" s="4">
        <f t="shared" si="18"/>
        <v>32.040000406901036</v>
      </c>
      <c r="F622" s="4">
        <f t="shared" si="19"/>
        <v>0.15874207991426648</v>
      </c>
    </row>
    <row r="623" spans="1:6" x14ac:dyDescent="0.2">
      <c r="A623">
        <v>68.487000882625594</v>
      </c>
      <c r="B623" s="4">
        <v>31.829998779296901</v>
      </c>
      <c r="C623" s="4">
        <v>32.129998779296898</v>
      </c>
      <c r="D623" s="4">
        <v>32.149993896484403</v>
      </c>
      <c r="E623" s="4">
        <f t="shared" si="18"/>
        <v>32.036663818359401</v>
      </c>
      <c r="F623" s="4">
        <f t="shared" si="19"/>
        <v>0.17925618526529011</v>
      </c>
    </row>
    <row r="624" spans="1:6" x14ac:dyDescent="0.2">
      <c r="A624">
        <v>68.598000884056106</v>
      </c>
      <c r="B624" s="4">
        <v>31.970013427734401</v>
      </c>
      <c r="C624" s="4">
        <v>32.270013427734398</v>
      </c>
      <c r="D624" s="4">
        <v>32.050018310546903</v>
      </c>
      <c r="E624" s="4">
        <f t="shared" si="18"/>
        <v>32.096681722005236</v>
      </c>
      <c r="F624" s="4">
        <f t="shared" si="19"/>
        <v>0.15534833593153377</v>
      </c>
    </row>
    <row r="625" spans="1:6" x14ac:dyDescent="0.2">
      <c r="A625">
        <v>68.709000885486603</v>
      </c>
      <c r="B625" s="4">
        <v>32.009991455078101</v>
      </c>
      <c r="C625" s="4">
        <v>32.309991455078098</v>
      </c>
      <c r="D625" s="4">
        <v>32.100006103515597</v>
      </c>
      <c r="E625" s="4">
        <f t="shared" si="18"/>
        <v>32.139996337890601</v>
      </c>
      <c r="F625" s="4">
        <f t="shared" si="19"/>
        <v>0.1539461403674196</v>
      </c>
    </row>
    <row r="626" spans="1:6" x14ac:dyDescent="0.2">
      <c r="A626">
        <v>68.8200008869171</v>
      </c>
      <c r="B626" s="4">
        <v>32.079998779296901</v>
      </c>
      <c r="C626" s="4">
        <v>32.379998779296898</v>
      </c>
      <c r="D626" s="4">
        <v>32.1400146484375</v>
      </c>
      <c r="E626" s="4">
        <f t="shared" si="18"/>
        <v>32.200004069010433</v>
      </c>
      <c r="F626" s="4">
        <f t="shared" si="19"/>
        <v>0.15874207991426448</v>
      </c>
    </row>
    <row r="627" spans="1:6" x14ac:dyDescent="0.2">
      <c r="A627">
        <v>68.931000888347597</v>
      </c>
      <c r="B627" s="4">
        <v>32.070019531249997</v>
      </c>
      <c r="C627" s="4">
        <v>32.370019531249994</v>
      </c>
      <c r="D627" s="4">
        <v>32.240020751953097</v>
      </c>
      <c r="E627" s="4">
        <f t="shared" si="18"/>
        <v>32.226686604817694</v>
      </c>
      <c r="F627" s="4">
        <f t="shared" si="19"/>
        <v>0.15044384204702749</v>
      </c>
    </row>
    <row r="628" spans="1:6" x14ac:dyDescent="0.2">
      <c r="A628">
        <v>69.042000889778095</v>
      </c>
      <c r="B628" s="4">
        <v>32.120007324218797</v>
      </c>
      <c r="C628" s="4">
        <v>32.420007324218794</v>
      </c>
      <c r="D628" s="4">
        <v>32.25</v>
      </c>
      <c r="E628" s="4">
        <f t="shared" si="18"/>
        <v>32.263338216145861</v>
      </c>
      <c r="F628" s="4">
        <f t="shared" si="19"/>
        <v>0.15044411257162876</v>
      </c>
    </row>
    <row r="629" spans="1:6" x14ac:dyDescent="0.2">
      <c r="A629">
        <v>69.153000891208606</v>
      </c>
      <c r="B629" s="4">
        <v>32.100018310546901</v>
      </c>
      <c r="C629" s="4">
        <v>32.400018310546898</v>
      </c>
      <c r="D629" s="4">
        <v>32.279998779296903</v>
      </c>
      <c r="E629" s="4">
        <f t="shared" si="18"/>
        <v>32.260011800130236</v>
      </c>
      <c r="F629" s="4">
        <f t="shared" si="19"/>
        <v>0.15099539563230474</v>
      </c>
    </row>
    <row r="630" spans="1:6" x14ac:dyDescent="0.2">
      <c r="A630">
        <v>69.264000892639203</v>
      </c>
      <c r="B630" s="4">
        <v>32.049999999999997</v>
      </c>
      <c r="C630" s="4">
        <v>32.349999999999994</v>
      </c>
      <c r="D630" s="4">
        <v>31.8300170898438</v>
      </c>
      <c r="E630" s="4">
        <f t="shared" si="18"/>
        <v>32.076672363281261</v>
      </c>
      <c r="F630" s="4">
        <f t="shared" si="19"/>
        <v>0.26101555113801589</v>
      </c>
    </row>
    <row r="631" spans="1:6" x14ac:dyDescent="0.2">
      <c r="A631">
        <v>69.3750008940697</v>
      </c>
      <c r="B631" s="4">
        <v>32.060009765624997</v>
      </c>
      <c r="C631" s="4">
        <v>32.360009765624994</v>
      </c>
      <c r="D631" s="4">
        <v>32.040008544921903</v>
      </c>
      <c r="E631" s="4">
        <f t="shared" si="18"/>
        <v>32.153342692057301</v>
      </c>
      <c r="F631" s="4">
        <f t="shared" si="19"/>
        <v>0.17925811468432909</v>
      </c>
    </row>
    <row r="632" spans="1:6" x14ac:dyDescent="0.2">
      <c r="A632">
        <v>69.486000895500197</v>
      </c>
      <c r="B632" s="4">
        <v>32.070019531249997</v>
      </c>
      <c r="C632" s="4">
        <v>32.370019531249994</v>
      </c>
      <c r="D632" s="4">
        <v>32.0700073242188</v>
      </c>
      <c r="E632" s="4">
        <f t="shared" si="18"/>
        <v>32.170015462239597</v>
      </c>
      <c r="F632" s="4">
        <f t="shared" si="19"/>
        <v>0.17320860473079769</v>
      </c>
    </row>
    <row r="633" spans="1:6" x14ac:dyDescent="0.2">
      <c r="A633">
        <v>69.597000896930695</v>
      </c>
      <c r="B633" s="4">
        <v>32.120007324218797</v>
      </c>
      <c r="C633" s="4">
        <v>32.420007324218794</v>
      </c>
      <c r="D633" s="4">
        <v>32.110015869140597</v>
      </c>
      <c r="E633" s="4">
        <f t="shared" si="18"/>
        <v>32.216676839192729</v>
      </c>
      <c r="F633" s="4">
        <f t="shared" si="19"/>
        <v>0.1761602165624975</v>
      </c>
    </row>
    <row r="634" spans="1:6" x14ac:dyDescent="0.2">
      <c r="A634">
        <v>69.708000898361206</v>
      </c>
      <c r="B634" s="4">
        <v>32.180004882812497</v>
      </c>
      <c r="C634" s="4">
        <v>32.480004882812494</v>
      </c>
      <c r="D634" s="4">
        <v>32.0599975585938</v>
      </c>
      <c r="E634" s="4">
        <f t="shared" si="18"/>
        <v>32.240002441406261</v>
      </c>
      <c r="F634" s="4">
        <f t="shared" si="19"/>
        <v>0.21633612360686841</v>
      </c>
    </row>
    <row r="635" spans="1:6" x14ac:dyDescent="0.2">
      <c r="A635">
        <v>69.819000899791703</v>
      </c>
      <c r="B635" s="4">
        <v>32.139996337890601</v>
      </c>
      <c r="C635" s="4">
        <v>32.439996337890598</v>
      </c>
      <c r="D635" s="4">
        <v>32.2000122070312</v>
      </c>
      <c r="E635" s="4">
        <f t="shared" si="18"/>
        <v>32.260001627604133</v>
      </c>
      <c r="F635" s="4">
        <f t="shared" si="19"/>
        <v>0.15874207991426448</v>
      </c>
    </row>
    <row r="636" spans="1:6" x14ac:dyDescent="0.2">
      <c r="A636">
        <v>69.930000901222201</v>
      </c>
      <c r="B636" s="4">
        <v>32.000012207031197</v>
      </c>
      <c r="C636" s="4">
        <v>32.300012207031195</v>
      </c>
      <c r="D636" s="4">
        <v>32.170013427734403</v>
      </c>
      <c r="E636" s="4">
        <f t="shared" si="18"/>
        <v>32.156679280598929</v>
      </c>
      <c r="F636" s="4">
        <f t="shared" si="19"/>
        <v>0.15044384204703221</v>
      </c>
    </row>
    <row r="637" spans="1:6" x14ac:dyDescent="0.2">
      <c r="A637">
        <v>70.041000902652698</v>
      </c>
      <c r="B637" s="4">
        <v>32.049999999999997</v>
      </c>
      <c r="C637" s="4">
        <v>32.349999999999994</v>
      </c>
      <c r="D637" s="4">
        <v>32.0800170898438</v>
      </c>
      <c r="E637" s="4">
        <f t="shared" si="18"/>
        <v>32.160005696614597</v>
      </c>
      <c r="F637" s="4">
        <f t="shared" si="19"/>
        <v>0.16522297936379646</v>
      </c>
    </row>
    <row r="638" spans="1:6" x14ac:dyDescent="0.2">
      <c r="A638">
        <v>70.152000904083195</v>
      </c>
      <c r="B638" s="4">
        <v>32.030010986328101</v>
      </c>
      <c r="C638" s="4">
        <v>32.330010986328098</v>
      </c>
      <c r="D638" s="4">
        <v>32.0800170898438</v>
      </c>
      <c r="E638" s="4">
        <f t="shared" si="18"/>
        <v>32.146679687500004</v>
      </c>
      <c r="F638" s="4">
        <f t="shared" si="19"/>
        <v>0.16072624690667001</v>
      </c>
    </row>
    <row r="639" spans="1:6" x14ac:dyDescent="0.2">
      <c r="A639">
        <v>70.263000905513806</v>
      </c>
      <c r="B639" s="4">
        <v>32.060009765624997</v>
      </c>
      <c r="C639" s="4">
        <v>32.360009765624994</v>
      </c>
      <c r="D639" s="4">
        <v>31.9800109863281</v>
      </c>
      <c r="E639" s="4">
        <f t="shared" si="18"/>
        <v>32.133343505859365</v>
      </c>
      <c r="F639" s="4">
        <f t="shared" si="19"/>
        <v>0.20033258886000951</v>
      </c>
    </row>
    <row r="640" spans="1:6" x14ac:dyDescent="0.2">
      <c r="A640">
        <v>70.374000906944303</v>
      </c>
      <c r="B640" s="4">
        <v>31.900006103515601</v>
      </c>
      <c r="C640" s="4">
        <v>32.200006103515598</v>
      </c>
      <c r="D640" s="4">
        <v>31.9599914550781</v>
      </c>
      <c r="E640" s="4">
        <f t="shared" si="18"/>
        <v>32.020001220703101</v>
      </c>
      <c r="F640" s="4">
        <f t="shared" si="19"/>
        <v>0.15874784715949727</v>
      </c>
    </row>
    <row r="641" spans="1:6" x14ac:dyDescent="0.2">
      <c r="A641">
        <v>70.485000908374801</v>
      </c>
      <c r="B641" s="4">
        <v>31.829998779296901</v>
      </c>
      <c r="C641" s="4">
        <v>32.129998779296898</v>
      </c>
      <c r="D641" s="4">
        <v>31.9700012207031</v>
      </c>
      <c r="E641" s="4">
        <f t="shared" si="18"/>
        <v>31.976666259765633</v>
      </c>
      <c r="F641" s="4">
        <f t="shared" si="19"/>
        <v>0.15011101578258135</v>
      </c>
    </row>
    <row r="642" spans="1:6" x14ac:dyDescent="0.2">
      <c r="A642">
        <v>70.596000909805298</v>
      </c>
      <c r="B642" s="4">
        <v>31.970013427734401</v>
      </c>
      <c r="C642" s="4">
        <v>32.270013427734398</v>
      </c>
      <c r="D642" s="4">
        <v>32.1400146484375</v>
      </c>
      <c r="E642" s="4">
        <f t="shared" si="18"/>
        <v>32.126680501302097</v>
      </c>
      <c r="F642" s="4">
        <f t="shared" si="19"/>
        <v>0.15044384204702749</v>
      </c>
    </row>
    <row r="643" spans="1:6" x14ac:dyDescent="0.2">
      <c r="A643">
        <v>70.707000911235795</v>
      </c>
      <c r="B643" s="4">
        <v>31.960003662109401</v>
      </c>
      <c r="C643" s="4">
        <v>32.260003662109398</v>
      </c>
      <c r="D643" s="4">
        <v>32.1400146484375</v>
      </c>
      <c r="E643" s="4">
        <f t="shared" si="18"/>
        <v>32.120007324218768</v>
      </c>
      <c r="F643" s="4">
        <f t="shared" si="19"/>
        <v>0.15099741642423797</v>
      </c>
    </row>
    <row r="644" spans="1:6" x14ac:dyDescent="0.2">
      <c r="A644">
        <v>70.818000912666307</v>
      </c>
      <c r="B644" s="4">
        <v>31.910015869140601</v>
      </c>
      <c r="C644" s="4">
        <v>32.210015869140598</v>
      </c>
      <c r="D644" s="4">
        <v>32.010009765625</v>
      </c>
      <c r="E644" s="4">
        <f t="shared" si="18"/>
        <v>32.043347167968733</v>
      </c>
      <c r="F644" s="4">
        <f t="shared" si="19"/>
        <v>0.15275318915253625</v>
      </c>
    </row>
    <row r="645" spans="1:6" x14ac:dyDescent="0.2">
      <c r="A645">
        <v>70.929000914096804</v>
      </c>
      <c r="B645" s="4">
        <v>32.009991455078101</v>
      </c>
      <c r="C645" s="4">
        <v>32.309991455078098</v>
      </c>
      <c r="D645" s="4">
        <v>32</v>
      </c>
      <c r="E645" s="4">
        <f t="shared" si="18"/>
        <v>32.106660970052069</v>
      </c>
      <c r="F645" s="4">
        <f t="shared" si="19"/>
        <v>0.17616021656246739</v>
      </c>
    </row>
    <row r="646" spans="1:6" x14ac:dyDescent="0.2">
      <c r="A646">
        <v>71.040000915527301</v>
      </c>
      <c r="B646" s="4">
        <v>31.930004882812501</v>
      </c>
      <c r="C646" s="4">
        <v>32.230004882812501</v>
      </c>
      <c r="D646" s="4">
        <v>32</v>
      </c>
      <c r="E646" s="4">
        <f t="shared" si="18"/>
        <v>32.053336588541669</v>
      </c>
      <c r="F646" s="4">
        <f t="shared" si="19"/>
        <v>0.15695092786583789</v>
      </c>
    </row>
    <row r="647" spans="1:6" x14ac:dyDescent="0.2">
      <c r="A647">
        <v>71.151000916957898</v>
      </c>
      <c r="B647" s="4">
        <v>32.000012207031197</v>
      </c>
      <c r="C647" s="4">
        <v>32.300012207031195</v>
      </c>
      <c r="D647" s="4">
        <v>32</v>
      </c>
      <c r="E647" s="4">
        <f t="shared" ref="E647:E710" si="20">AVERAGE(B647:D647)</f>
        <v>32.100008138020797</v>
      </c>
      <c r="F647" s="4">
        <f t="shared" ref="F647:F710" si="21">STDEV(B647:D647)</f>
        <v>0.17320860473079769</v>
      </c>
    </row>
    <row r="648" spans="1:6" x14ac:dyDescent="0.2">
      <c r="A648">
        <v>71.262000918388395</v>
      </c>
      <c r="B648" s="4">
        <v>32.009991455078101</v>
      </c>
      <c r="C648" s="4">
        <v>32.309991455078098</v>
      </c>
      <c r="D648" s="4">
        <v>31.9400024414062</v>
      </c>
      <c r="E648" s="4">
        <f t="shared" si="20"/>
        <v>32.086661783854133</v>
      </c>
      <c r="F648" s="4">
        <f t="shared" si="21"/>
        <v>0.1965495409443751</v>
      </c>
    </row>
    <row r="649" spans="1:6" x14ac:dyDescent="0.2">
      <c r="A649">
        <v>71.373000919818907</v>
      </c>
      <c r="B649" s="4">
        <v>31.910015869140601</v>
      </c>
      <c r="C649" s="4">
        <v>32.210015869140598</v>
      </c>
      <c r="D649" s="4">
        <v>31.9299926757812</v>
      </c>
      <c r="E649" s="4">
        <f t="shared" si="20"/>
        <v>32.016674804687462</v>
      </c>
      <c r="F649" s="4">
        <f t="shared" si="21"/>
        <v>0.16773593414588145</v>
      </c>
    </row>
    <row r="650" spans="1:6" x14ac:dyDescent="0.2">
      <c r="A650">
        <v>71.484000921249404</v>
      </c>
      <c r="B650" s="4">
        <v>31.8599975585938</v>
      </c>
      <c r="C650" s="4">
        <v>32.159997558593801</v>
      </c>
      <c r="D650" s="4">
        <v>32</v>
      </c>
      <c r="E650" s="4">
        <f t="shared" si="20"/>
        <v>32.006665039062533</v>
      </c>
      <c r="F650" s="4">
        <f t="shared" si="21"/>
        <v>0.15011101578258318</v>
      </c>
    </row>
    <row r="651" spans="1:6" x14ac:dyDescent="0.2">
      <c r="A651">
        <v>71.595000922679901</v>
      </c>
      <c r="B651" s="4">
        <v>31.930004882812501</v>
      </c>
      <c r="C651" s="4">
        <v>32.230004882812501</v>
      </c>
      <c r="D651" s="4">
        <v>32.1300048828125</v>
      </c>
      <c r="E651" s="4">
        <f t="shared" si="20"/>
        <v>32.096671549479169</v>
      </c>
      <c r="F651" s="4">
        <f t="shared" si="21"/>
        <v>0.15275252316519489</v>
      </c>
    </row>
    <row r="652" spans="1:6" x14ac:dyDescent="0.2">
      <c r="A652">
        <v>71.706000924110398</v>
      </c>
      <c r="B652" s="4">
        <v>32.070019531249997</v>
      </c>
      <c r="C652" s="4">
        <v>32.370019531249994</v>
      </c>
      <c r="D652" s="4">
        <v>32.1400146484375</v>
      </c>
      <c r="E652" s="4">
        <f t="shared" si="20"/>
        <v>32.193351236979161</v>
      </c>
      <c r="F652" s="4">
        <f t="shared" si="21"/>
        <v>0.15695092786583528</v>
      </c>
    </row>
    <row r="653" spans="1:6" x14ac:dyDescent="0.2">
      <c r="A653">
        <v>71.817000925540896</v>
      </c>
      <c r="B653" s="4">
        <v>32.079998779296901</v>
      </c>
      <c r="C653" s="4">
        <v>32.379998779296898</v>
      </c>
      <c r="D653" s="4">
        <v>32.209991455078097</v>
      </c>
      <c r="E653" s="4">
        <f t="shared" si="20"/>
        <v>32.223329671223965</v>
      </c>
      <c r="F653" s="4">
        <f t="shared" si="21"/>
        <v>0.15044411257162907</v>
      </c>
    </row>
    <row r="654" spans="1:6" x14ac:dyDescent="0.2">
      <c r="A654">
        <v>71.928000926971393</v>
      </c>
      <c r="B654" s="4">
        <v>31.940014648437501</v>
      </c>
      <c r="C654" s="4">
        <v>32.240014648437501</v>
      </c>
      <c r="D654" s="4">
        <v>32.2000122070312</v>
      </c>
      <c r="E654" s="4">
        <f t="shared" si="20"/>
        <v>32.126680501302069</v>
      </c>
      <c r="F654" s="4">
        <f t="shared" si="21"/>
        <v>0.16289000674951856</v>
      </c>
    </row>
    <row r="655" spans="1:6" x14ac:dyDescent="0.2">
      <c r="A655">
        <v>72.039000928402004</v>
      </c>
      <c r="B655" s="4">
        <v>31.960003662109401</v>
      </c>
      <c r="C655" s="4">
        <v>32.260003662109398</v>
      </c>
      <c r="D655" s="4">
        <v>32.0599975585938</v>
      </c>
      <c r="E655" s="4">
        <f t="shared" si="20"/>
        <v>32.093334960937533</v>
      </c>
      <c r="F655" s="4">
        <f t="shared" si="21"/>
        <v>0.15275318915253625</v>
      </c>
    </row>
    <row r="656" spans="1:6" x14ac:dyDescent="0.2">
      <c r="A656">
        <v>72.150000929832501</v>
      </c>
      <c r="B656" s="4">
        <v>32.040020751953101</v>
      </c>
      <c r="C656" s="4">
        <v>32.340020751953098</v>
      </c>
      <c r="D656" s="4">
        <v>32.040008544921903</v>
      </c>
      <c r="E656" s="4">
        <f t="shared" si="20"/>
        <v>32.140016682942701</v>
      </c>
      <c r="F656" s="4">
        <f t="shared" si="21"/>
        <v>0.17320860473079769</v>
      </c>
    </row>
    <row r="657" spans="1:6" x14ac:dyDescent="0.2">
      <c r="A657">
        <v>72.261000931262998</v>
      </c>
      <c r="B657" s="4">
        <v>32.020001220703101</v>
      </c>
      <c r="C657" s="4">
        <v>32.320001220703098</v>
      </c>
      <c r="D657" s="4">
        <v>32.1199951171875</v>
      </c>
      <c r="E657" s="4">
        <f t="shared" si="20"/>
        <v>32.153332519531233</v>
      </c>
      <c r="F657" s="4">
        <f t="shared" si="21"/>
        <v>0.15275318915253625</v>
      </c>
    </row>
    <row r="658" spans="1:6" x14ac:dyDescent="0.2">
      <c r="A658">
        <v>72.372000932693496</v>
      </c>
      <c r="B658" s="4">
        <v>31.979992675781201</v>
      </c>
      <c r="C658" s="4">
        <v>32.279992675781202</v>
      </c>
      <c r="D658" s="4">
        <v>32.089996337890597</v>
      </c>
      <c r="E658" s="4">
        <f t="shared" si="20"/>
        <v>32.116660563151001</v>
      </c>
      <c r="F658" s="4">
        <f t="shared" si="21"/>
        <v>0.15176704412207956</v>
      </c>
    </row>
    <row r="659" spans="1:6" x14ac:dyDescent="0.2">
      <c r="A659">
        <v>72.483000934123993</v>
      </c>
      <c r="B659" s="4">
        <v>31.889996337890601</v>
      </c>
      <c r="C659" s="4">
        <v>32.189996337890598</v>
      </c>
      <c r="D659" s="4">
        <v>32.170013427734403</v>
      </c>
      <c r="E659" s="4">
        <f t="shared" si="20"/>
        <v>32.083335367838536</v>
      </c>
      <c r="F659" s="4">
        <f t="shared" si="21"/>
        <v>0.16773435709622375</v>
      </c>
    </row>
    <row r="660" spans="1:6" x14ac:dyDescent="0.2">
      <c r="A660">
        <v>72.594000935554504</v>
      </c>
      <c r="B660" s="4">
        <v>32.009991455078101</v>
      </c>
      <c r="C660" s="4">
        <v>32.309991455078098</v>
      </c>
      <c r="D660" s="4">
        <v>32.1799926757812</v>
      </c>
      <c r="E660" s="4">
        <f t="shared" si="20"/>
        <v>32.166658528645797</v>
      </c>
      <c r="F660" s="4">
        <f t="shared" si="21"/>
        <v>0.15044384204702749</v>
      </c>
    </row>
    <row r="661" spans="1:6" x14ac:dyDescent="0.2">
      <c r="A661">
        <v>72.705000936985002</v>
      </c>
      <c r="B661" s="4">
        <v>31.8700073242188</v>
      </c>
      <c r="C661" s="4">
        <v>32.170007324218801</v>
      </c>
      <c r="D661" s="4">
        <v>31.9599914550781</v>
      </c>
      <c r="E661" s="4">
        <f t="shared" si="20"/>
        <v>32.000002034505236</v>
      </c>
      <c r="F661" s="4">
        <f t="shared" si="21"/>
        <v>0.15395010506515203</v>
      </c>
    </row>
    <row r="662" spans="1:6" x14ac:dyDescent="0.2">
      <c r="A662">
        <v>72.816000938415499</v>
      </c>
      <c r="B662" s="4">
        <v>31.910015869140601</v>
      </c>
      <c r="C662" s="4">
        <v>32.210015869140598</v>
      </c>
      <c r="D662" s="4">
        <v>32.02001953125</v>
      </c>
      <c r="E662" s="4">
        <f t="shared" si="20"/>
        <v>32.046683756510397</v>
      </c>
      <c r="F662" s="4">
        <f t="shared" si="21"/>
        <v>0.15176704412207734</v>
      </c>
    </row>
    <row r="663" spans="1:6" x14ac:dyDescent="0.2">
      <c r="A663">
        <v>72.927000939845996</v>
      </c>
      <c r="B663" s="4">
        <v>31.919995117187501</v>
      </c>
      <c r="C663" s="4">
        <v>32.219995117187501</v>
      </c>
      <c r="D663" s="4">
        <v>32.2000122070312</v>
      </c>
      <c r="E663" s="4">
        <f t="shared" si="20"/>
        <v>32.113334147135397</v>
      </c>
      <c r="F663" s="4">
        <f t="shared" si="21"/>
        <v>0.16773435709619827</v>
      </c>
    </row>
    <row r="664" spans="1:6" x14ac:dyDescent="0.2">
      <c r="A664">
        <v>73.038000941276593</v>
      </c>
      <c r="B664" s="4">
        <v>31.889996337890601</v>
      </c>
      <c r="C664" s="4">
        <v>32.189996337890598</v>
      </c>
      <c r="D664" s="4">
        <v>31.8999938964844</v>
      </c>
      <c r="E664" s="4">
        <f t="shared" si="20"/>
        <v>31.993328857421869</v>
      </c>
      <c r="F664" s="4">
        <f t="shared" si="21"/>
        <v>0.17039237424221296</v>
      </c>
    </row>
    <row r="665" spans="1:6" x14ac:dyDescent="0.2">
      <c r="A665">
        <v>73.149000942707104</v>
      </c>
      <c r="B665" s="4">
        <v>31.850018310546901</v>
      </c>
      <c r="C665" s="4">
        <v>32.150018310546898</v>
      </c>
      <c r="D665" s="4">
        <v>32.050018310546903</v>
      </c>
      <c r="E665" s="4">
        <f t="shared" si="20"/>
        <v>32.016684977213565</v>
      </c>
      <c r="F665" s="4">
        <f t="shared" si="21"/>
        <v>0.15275252316519375</v>
      </c>
    </row>
    <row r="666" spans="1:6" x14ac:dyDescent="0.2">
      <c r="A666">
        <v>73.260000944137602</v>
      </c>
      <c r="B666" s="4">
        <v>31.850018310546901</v>
      </c>
      <c r="C666" s="4">
        <v>32.150018310546898</v>
      </c>
      <c r="D666" s="4">
        <v>32.089996337890597</v>
      </c>
      <c r="E666" s="4">
        <f t="shared" si="20"/>
        <v>32.030010986328129</v>
      </c>
      <c r="F666" s="4">
        <f t="shared" si="21"/>
        <v>0.15874092667473616</v>
      </c>
    </row>
    <row r="667" spans="1:6" x14ac:dyDescent="0.2">
      <c r="A667">
        <v>73.371000945568099</v>
      </c>
      <c r="B667" s="4">
        <v>31.829998779296901</v>
      </c>
      <c r="C667" s="4">
        <v>32.129998779296898</v>
      </c>
      <c r="D667" s="4">
        <v>32.149993896484403</v>
      </c>
      <c r="E667" s="4">
        <f t="shared" si="20"/>
        <v>32.036663818359401</v>
      </c>
      <c r="F667" s="4">
        <f t="shared" si="21"/>
        <v>0.17925618526529011</v>
      </c>
    </row>
    <row r="668" spans="1:6" x14ac:dyDescent="0.2">
      <c r="A668">
        <v>73.482000946998596</v>
      </c>
      <c r="B668" s="4">
        <v>31.780010986328101</v>
      </c>
      <c r="C668" s="4">
        <v>32.080010986328098</v>
      </c>
      <c r="D668" s="4">
        <v>32.230010986328097</v>
      </c>
      <c r="E668" s="4">
        <f t="shared" si="20"/>
        <v>32.030010986328101</v>
      </c>
      <c r="F668" s="4">
        <f t="shared" si="21"/>
        <v>0.22912878474778983</v>
      </c>
    </row>
    <row r="669" spans="1:6" x14ac:dyDescent="0.2">
      <c r="A669">
        <v>73.593000948429093</v>
      </c>
      <c r="B669" s="4">
        <v>31.810009765625001</v>
      </c>
      <c r="C669" s="4">
        <v>32.110009765625001</v>
      </c>
      <c r="D669" s="4">
        <v>32.25</v>
      </c>
      <c r="E669" s="4">
        <f t="shared" si="20"/>
        <v>32.056673177083333</v>
      </c>
      <c r="F669" s="4">
        <f t="shared" si="21"/>
        <v>0.22479200462714202</v>
      </c>
    </row>
    <row r="670" spans="1:6" x14ac:dyDescent="0.2">
      <c r="A670">
        <v>73.704000949859605</v>
      </c>
      <c r="B670" s="4">
        <v>31.780010986328101</v>
      </c>
      <c r="C670" s="4">
        <v>32.080010986328098</v>
      </c>
      <c r="D670" s="4">
        <v>32.1400146484375</v>
      </c>
      <c r="E670" s="4">
        <f t="shared" si="20"/>
        <v>32.000012207031233</v>
      </c>
      <c r="F670" s="4">
        <f t="shared" si="21"/>
        <v>0.19287434432755957</v>
      </c>
    </row>
    <row r="671" spans="1:6" x14ac:dyDescent="0.2">
      <c r="A671">
        <v>73.815000951290102</v>
      </c>
      <c r="B671" s="4">
        <v>31.820019531250001</v>
      </c>
      <c r="C671" s="4">
        <v>32.120019531250001</v>
      </c>
      <c r="D671" s="4">
        <v>32.1300048828125</v>
      </c>
      <c r="E671" s="4">
        <f t="shared" si="20"/>
        <v>32.023347981770833</v>
      </c>
      <c r="F671" s="4">
        <f t="shared" si="21"/>
        <v>0.1761583688186823</v>
      </c>
    </row>
    <row r="672" spans="1:6" x14ac:dyDescent="0.2">
      <c r="A672">
        <v>73.926000952720599</v>
      </c>
      <c r="B672" s="4">
        <v>31.590008544921901</v>
      </c>
      <c r="C672" s="4">
        <v>31.890008544921901</v>
      </c>
      <c r="D672" s="4">
        <v>32.220001220703097</v>
      </c>
      <c r="E672" s="4">
        <f t="shared" si="20"/>
        <v>31.900006103515633</v>
      </c>
      <c r="F672" s="4">
        <f t="shared" si="21"/>
        <v>0.31511530630526996</v>
      </c>
    </row>
    <row r="673" spans="1:6" x14ac:dyDescent="0.2">
      <c r="A673">
        <v>74.037000954151196</v>
      </c>
      <c r="B673" s="4">
        <v>31.949993896484401</v>
      </c>
      <c r="C673" s="4">
        <v>32.249993896484398</v>
      </c>
      <c r="D673" s="4">
        <v>32.300018310546903</v>
      </c>
      <c r="E673" s="4">
        <f t="shared" si="20"/>
        <v>32.166668701171901</v>
      </c>
      <c r="F673" s="4">
        <f t="shared" si="21"/>
        <v>0.18930554334289568</v>
      </c>
    </row>
    <row r="674" spans="1:6" x14ac:dyDescent="0.2">
      <c r="A674">
        <v>74.148000955581693</v>
      </c>
      <c r="B674" s="4">
        <v>31.949993896484401</v>
      </c>
      <c r="C674" s="4">
        <v>32.249993896484398</v>
      </c>
      <c r="D674" s="4">
        <v>32.100006103515597</v>
      </c>
      <c r="E674" s="4">
        <f t="shared" si="20"/>
        <v>32.099997965494801</v>
      </c>
      <c r="F674" s="4">
        <f t="shared" si="21"/>
        <v>0.15000000016556705</v>
      </c>
    </row>
    <row r="675" spans="1:6" x14ac:dyDescent="0.2">
      <c r="A675">
        <v>74.259000957012205</v>
      </c>
      <c r="B675" s="4">
        <v>31.949993896484401</v>
      </c>
      <c r="C675" s="4">
        <v>32.249993896484398</v>
      </c>
      <c r="D675" s="4">
        <v>32.050018310546903</v>
      </c>
      <c r="E675" s="4">
        <f t="shared" si="20"/>
        <v>32.083335367838565</v>
      </c>
      <c r="F675" s="4">
        <f t="shared" si="21"/>
        <v>0.15274985999971188</v>
      </c>
    </row>
    <row r="676" spans="1:6" x14ac:dyDescent="0.2">
      <c r="A676">
        <v>74.370000958442702</v>
      </c>
      <c r="B676" s="4">
        <v>31.960003662109401</v>
      </c>
      <c r="C676" s="4">
        <v>32.260003662109398</v>
      </c>
      <c r="D676" s="4">
        <v>32.110015869140597</v>
      </c>
      <c r="E676" s="4">
        <f t="shared" si="20"/>
        <v>32.110007731119801</v>
      </c>
      <c r="F676" s="4">
        <f t="shared" si="21"/>
        <v>0.15000000016556705</v>
      </c>
    </row>
    <row r="677" spans="1:6" x14ac:dyDescent="0.2">
      <c r="A677">
        <v>74.481000959873199</v>
      </c>
      <c r="B677" s="4">
        <v>31.960003662109401</v>
      </c>
      <c r="C677" s="4">
        <v>32.260003662109398</v>
      </c>
      <c r="D677" s="4">
        <v>31.9400024414062</v>
      </c>
      <c r="E677" s="4">
        <f t="shared" si="20"/>
        <v>32.053336588541669</v>
      </c>
      <c r="F677" s="4">
        <f t="shared" si="21"/>
        <v>0.17925811468436276</v>
      </c>
    </row>
    <row r="678" spans="1:6" x14ac:dyDescent="0.2">
      <c r="A678">
        <v>74.592000961303697</v>
      </c>
      <c r="B678" s="4">
        <v>31.970013427734401</v>
      </c>
      <c r="C678" s="4">
        <v>32.270013427734398</v>
      </c>
      <c r="D678" s="4">
        <v>31.9400024414062</v>
      </c>
      <c r="E678" s="4">
        <f t="shared" si="20"/>
        <v>32.060009765625004</v>
      </c>
      <c r="F678" s="4">
        <f t="shared" si="21"/>
        <v>0.18248648826588937</v>
      </c>
    </row>
    <row r="679" spans="1:6" x14ac:dyDescent="0.2">
      <c r="A679">
        <v>74.703000962734194</v>
      </c>
      <c r="B679" s="4">
        <v>32.350018310546901</v>
      </c>
      <c r="C679" s="4">
        <v>32.650018310546898</v>
      </c>
      <c r="D679" s="4">
        <v>31.9500122070312</v>
      </c>
      <c r="E679" s="4">
        <f t="shared" si="20"/>
        <v>32.316682942708333</v>
      </c>
      <c r="F679" s="4">
        <f t="shared" si="21"/>
        <v>0.35119164469204955</v>
      </c>
    </row>
    <row r="680" spans="1:6" x14ac:dyDescent="0.2">
      <c r="A680">
        <v>74.814000964164705</v>
      </c>
      <c r="B680" s="4">
        <v>32.380017089843797</v>
      </c>
      <c r="C680" s="4">
        <v>32.680017089843794</v>
      </c>
      <c r="D680" s="4">
        <v>32.050018310546903</v>
      </c>
      <c r="E680" s="4">
        <f t="shared" si="20"/>
        <v>32.370017496744829</v>
      </c>
      <c r="F680" s="4">
        <f t="shared" si="21"/>
        <v>0.31511840532647678</v>
      </c>
    </row>
    <row r="681" spans="1:6" x14ac:dyDescent="0.2">
      <c r="A681">
        <v>74.925000965595203</v>
      </c>
      <c r="B681" s="4">
        <v>32.259991455078101</v>
      </c>
      <c r="C681" s="4">
        <v>32.559991455078098</v>
      </c>
      <c r="D681" s="4">
        <v>32.0599975585938</v>
      </c>
      <c r="E681" s="4">
        <f t="shared" si="20"/>
        <v>32.293326822916669</v>
      </c>
      <c r="F681" s="4">
        <f t="shared" si="21"/>
        <v>0.25165831834470948</v>
      </c>
    </row>
    <row r="682" spans="1:6" x14ac:dyDescent="0.2">
      <c r="A682">
        <v>75.036000967025799</v>
      </c>
      <c r="B682" s="4">
        <v>32.290020751953101</v>
      </c>
      <c r="C682" s="4">
        <v>32.590020751953098</v>
      </c>
      <c r="D682" s="4">
        <v>31.9299926757812</v>
      </c>
      <c r="E682" s="4">
        <f t="shared" si="20"/>
        <v>32.270011393229133</v>
      </c>
      <c r="F682" s="4">
        <f t="shared" si="21"/>
        <v>0.33046867652048723</v>
      </c>
    </row>
    <row r="683" spans="1:6" x14ac:dyDescent="0.2">
      <c r="A683">
        <v>75.147000968456297</v>
      </c>
      <c r="B683" s="4">
        <v>32.290020751953101</v>
      </c>
      <c r="C683" s="4">
        <v>32.590020751953098</v>
      </c>
      <c r="D683" s="4">
        <v>32.010009765625</v>
      </c>
      <c r="E683" s="4">
        <f t="shared" si="20"/>
        <v>32.296683756510397</v>
      </c>
      <c r="F683" s="4">
        <f t="shared" si="21"/>
        <v>0.29006289453775574</v>
      </c>
    </row>
    <row r="684" spans="1:6" x14ac:dyDescent="0.2">
      <c r="A684">
        <v>75.258000969886794</v>
      </c>
      <c r="B684" s="4">
        <v>32.299999999999997</v>
      </c>
      <c r="C684" s="4">
        <v>32.599999999999994</v>
      </c>
      <c r="D684" s="4">
        <v>32.149993896484403</v>
      </c>
      <c r="E684" s="4">
        <f t="shared" si="20"/>
        <v>32.349997965494801</v>
      </c>
      <c r="F684" s="4">
        <f t="shared" si="21"/>
        <v>0.2291314485519953</v>
      </c>
    </row>
    <row r="685" spans="1:6" x14ac:dyDescent="0.2">
      <c r="A685">
        <v>75.369000971317305</v>
      </c>
      <c r="B685" s="4">
        <v>32.270001220703101</v>
      </c>
      <c r="C685" s="4">
        <v>32.570001220703098</v>
      </c>
      <c r="D685" s="4">
        <v>32.1400146484375</v>
      </c>
      <c r="E685" s="4">
        <f t="shared" si="20"/>
        <v>32.326672363281233</v>
      </c>
      <c r="F685" s="4">
        <f t="shared" si="21"/>
        <v>0.22052398255748243</v>
      </c>
    </row>
    <row r="686" spans="1:6" x14ac:dyDescent="0.2">
      <c r="A686">
        <v>75.480000972747803</v>
      </c>
      <c r="B686" s="4">
        <v>32.169995117187497</v>
      </c>
      <c r="C686" s="4">
        <v>32.469995117187494</v>
      </c>
      <c r="D686" s="4">
        <v>32.050018310546903</v>
      </c>
      <c r="E686" s="4">
        <f t="shared" si="20"/>
        <v>32.230002848307301</v>
      </c>
      <c r="F686" s="4">
        <f t="shared" si="21"/>
        <v>0.21632342770633242</v>
      </c>
    </row>
    <row r="687" spans="1:6" x14ac:dyDescent="0.2">
      <c r="A687">
        <v>75.5910009741783</v>
      </c>
      <c r="B687" s="4">
        <v>32.320019531249997</v>
      </c>
      <c r="C687" s="4">
        <v>32.620019531249994</v>
      </c>
      <c r="D687" s="4">
        <v>31.8999938964844</v>
      </c>
      <c r="E687" s="4">
        <f t="shared" si="20"/>
        <v>32.280010986328129</v>
      </c>
      <c r="F687" s="4">
        <f t="shared" si="21"/>
        <v>0.36167629370747134</v>
      </c>
    </row>
    <row r="688" spans="1:6" x14ac:dyDescent="0.2">
      <c r="A688">
        <v>75.702000975608797</v>
      </c>
      <c r="B688" s="4">
        <v>32.310009765624997</v>
      </c>
      <c r="C688" s="4">
        <v>32.610009765624994</v>
      </c>
      <c r="D688" s="4">
        <v>31.9299926757812</v>
      </c>
      <c r="E688" s="4">
        <f t="shared" si="20"/>
        <v>32.283337402343733</v>
      </c>
      <c r="F688" s="4">
        <f t="shared" si="21"/>
        <v>0.34079227080754276</v>
      </c>
    </row>
    <row r="689" spans="1:6" x14ac:dyDescent="0.2">
      <c r="A689">
        <v>75.813000977039295</v>
      </c>
      <c r="B689" s="4">
        <v>32.150006103515601</v>
      </c>
      <c r="C689" s="4">
        <v>32.450006103515598</v>
      </c>
      <c r="D689" s="4">
        <v>31.9700012207031</v>
      </c>
      <c r="E689" s="4">
        <f t="shared" si="20"/>
        <v>32.190004475911429</v>
      </c>
      <c r="F689" s="4">
        <f t="shared" si="21"/>
        <v>0.2424893280676424</v>
      </c>
    </row>
    <row r="690" spans="1:6" x14ac:dyDescent="0.2">
      <c r="A690">
        <v>75.924000978469806</v>
      </c>
      <c r="B690" s="4">
        <v>32.320019531249997</v>
      </c>
      <c r="C690" s="4">
        <v>32.620019531249994</v>
      </c>
      <c r="D690" s="4">
        <v>31.9700012207031</v>
      </c>
      <c r="E690" s="4">
        <f t="shared" si="20"/>
        <v>32.303346761067694</v>
      </c>
      <c r="F690" s="4">
        <f t="shared" si="21"/>
        <v>0.32532973574624791</v>
      </c>
    </row>
    <row r="691" spans="1:6" x14ac:dyDescent="0.2">
      <c r="A691">
        <v>76.035000979900403</v>
      </c>
      <c r="B691" s="4">
        <v>32.310009765624997</v>
      </c>
      <c r="C691" s="4">
        <v>32.610009765624994</v>
      </c>
      <c r="D691" s="4">
        <v>31.9900207519531</v>
      </c>
      <c r="E691" s="4">
        <f t="shared" si="20"/>
        <v>32.303346761067694</v>
      </c>
      <c r="F691" s="4">
        <f t="shared" si="21"/>
        <v>0.31004820752708762</v>
      </c>
    </row>
    <row r="692" spans="1:6" x14ac:dyDescent="0.2">
      <c r="A692">
        <v>76.1460009813309</v>
      </c>
      <c r="B692" s="4">
        <v>32.229992675781197</v>
      </c>
      <c r="C692" s="4">
        <v>32.529992675781195</v>
      </c>
      <c r="D692" s="4">
        <v>31.9800109863281</v>
      </c>
      <c r="E692" s="4">
        <f t="shared" si="20"/>
        <v>32.246665445963494</v>
      </c>
      <c r="F692" s="4">
        <f t="shared" si="21"/>
        <v>0.27536966178681316</v>
      </c>
    </row>
    <row r="693" spans="1:6" x14ac:dyDescent="0.2">
      <c r="A693">
        <v>76.257000982761397</v>
      </c>
      <c r="B693" s="4">
        <v>32.210003662109401</v>
      </c>
      <c r="C693" s="4">
        <v>32.510003662109398</v>
      </c>
      <c r="D693" s="4">
        <v>31.9400024414062</v>
      </c>
      <c r="E693" s="4">
        <f t="shared" si="20"/>
        <v>32.220003255208333</v>
      </c>
      <c r="F693" s="4">
        <f t="shared" si="21"/>
        <v>0.2851321479549298</v>
      </c>
    </row>
    <row r="694" spans="1:6" x14ac:dyDescent="0.2">
      <c r="A694">
        <v>76.368000984191895</v>
      </c>
      <c r="B694" s="4">
        <v>32.229992675781197</v>
      </c>
      <c r="C694" s="4">
        <v>32.529992675781195</v>
      </c>
      <c r="D694" s="4">
        <v>32.100006103515597</v>
      </c>
      <c r="E694" s="4">
        <f t="shared" si="20"/>
        <v>32.28666381835933</v>
      </c>
      <c r="F694" s="4">
        <f t="shared" si="21"/>
        <v>0.22052398255748243</v>
      </c>
    </row>
    <row r="695" spans="1:6" x14ac:dyDescent="0.2">
      <c r="A695">
        <v>76.479000985622406</v>
      </c>
      <c r="B695" s="4">
        <v>32.210003662109401</v>
      </c>
      <c r="C695" s="4">
        <v>32.510003662109398</v>
      </c>
      <c r="D695" s="4">
        <v>31.8900146484375</v>
      </c>
      <c r="E695" s="4">
        <f t="shared" si="20"/>
        <v>32.203340657552097</v>
      </c>
      <c r="F695" s="4">
        <f t="shared" si="21"/>
        <v>0.31004820752708939</v>
      </c>
    </row>
    <row r="696" spans="1:6" x14ac:dyDescent="0.2">
      <c r="A696">
        <v>76.590000987052903</v>
      </c>
      <c r="B696" s="4">
        <v>32.259991455078101</v>
      </c>
      <c r="C696" s="4">
        <v>32.559991455078098</v>
      </c>
      <c r="D696" s="4">
        <v>32.040008544921903</v>
      </c>
      <c r="E696" s="4">
        <f t="shared" si="20"/>
        <v>32.286663818359365</v>
      </c>
      <c r="F696" s="4">
        <f t="shared" si="21"/>
        <v>0.26101555113801589</v>
      </c>
    </row>
    <row r="697" spans="1:6" x14ac:dyDescent="0.2">
      <c r="A697">
        <v>76.701000988483401</v>
      </c>
      <c r="B697" s="4">
        <v>32.359997558593797</v>
      </c>
      <c r="C697" s="4">
        <v>32.659997558593794</v>
      </c>
      <c r="D697" s="4">
        <v>32.1199951171875</v>
      </c>
      <c r="E697" s="4">
        <f t="shared" si="20"/>
        <v>32.379996744791697</v>
      </c>
      <c r="F697" s="4">
        <f t="shared" si="21"/>
        <v>0.27055615825115348</v>
      </c>
    </row>
    <row r="698" spans="1:6" x14ac:dyDescent="0.2">
      <c r="A698">
        <v>76.812000989913898</v>
      </c>
      <c r="B698" s="4">
        <v>32.250012207031197</v>
      </c>
      <c r="C698" s="4">
        <v>32.550012207031195</v>
      </c>
      <c r="D698" s="4">
        <v>32.050018310546903</v>
      </c>
      <c r="E698" s="4">
        <f t="shared" si="20"/>
        <v>32.283347574869765</v>
      </c>
      <c r="F698" s="4">
        <f t="shared" si="21"/>
        <v>0.2516583183447062</v>
      </c>
    </row>
    <row r="699" spans="1:6" x14ac:dyDescent="0.2">
      <c r="A699">
        <v>76.923000991344395</v>
      </c>
      <c r="B699" s="4">
        <v>32.329998779296901</v>
      </c>
      <c r="C699" s="4">
        <v>32.629998779296898</v>
      </c>
      <c r="D699" s="4">
        <v>32.040008544921903</v>
      </c>
      <c r="E699" s="4">
        <f t="shared" si="20"/>
        <v>32.333335367838565</v>
      </c>
      <c r="F699" s="4">
        <f t="shared" si="21"/>
        <v>0.29500926897605689</v>
      </c>
    </row>
    <row r="700" spans="1:6" x14ac:dyDescent="0.2">
      <c r="A700">
        <v>77.034000992775006</v>
      </c>
      <c r="B700" s="4">
        <v>32.259991455078101</v>
      </c>
      <c r="C700" s="4">
        <v>32.559991455078098</v>
      </c>
      <c r="D700" s="4">
        <v>32.170013427734403</v>
      </c>
      <c r="E700" s="4">
        <f t="shared" si="20"/>
        <v>32.329998779296865</v>
      </c>
      <c r="F700" s="4">
        <f t="shared" si="21"/>
        <v>0.20419717073437496</v>
      </c>
    </row>
    <row r="701" spans="1:6" x14ac:dyDescent="0.2">
      <c r="A701">
        <v>77.145000994205503</v>
      </c>
      <c r="B701" s="4">
        <v>32.250012207031197</v>
      </c>
      <c r="C701" s="4">
        <v>32.550012207031195</v>
      </c>
      <c r="D701" s="4">
        <v>32.1400146484375</v>
      </c>
      <c r="E701" s="4">
        <f t="shared" si="20"/>
        <v>32.313346354166633</v>
      </c>
      <c r="F701" s="4">
        <f t="shared" si="21"/>
        <v>0.21220959016554139</v>
      </c>
    </row>
    <row r="702" spans="1:6" x14ac:dyDescent="0.2">
      <c r="A702">
        <v>77.256000995636001</v>
      </c>
      <c r="B702" s="4">
        <v>32.160015869140601</v>
      </c>
      <c r="C702" s="4">
        <v>32.460015869140598</v>
      </c>
      <c r="D702" s="4">
        <v>32.1300048828125</v>
      </c>
      <c r="E702" s="4">
        <f t="shared" si="20"/>
        <v>32.250012207031233</v>
      </c>
      <c r="F702" s="4">
        <f t="shared" si="21"/>
        <v>0.18248648826585664</v>
      </c>
    </row>
    <row r="703" spans="1:6" x14ac:dyDescent="0.2">
      <c r="A703">
        <v>77.367000997066498</v>
      </c>
      <c r="B703" s="4">
        <v>32.109997558593797</v>
      </c>
      <c r="C703" s="4">
        <v>32.409997558593794</v>
      </c>
      <c r="D703" s="4">
        <v>32.110015869140597</v>
      </c>
      <c r="E703" s="4">
        <f t="shared" si="20"/>
        <v>32.210003662109393</v>
      </c>
      <c r="F703" s="4">
        <f t="shared" si="21"/>
        <v>0.17319979519929626</v>
      </c>
    </row>
    <row r="704" spans="1:6" x14ac:dyDescent="0.2">
      <c r="A704">
        <v>77.478000998496995</v>
      </c>
      <c r="B704" s="4">
        <v>32.079998779296901</v>
      </c>
      <c r="C704" s="4">
        <v>32.379998779296898</v>
      </c>
      <c r="D704" s="4">
        <v>32.170013427734403</v>
      </c>
      <c r="E704" s="4">
        <f t="shared" si="20"/>
        <v>32.210003662109401</v>
      </c>
      <c r="F704" s="4">
        <f t="shared" si="21"/>
        <v>0.15394614036741869</v>
      </c>
    </row>
    <row r="705" spans="1:6" x14ac:dyDescent="0.2">
      <c r="A705">
        <v>77.589000999927507</v>
      </c>
      <c r="B705" s="4">
        <v>32.070019531249997</v>
      </c>
      <c r="C705" s="4">
        <v>32.370019531249994</v>
      </c>
      <c r="D705" s="4">
        <v>32.110015869140597</v>
      </c>
      <c r="E705" s="4">
        <f t="shared" si="20"/>
        <v>32.183351643880194</v>
      </c>
      <c r="F705" s="4">
        <f t="shared" si="21"/>
        <v>0.16289138065745692</v>
      </c>
    </row>
    <row r="706" spans="1:6" x14ac:dyDescent="0.2">
      <c r="A706">
        <v>77.700001001358004</v>
      </c>
      <c r="B706" s="4">
        <v>31.990002441406201</v>
      </c>
      <c r="C706" s="4">
        <v>32.290002441406202</v>
      </c>
      <c r="D706" s="4">
        <v>32.149993896484403</v>
      </c>
      <c r="E706" s="4">
        <f t="shared" si="20"/>
        <v>32.143332926432272</v>
      </c>
      <c r="F706" s="4">
        <f t="shared" si="21"/>
        <v>0.15011088032360173</v>
      </c>
    </row>
    <row r="707" spans="1:6" x14ac:dyDescent="0.2">
      <c r="A707">
        <v>77.811001002788501</v>
      </c>
      <c r="B707" s="4">
        <v>32.120007324218797</v>
      </c>
      <c r="C707" s="4">
        <v>32.420007324218794</v>
      </c>
      <c r="D707" s="4">
        <v>32.220001220703097</v>
      </c>
      <c r="E707" s="4">
        <f t="shared" si="20"/>
        <v>32.253338623046893</v>
      </c>
      <c r="F707" s="4">
        <f t="shared" si="21"/>
        <v>0.15275318915254713</v>
      </c>
    </row>
    <row r="708" spans="1:6" x14ac:dyDescent="0.2">
      <c r="A708">
        <v>77.922001004219098</v>
      </c>
      <c r="B708" s="4">
        <v>32.169995117187497</v>
      </c>
      <c r="C708" s="4">
        <v>32.469995117187494</v>
      </c>
      <c r="D708" s="4">
        <v>32.0800170898438</v>
      </c>
      <c r="E708" s="4">
        <f t="shared" si="20"/>
        <v>32.240002441406261</v>
      </c>
      <c r="F708" s="4">
        <f t="shared" si="21"/>
        <v>0.20419717073437496</v>
      </c>
    </row>
    <row r="709" spans="1:6" x14ac:dyDescent="0.2">
      <c r="A709">
        <v>78.033001005649595</v>
      </c>
      <c r="B709" s="4">
        <v>32.190014648437497</v>
      </c>
      <c r="C709" s="4">
        <v>32.490014648437494</v>
      </c>
      <c r="D709" s="4">
        <v>32.3300170898438</v>
      </c>
      <c r="E709" s="4">
        <f t="shared" si="20"/>
        <v>32.336682128906261</v>
      </c>
      <c r="F709" s="4">
        <f t="shared" si="21"/>
        <v>0.15011101578257907</v>
      </c>
    </row>
    <row r="710" spans="1:6" x14ac:dyDescent="0.2">
      <c r="A710">
        <v>78.144001007080107</v>
      </c>
      <c r="B710" s="4">
        <v>32.180004882812497</v>
      </c>
      <c r="C710" s="4">
        <v>32.480004882812494</v>
      </c>
      <c r="D710" s="4">
        <v>32.1900024414062</v>
      </c>
      <c r="E710" s="4">
        <f t="shared" si="20"/>
        <v>32.283337402343733</v>
      </c>
      <c r="F710" s="4">
        <f t="shared" si="21"/>
        <v>0.17039237424223921</v>
      </c>
    </row>
    <row r="711" spans="1:6" x14ac:dyDescent="0.2">
      <c r="A711">
        <v>78.255001008510604</v>
      </c>
      <c r="B711" s="4">
        <v>31.979992675781201</v>
      </c>
      <c r="C711" s="4">
        <v>32.279992675781202</v>
      </c>
      <c r="D711" s="4">
        <v>32.170013427734403</v>
      </c>
      <c r="E711" s="4">
        <f t="shared" ref="E711:E774" si="22">AVERAGE(B711:D711)</f>
        <v>32.143332926432272</v>
      </c>
      <c r="F711" s="4">
        <f t="shared" ref="F711:F774" si="23">STDEV(B711:D711)</f>
        <v>0.15176918943678924</v>
      </c>
    </row>
    <row r="712" spans="1:6" x14ac:dyDescent="0.2">
      <c r="A712">
        <v>78.366001009941101</v>
      </c>
      <c r="B712" s="4">
        <v>31.970013427734401</v>
      </c>
      <c r="C712" s="4">
        <v>32.270013427734398</v>
      </c>
      <c r="D712" s="4">
        <v>32.160003662109403</v>
      </c>
      <c r="E712" s="4">
        <f t="shared" si="22"/>
        <v>32.133343505859401</v>
      </c>
      <c r="F712" s="4">
        <f t="shared" si="23"/>
        <v>0.151766507993218</v>
      </c>
    </row>
    <row r="713" spans="1:6" x14ac:dyDescent="0.2">
      <c r="A713">
        <v>78.477001011371598</v>
      </c>
      <c r="B713" s="4">
        <v>32.040020751953101</v>
      </c>
      <c r="C713" s="4">
        <v>32.340020751953098</v>
      </c>
      <c r="D713" s="4">
        <v>32.170013427734403</v>
      </c>
      <c r="E713" s="4">
        <f t="shared" si="22"/>
        <v>32.183351643880201</v>
      </c>
      <c r="F713" s="4">
        <f t="shared" si="23"/>
        <v>0.15044411257162435</v>
      </c>
    </row>
    <row r="714" spans="1:6" x14ac:dyDescent="0.2">
      <c r="A714">
        <v>78.588001012802096</v>
      </c>
      <c r="B714" s="4">
        <v>32.030010986328101</v>
      </c>
      <c r="C714" s="4">
        <v>32.330010986328098</v>
      </c>
      <c r="D714" s="4">
        <v>32.0599975585938</v>
      </c>
      <c r="E714" s="4">
        <f t="shared" si="22"/>
        <v>32.140006510416669</v>
      </c>
      <c r="F714" s="4">
        <f t="shared" si="23"/>
        <v>0.16523036730227558</v>
      </c>
    </row>
    <row r="715" spans="1:6" x14ac:dyDescent="0.2">
      <c r="A715">
        <v>78.699001014232607</v>
      </c>
      <c r="B715" s="4">
        <v>31.979992675781201</v>
      </c>
      <c r="C715" s="4">
        <v>32.279992675781202</v>
      </c>
      <c r="D715" s="4">
        <v>32.0599975585938</v>
      </c>
      <c r="E715" s="4">
        <f t="shared" si="22"/>
        <v>32.106660970052069</v>
      </c>
      <c r="F715" s="4">
        <f t="shared" si="23"/>
        <v>0.15534833593152134</v>
      </c>
    </row>
    <row r="716" spans="1:6" x14ac:dyDescent="0.2">
      <c r="A716">
        <v>78.810001015663204</v>
      </c>
      <c r="B716" s="4">
        <v>31.960003662109401</v>
      </c>
      <c r="C716" s="4">
        <v>32.260003662109398</v>
      </c>
      <c r="D716" s="4">
        <v>32.1300048828125</v>
      </c>
      <c r="E716" s="4">
        <f t="shared" si="22"/>
        <v>32.116670735677097</v>
      </c>
      <c r="F716" s="4">
        <f t="shared" si="23"/>
        <v>0.15044384204702749</v>
      </c>
    </row>
    <row r="717" spans="1:6" x14ac:dyDescent="0.2">
      <c r="A717">
        <v>78.921001017093701</v>
      </c>
      <c r="B717" s="4">
        <v>32.090008544921901</v>
      </c>
      <c r="C717" s="4">
        <v>32.390008544921898</v>
      </c>
      <c r="D717" s="4">
        <v>32.1799926757812</v>
      </c>
      <c r="E717" s="4">
        <f t="shared" si="22"/>
        <v>32.220003255208333</v>
      </c>
      <c r="F717" s="4">
        <f t="shared" si="23"/>
        <v>0.15395010506515006</v>
      </c>
    </row>
    <row r="718" spans="1:6" x14ac:dyDescent="0.2">
      <c r="A718">
        <v>79.032001018524198</v>
      </c>
      <c r="B718" s="4">
        <v>32.100018310546901</v>
      </c>
      <c r="C718" s="4">
        <v>32.400018310546898</v>
      </c>
      <c r="D718" s="4">
        <v>32.160003662109403</v>
      </c>
      <c r="E718" s="4">
        <f t="shared" si="22"/>
        <v>32.220013427734401</v>
      </c>
      <c r="F718" s="4">
        <f t="shared" si="23"/>
        <v>0.15874784715949661</v>
      </c>
    </row>
    <row r="719" spans="1:6" x14ac:dyDescent="0.2">
      <c r="A719">
        <v>79.143001019954696</v>
      </c>
      <c r="B719" s="4">
        <v>32.210003662109401</v>
      </c>
      <c r="C719" s="4">
        <v>32.510003662109398</v>
      </c>
      <c r="D719" s="4">
        <v>32.25</v>
      </c>
      <c r="E719" s="4">
        <f t="shared" si="22"/>
        <v>32.323335774739597</v>
      </c>
      <c r="F719" s="4">
        <f t="shared" si="23"/>
        <v>0.16289138065745692</v>
      </c>
    </row>
    <row r="720" spans="1:6" x14ac:dyDescent="0.2">
      <c r="A720">
        <v>79.254001021385207</v>
      </c>
      <c r="B720" s="4">
        <v>32.100018310546901</v>
      </c>
      <c r="C720" s="4">
        <v>32.400018310546898</v>
      </c>
      <c r="D720" s="4">
        <v>32.4500122070312</v>
      </c>
      <c r="E720" s="4">
        <f t="shared" si="22"/>
        <v>32.316682942708333</v>
      </c>
      <c r="F720" s="4">
        <f t="shared" si="23"/>
        <v>0.18929479534223162</v>
      </c>
    </row>
    <row r="721" spans="1:6" x14ac:dyDescent="0.2">
      <c r="A721">
        <v>79.365001022815704</v>
      </c>
      <c r="B721" s="4">
        <v>32.270001220703101</v>
      </c>
      <c r="C721" s="4">
        <v>32.570001220703098</v>
      </c>
      <c r="D721" s="4">
        <v>32.160003662109403</v>
      </c>
      <c r="E721" s="4">
        <f t="shared" si="22"/>
        <v>32.333335367838536</v>
      </c>
      <c r="F721" s="4">
        <f t="shared" si="23"/>
        <v>0.21220959016554139</v>
      </c>
    </row>
    <row r="722" spans="1:6" x14ac:dyDescent="0.2">
      <c r="A722">
        <v>79.476001024246202</v>
      </c>
      <c r="B722" s="4">
        <v>32.139996337890601</v>
      </c>
      <c r="C722" s="4">
        <v>32.439996337890598</v>
      </c>
      <c r="D722" s="4">
        <v>32.170013427734403</v>
      </c>
      <c r="E722" s="4">
        <f t="shared" si="22"/>
        <v>32.250002034505201</v>
      </c>
      <c r="F722" s="4">
        <f t="shared" si="23"/>
        <v>0.16522297936379646</v>
      </c>
    </row>
    <row r="723" spans="1:6" x14ac:dyDescent="0.2">
      <c r="A723">
        <v>79.587001025676699</v>
      </c>
      <c r="B723" s="4">
        <v>32.240002441406197</v>
      </c>
      <c r="C723" s="4">
        <v>32.540002441406195</v>
      </c>
      <c r="D723" s="4">
        <v>32.339996337890597</v>
      </c>
      <c r="E723" s="4">
        <f t="shared" si="22"/>
        <v>32.37333374023433</v>
      </c>
      <c r="F723" s="4">
        <f t="shared" si="23"/>
        <v>0.15275318915253625</v>
      </c>
    </row>
    <row r="724" spans="1:6" x14ac:dyDescent="0.2">
      <c r="A724">
        <v>79.698001027107196</v>
      </c>
      <c r="B724" s="4">
        <v>32.229992675781197</v>
      </c>
      <c r="C724" s="4">
        <v>32.529992675781195</v>
      </c>
      <c r="D724" s="4">
        <v>32.3200073242188</v>
      </c>
      <c r="E724" s="4">
        <f t="shared" si="22"/>
        <v>32.359997558593733</v>
      </c>
      <c r="F724" s="4">
        <f t="shared" si="23"/>
        <v>0.15394614036740578</v>
      </c>
    </row>
    <row r="725" spans="1:6" x14ac:dyDescent="0.2">
      <c r="A725">
        <v>79.809001028537807</v>
      </c>
      <c r="B725" s="4">
        <v>32.079998779296901</v>
      </c>
      <c r="C725" s="4">
        <v>32.379998779296898</v>
      </c>
      <c r="D725" s="4">
        <v>32.170013427734403</v>
      </c>
      <c r="E725" s="4">
        <f t="shared" si="22"/>
        <v>32.210003662109401</v>
      </c>
      <c r="F725" s="4">
        <f t="shared" si="23"/>
        <v>0.15394614036741869</v>
      </c>
    </row>
    <row r="726" spans="1:6" x14ac:dyDescent="0.2">
      <c r="A726">
        <v>79.920001029968304</v>
      </c>
      <c r="B726" s="4">
        <v>32.210003662109401</v>
      </c>
      <c r="C726" s="4">
        <v>32.510003662109398</v>
      </c>
      <c r="D726" s="4">
        <v>32.1799926757812</v>
      </c>
      <c r="E726" s="4">
        <f t="shared" si="22"/>
        <v>32.300000000000004</v>
      </c>
      <c r="F726" s="4">
        <f t="shared" si="23"/>
        <v>0.18248648826588937</v>
      </c>
    </row>
    <row r="727" spans="1:6" x14ac:dyDescent="0.2">
      <c r="A727">
        <v>80.031001031398802</v>
      </c>
      <c r="B727" s="4">
        <v>32.009991455078101</v>
      </c>
      <c r="C727" s="4">
        <v>32.309991455078098</v>
      </c>
      <c r="D727" s="4">
        <v>32.2000122070312</v>
      </c>
      <c r="E727" s="4">
        <f t="shared" si="22"/>
        <v>32.173331705729133</v>
      </c>
      <c r="F727" s="4">
        <f t="shared" si="23"/>
        <v>0.15176918943677858</v>
      </c>
    </row>
    <row r="728" spans="1:6" x14ac:dyDescent="0.2">
      <c r="A728">
        <v>80.142001032829299</v>
      </c>
      <c r="B728" s="4">
        <v>31.979992675781201</v>
      </c>
      <c r="C728" s="4">
        <v>32.279992675781202</v>
      </c>
      <c r="D728" s="4">
        <v>32.170013427734403</v>
      </c>
      <c r="E728" s="4">
        <f t="shared" si="22"/>
        <v>32.143332926432272</v>
      </c>
      <c r="F728" s="4">
        <f t="shared" si="23"/>
        <v>0.15176918943678924</v>
      </c>
    </row>
    <row r="729" spans="1:6" x14ac:dyDescent="0.2">
      <c r="A729">
        <v>80.253001034259796</v>
      </c>
      <c r="B729" s="4">
        <v>31.970013427734401</v>
      </c>
      <c r="C729" s="4">
        <v>32.270013427734398</v>
      </c>
      <c r="D729" s="4">
        <v>32.160003662109403</v>
      </c>
      <c r="E729" s="4">
        <f t="shared" si="22"/>
        <v>32.133343505859401</v>
      </c>
      <c r="F729" s="4">
        <f t="shared" si="23"/>
        <v>0.151766507993218</v>
      </c>
    </row>
    <row r="730" spans="1:6" x14ac:dyDescent="0.2">
      <c r="A730">
        <v>80.364001035690293</v>
      </c>
      <c r="B730" s="4">
        <v>31.850018310546901</v>
      </c>
      <c r="C730" s="4">
        <v>32.150018310546898</v>
      </c>
      <c r="D730" s="4">
        <v>32.110015869140597</v>
      </c>
      <c r="E730" s="4">
        <f t="shared" si="22"/>
        <v>32.036684163411465</v>
      </c>
      <c r="F730" s="4">
        <f t="shared" si="23"/>
        <v>0.16289000674951651</v>
      </c>
    </row>
    <row r="731" spans="1:6" x14ac:dyDescent="0.2">
      <c r="A731">
        <v>80.475001037120805</v>
      </c>
      <c r="B731" s="4">
        <v>32.070019531249997</v>
      </c>
      <c r="C731" s="4">
        <v>32.370019531249994</v>
      </c>
      <c r="D731" s="4">
        <v>32</v>
      </c>
      <c r="E731" s="4">
        <f t="shared" si="22"/>
        <v>32.146679687499997</v>
      </c>
      <c r="F731" s="4">
        <f t="shared" si="23"/>
        <v>0.19656092705271358</v>
      </c>
    </row>
    <row r="732" spans="1:6" x14ac:dyDescent="0.2">
      <c r="A732">
        <v>80.586001038551302</v>
      </c>
      <c r="B732" s="4">
        <v>32.090008544921901</v>
      </c>
      <c r="C732" s="4">
        <v>32.390008544921898</v>
      </c>
      <c r="D732" s="4">
        <v>32</v>
      </c>
      <c r="E732" s="4">
        <f t="shared" si="22"/>
        <v>32.160005696614597</v>
      </c>
      <c r="F732" s="4">
        <f t="shared" si="23"/>
        <v>0.20420912617178011</v>
      </c>
    </row>
    <row r="733" spans="1:6" x14ac:dyDescent="0.2">
      <c r="A733">
        <v>80.697001039981799</v>
      </c>
      <c r="B733" s="4">
        <v>32.049999999999997</v>
      </c>
      <c r="C733" s="4">
        <v>32.349999999999994</v>
      </c>
      <c r="D733" s="4">
        <v>32.25</v>
      </c>
      <c r="E733" s="4">
        <f t="shared" si="22"/>
        <v>32.216666666666661</v>
      </c>
      <c r="F733" s="4">
        <f t="shared" si="23"/>
        <v>0.15275252316519375</v>
      </c>
    </row>
    <row r="734" spans="1:6" x14ac:dyDescent="0.2">
      <c r="A734">
        <v>80.808001041412396</v>
      </c>
      <c r="B734" s="4">
        <v>32.070019531249997</v>
      </c>
      <c r="C734" s="4">
        <v>32.370019531249994</v>
      </c>
      <c r="D734" s="4">
        <v>32.040008544921903</v>
      </c>
      <c r="E734" s="4">
        <f t="shared" si="22"/>
        <v>32.160015869140629</v>
      </c>
      <c r="F734" s="4">
        <f t="shared" si="23"/>
        <v>0.18248648826585431</v>
      </c>
    </row>
    <row r="735" spans="1:6" x14ac:dyDescent="0.2">
      <c r="A735">
        <v>80.919001042842893</v>
      </c>
      <c r="B735" s="4">
        <v>32.079998779296901</v>
      </c>
      <c r="C735" s="4">
        <v>32.379998779296898</v>
      </c>
      <c r="D735" s="4">
        <v>31.8900146484375</v>
      </c>
      <c r="E735" s="4">
        <f t="shared" si="22"/>
        <v>32.116670735677097</v>
      </c>
      <c r="F735" s="4">
        <f t="shared" si="23"/>
        <v>0.24704197297640185</v>
      </c>
    </row>
    <row r="736" spans="1:6" x14ac:dyDescent="0.2">
      <c r="A736">
        <v>81.030001044273405</v>
      </c>
      <c r="B736" s="4">
        <v>32.199993896484401</v>
      </c>
      <c r="C736" s="4">
        <v>32.499993896484398</v>
      </c>
      <c r="D736" s="4">
        <v>32.100006103515597</v>
      </c>
      <c r="E736" s="4">
        <f t="shared" si="22"/>
        <v>32.266664632161465</v>
      </c>
      <c r="F736" s="4">
        <f t="shared" si="23"/>
        <v>0.20816171328513772</v>
      </c>
    </row>
    <row r="737" spans="1:6" x14ac:dyDescent="0.2">
      <c r="A737">
        <v>81.141001045703902</v>
      </c>
      <c r="B737" s="4">
        <v>32.190014648437497</v>
      </c>
      <c r="C737" s="4">
        <v>32.490014648437494</v>
      </c>
      <c r="D737" s="4">
        <v>32.02001953125</v>
      </c>
      <c r="E737" s="4">
        <f t="shared" si="22"/>
        <v>32.233349609374997</v>
      </c>
      <c r="F737" s="4">
        <f t="shared" si="23"/>
        <v>0.23797540140655843</v>
      </c>
    </row>
    <row r="738" spans="1:6" x14ac:dyDescent="0.2">
      <c r="A738">
        <v>81.252001047134399</v>
      </c>
      <c r="B738" s="4">
        <v>32.190014648437497</v>
      </c>
      <c r="C738" s="4">
        <v>32.490014648437494</v>
      </c>
      <c r="D738" s="4">
        <v>32.1900024414062</v>
      </c>
      <c r="E738" s="4">
        <f t="shared" si="22"/>
        <v>32.290010579427069</v>
      </c>
      <c r="F738" s="4">
        <f t="shared" si="23"/>
        <v>0.17320860473082639</v>
      </c>
    </row>
    <row r="739" spans="1:6" x14ac:dyDescent="0.2">
      <c r="A739">
        <v>81.363001048564897</v>
      </c>
      <c r="B739" s="4">
        <v>32.169995117187497</v>
      </c>
      <c r="C739" s="4">
        <v>32.469995117187494</v>
      </c>
      <c r="D739" s="4">
        <v>32.1799926757812</v>
      </c>
      <c r="E739" s="4">
        <f t="shared" si="22"/>
        <v>32.273327636718733</v>
      </c>
      <c r="F739" s="4">
        <f t="shared" si="23"/>
        <v>0.17039237424223921</v>
      </c>
    </row>
    <row r="740" spans="1:6" x14ac:dyDescent="0.2">
      <c r="A740">
        <v>81.474001049995394</v>
      </c>
      <c r="B740" s="4">
        <v>32.210003662109401</v>
      </c>
      <c r="C740" s="4">
        <v>32.510003662109398</v>
      </c>
      <c r="D740" s="4">
        <v>32.209991455078097</v>
      </c>
      <c r="E740" s="4">
        <f t="shared" si="22"/>
        <v>32.309999593098965</v>
      </c>
      <c r="F740" s="4">
        <f t="shared" si="23"/>
        <v>0.17320860473082844</v>
      </c>
    </row>
    <row r="741" spans="1:6" x14ac:dyDescent="0.2">
      <c r="A741">
        <v>81.585001051425905</v>
      </c>
      <c r="B741" s="4">
        <v>32.049999999999997</v>
      </c>
      <c r="C741" s="4">
        <v>32.349999999999994</v>
      </c>
      <c r="D741" s="4">
        <v>32.220001220703097</v>
      </c>
      <c r="E741" s="4">
        <f t="shared" si="22"/>
        <v>32.206667073567694</v>
      </c>
      <c r="F741" s="4">
        <f t="shared" si="23"/>
        <v>0.15044384204702749</v>
      </c>
    </row>
    <row r="742" spans="1:6" x14ac:dyDescent="0.2">
      <c r="A742">
        <v>81.696001052856403</v>
      </c>
      <c r="B742" s="4">
        <v>32.049999999999997</v>
      </c>
      <c r="C742" s="4">
        <v>32.349999999999994</v>
      </c>
      <c r="D742" s="4">
        <v>32.220001220703097</v>
      </c>
      <c r="E742" s="4">
        <f t="shared" si="22"/>
        <v>32.206667073567694</v>
      </c>
      <c r="F742" s="4">
        <f t="shared" si="23"/>
        <v>0.15044384204702749</v>
      </c>
    </row>
    <row r="743" spans="1:6" x14ac:dyDescent="0.2">
      <c r="A743">
        <v>81.807001054286999</v>
      </c>
      <c r="B743" s="4">
        <v>32.040020751953101</v>
      </c>
      <c r="C743" s="4">
        <v>32.340020751953098</v>
      </c>
      <c r="D743" s="4">
        <v>32.230010986328097</v>
      </c>
      <c r="E743" s="4">
        <f t="shared" si="22"/>
        <v>32.203350830078101</v>
      </c>
      <c r="F743" s="4">
        <f t="shared" si="23"/>
        <v>0.15176650799321736</v>
      </c>
    </row>
    <row r="744" spans="1:6" x14ac:dyDescent="0.2">
      <c r="A744">
        <v>81.918001055717497</v>
      </c>
      <c r="B744" s="4">
        <v>32.030010986328101</v>
      </c>
      <c r="C744" s="4">
        <v>32.330010986328098</v>
      </c>
      <c r="D744" s="4">
        <v>32.240020751953097</v>
      </c>
      <c r="E744" s="4">
        <f t="shared" si="22"/>
        <v>32.200014241536429</v>
      </c>
      <c r="F744" s="4">
        <f t="shared" si="23"/>
        <v>0.15394931197244308</v>
      </c>
    </row>
    <row r="745" spans="1:6" x14ac:dyDescent="0.2">
      <c r="A745">
        <v>82.029001057147994</v>
      </c>
      <c r="B745" s="4">
        <v>32.030010986328101</v>
      </c>
      <c r="C745" s="4">
        <v>32.330010986328098</v>
      </c>
      <c r="D745" s="4">
        <v>32.209991455078097</v>
      </c>
      <c r="E745" s="4">
        <f t="shared" si="22"/>
        <v>32.190004475911429</v>
      </c>
      <c r="F745" s="4">
        <f t="shared" si="23"/>
        <v>0.15099539563230427</v>
      </c>
    </row>
    <row r="746" spans="1:6" x14ac:dyDescent="0.2">
      <c r="A746">
        <v>82.140001058578505</v>
      </c>
      <c r="B746" s="4">
        <v>32.060009765624997</v>
      </c>
      <c r="C746" s="4">
        <v>32.360009765624994</v>
      </c>
      <c r="D746" s="4">
        <v>32.220001220703097</v>
      </c>
      <c r="E746" s="4">
        <f t="shared" si="22"/>
        <v>32.213340250651029</v>
      </c>
      <c r="F746" s="4">
        <f t="shared" si="23"/>
        <v>0.15011088032359771</v>
      </c>
    </row>
    <row r="747" spans="1:6" x14ac:dyDescent="0.2">
      <c r="A747">
        <v>82.251001060009003</v>
      </c>
      <c r="B747" s="4">
        <v>31.900006103515601</v>
      </c>
      <c r="C747" s="4">
        <v>32.200006103515598</v>
      </c>
      <c r="D747" s="4">
        <v>32.0599975585938</v>
      </c>
      <c r="E747" s="4">
        <f t="shared" si="22"/>
        <v>32.053336588541669</v>
      </c>
      <c r="F747" s="4">
        <f t="shared" si="23"/>
        <v>0.15011088032359993</v>
      </c>
    </row>
    <row r="748" spans="1:6" x14ac:dyDescent="0.2">
      <c r="A748">
        <v>82.3620010614395</v>
      </c>
      <c r="B748" s="4">
        <v>31.8700073242188</v>
      </c>
      <c r="C748" s="4">
        <v>32.170007324218801</v>
      </c>
      <c r="D748" s="4">
        <v>31.9800109863281</v>
      </c>
      <c r="E748" s="4">
        <f t="shared" si="22"/>
        <v>32.006675211588565</v>
      </c>
      <c r="F748" s="4">
        <f t="shared" si="23"/>
        <v>0.151767044122088</v>
      </c>
    </row>
    <row r="749" spans="1:6" x14ac:dyDescent="0.2">
      <c r="A749">
        <v>82.473001062869997</v>
      </c>
      <c r="B749" s="4">
        <v>31.910015869140601</v>
      </c>
      <c r="C749" s="4">
        <v>32.210015869140598</v>
      </c>
      <c r="D749" s="4">
        <v>31.9700012207031</v>
      </c>
      <c r="E749" s="4">
        <f t="shared" si="22"/>
        <v>32.030010986328101</v>
      </c>
      <c r="F749" s="4">
        <f t="shared" si="23"/>
        <v>0.15874784715949727</v>
      </c>
    </row>
    <row r="750" spans="1:6" x14ac:dyDescent="0.2">
      <c r="A750">
        <v>82.584001064300494</v>
      </c>
      <c r="B750" s="4">
        <v>31.910015869140601</v>
      </c>
      <c r="C750" s="4">
        <v>32.210015869140598</v>
      </c>
      <c r="D750" s="4">
        <v>32.050018310546903</v>
      </c>
      <c r="E750" s="4">
        <f t="shared" si="22"/>
        <v>32.056683349609365</v>
      </c>
      <c r="F750" s="4">
        <f t="shared" si="23"/>
        <v>0.15011101578257907</v>
      </c>
    </row>
    <row r="751" spans="1:6" x14ac:dyDescent="0.2">
      <c r="A751">
        <v>82.695001065731006</v>
      </c>
      <c r="B751" s="4">
        <v>32.040020751953101</v>
      </c>
      <c r="C751" s="4">
        <v>32.340020751953098</v>
      </c>
      <c r="D751" s="4">
        <v>32.230010986328097</v>
      </c>
      <c r="E751" s="4">
        <f t="shared" si="22"/>
        <v>32.203350830078101</v>
      </c>
      <c r="F751" s="4">
        <f t="shared" si="23"/>
        <v>0.15176650799321736</v>
      </c>
    </row>
    <row r="752" spans="1:6" x14ac:dyDescent="0.2">
      <c r="A752">
        <v>82.806001067161603</v>
      </c>
      <c r="B752" s="4">
        <v>32.150006103515601</v>
      </c>
      <c r="C752" s="4">
        <v>32.450006103515598</v>
      </c>
      <c r="D752" s="4">
        <v>32.050018310546903</v>
      </c>
      <c r="E752" s="4">
        <f t="shared" si="22"/>
        <v>32.216676839192701</v>
      </c>
      <c r="F752" s="4">
        <f t="shared" si="23"/>
        <v>0.20816171328509503</v>
      </c>
    </row>
    <row r="753" spans="1:6" x14ac:dyDescent="0.2">
      <c r="A753">
        <v>82.9170010685921</v>
      </c>
      <c r="B753" s="4">
        <v>31.990002441406201</v>
      </c>
      <c r="C753" s="4">
        <v>32.290002441406202</v>
      </c>
      <c r="D753" s="4">
        <v>32.1400146484375</v>
      </c>
      <c r="E753" s="4">
        <f t="shared" si="22"/>
        <v>32.140006510416633</v>
      </c>
      <c r="F753" s="4">
        <f t="shared" si="23"/>
        <v>0.15000000016556883</v>
      </c>
    </row>
    <row r="754" spans="1:6" x14ac:dyDescent="0.2">
      <c r="A754">
        <v>83.028001070022597</v>
      </c>
      <c r="B754" s="4">
        <v>32.040020751953101</v>
      </c>
      <c r="C754" s="4">
        <v>32.340020751953098</v>
      </c>
      <c r="D754" s="4">
        <v>32.149993896484403</v>
      </c>
      <c r="E754" s="4">
        <f t="shared" si="22"/>
        <v>32.176678466796865</v>
      </c>
      <c r="F754" s="4">
        <f t="shared" si="23"/>
        <v>0.15176972596526028</v>
      </c>
    </row>
    <row r="755" spans="1:6" x14ac:dyDescent="0.2">
      <c r="A755">
        <v>83.139001071453094</v>
      </c>
      <c r="B755" s="4">
        <v>32.139996337890601</v>
      </c>
      <c r="C755" s="4">
        <v>32.439996337890598</v>
      </c>
      <c r="D755" s="4">
        <v>32.240020751953097</v>
      </c>
      <c r="E755" s="4">
        <f t="shared" si="22"/>
        <v>32.273337809244765</v>
      </c>
      <c r="F755" s="4">
        <f t="shared" si="23"/>
        <v>0.15274985999971266</v>
      </c>
    </row>
    <row r="756" spans="1:6" x14ac:dyDescent="0.2">
      <c r="A756">
        <v>83.250001072883606</v>
      </c>
      <c r="B756" s="4">
        <v>32.139996337890601</v>
      </c>
      <c r="C756" s="4">
        <v>32.439996337890598</v>
      </c>
      <c r="D756" s="4">
        <v>32.1900024414062</v>
      </c>
      <c r="E756" s="4">
        <f t="shared" si="22"/>
        <v>32.256665039062462</v>
      </c>
      <c r="F756" s="4">
        <f t="shared" si="23"/>
        <v>0.16072624690669063</v>
      </c>
    </row>
    <row r="757" spans="1:6" x14ac:dyDescent="0.2">
      <c r="A757">
        <v>83.361001074314103</v>
      </c>
      <c r="B757" s="4">
        <v>32.220013427734401</v>
      </c>
      <c r="C757" s="4">
        <v>32.520013427734398</v>
      </c>
      <c r="D757" s="4">
        <v>32.260009765625</v>
      </c>
      <c r="E757" s="4">
        <f t="shared" si="22"/>
        <v>32.333345540364597</v>
      </c>
      <c r="F757" s="4">
        <f t="shared" si="23"/>
        <v>0.16289138065745692</v>
      </c>
    </row>
    <row r="758" spans="1:6" x14ac:dyDescent="0.2">
      <c r="A758">
        <v>83.4720010757446</v>
      </c>
      <c r="B758" s="4">
        <v>32.000012207031197</v>
      </c>
      <c r="C758" s="4">
        <v>32.300012207031195</v>
      </c>
      <c r="D758" s="4">
        <v>32.3800048828125</v>
      </c>
      <c r="E758" s="4">
        <f t="shared" si="22"/>
        <v>32.226676432291633</v>
      </c>
      <c r="F758" s="4">
        <f t="shared" si="23"/>
        <v>0.20033025309310518</v>
      </c>
    </row>
    <row r="759" spans="1:6" x14ac:dyDescent="0.2">
      <c r="A759">
        <v>83.583001077175098</v>
      </c>
      <c r="B759" s="4">
        <v>31.979992675781201</v>
      </c>
      <c r="C759" s="4">
        <v>32.279992675781202</v>
      </c>
      <c r="D759" s="4">
        <v>32.1199951171875</v>
      </c>
      <c r="E759" s="4">
        <f t="shared" si="22"/>
        <v>32.126660156249969</v>
      </c>
      <c r="F759" s="4">
        <f t="shared" si="23"/>
        <v>0.15011101578258099</v>
      </c>
    </row>
    <row r="760" spans="1:6" x14ac:dyDescent="0.2">
      <c r="A760">
        <v>83.694001078605595</v>
      </c>
      <c r="B760" s="4">
        <v>32.020001220703101</v>
      </c>
      <c r="C760" s="4">
        <v>32.320001220703098</v>
      </c>
      <c r="D760" s="4">
        <v>31.8600158691406</v>
      </c>
      <c r="E760" s="4">
        <f t="shared" si="22"/>
        <v>32.066672770182265</v>
      </c>
      <c r="F760" s="4">
        <f t="shared" si="23"/>
        <v>0.23351725002900395</v>
      </c>
    </row>
    <row r="761" spans="1:6" x14ac:dyDescent="0.2">
      <c r="A761">
        <v>83.805001080036206</v>
      </c>
      <c r="B761" s="4">
        <v>32.020001220703101</v>
      </c>
      <c r="C761" s="4">
        <v>32.320001220703098</v>
      </c>
      <c r="D761" s="4">
        <v>31.77001953125</v>
      </c>
      <c r="E761" s="4">
        <f t="shared" si="22"/>
        <v>32.036673990885397</v>
      </c>
      <c r="F761" s="4">
        <f t="shared" si="23"/>
        <v>0.27536966178681482</v>
      </c>
    </row>
    <row r="762" spans="1:6" x14ac:dyDescent="0.2">
      <c r="A762">
        <v>83.916001081466703</v>
      </c>
      <c r="B762" s="4">
        <v>31.919995117187501</v>
      </c>
      <c r="C762" s="4">
        <v>32.219995117187501</v>
      </c>
      <c r="D762" s="4">
        <v>32.02001953125</v>
      </c>
      <c r="E762" s="4">
        <f t="shared" si="22"/>
        <v>32.053336588541669</v>
      </c>
      <c r="F762" s="4">
        <f t="shared" si="23"/>
        <v>0.15274985999971422</v>
      </c>
    </row>
    <row r="763" spans="1:6" x14ac:dyDescent="0.2">
      <c r="A763">
        <v>84.0270010828972</v>
      </c>
      <c r="B763" s="4">
        <v>32.070019531249997</v>
      </c>
      <c r="C763" s="4">
        <v>32.170019531249991</v>
      </c>
      <c r="D763" s="4">
        <v>32.110015869140597</v>
      </c>
      <c r="E763" s="4">
        <f t="shared" si="22"/>
        <v>32.116684977213531</v>
      </c>
      <c r="F763" s="4">
        <f t="shared" si="23"/>
        <v>5.0332472141412336E-2</v>
      </c>
    </row>
    <row r="764" spans="1:6" x14ac:dyDescent="0.2">
      <c r="A764">
        <v>84.138001084327698</v>
      </c>
      <c r="B764" s="4">
        <v>32.060009765624997</v>
      </c>
      <c r="C764" s="4">
        <v>32.160009765624991</v>
      </c>
      <c r="D764" s="4">
        <v>32.1300048828125</v>
      </c>
      <c r="E764" s="4">
        <f t="shared" si="22"/>
        <v>32.116674804687499</v>
      </c>
      <c r="F764" s="4">
        <f t="shared" si="23"/>
        <v>5.1315380122471513E-2</v>
      </c>
    </row>
    <row r="765" spans="1:6" x14ac:dyDescent="0.2">
      <c r="A765">
        <v>84.249001085758195</v>
      </c>
      <c r="B765" s="4">
        <v>32.100018310546901</v>
      </c>
      <c r="C765" s="4">
        <v>32.200018310546895</v>
      </c>
      <c r="D765" s="4">
        <v>32</v>
      </c>
      <c r="E765" s="4">
        <f t="shared" si="22"/>
        <v>32.100012207031263</v>
      </c>
      <c r="F765" s="4">
        <f t="shared" si="23"/>
        <v>0.10000915541313304</v>
      </c>
    </row>
    <row r="766" spans="1:6" x14ac:dyDescent="0.2">
      <c r="A766">
        <v>84.360001087188706</v>
      </c>
      <c r="B766" s="4">
        <v>32.109997558593797</v>
      </c>
      <c r="C766" s="4">
        <v>32.209997558593791</v>
      </c>
      <c r="D766" s="4">
        <v>32.1400146484375</v>
      </c>
      <c r="E766" s="4">
        <f t="shared" si="22"/>
        <v>32.153336588541698</v>
      </c>
      <c r="F766" s="4">
        <f t="shared" si="23"/>
        <v>5.131379508577158E-2</v>
      </c>
    </row>
    <row r="767" spans="1:6" x14ac:dyDescent="0.2">
      <c r="A767">
        <v>84.471001088619204</v>
      </c>
      <c r="B767" s="4">
        <v>32.100018310546901</v>
      </c>
      <c r="C767" s="4">
        <v>32.200018310546895</v>
      </c>
      <c r="D767" s="4">
        <v>31.9700012207031</v>
      </c>
      <c r="E767" s="4">
        <f t="shared" si="22"/>
        <v>32.090012613932295</v>
      </c>
      <c r="F767" s="4">
        <f t="shared" si="23"/>
        <v>0.11533451729040047</v>
      </c>
    </row>
    <row r="768" spans="1:6" x14ac:dyDescent="0.2">
      <c r="A768">
        <v>84.582001090049701</v>
      </c>
      <c r="B768" s="4">
        <v>32.130017089843797</v>
      </c>
      <c r="C768" s="4">
        <v>32.230017089843791</v>
      </c>
      <c r="D768" s="4">
        <v>31.8500061035156</v>
      </c>
      <c r="E768" s="4">
        <f t="shared" si="22"/>
        <v>32.070013427734395</v>
      </c>
      <c r="F768" s="4">
        <f t="shared" si="23"/>
        <v>0.19698329125191183</v>
      </c>
    </row>
    <row r="769" spans="1:6" x14ac:dyDescent="0.2">
      <c r="A769">
        <v>84.693001091480298</v>
      </c>
      <c r="B769" s="4">
        <v>32.120007324218797</v>
      </c>
      <c r="C769" s="4">
        <v>32.220007324218791</v>
      </c>
      <c r="D769" s="4">
        <v>31.9100036621094</v>
      </c>
      <c r="E769" s="4">
        <f t="shared" si="22"/>
        <v>32.083339436848995</v>
      </c>
      <c r="F769" s="4">
        <f t="shared" si="23"/>
        <v>0.15822126312045334</v>
      </c>
    </row>
    <row r="770" spans="1:6" x14ac:dyDescent="0.2">
      <c r="A770">
        <v>84.804001092910795</v>
      </c>
      <c r="B770" s="4">
        <v>32.130017089843797</v>
      </c>
      <c r="C770" s="4">
        <v>32.230017089843791</v>
      </c>
      <c r="D770" s="4">
        <v>31.8999938964844</v>
      </c>
      <c r="E770" s="4">
        <f t="shared" si="22"/>
        <v>32.086676025390666</v>
      </c>
      <c r="F770" s="4">
        <f t="shared" si="23"/>
        <v>0.16922666143291548</v>
      </c>
    </row>
    <row r="771" spans="1:6" x14ac:dyDescent="0.2">
      <c r="A771">
        <v>84.915001094341306</v>
      </c>
      <c r="B771" s="4">
        <v>31.990002441406201</v>
      </c>
      <c r="C771" s="4">
        <v>32.090002441406199</v>
      </c>
      <c r="D771" s="4">
        <v>31.8200073242188</v>
      </c>
      <c r="E771" s="4">
        <f t="shared" si="22"/>
        <v>31.96667073567707</v>
      </c>
      <c r="F771" s="4">
        <f t="shared" si="23"/>
        <v>0.13650134503158765</v>
      </c>
    </row>
    <row r="772" spans="1:6" x14ac:dyDescent="0.2">
      <c r="A772">
        <v>85.026001095771804</v>
      </c>
      <c r="B772" s="4">
        <v>32.100018310546901</v>
      </c>
      <c r="C772" s="4">
        <v>32.200018310546895</v>
      </c>
      <c r="D772" s="4">
        <v>32.010009765625</v>
      </c>
      <c r="E772" s="4">
        <f t="shared" si="22"/>
        <v>32.103348795572934</v>
      </c>
      <c r="F772" s="4">
        <f t="shared" si="23"/>
        <v>9.5048045133581782E-2</v>
      </c>
    </row>
    <row r="773" spans="1:6" x14ac:dyDescent="0.2">
      <c r="A773">
        <v>85.137001097202301</v>
      </c>
      <c r="B773" s="4">
        <v>32.130017089843797</v>
      </c>
      <c r="C773" s="4">
        <v>32.230017089843791</v>
      </c>
      <c r="D773" s="4">
        <v>32.010009765625</v>
      </c>
      <c r="E773" s="4">
        <f t="shared" si="22"/>
        <v>32.123347981770863</v>
      </c>
      <c r="F773" s="4">
        <f t="shared" si="23"/>
        <v>0.11015517885848325</v>
      </c>
    </row>
    <row r="774" spans="1:6" x14ac:dyDescent="0.2">
      <c r="A774">
        <v>85.248001098632798</v>
      </c>
      <c r="B774" s="4">
        <v>32.109997558593797</v>
      </c>
      <c r="C774" s="4">
        <v>32.209997558593791</v>
      </c>
      <c r="D774" s="4">
        <v>31.9700012207031</v>
      </c>
      <c r="E774" s="4">
        <f t="shared" si="22"/>
        <v>32.096665445963559</v>
      </c>
      <c r="F774" s="4">
        <f t="shared" si="23"/>
        <v>0.12055235157650233</v>
      </c>
    </row>
    <row r="775" spans="1:6" x14ac:dyDescent="0.2">
      <c r="A775">
        <v>85.359001100063296</v>
      </c>
      <c r="B775" s="4">
        <v>32.320019531249997</v>
      </c>
      <c r="C775" s="4">
        <v>32.420019531249991</v>
      </c>
      <c r="D775" s="4">
        <v>32.010009765625</v>
      </c>
      <c r="E775" s="4">
        <f t="shared" ref="E775:E838" si="24">AVERAGE(B775:D775)</f>
        <v>32.250016276041663</v>
      </c>
      <c r="F775" s="4">
        <f t="shared" ref="F775:F838" si="25">STDEV(B775:D775)</f>
        <v>0.21378106506841876</v>
      </c>
    </row>
    <row r="776" spans="1:6" x14ac:dyDescent="0.2">
      <c r="A776">
        <v>85.470001101493807</v>
      </c>
      <c r="B776" s="4">
        <v>32.259991455078101</v>
      </c>
      <c r="C776" s="4">
        <v>32.359991455078095</v>
      </c>
      <c r="D776" s="4">
        <v>31.9800109863281</v>
      </c>
      <c r="E776" s="4">
        <f t="shared" si="24"/>
        <v>32.199997965494767</v>
      </c>
      <c r="F776" s="4">
        <f t="shared" si="25"/>
        <v>0.1969662490178351</v>
      </c>
    </row>
    <row r="777" spans="1:6" x14ac:dyDescent="0.2">
      <c r="A777">
        <v>85.581001102924404</v>
      </c>
      <c r="B777" s="4">
        <v>32.250012207031197</v>
      </c>
      <c r="C777" s="4">
        <v>32.350012207031192</v>
      </c>
      <c r="D777" s="4">
        <v>31.9800109863281</v>
      </c>
      <c r="E777" s="4">
        <f t="shared" si="24"/>
        <v>32.193345133463495</v>
      </c>
      <c r="F777" s="4">
        <f t="shared" si="25"/>
        <v>0.19139904323295326</v>
      </c>
    </row>
    <row r="778" spans="1:6" x14ac:dyDescent="0.2">
      <c r="A778">
        <v>85.692001104354901</v>
      </c>
      <c r="B778" s="4">
        <v>32.160015869140601</v>
      </c>
      <c r="C778" s="4">
        <v>32.260015869140595</v>
      </c>
      <c r="D778" s="4">
        <v>31.9500122070312</v>
      </c>
      <c r="E778" s="4">
        <f t="shared" si="24"/>
        <v>32.123347981770799</v>
      </c>
      <c r="F778" s="4">
        <f t="shared" si="25"/>
        <v>0.15822126312045526</v>
      </c>
    </row>
    <row r="779" spans="1:6" x14ac:dyDescent="0.2">
      <c r="A779">
        <v>85.803001105785398</v>
      </c>
      <c r="B779" s="4">
        <v>32.160015869140601</v>
      </c>
      <c r="C779" s="4">
        <v>32.260015869140595</v>
      </c>
      <c r="D779" s="4">
        <v>31.9400024414062</v>
      </c>
      <c r="E779" s="4">
        <f t="shared" si="24"/>
        <v>32.120011393229134</v>
      </c>
      <c r="F779" s="4">
        <f t="shared" si="25"/>
        <v>0.16371443751939735</v>
      </c>
    </row>
    <row r="780" spans="1:6" x14ac:dyDescent="0.2">
      <c r="A780">
        <v>85.914001107215896</v>
      </c>
      <c r="B780" s="4">
        <v>32.190014648437497</v>
      </c>
      <c r="C780" s="4">
        <v>32.290014648437491</v>
      </c>
      <c r="D780" s="4">
        <v>31.8800048828125</v>
      </c>
      <c r="E780" s="4">
        <f t="shared" si="24"/>
        <v>32.120011393229163</v>
      </c>
      <c r="F780" s="4">
        <f t="shared" si="25"/>
        <v>0.21378106506841876</v>
      </c>
    </row>
    <row r="781" spans="1:6" x14ac:dyDescent="0.2">
      <c r="A781">
        <v>86.025001108646407</v>
      </c>
      <c r="B781" s="4">
        <v>32.160015869140601</v>
      </c>
      <c r="C781" s="4">
        <v>32.260015869140595</v>
      </c>
      <c r="D781" s="4">
        <v>31.9700012207031</v>
      </c>
      <c r="E781" s="4">
        <f t="shared" si="24"/>
        <v>32.130010986328095</v>
      </c>
      <c r="F781" s="4">
        <f t="shared" si="25"/>
        <v>0.14731715386038705</v>
      </c>
    </row>
    <row r="782" spans="1:6" x14ac:dyDescent="0.2">
      <c r="A782">
        <v>86.136001110076904</v>
      </c>
      <c r="B782" s="4">
        <v>32.150006103515601</v>
      </c>
      <c r="C782" s="4">
        <v>32.250006103515595</v>
      </c>
      <c r="D782" s="4">
        <v>31.8900146484375</v>
      </c>
      <c r="E782" s="4">
        <f t="shared" si="24"/>
        <v>32.096675618489563</v>
      </c>
      <c r="F782" s="4">
        <f t="shared" si="25"/>
        <v>0.18582671338412354</v>
      </c>
    </row>
    <row r="783" spans="1:6" x14ac:dyDescent="0.2">
      <c r="A783">
        <v>86.247001111507402</v>
      </c>
      <c r="B783" s="4">
        <v>32.310009765624997</v>
      </c>
      <c r="C783" s="4">
        <v>32.410009765624991</v>
      </c>
      <c r="D783" s="4">
        <v>31.8999938964844</v>
      </c>
      <c r="E783" s="4">
        <f t="shared" si="24"/>
        <v>32.206671142578131</v>
      </c>
      <c r="F783" s="4">
        <f t="shared" si="25"/>
        <v>0.27025580466240723</v>
      </c>
    </row>
    <row r="784" spans="1:6" x14ac:dyDescent="0.2">
      <c r="A784">
        <v>86.358001112937899</v>
      </c>
      <c r="B784" s="4">
        <v>32.280010986328101</v>
      </c>
      <c r="C784" s="4">
        <v>32.380010986328095</v>
      </c>
      <c r="D784" s="4">
        <v>31.8800048828125</v>
      </c>
      <c r="E784" s="4">
        <f t="shared" si="24"/>
        <v>32.180008951822899</v>
      </c>
      <c r="F784" s="4">
        <f t="shared" si="25"/>
        <v>0.26457859147538138</v>
      </c>
    </row>
    <row r="785" spans="1:6" x14ac:dyDescent="0.2">
      <c r="A785">
        <v>86.469001114368396</v>
      </c>
      <c r="B785" s="4">
        <v>32.199993896484401</v>
      </c>
      <c r="C785" s="4">
        <v>32.299993896484395</v>
      </c>
      <c r="D785" s="4">
        <v>32</v>
      </c>
      <c r="E785" s="4">
        <f t="shared" si="24"/>
        <v>32.166662597656263</v>
      </c>
      <c r="F785" s="4">
        <f t="shared" si="25"/>
        <v>0.15274919342880441</v>
      </c>
    </row>
    <row r="786" spans="1:6" x14ac:dyDescent="0.2">
      <c r="A786">
        <v>86.580001115799007</v>
      </c>
      <c r="B786" s="4">
        <v>32.130017089843797</v>
      </c>
      <c r="C786" s="4">
        <v>32.230017089843791</v>
      </c>
      <c r="D786" s="4">
        <v>31.9400024414062</v>
      </c>
      <c r="E786" s="4">
        <f t="shared" si="24"/>
        <v>32.100012207031263</v>
      </c>
      <c r="F786" s="4">
        <f t="shared" si="25"/>
        <v>0.14731715386043914</v>
      </c>
    </row>
    <row r="787" spans="1:6" x14ac:dyDescent="0.2">
      <c r="A787">
        <v>86.691001117229504</v>
      </c>
      <c r="B787" s="4">
        <v>32.130017089843797</v>
      </c>
      <c r="C787" s="4">
        <v>32.230017089843791</v>
      </c>
      <c r="D787" s="4">
        <v>31.9400024414062</v>
      </c>
      <c r="E787" s="4">
        <f t="shared" si="24"/>
        <v>32.100012207031263</v>
      </c>
      <c r="F787" s="4">
        <f t="shared" si="25"/>
        <v>0.14731715386043914</v>
      </c>
    </row>
    <row r="788" spans="1:6" x14ac:dyDescent="0.2">
      <c r="A788">
        <v>86.802001118660002</v>
      </c>
      <c r="B788" s="4">
        <v>32.060009765624997</v>
      </c>
      <c r="C788" s="4">
        <v>32.160009765624991</v>
      </c>
      <c r="D788" s="4">
        <v>31.9200134277344</v>
      </c>
      <c r="E788" s="4">
        <f t="shared" si="24"/>
        <v>32.046677652994795</v>
      </c>
      <c r="F788" s="4">
        <f t="shared" si="25"/>
        <v>0.12055235157645008</v>
      </c>
    </row>
    <row r="789" spans="1:6" x14ac:dyDescent="0.2">
      <c r="A789">
        <v>86.913001120090499</v>
      </c>
      <c r="B789" s="4">
        <v>32.210003662109401</v>
      </c>
      <c r="C789" s="4">
        <v>32.310003662109395</v>
      </c>
      <c r="D789" s="4">
        <v>32.050018310546903</v>
      </c>
      <c r="E789" s="4">
        <f t="shared" si="24"/>
        <v>32.190008544921902</v>
      </c>
      <c r="F789" s="4">
        <f t="shared" si="25"/>
        <v>0.131140951995456</v>
      </c>
    </row>
    <row r="790" spans="1:6" x14ac:dyDescent="0.2">
      <c r="A790">
        <v>87.024001121520996</v>
      </c>
      <c r="B790" s="4">
        <v>32.139996337890601</v>
      </c>
      <c r="C790" s="4">
        <v>32.239996337890595</v>
      </c>
      <c r="D790" s="4">
        <v>32.040008544921903</v>
      </c>
      <c r="E790" s="4">
        <f t="shared" si="24"/>
        <v>32.140000406901031</v>
      </c>
      <c r="F790" s="4">
        <f t="shared" si="25"/>
        <v>9.9993896546437838E-2</v>
      </c>
    </row>
    <row r="791" spans="1:6" x14ac:dyDescent="0.2">
      <c r="A791">
        <v>87.135001122951493</v>
      </c>
      <c r="B791" s="4">
        <v>32.199993896484401</v>
      </c>
      <c r="C791" s="4">
        <v>32.299993896484395</v>
      </c>
      <c r="D791" s="4">
        <v>32</v>
      </c>
      <c r="E791" s="4">
        <f t="shared" si="24"/>
        <v>32.166662597656263</v>
      </c>
      <c r="F791" s="4">
        <f t="shared" si="25"/>
        <v>0.15274919342880441</v>
      </c>
    </row>
    <row r="792" spans="1:6" x14ac:dyDescent="0.2">
      <c r="A792">
        <v>87.246001124382005</v>
      </c>
      <c r="B792" s="4">
        <v>32.220013427734401</v>
      </c>
      <c r="C792" s="4">
        <v>32.320013427734395</v>
      </c>
      <c r="D792" s="4">
        <v>32.029998779296903</v>
      </c>
      <c r="E792" s="4">
        <f t="shared" si="24"/>
        <v>32.190008544921902</v>
      </c>
      <c r="F792" s="4">
        <f t="shared" si="25"/>
        <v>0.14731715386038513</v>
      </c>
    </row>
    <row r="793" spans="1:6" x14ac:dyDescent="0.2">
      <c r="A793">
        <v>87.357001125812502</v>
      </c>
      <c r="B793" s="4">
        <v>32.410015869140594</v>
      </c>
      <c r="C793" s="4">
        <v>32.510015869140588</v>
      </c>
      <c r="D793" s="4">
        <v>32.029998779296903</v>
      </c>
      <c r="E793" s="4">
        <f t="shared" si="24"/>
        <v>32.316676839192695</v>
      </c>
      <c r="F793" s="4">
        <f t="shared" si="25"/>
        <v>0.25325527145394439</v>
      </c>
    </row>
    <row r="794" spans="1:6" x14ac:dyDescent="0.2">
      <c r="A794">
        <v>87.468001127242999</v>
      </c>
      <c r="B794" s="4">
        <v>32.299999999999997</v>
      </c>
      <c r="C794" s="4">
        <v>32.399999999999991</v>
      </c>
      <c r="D794" s="4">
        <v>32.029998779296903</v>
      </c>
      <c r="E794" s="4">
        <f t="shared" si="24"/>
        <v>32.243332926432295</v>
      </c>
      <c r="F794" s="4">
        <f t="shared" si="25"/>
        <v>0.19139904323295126</v>
      </c>
    </row>
    <row r="795" spans="1:6" x14ac:dyDescent="0.2">
      <c r="A795">
        <v>87.579001128673596</v>
      </c>
      <c r="B795" s="4">
        <v>32.350018310546901</v>
      </c>
      <c r="C795" s="4">
        <v>32.450018310546895</v>
      </c>
      <c r="D795" s="4">
        <v>32.029998779296903</v>
      </c>
      <c r="E795" s="4">
        <f t="shared" si="24"/>
        <v>32.276678466796902</v>
      </c>
      <c r="F795" s="4">
        <f t="shared" si="25"/>
        <v>0.21940408193290653</v>
      </c>
    </row>
    <row r="796" spans="1:6" x14ac:dyDescent="0.2">
      <c r="A796">
        <v>87.690001130104093</v>
      </c>
      <c r="B796" s="4">
        <v>32.460003662109401</v>
      </c>
      <c r="C796" s="4">
        <v>32.560003662109395</v>
      </c>
      <c r="D796" s="4">
        <v>32.0800170898438</v>
      </c>
      <c r="E796" s="4">
        <f t="shared" si="24"/>
        <v>32.366674804687534</v>
      </c>
      <c r="F796" s="4">
        <f t="shared" si="25"/>
        <v>0.2532379989448118</v>
      </c>
    </row>
    <row r="797" spans="1:6" x14ac:dyDescent="0.2">
      <c r="A797">
        <v>87.801001131534605</v>
      </c>
      <c r="B797" s="4">
        <v>32.460003662109401</v>
      </c>
      <c r="C797" s="4">
        <v>32.560003662109395</v>
      </c>
      <c r="D797" s="4">
        <v>31.9900207519531</v>
      </c>
      <c r="E797" s="4">
        <f t="shared" si="24"/>
        <v>32.336676025390631</v>
      </c>
      <c r="F797" s="4">
        <f t="shared" si="25"/>
        <v>0.30434751346370015</v>
      </c>
    </row>
    <row r="798" spans="1:6" x14ac:dyDescent="0.2">
      <c r="A798">
        <v>87.912001132965102</v>
      </c>
      <c r="B798" s="4">
        <v>32.449993896484401</v>
      </c>
      <c r="C798" s="4">
        <v>32.549993896484395</v>
      </c>
      <c r="D798" s="4">
        <v>32.0700073242188</v>
      </c>
      <c r="E798" s="4">
        <f t="shared" si="24"/>
        <v>32.356665039062534</v>
      </c>
      <c r="F798" s="4">
        <f t="shared" si="25"/>
        <v>0.2532379989448118</v>
      </c>
    </row>
    <row r="799" spans="1:6" x14ac:dyDescent="0.2">
      <c r="A799">
        <v>88.023001134395599</v>
      </c>
      <c r="B799" s="4">
        <v>32.430004882812497</v>
      </c>
      <c r="C799" s="4">
        <v>32.530004882812491</v>
      </c>
      <c r="D799" s="4">
        <v>31.9800109863281</v>
      </c>
      <c r="E799" s="4">
        <f t="shared" si="24"/>
        <v>32.313340250651031</v>
      </c>
      <c r="F799" s="4">
        <f t="shared" si="25"/>
        <v>0.29296979168601794</v>
      </c>
    </row>
    <row r="800" spans="1:6" x14ac:dyDescent="0.2">
      <c r="A800">
        <v>88.134001135826097</v>
      </c>
      <c r="B800" s="4">
        <v>32.520001220703094</v>
      </c>
      <c r="C800" s="4">
        <v>32.620001220703088</v>
      </c>
      <c r="D800" s="4">
        <v>32.1400146484375</v>
      </c>
      <c r="E800" s="4">
        <f t="shared" si="24"/>
        <v>32.426672363281227</v>
      </c>
      <c r="F800" s="4">
        <f t="shared" si="25"/>
        <v>0.25323799894480775</v>
      </c>
    </row>
    <row r="801" spans="1:6" x14ac:dyDescent="0.2">
      <c r="A801">
        <v>88.245001137256594</v>
      </c>
      <c r="B801" s="4">
        <v>32.410015869140594</v>
      </c>
      <c r="C801" s="4">
        <v>32.510015869140588</v>
      </c>
      <c r="D801" s="4">
        <v>32.1300048828125</v>
      </c>
      <c r="E801" s="4">
        <f t="shared" si="24"/>
        <v>32.350012207031227</v>
      </c>
      <c r="F801" s="4">
        <f t="shared" si="25"/>
        <v>0.19698329125185426</v>
      </c>
    </row>
    <row r="802" spans="1:6" x14ac:dyDescent="0.2">
      <c r="A802">
        <v>88.356001138687105</v>
      </c>
      <c r="B802" s="4">
        <v>32.549999999999997</v>
      </c>
      <c r="C802" s="4">
        <v>32.649999999999991</v>
      </c>
      <c r="D802" s="4">
        <v>31.8699951171875</v>
      </c>
      <c r="E802" s="4">
        <f t="shared" si="24"/>
        <v>32.356665039062499</v>
      </c>
      <c r="F802" s="4">
        <f t="shared" si="25"/>
        <v>0.42442397392626269</v>
      </c>
    </row>
    <row r="803" spans="1:6" x14ac:dyDescent="0.2">
      <c r="A803">
        <v>88.467001140117603</v>
      </c>
      <c r="B803" s="4">
        <v>32.520001220703094</v>
      </c>
      <c r="C803" s="4">
        <v>32.620001220703088</v>
      </c>
      <c r="D803" s="4">
        <v>31.9800109863281</v>
      </c>
      <c r="E803" s="4">
        <f t="shared" si="24"/>
        <v>32.373337809244759</v>
      </c>
      <c r="F803" s="4">
        <f t="shared" si="25"/>
        <v>0.34428112382075965</v>
      </c>
    </row>
    <row r="804" spans="1:6" x14ac:dyDescent="0.2">
      <c r="A804">
        <v>88.578001141548199</v>
      </c>
      <c r="B804" s="4">
        <v>32.299999999999997</v>
      </c>
      <c r="C804" s="4">
        <v>32.399999999999991</v>
      </c>
      <c r="D804" s="4">
        <v>31.9599914550781</v>
      </c>
      <c r="E804" s="4">
        <f t="shared" si="24"/>
        <v>32.219997151692695</v>
      </c>
      <c r="F804" s="4">
        <f t="shared" si="25"/>
        <v>0.23065606799742069</v>
      </c>
    </row>
    <row r="805" spans="1:6" x14ac:dyDescent="0.2">
      <c r="A805">
        <v>88.689001142978697</v>
      </c>
      <c r="B805" s="4">
        <v>32.549999999999997</v>
      </c>
      <c r="C805" s="4">
        <v>32.649999999999991</v>
      </c>
      <c r="D805" s="4">
        <v>31.8300170898438</v>
      </c>
      <c r="E805" s="4">
        <f t="shared" si="24"/>
        <v>32.343339029947934</v>
      </c>
      <c r="F805" s="4">
        <f t="shared" si="25"/>
        <v>0.44735283685721777</v>
      </c>
    </row>
    <row r="806" spans="1:6" x14ac:dyDescent="0.2">
      <c r="A806">
        <v>88.800001144409194</v>
      </c>
      <c r="B806" s="4">
        <v>32.680004882812497</v>
      </c>
      <c r="C806" s="4">
        <v>32.780004882812491</v>
      </c>
      <c r="D806" s="4">
        <v>31.7200012207031</v>
      </c>
      <c r="E806" s="4">
        <f t="shared" si="24"/>
        <v>32.393336995442695</v>
      </c>
      <c r="F806" s="4">
        <f t="shared" si="25"/>
        <v>0.58526558002169304</v>
      </c>
    </row>
    <row r="807" spans="1:6" x14ac:dyDescent="0.2">
      <c r="A807">
        <v>88.911001145839705</v>
      </c>
      <c r="B807" s="4">
        <v>32.549999999999997</v>
      </c>
      <c r="C807" s="4">
        <v>32.649999999999991</v>
      </c>
      <c r="D807" s="4">
        <v>31.8800048828125</v>
      </c>
      <c r="E807" s="4">
        <f t="shared" si="24"/>
        <v>32.360001627604163</v>
      </c>
      <c r="F807" s="4">
        <f t="shared" si="25"/>
        <v>0.41868562939029119</v>
      </c>
    </row>
    <row r="808" spans="1:6" x14ac:dyDescent="0.2">
      <c r="A808">
        <v>89.022001147270203</v>
      </c>
      <c r="B808" s="4">
        <v>32.549999999999997</v>
      </c>
      <c r="C808" s="4">
        <v>32.649999999999991</v>
      </c>
      <c r="D808" s="4">
        <v>31.8800048828125</v>
      </c>
      <c r="E808" s="4">
        <f t="shared" si="24"/>
        <v>32.360001627604163</v>
      </c>
      <c r="F808" s="4">
        <f t="shared" si="25"/>
        <v>0.41868562939029119</v>
      </c>
    </row>
    <row r="809" spans="1:6" x14ac:dyDescent="0.2">
      <c r="A809">
        <v>89.1330011487007</v>
      </c>
      <c r="B809" s="4">
        <v>32.509991455078094</v>
      </c>
      <c r="C809" s="4">
        <v>32.609991455078088</v>
      </c>
      <c r="D809" s="4">
        <v>31.8699951171875</v>
      </c>
      <c r="E809" s="4">
        <f t="shared" si="24"/>
        <v>32.329992675781227</v>
      </c>
      <c r="F809" s="4">
        <f t="shared" si="25"/>
        <v>0.40149510013715217</v>
      </c>
    </row>
    <row r="810" spans="1:6" x14ac:dyDescent="0.2">
      <c r="A810">
        <v>89.244001150131197</v>
      </c>
      <c r="B810" s="4">
        <v>32.410015869140594</v>
      </c>
      <c r="C810" s="4">
        <v>32.510015869140588</v>
      </c>
      <c r="D810" s="4">
        <v>31.7000122070312</v>
      </c>
      <c r="E810" s="4">
        <f t="shared" si="24"/>
        <v>32.206681315104127</v>
      </c>
      <c r="F810" s="4">
        <f t="shared" si="25"/>
        <v>0.44162788499659</v>
      </c>
    </row>
    <row r="811" spans="1:6" x14ac:dyDescent="0.2">
      <c r="A811">
        <v>89.355001151561694</v>
      </c>
      <c r="B811" s="4">
        <v>32.509991455078094</v>
      </c>
      <c r="C811" s="4">
        <v>32.609991455078088</v>
      </c>
      <c r="D811" s="4">
        <v>31.8399963378906</v>
      </c>
      <c r="E811" s="4">
        <f t="shared" si="24"/>
        <v>32.319993082682259</v>
      </c>
      <c r="F811" s="4">
        <f t="shared" si="25"/>
        <v>0.41868562939028919</v>
      </c>
    </row>
    <row r="812" spans="1:6" x14ac:dyDescent="0.2">
      <c r="A812">
        <v>89.466001152992206</v>
      </c>
      <c r="B812" s="4">
        <v>32.520001220703094</v>
      </c>
      <c r="C812" s="4">
        <v>32.620001220703088</v>
      </c>
      <c r="D812" s="4">
        <v>31.8300170898438</v>
      </c>
      <c r="E812" s="4">
        <f t="shared" si="24"/>
        <v>32.323339843749999</v>
      </c>
      <c r="F812" s="4">
        <f t="shared" si="25"/>
        <v>0.43014591087350024</v>
      </c>
    </row>
    <row r="813" spans="1:6" x14ac:dyDescent="0.2">
      <c r="A813">
        <v>89.577001154422803</v>
      </c>
      <c r="B813" s="4">
        <v>32.680004882812497</v>
      </c>
      <c r="C813" s="4">
        <v>32.780004882812491</v>
      </c>
      <c r="D813" s="4">
        <v>31.8600158691406</v>
      </c>
      <c r="E813" s="4">
        <f t="shared" si="24"/>
        <v>32.440008544921859</v>
      </c>
      <c r="F813" s="4">
        <f t="shared" si="25"/>
        <v>0.50477086679990901</v>
      </c>
    </row>
    <row r="814" spans="1:6" x14ac:dyDescent="0.2">
      <c r="A814">
        <v>89.6880011558533</v>
      </c>
      <c r="B814" s="4">
        <v>32.699993896484401</v>
      </c>
      <c r="C814" s="4">
        <v>32.799993896484395</v>
      </c>
      <c r="D814" s="4">
        <v>31.77001953125</v>
      </c>
      <c r="E814" s="4">
        <f t="shared" si="24"/>
        <v>32.423335774739598</v>
      </c>
      <c r="F814" s="4">
        <f t="shared" si="25"/>
        <v>0.56799347311876747</v>
      </c>
    </row>
    <row r="815" spans="1:6" x14ac:dyDescent="0.2">
      <c r="A815">
        <v>89.799001157283797</v>
      </c>
      <c r="B815" s="4">
        <v>32.799999999999997</v>
      </c>
      <c r="C815" s="4">
        <v>32.899999999999991</v>
      </c>
      <c r="D815" s="4">
        <v>31.75</v>
      </c>
      <c r="E815" s="4">
        <f t="shared" si="24"/>
        <v>32.483333333333327</v>
      </c>
      <c r="F815" s="4">
        <f t="shared" si="25"/>
        <v>0.6370504951205429</v>
      </c>
    </row>
    <row r="816" spans="1:6" x14ac:dyDescent="0.2">
      <c r="A816">
        <v>89.910001158714294</v>
      </c>
      <c r="B816" s="4">
        <v>32.889996337890594</v>
      </c>
      <c r="C816" s="4">
        <v>32.989996337890588</v>
      </c>
      <c r="D816" s="4">
        <v>31.8900146484375</v>
      </c>
      <c r="E816" s="4">
        <f t="shared" si="24"/>
        <v>32.590002441406227</v>
      </c>
      <c r="F816" s="4">
        <f t="shared" si="25"/>
        <v>0.60826571720665146</v>
      </c>
    </row>
    <row r="817" spans="1:6" x14ac:dyDescent="0.2">
      <c r="A817">
        <v>90.021001160144806</v>
      </c>
      <c r="B817" s="4">
        <v>32.790020751953094</v>
      </c>
      <c r="C817" s="4">
        <v>32.890020751953088</v>
      </c>
      <c r="D817" s="4">
        <v>31.9299926757812</v>
      </c>
      <c r="E817" s="4">
        <f t="shared" si="24"/>
        <v>32.536678059895792</v>
      </c>
      <c r="F817" s="4">
        <f t="shared" si="25"/>
        <v>0.52777870975789076</v>
      </c>
    </row>
    <row r="818" spans="1:6" x14ac:dyDescent="0.2">
      <c r="A818">
        <v>90.132001161575303</v>
      </c>
      <c r="B818" s="4">
        <v>32.729992675781197</v>
      </c>
      <c r="C818" s="4">
        <v>32.829992675781192</v>
      </c>
      <c r="D818" s="4">
        <v>32</v>
      </c>
      <c r="E818" s="4">
        <f t="shared" si="24"/>
        <v>32.519995117187463</v>
      </c>
      <c r="F818" s="4">
        <f t="shared" si="25"/>
        <v>0.45309622755448131</v>
      </c>
    </row>
    <row r="819" spans="1:6" x14ac:dyDescent="0.2">
      <c r="A819">
        <v>90.2430011630058</v>
      </c>
      <c r="B819" s="4">
        <v>32.729992675781197</v>
      </c>
      <c r="C819" s="4">
        <v>32.829992675781192</v>
      </c>
      <c r="D819" s="4">
        <v>31.8900146484375</v>
      </c>
      <c r="E819" s="4">
        <f t="shared" si="24"/>
        <v>32.483333333333299</v>
      </c>
      <c r="F819" s="4">
        <f t="shared" si="25"/>
        <v>0.5162560376255737</v>
      </c>
    </row>
    <row r="820" spans="1:6" x14ac:dyDescent="0.2">
      <c r="A820">
        <v>90.354001164436298</v>
      </c>
      <c r="B820" s="4">
        <v>32.549999999999997</v>
      </c>
      <c r="C820" s="4">
        <v>32.649999999999991</v>
      </c>
      <c r="D820" s="4">
        <v>31.8900146484375</v>
      </c>
      <c r="E820" s="4">
        <f t="shared" si="24"/>
        <v>32.363338216145827</v>
      </c>
      <c r="F820" s="4">
        <f t="shared" si="25"/>
        <v>0.4129484227008331</v>
      </c>
    </row>
    <row r="821" spans="1:6" x14ac:dyDescent="0.2">
      <c r="A821">
        <v>90.465001165866795</v>
      </c>
      <c r="B821" s="4">
        <v>32.530010986328094</v>
      </c>
      <c r="C821" s="4">
        <v>32.630010986328088</v>
      </c>
      <c r="D821" s="4">
        <v>31.8600158691406</v>
      </c>
      <c r="E821" s="4">
        <f t="shared" si="24"/>
        <v>32.340012613932259</v>
      </c>
      <c r="F821" s="4">
        <f t="shared" si="25"/>
        <v>0.41868562939028919</v>
      </c>
    </row>
    <row r="822" spans="1:6" x14ac:dyDescent="0.2">
      <c r="A822">
        <v>90.576001167297406</v>
      </c>
      <c r="B822" s="4">
        <v>32.609997558593797</v>
      </c>
      <c r="C822" s="4">
        <v>32.709997558593791</v>
      </c>
      <c r="D822" s="4">
        <v>31.9400024414062</v>
      </c>
      <c r="E822" s="4">
        <f t="shared" si="24"/>
        <v>32.419999186197934</v>
      </c>
      <c r="F822" s="4">
        <f t="shared" si="25"/>
        <v>0.4186856293903482</v>
      </c>
    </row>
    <row r="823" spans="1:6" x14ac:dyDescent="0.2">
      <c r="A823">
        <v>90.687001168727903</v>
      </c>
      <c r="B823" s="4">
        <v>32.620007324218797</v>
      </c>
      <c r="C823" s="4">
        <v>32.720007324218791</v>
      </c>
      <c r="D823" s="4">
        <v>32.02001953125</v>
      </c>
      <c r="E823" s="4">
        <f t="shared" si="24"/>
        <v>32.453344726562527</v>
      </c>
      <c r="F823" s="4">
        <f t="shared" si="25"/>
        <v>0.37858690372156434</v>
      </c>
    </row>
    <row r="824" spans="1:6" x14ac:dyDescent="0.2">
      <c r="A824">
        <v>90.7980011701584</v>
      </c>
      <c r="B824" s="4">
        <v>32.600018310546901</v>
      </c>
      <c r="C824" s="4">
        <v>32.700018310546895</v>
      </c>
      <c r="D824" s="4">
        <v>32.029998779296903</v>
      </c>
      <c r="E824" s="4">
        <f t="shared" si="24"/>
        <v>32.443345133463566</v>
      </c>
      <c r="F824" s="4">
        <f t="shared" si="25"/>
        <v>0.36144350371414052</v>
      </c>
    </row>
    <row r="825" spans="1:6" x14ac:dyDescent="0.2">
      <c r="A825">
        <v>90.909001171588898</v>
      </c>
      <c r="B825" s="4">
        <v>32.540020751953094</v>
      </c>
      <c r="C825" s="4">
        <v>32.640020751953088</v>
      </c>
      <c r="D825" s="4">
        <v>31.9100036621094</v>
      </c>
      <c r="E825" s="4">
        <f t="shared" si="24"/>
        <v>32.363348388671859</v>
      </c>
      <c r="F825" s="4">
        <f t="shared" si="25"/>
        <v>0.39577908083486912</v>
      </c>
    </row>
    <row r="826" spans="1:6" x14ac:dyDescent="0.2">
      <c r="A826">
        <v>91.020001173019395</v>
      </c>
      <c r="B826" s="4">
        <v>32.810009765624997</v>
      </c>
      <c r="C826" s="4">
        <v>32.910009765624991</v>
      </c>
      <c r="D826" s="4">
        <v>31.9100036621094</v>
      </c>
      <c r="E826" s="4">
        <f t="shared" si="24"/>
        <v>32.543341064453131</v>
      </c>
      <c r="F826" s="4">
        <f t="shared" si="25"/>
        <v>0.55076056404360252</v>
      </c>
    </row>
    <row r="827" spans="1:6" x14ac:dyDescent="0.2">
      <c r="A827">
        <v>91.131001174449906</v>
      </c>
      <c r="B827" s="4">
        <v>32.690014648437497</v>
      </c>
      <c r="C827" s="4">
        <v>32.790014648437491</v>
      </c>
      <c r="D827" s="4">
        <v>31.7900085449219</v>
      </c>
      <c r="E827" s="4">
        <f t="shared" si="24"/>
        <v>32.423345947265631</v>
      </c>
      <c r="F827" s="4">
        <f t="shared" si="25"/>
        <v>0.55076056404360252</v>
      </c>
    </row>
    <row r="828" spans="1:6" x14ac:dyDescent="0.2">
      <c r="A828">
        <v>91.242001175880404</v>
      </c>
      <c r="B828" s="4">
        <v>32.690014648437497</v>
      </c>
      <c r="C828" s="4">
        <v>32.790014648437491</v>
      </c>
      <c r="D828" s="4">
        <v>31.760009765625</v>
      </c>
      <c r="E828" s="4">
        <f t="shared" si="24"/>
        <v>32.413346354166663</v>
      </c>
      <c r="F828" s="4">
        <f t="shared" si="25"/>
        <v>0.56801102405274084</v>
      </c>
    </row>
    <row r="829" spans="1:6" x14ac:dyDescent="0.2">
      <c r="A829">
        <v>91.353001177310901</v>
      </c>
      <c r="B829" s="4">
        <v>32.699993896484401</v>
      </c>
      <c r="C829" s="4">
        <v>32.799993896484395</v>
      </c>
      <c r="D829" s="4">
        <v>31.7900085449219</v>
      </c>
      <c r="E829" s="4">
        <f t="shared" si="24"/>
        <v>32.429998779296902</v>
      </c>
      <c r="F829" s="4">
        <f t="shared" si="25"/>
        <v>0.55649854004437771</v>
      </c>
    </row>
    <row r="830" spans="1:6" x14ac:dyDescent="0.2">
      <c r="A830">
        <v>91.464001178741498</v>
      </c>
      <c r="B830" s="4">
        <v>32.780010986328094</v>
      </c>
      <c r="C830" s="4">
        <v>32.880010986328088</v>
      </c>
      <c r="D830" s="4">
        <v>31.9700012207031</v>
      </c>
      <c r="E830" s="4">
        <f t="shared" si="24"/>
        <v>32.543341064453095</v>
      </c>
      <c r="F830" s="4">
        <f t="shared" si="25"/>
        <v>0.49903800689271177</v>
      </c>
    </row>
    <row r="831" spans="1:6" x14ac:dyDescent="0.2">
      <c r="A831">
        <v>91.575001180171995</v>
      </c>
      <c r="B831" s="4">
        <v>32.799999999999997</v>
      </c>
      <c r="C831" s="4">
        <v>32.899999999999991</v>
      </c>
      <c r="D831" s="4">
        <v>32.179998779296902</v>
      </c>
      <c r="E831" s="4">
        <f t="shared" si="24"/>
        <v>32.626666259765635</v>
      </c>
      <c r="F831" s="4">
        <f t="shared" si="25"/>
        <v>0.39004343166013061</v>
      </c>
    </row>
    <row r="832" spans="1:6" x14ac:dyDescent="0.2">
      <c r="A832">
        <v>91.686001181602506</v>
      </c>
      <c r="B832" s="4">
        <v>32.639996337890594</v>
      </c>
      <c r="C832" s="4">
        <v>32.739996337890588</v>
      </c>
      <c r="D832" s="4">
        <v>32.220007324218798</v>
      </c>
      <c r="E832" s="4">
        <f t="shared" si="24"/>
        <v>32.533333333333324</v>
      </c>
      <c r="F832" s="4">
        <f t="shared" si="25"/>
        <v>0.27591645654206248</v>
      </c>
    </row>
    <row r="833" spans="1:6" x14ac:dyDescent="0.2">
      <c r="A833">
        <v>91.797001183033004</v>
      </c>
      <c r="B833" s="4">
        <v>32.620007324218797</v>
      </c>
      <c r="C833" s="4">
        <v>32.720007324218791</v>
      </c>
      <c r="D833" s="4">
        <v>32.299993896484402</v>
      </c>
      <c r="E833" s="4">
        <f t="shared" si="24"/>
        <v>32.546669514973992</v>
      </c>
      <c r="F833" s="4">
        <f t="shared" si="25"/>
        <v>0.21940065079191942</v>
      </c>
    </row>
    <row r="834" spans="1:6" x14ac:dyDescent="0.2">
      <c r="A834">
        <v>91.908001184463501</v>
      </c>
      <c r="B834" s="4">
        <v>32.780010986328094</v>
      </c>
      <c r="C834" s="4">
        <v>32.880010986328088</v>
      </c>
      <c r="D834" s="4">
        <v>32.380010986328102</v>
      </c>
      <c r="E834" s="4">
        <f t="shared" si="24"/>
        <v>32.680010986328092</v>
      </c>
      <c r="F834" s="4">
        <f t="shared" si="25"/>
        <v>0.26457513110645209</v>
      </c>
    </row>
    <row r="835" spans="1:6" x14ac:dyDescent="0.2">
      <c r="A835">
        <v>92.019001185893998</v>
      </c>
      <c r="B835" s="4">
        <v>32.620007324218797</v>
      </c>
      <c r="C835" s="4">
        <v>32.720007324218791</v>
      </c>
      <c r="D835" s="4">
        <v>32.320013427734402</v>
      </c>
      <c r="E835" s="4">
        <f t="shared" si="24"/>
        <v>32.553342692057328</v>
      </c>
      <c r="F835" s="4">
        <f t="shared" si="25"/>
        <v>0.20816317924193228</v>
      </c>
    </row>
    <row r="836" spans="1:6" x14ac:dyDescent="0.2">
      <c r="A836">
        <v>92.130001187324496</v>
      </c>
      <c r="B836" s="4">
        <v>32.690014648437497</v>
      </c>
      <c r="C836" s="4">
        <v>32.790014648437491</v>
      </c>
      <c r="D836" s="4">
        <v>32.15</v>
      </c>
      <c r="E836" s="4">
        <f t="shared" si="24"/>
        <v>32.543343098958331</v>
      </c>
      <c r="F836" s="4">
        <f t="shared" si="25"/>
        <v>0.34429506985085762</v>
      </c>
    </row>
    <row r="837" spans="1:6" x14ac:dyDescent="0.2">
      <c r="A837">
        <v>92.241001188755007</v>
      </c>
      <c r="B837" s="4">
        <v>32.669995117187497</v>
      </c>
      <c r="C837" s="4">
        <v>32.769995117187491</v>
      </c>
      <c r="D837" s="4">
        <v>32.160009765624999</v>
      </c>
      <c r="E837" s="4">
        <f t="shared" si="24"/>
        <v>32.533333333333331</v>
      </c>
      <c r="F837" s="4">
        <f t="shared" si="25"/>
        <v>0.32715113427108428</v>
      </c>
    </row>
    <row r="838" spans="1:6" x14ac:dyDescent="0.2">
      <c r="A838">
        <v>92.352001190185604</v>
      </c>
      <c r="B838" s="4">
        <v>32.669995117187497</v>
      </c>
      <c r="C838" s="4">
        <v>32.769995117187491</v>
      </c>
      <c r="D838" s="4">
        <v>32.170019531249999</v>
      </c>
      <c r="E838" s="4">
        <f t="shared" si="24"/>
        <v>32.536669921874996</v>
      </c>
      <c r="F838" s="4">
        <f t="shared" si="25"/>
        <v>0.3214411014619894</v>
      </c>
    </row>
    <row r="839" spans="1:6" x14ac:dyDescent="0.2">
      <c r="A839">
        <v>92.463001191616101</v>
      </c>
      <c r="B839" s="4">
        <v>32.570019531249997</v>
      </c>
      <c r="C839" s="4">
        <v>32.670019531249991</v>
      </c>
      <c r="D839" s="4">
        <v>32.190008544921902</v>
      </c>
      <c r="E839" s="4">
        <f t="shared" ref="E839:E902" si="26">AVERAGE(B839:D839)</f>
        <v>32.476682535807299</v>
      </c>
      <c r="F839" s="4">
        <f t="shared" ref="F839:F902" si="27">STDEV(B839:D839)</f>
        <v>0.25325181694830801</v>
      </c>
    </row>
    <row r="840" spans="1:6" x14ac:dyDescent="0.2">
      <c r="A840">
        <v>92.574001193046598</v>
      </c>
      <c r="B840" s="4">
        <v>32.410015869140594</v>
      </c>
      <c r="C840" s="4">
        <v>32.510015869140588</v>
      </c>
      <c r="D840" s="4">
        <v>32.250006103515602</v>
      </c>
      <c r="E840" s="4">
        <f t="shared" si="26"/>
        <v>32.390012613932264</v>
      </c>
      <c r="F840" s="4">
        <f t="shared" si="27"/>
        <v>0.13115398285712587</v>
      </c>
    </row>
    <row r="841" spans="1:6" x14ac:dyDescent="0.2">
      <c r="A841">
        <v>92.685001194477096</v>
      </c>
      <c r="B841" s="4">
        <v>32.440014648437497</v>
      </c>
      <c r="C841" s="4">
        <v>32.540014648437491</v>
      </c>
      <c r="D841" s="4">
        <v>32.090002441406199</v>
      </c>
      <c r="E841" s="4">
        <f t="shared" si="26"/>
        <v>32.356677246093732</v>
      </c>
      <c r="F841" s="4">
        <f t="shared" si="27"/>
        <v>0.2362976694581414</v>
      </c>
    </row>
    <row r="842" spans="1:6" x14ac:dyDescent="0.2">
      <c r="A842">
        <v>92.796001195907607</v>
      </c>
      <c r="B842" s="4">
        <v>32.470013427734401</v>
      </c>
      <c r="C842" s="4">
        <v>32.570013427734395</v>
      </c>
      <c r="D842" s="4">
        <v>32.079992675781199</v>
      </c>
      <c r="E842" s="4">
        <f t="shared" si="26"/>
        <v>32.373339843749996</v>
      </c>
      <c r="F842" s="4">
        <f t="shared" si="27"/>
        <v>0.25891971867064495</v>
      </c>
    </row>
    <row r="843" spans="1:6" x14ac:dyDescent="0.2">
      <c r="A843">
        <v>92.907001197338104</v>
      </c>
      <c r="B843" s="4">
        <v>32.609997558593797</v>
      </c>
      <c r="C843" s="4">
        <v>32.709997558593791</v>
      </c>
      <c r="D843" s="4">
        <v>32.100012207031199</v>
      </c>
      <c r="E843" s="4">
        <f t="shared" si="26"/>
        <v>32.473335774739596</v>
      </c>
      <c r="F843" s="4">
        <f t="shared" si="27"/>
        <v>0.32715113427114106</v>
      </c>
    </row>
    <row r="844" spans="1:6" x14ac:dyDescent="0.2">
      <c r="A844">
        <v>93.018001198768602</v>
      </c>
      <c r="B844" s="4">
        <v>32.440014648437497</v>
      </c>
      <c r="C844" s="4">
        <v>32.540014648437491</v>
      </c>
      <c r="D844" s="4">
        <v>32.070013427734402</v>
      </c>
      <c r="E844" s="4">
        <f t="shared" si="26"/>
        <v>32.350014241536464</v>
      </c>
      <c r="F844" s="4">
        <f t="shared" si="27"/>
        <v>0.24758905831510863</v>
      </c>
    </row>
    <row r="845" spans="1:6" x14ac:dyDescent="0.2">
      <c r="A845">
        <v>93.129001200199099</v>
      </c>
      <c r="B845" s="4">
        <v>32.590008544921901</v>
      </c>
      <c r="C845" s="4">
        <v>32.690008544921895</v>
      </c>
      <c r="D845" s="4">
        <v>32.049993896484402</v>
      </c>
      <c r="E845" s="4">
        <f t="shared" si="26"/>
        <v>32.443336995442735</v>
      </c>
      <c r="F845" s="4">
        <f t="shared" si="27"/>
        <v>0.34429506985085762</v>
      </c>
    </row>
    <row r="846" spans="1:6" x14ac:dyDescent="0.2">
      <c r="A846">
        <v>93.240001201629596</v>
      </c>
      <c r="B846" s="4">
        <v>32.650006103515594</v>
      </c>
      <c r="C846" s="4">
        <v>32.750006103515588</v>
      </c>
      <c r="D846" s="4">
        <v>32.040014648437499</v>
      </c>
      <c r="E846" s="4">
        <f t="shared" si="26"/>
        <v>32.480008951822896</v>
      </c>
      <c r="F846" s="4">
        <f t="shared" si="27"/>
        <v>0.38431268552924308</v>
      </c>
    </row>
    <row r="847" spans="1:6" x14ac:dyDescent="0.2">
      <c r="A847">
        <v>93.351001203060207</v>
      </c>
      <c r="B847" s="4">
        <v>32.579998779296901</v>
      </c>
      <c r="C847" s="4">
        <v>32.679998779296895</v>
      </c>
      <c r="D847" s="4">
        <v>31.840002441406199</v>
      </c>
      <c r="E847" s="4">
        <f t="shared" si="26"/>
        <v>32.366666666666667</v>
      </c>
      <c r="F847" s="4">
        <f t="shared" si="27"/>
        <v>0.45883701313963854</v>
      </c>
    </row>
    <row r="848" spans="1:6" x14ac:dyDescent="0.2">
      <c r="A848">
        <v>93.462001204490704</v>
      </c>
      <c r="B848" s="4">
        <v>32.440014648437497</v>
      </c>
      <c r="C848" s="4">
        <v>32.540014648437491</v>
      </c>
      <c r="D848" s="4">
        <v>32.019995117187499</v>
      </c>
      <c r="E848" s="4">
        <f t="shared" si="26"/>
        <v>32.333341471354167</v>
      </c>
      <c r="F848" s="4">
        <f t="shared" si="27"/>
        <v>0.27593378418047138</v>
      </c>
    </row>
    <row r="849" spans="1:6" x14ac:dyDescent="0.2">
      <c r="A849">
        <v>93.573001205921202</v>
      </c>
      <c r="B849" s="4">
        <v>32.449993896484401</v>
      </c>
      <c r="C849" s="4">
        <v>32.549993896484395</v>
      </c>
      <c r="D849" s="4">
        <v>32.019995117187499</v>
      </c>
      <c r="E849" s="4">
        <f t="shared" si="26"/>
        <v>32.339994303385431</v>
      </c>
      <c r="F849" s="4">
        <f t="shared" si="27"/>
        <v>0.28160186323159181</v>
      </c>
    </row>
    <row r="850" spans="1:6" x14ac:dyDescent="0.2">
      <c r="A850">
        <v>93.684001207351699</v>
      </c>
      <c r="B850" s="4">
        <v>32.540020751953094</v>
      </c>
      <c r="C850" s="4">
        <v>32.640020751953088</v>
      </c>
      <c r="D850" s="4">
        <v>32.109991455078102</v>
      </c>
      <c r="E850" s="4">
        <f t="shared" si="26"/>
        <v>32.430010986328092</v>
      </c>
      <c r="F850" s="4">
        <f t="shared" si="27"/>
        <v>0.28161920262314921</v>
      </c>
    </row>
    <row r="851" spans="1:6" x14ac:dyDescent="0.2">
      <c r="A851">
        <v>93.795001208782196</v>
      </c>
      <c r="B851" s="4">
        <v>32.430004882812497</v>
      </c>
      <c r="C851" s="4">
        <v>32.530004882812491</v>
      </c>
      <c r="D851" s="4">
        <v>32.130010986328102</v>
      </c>
      <c r="E851" s="4">
        <f t="shared" si="26"/>
        <v>32.363340250651028</v>
      </c>
      <c r="F851" s="4">
        <f t="shared" si="27"/>
        <v>0.20816317924193228</v>
      </c>
    </row>
    <row r="852" spans="1:6" x14ac:dyDescent="0.2">
      <c r="A852">
        <v>93.906001210212693</v>
      </c>
      <c r="B852" s="4">
        <v>32.430004882812497</v>
      </c>
      <c r="C852" s="4">
        <v>32.530004882812491</v>
      </c>
      <c r="D852" s="4">
        <v>32.010015869140602</v>
      </c>
      <c r="E852" s="4">
        <f t="shared" si="26"/>
        <v>32.323341878255199</v>
      </c>
      <c r="F852" s="4">
        <f t="shared" si="27"/>
        <v>0.27591645654211899</v>
      </c>
    </row>
    <row r="853" spans="1:6" x14ac:dyDescent="0.2">
      <c r="A853">
        <v>94.017001211643205</v>
      </c>
      <c r="B853" s="4">
        <v>32.470013427734401</v>
      </c>
      <c r="C853" s="4">
        <v>32.570013427734395</v>
      </c>
      <c r="D853" s="4">
        <v>31.970007324218798</v>
      </c>
      <c r="E853" s="4">
        <f t="shared" si="26"/>
        <v>32.336678059895867</v>
      </c>
      <c r="F853" s="4">
        <f t="shared" si="27"/>
        <v>0.32145850634486323</v>
      </c>
    </row>
    <row r="854" spans="1:6" x14ac:dyDescent="0.2">
      <c r="A854">
        <v>94.128001213073702</v>
      </c>
      <c r="B854" s="4">
        <v>32.470013427734401</v>
      </c>
      <c r="C854" s="4">
        <v>32.570013427734395</v>
      </c>
      <c r="D854" s="4">
        <v>32.170019531249999</v>
      </c>
      <c r="E854" s="4">
        <f t="shared" si="26"/>
        <v>32.403348795572931</v>
      </c>
      <c r="F854" s="4">
        <f t="shared" si="27"/>
        <v>0.20816317924193628</v>
      </c>
    </row>
    <row r="855" spans="1:6" x14ac:dyDescent="0.2">
      <c r="A855">
        <v>94.239001214504199</v>
      </c>
      <c r="B855" s="4">
        <v>32.240002441406197</v>
      </c>
      <c r="C855" s="4">
        <v>32.340002441406192</v>
      </c>
      <c r="D855" s="4">
        <v>32.019995117187499</v>
      </c>
      <c r="E855" s="4">
        <f t="shared" si="26"/>
        <v>32.19999999999996</v>
      </c>
      <c r="F855" s="4">
        <f t="shared" si="27"/>
        <v>0.16371108202332055</v>
      </c>
    </row>
    <row r="856" spans="1:6" x14ac:dyDescent="0.2">
      <c r="A856">
        <v>94.350001215934796</v>
      </c>
      <c r="B856" s="4">
        <v>32.370007324218797</v>
      </c>
      <c r="C856" s="4">
        <v>32.470007324218791</v>
      </c>
      <c r="D856" s="4">
        <v>32.109991455078102</v>
      </c>
      <c r="E856" s="4">
        <f t="shared" si="26"/>
        <v>32.316668701171899</v>
      </c>
      <c r="F856" s="4">
        <f t="shared" si="27"/>
        <v>0.18584028906479319</v>
      </c>
    </row>
    <row r="857" spans="1:6" x14ac:dyDescent="0.2">
      <c r="A857">
        <v>94.461001217365293</v>
      </c>
      <c r="B857" s="4">
        <v>32.359997558593797</v>
      </c>
      <c r="C857" s="4">
        <v>32.459997558593791</v>
      </c>
      <c r="D857" s="4">
        <v>32.120001220703102</v>
      </c>
      <c r="E857" s="4">
        <f t="shared" si="26"/>
        <v>32.313332112630228</v>
      </c>
      <c r="F857" s="4">
        <f t="shared" si="27"/>
        <v>0.17473587304844934</v>
      </c>
    </row>
    <row r="858" spans="1:6" x14ac:dyDescent="0.2">
      <c r="A858">
        <v>94.572001218795805</v>
      </c>
      <c r="B858" s="4">
        <v>32.169995117187497</v>
      </c>
      <c r="C858" s="4">
        <v>32.269995117187491</v>
      </c>
      <c r="D858" s="4">
        <v>32.140020751953102</v>
      </c>
      <c r="E858" s="4">
        <f t="shared" si="26"/>
        <v>32.193336995442699</v>
      </c>
      <c r="F858" s="4">
        <f t="shared" si="27"/>
        <v>6.8058551004859247E-2</v>
      </c>
    </row>
    <row r="859" spans="1:6" x14ac:dyDescent="0.2">
      <c r="A859">
        <v>94.683001220226302</v>
      </c>
      <c r="B859" s="4">
        <v>32.329998779296901</v>
      </c>
      <c r="C859" s="4">
        <v>32.429998779296895</v>
      </c>
      <c r="D859" s="4">
        <v>31.950018310546898</v>
      </c>
      <c r="E859" s="4">
        <f t="shared" si="26"/>
        <v>32.236671956380228</v>
      </c>
      <c r="F859" s="4">
        <f t="shared" si="27"/>
        <v>0.25323454444873056</v>
      </c>
    </row>
    <row r="860" spans="1:6" x14ac:dyDescent="0.2">
      <c r="A860">
        <v>94.794001221656799</v>
      </c>
      <c r="B860" s="4">
        <v>32.139996337890601</v>
      </c>
      <c r="C860" s="4">
        <v>32.239996337890595</v>
      </c>
      <c r="D860" s="4">
        <v>31.870001220703099</v>
      </c>
      <c r="E860" s="4">
        <f t="shared" si="26"/>
        <v>32.083331298828099</v>
      </c>
      <c r="F860" s="4">
        <f t="shared" si="27"/>
        <v>0.19139564173359203</v>
      </c>
    </row>
    <row r="861" spans="1:6" x14ac:dyDescent="0.2">
      <c r="A861">
        <v>94.905001223087297</v>
      </c>
      <c r="B861" s="4">
        <v>32.250012207031197</v>
      </c>
      <c r="C861" s="4">
        <v>32.350012207031192</v>
      </c>
      <c r="D861" s="4">
        <v>31.840002441406199</v>
      </c>
      <c r="E861" s="4">
        <f t="shared" si="26"/>
        <v>32.146675618489532</v>
      </c>
      <c r="F861" s="4">
        <f t="shared" si="27"/>
        <v>0.2702523416305353</v>
      </c>
    </row>
    <row r="862" spans="1:6" x14ac:dyDescent="0.2">
      <c r="A862">
        <v>95.016001224517794</v>
      </c>
      <c r="B862" s="4">
        <v>32.100018310546901</v>
      </c>
      <c r="C862" s="4">
        <v>32.200018310546895</v>
      </c>
      <c r="D862" s="4">
        <v>31.929998779296898</v>
      </c>
      <c r="E862" s="4">
        <f t="shared" si="26"/>
        <v>32.076678466796899</v>
      </c>
      <c r="F862" s="4">
        <f t="shared" si="27"/>
        <v>0.13651446093298267</v>
      </c>
    </row>
    <row r="863" spans="1:6" x14ac:dyDescent="0.2">
      <c r="A863">
        <v>95.127001225948305</v>
      </c>
      <c r="B863" s="4">
        <v>32.380017089843797</v>
      </c>
      <c r="C863" s="4">
        <v>32.180017089843794</v>
      </c>
      <c r="D863" s="4">
        <v>31.880010986328099</v>
      </c>
      <c r="E863" s="4">
        <f t="shared" si="26"/>
        <v>32.146681722005233</v>
      </c>
      <c r="F863" s="4">
        <f t="shared" si="27"/>
        <v>0.25166438156786719</v>
      </c>
    </row>
    <row r="864" spans="1:6" x14ac:dyDescent="0.2">
      <c r="A864">
        <v>95.238001227378803</v>
      </c>
      <c r="B864" s="4">
        <v>32.380017089843797</v>
      </c>
      <c r="C864" s="4">
        <v>32.180017089843794</v>
      </c>
      <c r="D864" s="4">
        <v>31.950018310546898</v>
      </c>
      <c r="E864" s="4">
        <f t="shared" si="26"/>
        <v>32.170017496744826</v>
      </c>
      <c r="F864" s="4">
        <f t="shared" si="27"/>
        <v>0.21517372387402312</v>
      </c>
    </row>
    <row r="865" spans="1:6" x14ac:dyDescent="0.2">
      <c r="A865">
        <v>95.349001228809399</v>
      </c>
      <c r="B865" s="4">
        <v>32.370007324218797</v>
      </c>
      <c r="C865" s="4">
        <v>32.170007324218794</v>
      </c>
      <c r="D865" s="4">
        <v>32.049993896484402</v>
      </c>
      <c r="E865" s="4">
        <f t="shared" si="26"/>
        <v>32.196669514973998</v>
      </c>
      <c r="F865" s="4">
        <f t="shared" si="27"/>
        <v>0.16166416669899158</v>
      </c>
    </row>
    <row r="866" spans="1:6" x14ac:dyDescent="0.2">
      <c r="A866">
        <v>95.460001230239897</v>
      </c>
      <c r="B866" s="4">
        <v>32.280010986328101</v>
      </c>
      <c r="C866" s="4">
        <v>32.080010986328098</v>
      </c>
      <c r="D866" s="4">
        <v>31.890020751953099</v>
      </c>
      <c r="E866" s="4">
        <f t="shared" si="26"/>
        <v>32.083347574869769</v>
      </c>
      <c r="F866" s="4">
        <f t="shared" si="27"/>
        <v>0.19501652582355569</v>
      </c>
    </row>
    <row r="867" spans="1:6" x14ac:dyDescent="0.2">
      <c r="A867">
        <v>95.571001231670394</v>
      </c>
      <c r="B867" s="4">
        <v>32.460003662109401</v>
      </c>
      <c r="C867" s="4">
        <v>32.260003662109398</v>
      </c>
      <c r="D867" s="4">
        <v>32.15</v>
      </c>
      <c r="E867" s="4">
        <f t="shared" si="26"/>
        <v>32.290002441406266</v>
      </c>
      <c r="F867" s="4">
        <f t="shared" si="27"/>
        <v>0.15716396756186424</v>
      </c>
    </row>
    <row r="868" spans="1:6" x14ac:dyDescent="0.2">
      <c r="A868">
        <v>95.682001233100905</v>
      </c>
      <c r="B868" s="4">
        <v>32.400006103515594</v>
      </c>
      <c r="C868" s="4">
        <v>32.200006103515591</v>
      </c>
      <c r="D868" s="4">
        <v>31.920019531249999</v>
      </c>
      <c r="E868" s="4">
        <f t="shared" si="26"/>
        <v>32.173343912760394</v>
      </c>
      <c r="F868" s="4">
        <f t="shared" si="27"/>
        <v>0.24110149667871975</v>
      </c>
    </row>
    <row r="869" spans="1:6" x14ac:dyDescent="0.2">
      <c r="A869">
        <v>95.793001234531403</v>
      </c>
      <c r="B869" s="4">
        <v>32.440014648437497</v>
      </c>
      <c r="C869" s="4">
        <v>32.240014648437494</v>
      </c>
      <c r="D869" s="4">
        <v>31.929998779296898</v>
      </c>
      <c r="E869" s="4">
        <f t="shared" si="26"/>
        <v>32.203342692057298</v>
      </c>
      <c r="F869" s="4">
        <f t="shared" si="27"/>
        <v>0.25697795816445701</v>
      </c>
    </row>
    <row r="870" spans="1:6" x14ac:dyDescent="0.2">
      <c r="A870">
        <v>95.9040012359619</v>
      </c>
      <c r="B870" s="4">
        <v>32.449993896484401</v>
      </c>
      <c r="C870" s="4">
        <v>32.249993896484398</v>
      </c>
      <c r="D870" s="4">
        <v>31.989996337890599</v>
      </c>
      <c r="E870" s="4">
        <f t="shared" si="26"/>
        <v>32.229994710286469</v>
      </c>
      <c r="F870" s="4">
        <f t="shared" si="27"/>
        <v>0.23064998171363293</v>
      </c>
    </row>
    <row r="871" spans="1:6" x14ac:dyDescent="0.2">
      <c r="A871">
        <v>96.015001237392397</v>
      </c>
      <c r="B871" s="4">
        <v>32.419995117187497</v>
      </c>
      <c r="C871" s="4">
        <v>32.219995117187494</v>
      </c>
      <c r="D871" s="4">
        <v>31.940008544921898</v>
      </c>
      <c r="E871" s="4">
        <f t="shared" si="26"/>
        <v>32.193332926432298</v>
      </c>
      <c r="F871" s="4">
        <f t="shared" si="27"/>
        <v>0.24110149667872163</v>
      </c>
    </row>
    <row r="872" spans="1:6" x14ac:dyDescent="0.2">
      <c r="A872">
        <v>96.126001238822894</v>
      </c>
      <c r="B872" s="4">
        <v>32.490002441406197</v>
      </c>
      <c r="C872" s="4">
        <v>32.290002441406195</v>
      </c>
      <c r="D872" s="4">
        <v>31.890020751953099</v>
      </c>
      <c r="E872" s="4">
        <f t="shared" si="26"/>
        <v>32.223341878255162</v>
      </c>
      <c r="F872" s="4">
        <f t="shared" si="27"/>
        <v>0.30549505712770225</v>
      </c>
    </row>
    <row r="873" spans="1:6" x14ac:dyDescent="0.2">
      <c r="A873">
        <v>96.237001240253406</v>
      </c>
      <c r="B873" s="4">
        <v>32.410015869140594</v>
      </c>
      <c r="C873" s="4">
        <v>32.210015869140591</v>
      </c>
      <c r="D873" s="4">
        <v>32.130010986328102</v>
      </c>
      <c r="E873" s="4">
        <f t="shared" si="26"/>
        <v>32.250014241536427</v>
      </c>
      <c r="F873" s="4">
        <f t="shared" si="27"/>
        <v>0.14422408240459142</v>
      </c>
    </row>
    <row r="874" spans="1:6" x14ac:dyDescent="0.2">
      <c r="A874">
        <v>96.348001241684003</v>
      </c>
      <c r="B874" s="4">
        <v>32.440014648437497</v>
      </c>
      <c r="C874" s="4">
        <v>32.240014648437494</v>
      </c>
      <c r="D874" s="4">
        <v>32.049993896484402</v>
      </c>
      <c r="E874" s="4">
        <f t="shared" si="26"/>
        <v>32.243341064453126</v>
      </c>
      <c r="F874" s="4">
        <f t="shared" si="27"/>
        <v>0.19503165261348288</v>
      </c>
    </row>
    <row r="875" spans="1:6" x14ac:dyDescent="0.2">
      <c r="A875">
        <v>96.4590012431145</v>
      </c>
      <c r="B875" s="4">
        <v>32.410015869140594</v>
      </c>
      <c r="C875" s="4">
        <v>32.210015869140591</v>
      </c>
      <c r="D875" s="4">
        <v>32.049993896484402</v>
      </c>
      <c r="E875" s="4">
        <f t="shared" si="26"/>
        <v>32.223341878255191</v>
      </c>
      <c r="F875" s="4">
        <f t="shared" si="27"/>
        <v>0.18038054797567782</v>
      </c>
    </row>
    <row r="876" spans="1:6" x14ac:dyDescent="0.2">
      <c r="A876">
        <v>96.570001244544997</v>
      </c>
      <c r="B876" s="4">
        <v>32.490002441406197</v>
      </c>
      <c r="C876" s="4">
        <v>32.290002441406195</v>
      </c>
      <c r="D876" s="4">
        <v>32.230017089843798</v>
      </c>
      <c r="E876" s="4">
        <f t="shared" si="26"/>
        <v>32.336673990885394</v>
      </c>
      <c r="F876" s="4">
        <f t="shared" si="27"/>
        <v>0.13613144715622572</v>
      </c>
    </row>
    <row r="877" spans="1:6" x14ac:dyDescent="0.2">
      <c r="A877">
        <v>96.681001245975494</v>
      </c>
      <c r="B877" s="4">
        <v>32.490002441406197</v>
      </c>
      <c r="C877" s="4">
        <v>32.290002441406195</v>
      </c>
      <c r="D877" s="4">
        <v>32.140020751953102</v>
      </c>
      <c r="E877" s="4">
        <f t="shared" si="26"/>
        <v>32.306675211588498</v>
      </c>
      <c r="F877" s="4">
        <f t="shared" si="27"/>
        <v>0.17558553951642664</v>
      </c>
    </row>
    <row r="878" spans="1:6" x14ac:dyDescent="0.2">
      <c r="A878">
        <v>96.792001247406006</v>
      </c>
      <c r="B878" s="4">
        <v>32.449993896484401</v>
      </c>
      <c r="C878" s="4">
        <v>32.249993896484398</v>
      </c>
      <c r="D878" s="4">
        <v>32.209997558593798</v>
      </c>
      <c r="E878" s="4">
        <f t="shared" si="26"/>
        <v>32.303328450520866</v>
      </c>
      <c r="F878" s="4">
        <f t="shared" si="27"/>
        <v>0.12858068105639631</v>
      </c>
    </row>
    <row r="879" spans="1:6" x14ac:dyDescent="0.2">
      <c r="A879">
        <v>96.903001248836503</v>
      </c>
      <c r="B879" s="4">
        <v>32.240002441406197</v>
      </c>
      <c r="C879" s="4">
        <v>32.040002441406195</v>
      </c>
      <c r="D879" s="4">
        <v>32.120001220703102</v>
      </c>
      <c r="E879" s="4">
        <f t="shared" si="26"/>
        <v>32.133335367838498</v>
      </c>
      <c r="F879" s="4">
        <f t="shared" si="27"/>
        <v>0.10066453998241671</v>
      </c>
    </row>
    <row r="880" spans="1:6" x14ac:dyDescent="0.2">
      <c r="A880">
        <v>97.014001250267</v>
      </c>
      <c r="B880" s="4">
        <v>32.250012207031197</v>
      </c>
      <c r="C880" s="4">
        <v>32.050012207031195</v>
      </c>
      <c r="D880" s="4">
        <v>32.320013427734402</v>
      </c>
      <c r="E880" s="4">
        <f t="shared" si="26"/>
        <v>32.206679280598934</v>
      </c>
      <c r="F880" s="4">
        <f t="shared" si="27"/>
        <v>0.14011949072200366</v>
      </c>
    </row>
    <row r="881" spans="1:6" x14ac:dyDescent="0.2">
      <c r="A881">
        <v>97.125001251697498</v>
      </c>
      <c r="B881" s="4">
        <v>32.350018310546901</v>
      </c>
      <c r="C881" s="4">
        <v>32.150018310546898</v>
      </c>
      <c r="D881" s="4">
        <v>32.130010986328102</v>
      </c>
      <c r="E881" s="4">
        <f t="shared" si="26"/>
        <v>32.210015869140634</v>
      </c>
      <c r="F881" s="4">
        <f t="shared" si="27"/>
        <v>0.12165765884392742</v>
      </c>
    </row>
    <row r="882" spans="1:6" x14ac:dyDescent="0.2">
      <c r="A882">
        <v>97.236001253127995</v>
      </c>
      <c r="B882" s="4">
        <v>32.540020751953094</v>
      </c>
      <c r="C882" s="4">
        <v>32.340020751953091</v>
      </c>
      <c r="D882" s="4">
        <v>31.940008544921898</v>
      </c>
      <c r="E882" s="4">
        <f t="shared" si="26"/>
        <v>32.273350016276027</v>
      </c>
      <c r="F882" s="4">
        <f t="shared" si="27"/>
        <v>0.30551170582058246</v>
      </c>
    </row>
    <row r="883" spans="1:6" x14ac:dyDescent="0.2">
      <c r="A883">
        <v>97.347001254558606</v>
      </c>
      <c r="B883" s="4">
        <v>32.449993896484401</v>
      </c>
      <c r="C883" s="4">
        <v>32.249993896484398</v>
      </c>
      <c r="D883" s="4">
        <v>32.030004882812499</v>
      </c>
      <c r="E883" s="4">
        <f t="shared" si="26"/>
        <v>32.243330891927094</v>
      </c>
      <c r="F883" s="4">
        <f t="shared" si="27"/>
        <v>0.21007377186020201</v>
      </c>
    </row>
    <row r="884" spans="1:6" x14ac:dyDescent="0.2">
      <c r="A884">
        <v>97.458001255989103</v>
      </c>
      <c r="B884" s="4">
        <v>32.490002441406197</v>
      </c>
      <c r="C884" s="4">
        <v>32.290002441406195</v>
      </c>
      <c r="D884" s="4">
        <v>32.179998779296902</v>
      </c>
      <c r="E884" s="4">
        <f t="shared" si="26"/>
        <v>32.320001220703098</v>
      </c>
      <c r="F884" s="4">
        <f t="shared" si="27"/>
        <v>0.15716396756181675</v>
      </c>
    </row>
    <row r="885" spans="1:6" x14ac:dyDescent="0.2">
      <c r="A885">
        <v>97.5690012574196</v>
      </c>
      <c r="B885" s="4">
        <v>32.410015869140594</v>
      </c>
      <c r="C885" s="4">
        <v>32.210015869140591</v>
      </c>
      <c r="D885" s="4">
        <v>32.160009765624999</v>
      </c>
      <c r="E885" s="4">
        <f t="shared" si="26"/>
        <v>32.260013834635394</v>
      </c>
      <c r="F885" s="4">
        <f t="shared" si="27"/>
        <v>0.13228987249210461</v>
      </c>
    </row>
    <row r="886" spans="1:6" x14ac:dyDescent="0.2">
      <c r="A886">
        <v>97.680001258850098</v>
      </c>
      <c r="B886" s="4">
        <v>32.419995117187497</v>
      </c>
      <c r="C886" s="4">
        <v>32.219995117187494</v>
      </c>
      <c r="D886" s="4">
        <v>32.340002441406199</v>
      </c>
      <c r="E886" s="4">
        <f t="shared" si="26"/>
        <v>32.326664225260394</v>
      </c>
      <c r="F886" s="4">
        <f t="shared" si="27"/>
        <v>0.10066494428282562</v>
      </c>
    </row>
    <row r="887" spans="1:6" x14ac:dyDescent="0.2">
      <c r="A887">
        <v>97.791001260280595</v>
      </c>
      <c r="B887" s="4">
        <v>32.570019531249997</v>
      </c>
      <c r="C887" s="4">
        <v>32.370019531249994</v>
      </c>
      <c r="D887" s="4">
        <v>32.260015869140602</v>
      </c>
      <c r="E887" s="4">
        <f t="shared" si="26"/>
        <v>32.400018310546862</v>
      </c>
      <c r="F887" s="4">
        <f t="shared" si="27"/>
        <v>0.15716396756186107</v>
      </c>
    </row>
    <row r="888" spans="1:6" x14ac:dyDescent="0.2">
      <c r="A888">
        <v>97.902001261711106</v>
      </c>
      <c r="B888" s="4">
        <v>32.590008544921901</v>
      </c>
      <c r="C888" s="4">
        <v>32.390008544921898</v>
      </c>
      <c r="D888" s="4">
        <v>32.220007324218798</v>
      </c>
      <c r="E888" s="4">
        <f t="shared" si="26"/>
        <v>32.400008138020866</v>
      </c>
      <c r="F888" s="4">
        <f t="shared" si="27"/>
        <v>0.18520318498086136</v>
      </c>
    </row>
    <row r="889" spans="1:6" x14ac:dyDescent="0.2">
      <c r="A889">
        <v>98.013001263141604</v>
      </c>
      <c r="B889" s="4">
        <v>32.570019531249997</v>
      </c>
      <c r="C889" s="4">
        <v>32.370019531249994</v>
      </c>
      <c r="D889" s="4">
        <v>32.220007324218798</v>
      </c>
      <c r="E889" s="4">
        <f t="shared" si="26"/>
        <v>32.386682128906266</v>
      </c>
      <c r="F889" s="4">
        <f t="shared" si="27"/>
        <v>0.17560002246071532</v>
      </c>
    </row>
    <row r="890" spans="1:6" x14ac:dyDescent="0.2">
      <c r="A890">
        <v>98.124001264572101</v>
      </c>
      <c r="B890" s="4">
        <v>32.560009765624997</v>
      </c>
      <c r="C890" s="4">
        <v>32.360009765624994</v>
      </c>
      <c r="D890" s="4">
        <v>32.079992675781199</v>
      </c>
      <c r="E890" s="4">
        <f t="shared" si="26"/>
        <v>32.33333740234373</v>
      </c>
      <c r="F890" s="4">
        <f t="shared" si="27"/>
        <v>0.24111752913835005</v>
      </c>
    </row>
    <row r="891" spans="1:6" x14ac:dyDescent="0.2">
      <c r="A891">
        <v>98.235001266002698</v>
      </c>
      <c r="B891" s="4">
        <v>32.750012207031197</v>
      </c>
      <c r="C891" s="4">
        <v>32.550012207031195</v>
      </c>
      <c r="D891" s="4">
        <v>32.209997558593798</v>
      </c>
      <c r="E891" s="4">
        <f t="shared" si="26"/>
        <v>32.503340657552066</v>
      </c>
      <c r="F891" s="4">
        <f t="shared" si="27"/>
        <v>0.27301580591575497</v>
      </c>
    </row>
    <row r="892" spans="1:6" x14ac:dyDescent="0.2">
      <c r="A892">
        <v>98.346001267433195</v>
      </c>
      <c r="B892" s="4">
        <v>32.660015869140594</v>
      </c>
      <c r="C892" s="4">
        <v>32.460015869140591</v>
      </c>
      <c r="D892" s="4">
        <v>32.269995117187499</v>
      </c>
      <c r="E892" s="4">
        <f t="shared" si="26"/>
        <v>32.463342285156223</v>
      </c>
      <c r="F892" s="4">
        <f t="shared" si="27"/>
        <v>0.19503165261348288</v>
      </c>
    </row>
    <row r="893" spans="1:6" x14ac:dyDescent="0.2">
      <c r="A893">
        <v>98.457001268863706</v>
      </c>
      <c r="B893" s="4">
        <v>32.370007324218797</v>
      </c>
      <c r="C893" s="4">
        <v>32.170007324218794</v>
      </c>
      <c r="D893" s="4">
        <v>32.250006103515602</v>
      </c>
      <c r="E893" s="4">
        <f t="shared" si="26"/>
        <v>32.263340250651062</v>
      </c>
      <c r="F893" s="4">
        <f t="shared" si="27"/>
        <v>0.10066453998242329</v>
      </c>
    </row>
    <row r="894" spans="1:6" x14ac:dyDescent="0.2">
      <c r="A894">
        <v>98.568001270294204</v>
      </c>
      <c r="B894" s="4">
        <v>32.410015869140594</v>
      </c>
      <c r="C894" s="4">
        <v>32.210015869140591</v>
      </c>
      <c r="D894" s="4">
        <v>32.250006103515602</v>
      </c>
      <c r="E894" s="4">
        <f t="shared" si="26"/>
        <v>32.290012613932262</v>
      </c>
      <c r="F894" s="4">
        <f t="shared" si="27"/>
        <v>0.10583189810633196</v>
      </c>
    </row>
    <row r="895" spans="1:6" x14ac:dyDescent="0.2">
      <c r="A895">
        <v>98.679001271724701</v>
      </c>
      <c r="B895" s="4">
        <v>32.520001220703094</v>
      </c>
      <c r="C895" s="4">
        <v>32.320001220703091</v>
      </c>
      <c r="D895" s="4">
        <v>32.359991455078102</v>
      </c>
      <c r="E895" s="4">
        <f t="shared" si="26"/>
        <v>32.399997965494762</v>
      </c>
      <c r="F895" s="4">
        <f t="shared" si="27"/>
        <v>0.10583189810633196</v>
      </c>
    </row>
    <row r="896" spans="1:6" x14ac:dyDescent="0.2">
      <c r="A896">
        <v>98.790001273155198</v>
      </c>
      <c r="B896" s="4">
        <v>32.540020751953094</v>
      </c>
      <c r="C896" s="4">
        <v>32.340020751953091</v>
      </c>
      <c r="D896" s="4">
        <v>32.299993896484402</v>
      </c>
      <c r="E896" s="4">
        <f t="shared" si="26"/>
        <v>32.393345133463527</v>
      </c>
      <c r="F896" s="4">
        <f t="shared" si="27"/>
        <v>0.12859175745027407</v>
      </c>
    </row>
    <row r="897" spans="1:6" x14ac:dyDescent="0.2">
      <c r="A897">
        <v>98.901001274585695</v>
      </c>
      <c r="B897" s="4">
        <v>32.460003662109401</v>
      </c>
      <c r="C897" s="4">
        <v>32.260003662109398</v>
      </c>
      <c r="D897" s="4">
        <v>32.329992675781199</v>
      </c>
      <c r="E897" s="4">
        <f t="shared" si="26"/>
        <v>32.35</v>
      </c>
      <c r="F897" s="4">
        <f t="shared" si="27"/>
        <v>0.10148999835844627</v>
      </c>
    </row>
    <row r="898" spans="1:6" x14ac:dyDescent="0.2">
      <c r="A898">
        <v>99.012001276016207</v>
      </c>
      <c r="B898" s="4">
        <v>32.430004882812497</v>
      </c>
      <c r="C898" s="4">
        <v>32.230004882812494</v>
      </c>
      <c r="D898" s="4">
        <v>32.340002441406199</v>
      </c>
      <c r="E898" s="4">
        <f t="shared" si="26"/>
        <v>32.33333740234373</v>
      </c>
      <c r="F898" s="4">
        <f t="shared" si="27"/>
        <v>0.10016644677374983</v>
      </c>
    </row>
    <row r="899" spans="1:6" x14ac:dyDescent="0.2">
      <c r="A899">
        <v>99.123001277446804</v>
      </c>
      <c r="B899" s="4">
        <v>32.389996337890594</v>
      </c>
      <c r="C899" s="4">
        <v>32.189996337890591</v>
      </c>
      <c r="D899" s="4">
        <v>32.350012207031199</v>
      </c>
      <c r="E899" s="4">
        <f t="shared" si="26"/>
        <v>32.31000162760413</v>
      </c>
      <c r="F899" s="4">
        <f t="shared" si="27"/>
        <v>0.10583305178236029</v>
      </c>
    </row>
    <row r="900" spans="1:6" x14ac:dyDescent="0.2">
      <c r="A900">
        <v>99.234001278877301</v>
      </c>
      <c r="B900" s="4">
        <v>32.549999999999997</v>
      </c>
      <c r="C900" s="4">
        <v>32.349999999999994</v>
      </c>
      <c r="D900" s="4">
        <v>32.269995117187499</v>
      </c>
      <c r="E900" s="4">
        <f t="shared" si="26"/>
        <v>32.38999837239583</v>
      </c>
      <c r="F900" s="4">
        <f t="shared" si="27"/>
        <v>0.14422408240459436</v>
      </c>
    </row>
    <row r="901" spans="1:6" x14ac:dyDescent="0.2">
      <c r="A901">
        <v>99.345001280307798</v>
      </c>
      <c r="B901" s="4">
        <v>32.350018310546901</v>
      </c>
      <c r="C901" s="4">
        <v>32.150018310546898</v>
      </c>
      <c r="D901" s="4">
        <v>32.260015869140602</v>
      </c>
      <c r="E901" s="4">
        <f t="shared" si="26"/>
        <v>32.253350830078134</v>
      </c>
      <c r="F901" s="4">
        <f t="shared" si="27"/>
        <v>0.10016644677374983</v>
      </c>
    </row>
    <row r="902" spans="1:6" x14ac:dyDescent="0.2">
      <c r="A902">
        <v>99.456001281738295</v>
      </c>
      <c r="B902" s="4">
        <v>32.370007324218797</v>
      </c>
      <c r="C902" s="4">
        <v>32.170007324218794</v>
      </c>
      <c r="D902" s="4">
        <v>32.329992675781199</v>
      </c>
      <c r="E902" s="4">
        <f t="shared" si="26"/>
        <v>32.290002441406266</v>
      </c>
      <c r="F902" s="4">
        <f t="shared" si="27"/>
        <v>0.10582728444981471</v>
      </c>
    </row>
    <row r="903" spans="1:6" x14ac:dyDescent="0.2">
      <c r="A903">
        <v>99.567001283168807</v>
      </c>
      <c r="B903" s="4">
        <v>32.220013427734401</v>
      </c>
      <c r="C903" s="4">
        <v>32.020013427734398</v>
      </c>
      <c r="D903" s="4">
        <v>32.170019531249999</v>
      </c>
      <c r="E903" s="4">
        <f t="shared" ref="E903:E966" si="28">AVERAGE(B903:D903)</f>
        <v>32.136682128906266</v>
      </c>
      <c r="F903" s="4">
        <f t="shared" ref="F903:F966" si="29">STDEV(B903:D903)</f>
        <v>0.10408427737305588</v>
      </c>
    </row>
    <row r="904" spans="1:6" x14ac:dyDescent="0.2">
      <c r="A904">
        <v>99.678001284599304</v>
      </c>
      <c r="B904" s="4">
        <v>32.299999999999997</v>
      </c>
      <c r="C904" s="4">
        <v>32.099999999999994</v>
      </c>
      <c r="D904" s="4">
        <v>32.15</v>
      </c>
      <c r="E904" s="4">
        <f t="shared" si="28"/>
        <v>32.18333333333333</v>
      </c>
      <c r="F904" s="4">
        <f t="shared" si="29"/>
        <v>0.10408329997330755</v>
      </c>
    </row>
    <row r="905" spans="1:6" x14ac:dyDescent="0.2">
      <c r="A905">
        <v>99.789001286029801</v>
      </c>
      <c r="B905" s="4">
        <v>32.350018310546901</v>
      </c>
      <c r="C905" s="4">
        <v>32.150018310546898</v>
      </c>
      <c r="D905" s="4">
        <v>32.420019531249999</v>
      </c>
      <c r="E905" s="4">
        <f t="shared" si="28"/>
        <v>32.306685384114594</v>
      </c>
      <c r="F905" s="4">
        <f t="shared" si="29"/>
        <v>0.14011949072196056</v>
      </c>
    </row>
    <row r="906" spans="1:6" x14ac:dyDescent="0.2">
      <c r="A906">
        <v>99.900001287460299</v>
      </c>
      <c r="B906" s="4">
        <v>32.410015869140594</v>
      </c>
      <c r="C906" s="4">
        <v>32.210015869140591</v>
      </c>
      <c r="D906" s="4">
        <v>32.329992675781199</v>
      </c>
      <c r="E906" s="4">
        <f t="shared" si="28"/>
        <v>32.316674804687459</v>
      </c>
      <c r="F906" s="4">
        <f t="shared" si="29"/>
        <v>0.10066292399812526</v>
      </c>
    </row>
    <row r="907" spans="1:6" x14ac:dyDescent="0.2">
      <c r="A907">
        <v>100.01100128889</v>
      </c>
      <c r="B907" s="4">
        <v>32.579998779296901</v>
      </c>
      <c r="C907" s="4">
        <v>32.379998779296898</v>
      </c>
      <c r="D907" s="4">
        <v>32.329992675781199</v>
      </c>
      <c r="E907" s="4">
        <f t="shared" si="28"/>
        <v>32.429996744791666</v>
      </c>
      <c r="F907" s="4">
        <f t="shared" si="29"/>
        <v>0.13228987249214488</v>
      </c>
    </row>
    <row r="908" spans="1:6" x14ac:dyDescent="0.2">
      <c r="A908">
        <v>100.12200129032099</v>
      </c>
      <c r="B908" s="4">
        <v>32.350018310546901</v>
      </c>
      <c r="C908" s="4">
        <v>32.150018310546898</v>
      </c>
      <c r="D908" s="4">
        <v>32.230017089843798</v>
      </c>
      <c r="E908" s="4">
        <f t="shared" si="28"/>
        <v>32.243351236979201</v>
      </c>
      <c r="F908" s="4">
        <f t="shared" si="29"/>
        <v>0.10066453998241719</v>
      </c>
    </row>
    <row r="909" spans="1:6" x14ac:dyDescent="0.2">
      <c r="A909">
        <v>100.23300129175099</v>
      </c>
      <c r="B909" s="4">
        <v>32.320019531249997</v>
      </c>
      <c r="C909" s="4">
        <v>32.120019531249994</v>
      </c>
      <c r="D909" s="4">
        <v>32.209997558593798</v>
      </c>
      <c r="E909" s="4">
        <f t="shared" si="28"/>
        <v>32.21667887369793</v>
      </c>
      <c r="F909" s="4">
        <f t="shared" si="29"/>
        <v>0.10016726001364322</v>
      </c>
    </row>
    <row r="910" spans="1:6" x14ac:dyDescent="0.2">
      <c r="A910">
        <v>100.344001293182</v>
      </c>
      <c r="B910" s="4">
        <v>32.310009765624997</v>
      </c>
      <c r="C910" s="4">
        <v>32.110009765624994</v>
      </c>
      <c r="D910" s="4">
        <v>32.190008544921902</v>
      </c>
      <c r="E910" s="4">
        <f t="shared" si="28"/>
        <v>32.203342692057298</v>
      </c>
      <c r="F910" s="4">
        <f t="shared" si="29"/>
        <v>0.10066453998241671</v>
      </c>
    </row>
    <row r="911" spans="1:6" x14ac:dyDescent="0.2">
      <c r="A911">
        <v>100.455001294612</v>
      </c>
      <c r="B911" s="4">
        <v>32.389996337890594</v>
      </c>
      <c r="C911" s="4">
        <v>32.189996337890591</v>
      </c>
      <c r="D911" s="4">
        <v>32.170019531249999</v>
      </c>
      <c r="E911" s="4">
        <f t="shared" si="28"/>
        <v>32.250004069010394</v>
      </c>
      <c r="F911" s="4">
        <f t="shared" si="29"/>
        <v>0.121647625174347</v>
      </c>
    </row>
    <row r="912" spans="1:6" x14ac:dyDescent="0.2">
      <c r="A912">
        <v>100.566001296043</v>
      </c>
      <c r="B912" s="4">
        <v>32.520001220703094</v>
      </c>
      <c r="C912" s="4">
        <v>32.320001220703091</v>
      </c>
      <c r="D912" s="4">
        <v>32.209997558593798</v>
      </c>
      <c r="E912" s="4">
        <f t="shared" si="28"/>
        <v>32.349999999999994</v>
      </c>
      <c r="F912" s="4">
        <f t="shared" si="29"/>
        <v>0.15716396756181675</v>
      </c>
    </row>
    <row r="913" spans="1:6" x14ac:dyDescent="0.2">
      <c r="A913">
        <v>100.677001297473</v>
      </c>
      <c r="B913" s="4">
        <v>32.460003662109401</v>
      </c>
      <c r="C913" s="4">
        <v>32.260003662109398</v>
      </c>
      <c r="D913" s="4">
        <v>32.250006103515602</v>
      </c>
      <c r="E913" s="4">
        <f t="shared" si="28"/>
        <v>32.323337809244798</v>
      </c>
      <c r="F913" s="4">
        <f t="shared" si="29"/>
        <v>0.11846161529738461</v>
      </c>
    </row>
    <row r="914" spans="1:6" x14ac:dyDescent="0.2">
      <c r="A914">
        <v>100.78800129890401</v>
      </c>
      <c r="B914" s="4">
        <v>32.449993896484401</v>
      </c>
      <c r="C914" s="4">
        <v>32.249993896484398</v>
      </c>
      <c r="D914" s="4">
        <v>32.350012207031199</v>
      </c>
      <c r="E914" s="4">
        <f t="shared" si="28"/>
        <v>32.35</v>
      </c>
      <c r="F914" s="4">
        <f t="shared" si="29"/>
        <v>0.10000000055879496</v>
      </c>
    </row>
    <row r="915" spans="1:6" x14ac:dyDescent="0.2">
      <c r="A915">
        <v>100.89900130033401</v>
      </c>
      <c r="B915" s="4">
        <v>32.290020751953101</v>
      </c>
      <c r="C915" s="4">
        <v>32.090020751953098</v>
      </c>
      <c r="D915" s="4">
        <v>32.359991455078102</v>
      </c>
      <c r="E915" s="4">
        <f t="shared" si="28"/>
        <v>32.246677652994769</v>
      </c>
      <c r="F915" s="4">
        <f t="shared" si="29"/>
        <v>0.14010714937838195</v>
      </c>
    </row>
    <row r="916" spans="1:6" x14ac:dyDescent="0.2">
      <c r="A916">
        <v>101.010001301765</v>
      </c>
      <c r="B916" s="4">
        <v>32.350018310546901</v>
      </c>
      <c r="C916" s="4">
        <v>32.150018310546898</v>
      </c>
      <c r="D916" s="4">
        <v>32.329992675781199</v>
      </c>
      <c r="E916" s="4">
        <f t="shared" si="28"/>
        <v>32.276676432291666</v>
      </c>
      <c r="F916" s="4">
        <f t="shared" si="29"/>
        <v>0.11014520581884929</v>
      </c>
    </row>
    <row r="917" spans="1:6" x14ac:dyDescent="0.2">
      <c r="A917">
        <v>101.121001303196</v>
      </c>
      <c r="B917" s="4">
        <v>32.620007324218797</v>
      </c>
      <c r="C917" s="4">
        <v>32.420007324218794</v>
      </c>
      <c r="D917" s="4">
        <v>32.200018310546902</v>
      </c>
      <c r="E917" s="4">
        <f t="shared" si="28"/>
        <v>32.413344319661498</v>
      </c>
      <c r="F917" s="4">
        <f t="shared" si="29"/>
        <v>0.2100737718601984</v>
      </c>
    </row>
    <row r="918" spans="1:6" x14ac:dyDescent="0.2">
      <c r="A918">
        <v>101.232001304626</v>
      </c>
      <c r="B918" s="4">
        <v>32.520001220703094</v>
      </c>
      <c r="C918" s="4">
        <v>32.320001220703091</v>
      </c>
      <c r="D918" s="4">
        <v>32.340002441406199</v>
      </c>
      <c r="E918" s="4">
        <f t="shared" si="28"/>
        <v>32.393334960937459</v>
      </c>
      <c r="F918" s="4">
        <f t="shared" si="29"/>
        <v>0.11015111542632984</v>
      </c>
    </row>
    <row r="919" spans="1:6" x14ac:dyDescent="0.2">
      <c r="A919">
        <v>101.343001306057</v>
      </c>
      <c r="B919" s="4">
        <v>32.419995117187497</v>
      </c>
      <c r="C919" s="4">
        <v>32.219995117187494</v>
      </c>
      <c r="D919" s="4">
        <v>32.340002441406199</v>
      </c>
      <c r="E919" s="4">
        <f t="shared" si="28"/>
        <v>32.326664225260394</v>
      </c>
      <c r="F919" s="4">
        <f t="shared" si="29"/>
        <v>0.10066494428282562</v>
      </c>
    </row>
    <row r="920" spans="1:6" x14ac:dyDescent="0.2">
      <c r="A920">
        <v>101.454001307487</v>
      </c>
      <c r="B920" s="4">
        <v>32.419995117187497</v>
      </c>
      <c r="C920" s="4">
        <v>32.219995117187494</v>
      </c>
      <c r="D920" s="4">
        <v>32.220007324218798</v>
      </c>
      <c r="E920" s="4">
        <f t="shared" si="28"/>
        <v>32.286665852864594</v>
      </c>
      <c r="F920" s="4">
        <f t="shared" si="29"/>
        <v>0.11546653013283682</v>
      </c>
    </row>
    <row r="921" spans="1:6" x14ac:dyDescent="0.2">
      <c r="A921">
        <v>101.565001308918</v>
      </c>
      <c r="B921" s="4">
        <v>32.520001220703094</v>
      </c>
      <c r="C921" s="4">
        <v>32.320001220703091</v>
      </c>
      <c r="D921" s="4">
        <v>32.260015869140602</v>
      </c>
      <c r="E921" s="4">
        <f t="shared" si="28"/>
        <v>32.366672770182262</v>
      </c>
      <c r="F921" s="4">
        <f t="shared" si="29"/>
        <v>0.13613144715626191</v>
      </c>
    </row>
    <row r="922" spans="1:6" x14ac:dyDescent="0.2">
      <c r="A922">
        <v>101.676001310348</v>
      </c>
      <c r="B922" s="4">
        <v>32.329998779296901</v>
      </c>
      <c r="C922" s="4">
        <v>32.129998779296898</v>
      </c>
      <c r="D922" s="4">
        <v>32.140020751953102</v>
      </c>
      <c r="E922" s="4">
        <f t="shared" si="28"/>
        <v>32.200006103515634</v>
      </c>
      <c r="F922" s="4">
        <f t="shared" si="29"/>
        <v>0.11268842798424619</v>
      </c>
    </row>
    <row r="923" spans="1:6" x14ac:dyDescent="0.2">
      <c r="A923">
        <v>101.78700131177899</v>
      </c>
      <c r="B923" s="4">
        <v>32.380017089843797</v>
      </c>
      <c r="C923" s="4">
        <v>32.180017089843794</v>
      </c>
      <c r="D923" s="4">
        <v>32.350012207031199</v>
      </c>
      <c r="E923" s="4">
        <f t="shared" si="28"/>
        <v>32.30334879557293</v>
      </c>
      <c r="F923" s="4">
        <f t="shared" si="29"/>
        <v>0.10785687496257741</v>
      </c>
    </row>
    <row r="924" spans="1:6" x14ac:dyDescent="0.2">
      <c r="A924">
        <v>101.89800131320899</v>
      </c>
      <c r="B924" s="4">
        <v>32.389996337890594</v>
      </c>
      <c r="C924" s="4">
        <v>32.189996337890591</v>
      </c>
      <c r="D924" s="4">
        <v>32.329992675781199</v>
      </c>
      <c r="E924" s="4">
        <f t="shared" si="28"/>
        <v>32.303328450520794</v>
      </c>
      <c r="F924" s="4">
        <f t="shared" si="29"/>
        <v>0.10263155305047991</v>
      </c>
    </row>
    <row r="925" spans="1:6" x14ac:dyDescent="0.2">
      <c r="A925">
        <v>102.00900131464</v>
      </c>
      <c r="B925" s="4">
        <v>32.410015869140594</v>
      </c>
      <c r="C925" s="4">
        <v>32.210015869140591</v>
      </c>
      <c r="D925" s="4">
        <v>32.340002441406199</v>
      </c>
      <c r="E925" s="4">
        <f t="shared" si="28"/>
        <v>32.32001139322913</v>
      </c>
      <c r="F925" s="4">
        <f t="shared" si="29"/>
        <v>0.1014875928644175</v>
      </c>
    </row>
    <row r="926" spans="1:6" x14ac:dyDescent="0.2">
      <c r="A926">
        <v>102.12000131607</v>
      </c>
      <c r="B926" s="4">
        <v>32.229992675781197</v>
      </c>
      <c r="C926" s="4">
        <v>32.029992675781195</v>
      </c>
      <c r="D926" s="4">
        <v>32.220007324218798</v>
      </c>
      <c r="E926" s="4">
        <f t="shared" si="28"/>
        <v>32.15999755859373</v>
      </c>
      <c r="F926" s="4">
        <f t="shared" si="29"/>
        <v>0.11269817646165352</v>
      </c>
    </row>
    <row r="927" spans="1:6" x14ac:dyDescent="0.2">
      <c r="A927">
        <v>102.231001317501</v>
      </c>
      <c r="B927" s="4">
        <v>32.449993896484401</v>
      </c>
      <c r="C927" s="4">
        <v>32.249993896484398</v>
      </c>
      <c r="D927" s="4">
        <v>32.209997558593798</v>
      </c>
      <c r="E927" s="4">
        <f t="shared" si="28"/>
        <v>32.303328450520866</v>
      </c>
      <c r="F927" s="4">
        <f t="shared" si="29"/>
        <v>0.12858068105639631</v>
      </c>
    </row>
    <row r="928" spans="1:6" x14ac:dyDescent="0.2">
      <c r="A928">
        <v>102.342001318931</v>
      </c>
      <c r="B928" s="4">
        <v>32.430004882812497</v>
      </c>
      <c r="C928" s="4">
        <v>32.230004882812494</v>
      </c>
      <c r="D928" s="4">
        <v>32.179998779296902</v>
      </c>
      <c r="E928" s="4">
        <f t="shared" si="28"/>
        <v>32.280002848307298</v>
      </c>
      <c r="F928" s="4">
        <f t="shared" si="29"/>
        <v>0.13228987249210461</v>
      </c>
    </row>
    <row r="929" spans="1:6" x14ac:dyDescent="0.2">
      <c r="A929">
        <v>102.45300132036201</v>
      </c>
      <c r="B929" s="4">
        <v>32.310009765624997</v>
      </c>
      <c r="C929" s="4">
        <v>32.110009765624994</v>
      </c>
      <c r="D929" s="4">
        <v>32.290014648437499</v>
      </c>
      <c r="E929" s="4">
        <f t="shared" si="28"/>
        <v>32.23667805989583</v>
      </c>
      <c r="F929" s="4">
        <f t="shared" si="29"/>
        <v>0.11015259306048006</v>
      </c>
    </row>
    <row r="930" spans="1:6" x14ac:dyDescent="0.2">
      <c r="A930">
        <v>102.56400132179201</v>
      </c>
      <c r="B930" s="4">
        <v>32.350018310546901</v>
      </c>
      <c r="C930" s="4">
        <v>32.150018310546898</v>
      </c>
      <c r="D930" s="4">
        <v>32.179998779296902</v>
      </c>
      <c r="E930" s="4">
        <f t="shared" si="28"/>
        <v>32.226678466796898</v>
      </c>
      <c r="F930" s="4">
        <f t="shared" si="29"/>
        <v>0.10786215702841935</v>
      </c>
    </row>
    <row r="931" spans="1:6" x14ac:dyDescent="0.2">
      <c r="A931">
        <v>102.675001323223</v>
      </c>
      <c r="B931" s="4">
        <v>32.370007324218797</v>
      </c>
      <c r="C931" s="4">
        <v>32.170007324218794</v>
      </c>
      <c r="D931" s="4">
        <v>32.230017089843798</v>
      </c>
      <c r="E931" s="4">
        <f t="shared" si="28"/>
        <v>32.256677246093794</v>
      </c>
      <c r="F931" s="4">
        <f t="shared" si="29"/>
        <v>0.1026307602449481</v>
      </c>
    </row>
    <row r="932" spans="1:6" x14ac:dyDescent="0.2">
      <c r="A932">
        <v>102.786001324653</v>
      </c>
      <c r="B932" s="4">
        <v>32.490002441406197</v>
      </c>
      <c r="C932" s="4">
        <v>32.290002441406195</v>
      </c>
      <c r="D932" s="4">
        <v>32.179998779296902</v>
      </c>
      <c r="E932" s="4">
        <f t="shared" si="28"/>
        <v>32.320001220703098</v>
      </c>
      <c r="F932" s="4">
        <f t="shared" si="29"/>
        <v>0.15716396756181675</v>
      </c>
    </row>
    <row r="933" spans="1:6" x14ac:dyDescent="0.2">
      <c r="A933">
        <v>102.89700132608399</v>
      </c>
      <c r="B933" s="4">
        <v>32.490002441406197</v>
      </c>
      <c r="C933" s="4">
        <v>32.290002441406195</v>
      </c>
      <c r="D933" s="4">
        <v>32.170019531249999</v>
      </c>
      <c r="E933" s="4">
        <f t="shared" si="28"/>
        <v>32.316674804687466</v>
      </c>
      <c r="F933" s="4">
        <f t="shared" si="29"/>
        <v>0.16165032298224305</v>
      </c>
    </row>
    <row r="934" spans="1:6" x14ac:dyDescent="0.2">
      <c r="A934">
        <v>103.00800132751399</v>
      </c>
      <c r="B934" s="4">
        <v>32.490002441406197</v>
      </c>
      <c r="C934" s="4">
        <v>32.290002441406195</v>
      </c>
      <c r="D934" s="4">
        <v>32.170019531249999</v>
      </c>
      <c r="E934" s="4">
        <f t="shared" si="28"/>
        <v>32.316674804687466</v>
      </c>
      <c r="F934" s="4">
        <f t="shared" si="29"/>
        <v>0.16165032298224305</v>
      </c>
    </row>
    <row r="935" spans="1:6" x14ac:dyDescent="0.2">
      <c r="A935">
        <v>103.119001328945</v>
      </c>
      <c r="B935" s="4">
        <v>32.440014648437497</v>
      </c>
      <c r="C935" s="4">
        <v>32.240014648437494</v>
      </c>
      <c r="D935" s="4">
        <v>32.269995117187499</v>
      </c>
      <c r="E935" s="4">
        <f t="shared" si="28"/>
        <v>32.316674804687494</v>
      </c>
      <c r="F935" s="4">
        <f t="shared" si="29"/>
        <v>0.10786215702841935</v>
      </c>
    </row>
    <row r="936" spans="1:6" x14ac:dyDescent="0.2">
      <c r="A936">
        <v>103.230001330375</v>
      </c>
      <c r="B936" s="4">
        <v>32.329998779296901</v>
      </c>
      <c r="C936" s="4">
        <v>32.129998779296898</v>
      </c>
      <c r="D936" s="4">
        <v>32.040014648437499</v>
      </c>
      <c r="E936" s="4">
        <f t="shared" si="28"/>
        <v>32.166670735677094</v>
      </c>
      <c r="F936" s="4">
        <f t="shared" si="29"/>
        <v>0.14842952309474766</v>
      </c>
    </row>
    <row r="937" spans="1:6" x14ac:dyDescent="0.2">
      <c r="A937">
        <v>103.341001331806</v>
      </c>
      <c r="B937" s="4">
        <v>32.410015869140594</v>
      </c>
      <c r="C937" s="4">
        <v>32.210015869140591</v>
      </c>
      <c r="D937" s="4">
        <v>31.970007324218798</v>
      </c>
      <c r="E937" s="4">
        <f t="shared" si="28"/>
        <v>32.196679687499994</v>
      </c>
      <c r="F937" s="4">
        <f t="shared" si="29"/>
        <v>0.22030721778147022</v>
      </c>
    </row>
    <row r="938" spans="1:6" x14ac:dyDescent="0.2">
      <c r="A938">
        <v>103.452001333236</v>
      </c>
      <c r="B938" s="4">
        <v>32.600018310546901</v>
      </c>
      <c r="C938" s="4">
        <v>32.400018310546898</v>
      </c>
      <c r="D938" s="4">
        <v>32.130010986328102</v>
      </c>
      <c r="E938" s="4">
        <f t="shared" si="28"/>
        <v>32.376682535807298</v>
      </c>
      <c r="F938" s="4">
        <f t="shared" si="29"/>
        <v>0.23587102406156543</v>
      </c>
    </row>
    <row r="939" spans="1:6" x14ac:dyDescent="0.2">
      <c r="A939">
        <v>103.56300133466701</v>
      </c>
      <c r="B939" s="4">
        <v>32.579998779296901</v>
      </c>
      <c r="C939" s="4">
        <v>32.379998779296898</v>
      </c>
      <c r="D939" s="4">
        <v>32.130010986328102</v>
      </c>
      <c r="E939" s="4">
        <f t="shared" si="28"/>
        <v>32.363336181640634</v>
      </c>
      <c r="F939" s="4">
        <f t="shared" si="29"/>
        <v>0.22545617107483093</v>
      </c>
    </row>
    <row r="940" spans="1:6" x14ac:dyDescent="0.2">
      <c r="A940">
        <v>103.67400133609701</v>
      </c>
      <c r="B940" s="4">
        <v>32.410015869140594</v>
      </c>
      <c r="C940" s="4">
        <v>32.210015869140591</v>
      </c>
      <c r="D940" s="4">
        <v>32.109991455078102</v>
      </c>
      <c r="E940" s="4">
        <f t="shared" si="28"/>
        <v>32.243341064453098</v>
      </c>
      <c r="F940" s="4">
        <f t="shared" si="29"/>
        <v>0.15276317861431063</v>
      </c>
    </row>
    <row r="941" spans="1:6" x14ac:dyDescent="0.2">
      <c r="A941">
        <v>103.785001337528</v>
      </c>
      <c r="B941" s="4">
        <v>32.359997558593797</v>
      </c>
      <c r="C941" s="4">
        <v>32.159997558593794</v>
      </c>
      <c r="D941" s="4">
        <v>32.090002441406199</v>
      </c>
      <c r="E941" s="4">
        <f t="shared" si="28"/>
        <v>32.203332519531266</v>
      </c>
      <c r="F941" s="4">
        <f t="shared" si="29"/>
        <v>0.14011702236300622</v>
      </c>
    </row>
    <row r="942" spans="1:6" x14ac:dyDescent="0.2">
      <c r="A942">
        <v>103.896001338958</v>
      </c>
      <c r="B942" s="4">
        <v>32.350018310546901</v>
      </c>
      <c r="C942" s="4">
        <v>32.150018310546898</v>
      </c>
      <c r="D942" s="4">
        <v>32.049993896484402</v>
      </c>
      <c r="E942" s="4">
        <f t="shared" si="28"/>
        <v>32.183343505859398</v>
      </c>
      <c r="F942" s="4">
        <f t="shared" si="29"/>
        <v>0.15276317861431374</v>
      </c>
    </row>
    <row r="943" spans="1:6" x14ac:dyDescent="0.2">
      <c r="A943">
        <v>104.007001340389</v>
      </c>
      <c r="B943" s="4">
        <v>32.540020751953094</v>
      </c>
      <c r="C943" s="4">
        <v>32.340020751953091</v>
      </c>
      <c r="D943" s="4">
        <v>32.060003662109402</v>
      </c>
      <c r="E943" s="4">
        <f t="shared" si="28"/>
        <v>32.313348388671862</v>
      </c>
      <c r="F943" s="4">
        <f t="shared" si="29"/>
        <v>0.24111752913829404</v>
      </c>
    </row>
    <row r="944" spans="1:6" x14ac:dyDescent="0.2">
      <c r="A944">
        <v>104.118001341819</v>
      </c>
      <c r="B944" s="4">
        <v>32.609997558593797</v>
      </c>
      <c r="C944" s="4">
        <v>32.409997558593794</v>
      </c>
      <c r="D944" s="4">
        <v>32.070013427734402</v>
      </c>
      <c r="E944" s="4">
        <f t="shared" si="28"/>
        <v>32.363336181640669</v>
      </c>
      <c r="F944" s="4">
        <f t="shared" si="29"/>
        <v>0.27299941111541903</v>
      </c>
    </row>
    <row r="945" spans="1:6" x14ac:dyDescent="0.2">
      <c r="A945">
        <v>104.22900134325</v>
      </c>
      <c r="B945" s="4">
        <v>32.280010986328101</v>
      </c>
      <c r="C945" s="4">
        <v>32.080010986328098</v>
      </c>
      <c r="D945" s="4">
        <v>32.179998779296902</v>
      </c>
      <c r="E945" s="4">
        <f t="shared" si="28"/>
        <v>32.180006917317705</v>
      </c>
      <c r="F945" s="4">
        <f t="shared" si="29"/>
        <v>0.10000000024835409</v>
      </c>
    </row>
    <row r="946" spans="1:6" x14ac:dyDescent="0.2">
      <c r="A946">
        <v>104.34000134468</v>
      </c>
      <c r="B946" s="4">
        <v>32.440014648437497</v>
      </c>
      <c r="C946" s="4">
        <v>32.240014648437494</v>
      </c>
      <c r="D946" s="4">
        <v>32.170019531249999</v>
      </c>
      <c r="E946" s="4">
        <f t="shared" si="28"/>
        <v>32.283349609374994</v>
      </c>
      <c r="F946" s="4">
        <f t="shared" si="29"/>
        <v>0.140117022362966</v>
      </c>
    </row>
    <row r="947" spans="1:6" x14ac:dyDescent="0.2">
      <c r="A947">
        <v>104.451001346111</v>
      </c>
      <c r="B947" s="4">
        <v>32.470013427734401</v>
      </c>
      <c r="C947" s="4">
        <v>32.270013427734398</v>
      </c>
      <c r="D947" s="4">
        <v>32.140020751953102</v>
      </c>
      <c r="E947" s="4">
        <f t="shared" si="28"/>
        <v>32.293349202473969</v>
      </c>
      <c r="F947" s="4">
        <f t="shared" si="29"/>
        <v>0.16622939061533976</v>
      </c>
    </row>
    <row r="948" spans="1:6" x14ac:dyDescent="0.2">
      <c r="A948">
        <v>104.562001347541</v>
      </c>
      <c r="B948" s="4">
        <v>32.440014648437497</v>
      </c>
      <c r="C948" s="4">
        <v>32.240014648437494</v>
      </c>
      <c r="D948" s="4">
        <v>32.299993896484402</v>
      </c>
      <c r="E948" s="4">
        <f t="shared" si="28"/>
        <v>32.326674397786462</v>
      </c>
      <c r="F948" s="4">
        <f t="shared" si="29"/>
        <v>0.10263472542125937</v>
      </c>
    </row>
    <row r="949" spans="1:6" x14ac:dyDescent="0.2">
      <c r="A949">
        <v>104.67300134897199</v>
      </c>
      <c r="B949" s="4">
        <v>32.280010986328101</v>
      </c>
      <c r="C949" s="4">
        <v>32.080010986328098</v>
      </c>
      <c r="D949" s="4">
        <v>32.060003662109402</v>
      </c>
      <c r="E949" s="4">
        <f t="shared" si="28"/>
        <v>32.140008544921869</v>
      </c>
      <c r="F949" s="4">
        <f t="shared" si="29"/>
        <v>0.12165765884389471</v>
      </c>
    </row>
    <row r="950" spans="1:6" x14ac:dyDescent="0.2">
      <c r="A950">
        <v>104.78400135040199</v>
      </c>
      <c r="B950" s="4">
        <v>32.400006103515594</v>
      </c>
      <c r="C950" s="4">
        <v>32.200006103515591</v>
      </c>
      <c r="D950" s="4">
        <v>31.980017089843798</v>
      </c>
      <c r="E950" s="4">
        <f t="shared" si="28"/>
        <v>32.19334309895833</v>
      </c>
      <c r="F950" s="4">
        <f t="shared" si="29"/>
        <v>0.21007377186014792</v>
      </c>
    </row>
    <row r="951" spans="1:6" x14ac:dyDescent="0.2">
      <c r="A951">
        <v>104.895001351833</v>
      </c>
      <c r="B951" s="4">
        <v>32.359997558593797</v>
      </c>
      <c r="C951" s="4">
        <v>32.159997558593794</v>
      </c>
      <c r="D951" s="4">
        <v>31.959997558593798</v>
      </c>
      <c r="E951" s="4">
        <f t="shared" si="28"/>
        <v>32.159997558593794</v>
      </c>
      <c r="F951" s="4">
        <f t="shared" si="29"/>
        <v>0.19999999999999929</v>
      </c>
    </row>
    <row r="952" spans="1:6" x14ac:dyDescent="0.2">
      <c r="A952">
        <v>105.006001353263</v>
      </c>
      <c r="B952" s="4">
        <v>31.6099975585938</v>
      </c>
      <c r="C952" s="4">
        <v>31.409997558593798</v>
      </c>
      <c r="D952" s="4">
        <v>31.799993896484398</v>
      </c>
      <c r="E952" s="4">
        <f t="shared" si="28"/>
        <v>31.606663004557333</v>
      </c>
      <c r="F952" s="4">
        <f t="shared" si="29"/>
        <v>0.19501955114804906</v>
      </c>
    </row>
    <row r="953" spans="1:6" x14ac:dyDescent="0.2">
      <c r="A953">
        <v>105.117001354694</v>
      </c>
      <c r="B953" s="4">
        <v>32.400006103515594</v>
      </c>
      <c r="C953" s="4">
        <v>32.200006103515591</v>
      </c>
      <c r="D953" s="4">
        <v>31.880010986328099</v>
      </c>
      <c r="E953" s="4">
        <f t="shared" si="28"/>
        <v>32.160007731119762</v>
      </c>
      <c r="F953" s="4">
        <f t="shared" si="29"/>
        <v>0.26229493479754001</v>
      </c>
    </row>
    <row r="954" spans="1:6" x14ac:dyDescent="0.2">
      <c r="A954">
        <v>105.228001356124</v>
      </c>
      <c r="B954" s="4">
        <v>32.389996337890594</v>
      </c>
      <c r="C954" s="4">
        <v>32.189996337890591</v>
      </c>
      <c r="D954" s="4">
        <v>31.850012207031199</v>
      </c>
      <c r="E954" s="4">
        <f t="shared" si="28"/>
        <v>32.143334960937459</v>
      </c>
      <c r="F954" s="4">
        <f t="shared" si="29"/>
        <v>0.27299941111541903</v>
      </c>
    </row>
    <row r="955" spans="1:6" x14ac:dyDescent="0.2">
      <c r="A955">
        <v>105.33900135755501</v>
      </c>
      <c r="B955" s="4">
        <v>32.500012207031197</v>
      </c>
      <c r="C955" s="4">
        <v>32.300012207031195</v>
      </c>
      <c r="D955" s="4">
        <v>31.840002441406199</v>
      </c>
      <c r="E955" s="4">
        <f t="shared" si="28"/>
        <v>32.213342285156195</v>
      </c>
      <c r="F955" s="4">
        <f t="shared" si="29"/>
        <v>0.33843312367210016</v>
      </c>
    </row>
    <row r="956" spans="1:6" x14ac:dyDescent="0.2">
      <c r="A956">
        <v>105.45000135898501</v>
      </c>
      <c r="B956" s="4">
        <v>32.310009765624997</v>
      </c>
      <c r="C956" s="4">
        <v>32.110009765624994</v>
      </c>
      <c r="D956" s="4">
        <v>31.859991455078099</v>
      </c>
      <c r="E956" s="4">
        <f t="shared" si="28"/>
        <v>32.093336995442698</v>
      </c>
      <c r="F956" s="4">
        <f t="shared" si="29"/>
        <v>0.2254719625719237</v>
      </c>
    </row>
    <row r="957" spans="1:6" x14ac:dyDescent="0.2">
      <c r="A957">
        <v>105.561001360416</v>
      </c>
      <c r="B957" s="4">
        <v>32.340008544921901</v>
      </c>
      <c r="C957" s="4">
        <v>32.140008544921898</v>
      </c>
      <c r="D957" s="4">
        <v>31.880010986328099</v>
      </c>
      <c r="E957" s="4">
        <f t="shared" si="28"/>
        <v>32.120009358723969</v>
      </c>
      <c r="F957" s="4">
        <f t="shared" si="29"/>
        <v>0.23064998171363293</v>
      </c>
    </row>
    <row r="958" spans="1:6" x14ac:dyDescent="0.2">
      <c r="A958">
        <v>105.672001361846</v>
      </c>
      <c r="B958" s="4">
        <v>32.460003662109401</v>
      </c>
      <c r="C958" s="4">
        <v>32.260003662109398</v>
      </c>
      <c r="D958" s="4">
        <v>31.9</v>
      </c>
      <c r="E958" s="4">
        <f t="shared" si="28"/>
        <v>32.20666910807293</v>
      </c>
      <c r="F958" s="4">
        <f t="shared" si="29"/>
        <v>0.28378593408533626</v>
      </c>
    </row>
    <row r="959" spans="1:6" x14ac:dyDescent="0.2">
      <c r="A959">
        <v>105.78300136327699</v>
      </c>
      <c r="B959" s="4">
        <v>32.479992675781197</v>
      </c>
      <c r="C959" s="4">
        <v>32.279992675781195</v>
      </c>
      <c r="D959" s="4">
        <v>31.920019531249999</v>
      </c>
      <c r="E959" s="4">
        <f t="shared" si="28"/>
        <v>32.226668294270802</v>
      </c>
      <c r="F959" s="4">
        <f t="shared" si="29"/>
        <v>0.28376944496657769</v>
      </c>
    </row>
    <row r="960" spans="1:6" x14ac:dyDescent="0.2">
      <c r="A960">
        <v>105.894001364708</v>
      </c>
      <c r="B960" s="4">
        <v>32.490002441406197</v>
      </c>
      <c r="C960" s="4">
        <v>32.290002441406195</v>
      </c>
      <c r="D960" s="4">
        <v>31.720007324218798</v>
      </c>
      <c r="E960" s="4">
        <f t="shared" si="28"/>
        <v>32.166670735677066</v>
      </c>
      <c r="F960" s="4">
        <f t="shared" si="29"/>
        <v>0.39953867441294327</v>
      </c>
    </row>
    <row r="961" spans="1:6" x14ac:dyDescent="0.2">
      <c r="A961">
        <v>106.005001366138</v>
      </c>
      <c r="B961" s="4">
        <v>32.479992675781197</v>
      </c>
      <c r="C961" s="4">
        <v>32.279992675781195</v>
      </c>
      <c r="D961" s="4">
        <v>31.730017089843798</v>
      </c>
      <c r="E961" s="4">
        <f t="shared" si="28"/>
        <v>32.163334147135394</v>
      </c>
      <c r="F961" s="4">
        <f t="shared" si="29"/>
        <v>0.38835905307445595</v>
      </c>
    </row>
    <row r="962" spans="1:6" x14ac:dyDescent="0.2">
      <c r="A962">
        <v>106.116001367569</v>
      </c>
      <c r="B962" s="4">
        <v>32.509991455078094</v>
      </c>
      <c r="C962" s="4">
        <v>32.309991455078091</v>
      </c>
      <c r="D962" s="4">
        <v>31.850012207031199</v>
      </c>
      <c r="E962" s="4">
        <f t="shared" si="28"/>
        <v>32.22333170572913</v>
      </c>
      <c r="F962" s="4">
        <f t="shared" si="29"/>
        <v>0.33841629109878124</v>
      </c>
    </row>
    <row r="963" spans="1:6" x14ac:dyDescent="0.2">
      <c r="A963">
        <v>106.227001368999</v>
      </c>
      <c r="B963" s="4">
        <v>32.509991455078094</v>
      </c>
      <c r="C963" s="4">
        <v>32.309991455078091</v>
      </c>
      <c r="D963" s="4">
        <v>31.970007324218798</v>
      </c>
      <c r="E963" s="4">
        <f t="shared" si="28"/>
        <v>32.263330078124994</v>
      </c>
      <c r="F963" s="4">
        <f t="shared" si="29"/>
        <v>0.27299941111536558</v>
      </c>
    </row>
    <row r="964" spans="1:6" x14ac:dyDescent="0.2">
      <c r="A964">
        <v>106.33800137043001</v>
      </c>
      <c r="B964" s="4">
        <v>32.350018310546901</v>
      </c>
      <c r="C964" s="4">
        <v>32.150018310546898</v>
      </c>
      <c r="D964" s="4">
        <v>32.200018310546902</v>
      </c>
      <c r="E964" s="4">
        <f t="shared" si="28"/>
        <v>32.233351643880233</v>
      </c>
      <c r="F964" s="4">
        <f t="shared" si="29"/>
        <v>0.10408329997330755</v>
      </c>
    </row>
    <row r="965" spans="1:6" x14ac:dyDescent="0.2">
      <c r="A965">
        <v>106.44900137186001</v>
      </c>
      <c r="B965" s="4">
        <v>32.419995117187497</v>
      </c>
      <c r="C965" s="4">
        <v>32.219995117187494</v>
      </c>
      <c r="D965" s="4">
        <v>31.829992675781199</v>
      </c>
      <c r="E965" s="4">
        <f t="shared" si="28"/>
        <v>32.156660970052066</v>
      </c>
      <c r="F965" s="4">
        <f t="shared" si="29"/>
        <v>0.30005687937685654</v>
      </c>
    </row>
    <row r="966" spans="1:6" x14ac:dyDescent="0.2">
      <c r="A966">
        <v>106.560001373291</v>
      </c>
      <c r="B966" s="4">
        <v>32.430004882812497</v>
      </c>
      <c r="C966" s="4">
        <v>32.230004882812494</v>
      </c>
      <c r="D966" s="4">
        <v>31.989996337890599</v>
      </c>
      <c r="E966" s="4">
        <f t="shared" si="28"/>
        <v>32.216668701171862</v>
      </c>
      <c r="F966" s="4">
        <f t="shared" si="29"/>
        <v>0.22030721778152323</v>
      </c>
    </row>
    <row r="967" spans="1:6" x14ac:dyDescent="0.2">
      <c r="A967">
        <v>106.671001374721</v>
      </c>
      <c r="B967" s="4">
        <v>32.259991455078101</v>
      </c>
      <c r="C967" s="4">
        <v>32.059991455078098</v>
      </c>
      <c r="D967" s="4">
        <v>32.049993896484402</v>
      </c>
      <c r="E967" s="4">
        <f t="shared" ref="E967:E1030" si="30">AVERAGE(B967:D967)</f>
        <v>32.123325602213534</v>
      </c>
      <c r="F967" s="4">
        <f t="shared" ref="F967:F1030" si="31">STDEV(B967:D967)</f>
        <v>0.11846161529735381</v>
      </c>
    </row>
    <row r="968" spans="1:6" x14ac:dyDescent="0.2">
      <c r="A968">
        <v>106.782001376152</v>
      </c>
      <c r="B968" s="4">
        <v>32.270001220703101</v>
      </c>
      <c r="C968" s="4">
        <v>32.070001220703098</v>
      </c>
      <c r="D968" s="4">
        <v>32.030004882812499</v>
      </c>
      <c r="E968" s="4">
        <f t="shared" si="30"/>
        <v>32.123335774739566</v>
      </c>
      <c r="F968" s="4">
        <f t="shared" si="31"/>
        <v>0.12858068105639631</v>
      </c>
    </row>
    <row r="969" spans="1:6" x14ac:dyDescent="0.2">
      <c r="A969">
        <v>106.893001377582</v>
      </c>
      <c r="B969" s="4">
        <v>32.410015869140594</v>
      </c>
      <c r="C969" s="4">
        <v>32.210015869140591</v>
      </c>
      <c r="D969" s="4">
        <v>32.030004882812499</v>
      </c>
      <c r="E969" s="4">
        <f t="shared" si="30"/>
        <v>32.216678873697894</v>
      </c>
      <c r="F969" s="4">
        <f t="shared" si="31"/>
        <v>0.19009309339060934</v>
      </c>
    </row>
    <row r="970" spans="1:6" x14ac:dyDescent="0.2">
      <c r="A970">
        <v>107.004001379013</v>
      </c>
      <c r="B970" s="4">
        <v>32.370007324218797</v>
      </c>
      <c r="C970" s="4">
        <v>32.170007324218794</v>
      </c>
      <c r="D970" s="4">
        <v>32.030004882812499</v>
      </c>
      <c r="E970" s="4">
        <f t="shared" si="30"/>
        <v>32.190006510416701</v>
      </c>
      <c r="F970" s="4">
        <f t="shared" si="31"/>
        <v>0.17088121788831742</v>
      </c>
    </row>
    <row r="971" spans="1:6" x14ac:dyDescent="0.2">
      <c r="A971">
        <v>107.115001380443</v>
      </c>
      <c r="B971" s="4">
        <v>32.250012207031197</v>
      </c>
      <c r="C971" s="4">
        <v>32.050012207031195</v>
      </c>
      <c r="D971" s="4">
        <v>32.019995117187499</v>
      </c>
      <c r="E971" s="4">
        <f t="shared" si="30"/>
        <v>32.106673177083302</v>
      </c>
      <c r="F971" s="4">
        <f t="shared" si="31"/>
        <v>0.12503925203900965</v>
      </c>
    </row>
    <row r="972" spans="1:6" x14ac:dyDescent="0.2">
      <c r="A972">
        <v>107.226001381874</v>
      </c>
      <c r="B972" s="4">
        <v>32.250012207031197</v>
      </c>
      <c r="C972" s="4">
        <v>32.050012207031195</v>
      </c>
      <c r="D972" s="4">
        <v>32.010015869140602</v>
      </c>
      <c r="E972" s="4">
        <f t="shared" si="30"/>
        <v>32.103346761067662</v>
      </c>
      <c r="F972" s="4">
        <f t="shared" si="31"/>
        <v>0.12858068105639373</v>
      </c>
    </row>
    <row r="973" spans="1:6" x14ac:dyDescent="0.2">
      <c r="A973">
        <v>107.337001383304</v>
      </c>
      <c r="B973" s="4">
        <v>32.350018310546901</v>
      </c>
      <c r="C973" s="4">
        <v>32.150018310546898</v>
      </c>
      <c r="D973" s="4">
        <v>32.120001220703102</v>
      </c>
      <c r="E973" s="4">
        <f t="shared" si="30"/>
        <v>32.206679280598969</v>
      </c>
      <c r="F973" s="4">
        <f t="shared" si="31"/>
        <v>0.12503925203904415</v>
      </c>
    </row>
    <row r="974" spans="1:6" x14ac:dyDescent="0.2">
      <c r="A974">
        <v>107.44800138473499</v>
      </c>
      <c r="B974" s="4">
        <v>32.270001220703101</v>
      </c>
      <c r="C974" s="4">
        <v>32.070001220703098</v>
      </c>
      <c r="D974" s="4">
        <v>32.120001220703102</v>
      </c>
      <c r="E974" s="4">
        <f t="shared" si="30"/>
        <v>32.153334554036434</v>
      </c>
      <c r="F974" s="4">
        <f t="shared" si="31"/>
        <v>0.10408329997330755</v>
      </c>
    </row>
    <row r="975" spans="1:6" x14ac:dyDescent="0.2">
      <c r="A975">
        <v>107.55900138616499</v>
      </c>
      <c r="B975" s="4">
        <v>32.220013427734401</v>
      </c>
      <c r="C975" s="4">
        <v>32.020013427734398</v>
      </c>
      <c r="D975" s="4">
        <v>32.170019531249999</v>
      </c>
      <c r="E975" s="4">
        <f t="shared" si="30"/>
        <v>32.136682128906266</v>
      </c>
      <c r="F975" s="4">
        <f t="shared" si="31"/>
        <v>0.10408427737305588</v>
      </c>
    </row>
    <row r="976" spans="1:6" x14ac:dyDescent="0.2">
      <c r="A976">
        <v>107.670001387596</v>
      </c>
      <c r="B976" s="4">
        <v>32.199993896484401</v>
      </c>
      <c r="C976" s="4">
        <v>31.999993896484394</v>
      </c>
      <c r="D976" s="4">
        <v>31.959997558593798</v>
      </c>
      <c r="E976" s="4">
        <f t="shared" si="30"/>
        <v>32.053328450520866</v>
      </c>
      <c r="F976" s="4">
        <f t="shared" si="31"/>
        <v>0.12858068105639703</v>
      </c>
    </row>
    <row r="977" spans="1:6" x14ac:dyDescent="0.2">
      <c r="A977">
        <v>107.781001389026</v>
      </c>
      <c r="B977" s="4">
        <v>32.250012207031197</v>
      </c>
      <c r="C977" s="4">
        <v>32.050012207031195</v>
      </c>
      <c r="D977" s="4">
        <v>32.109991455078102</v>
      </c>
      <c r="E977" s="4">
        <f t="shared" si="30"/>
        <v>32.136671956380162</v>
      </c>
      <c r="F977" s="4">
        <f t="shared" si="31"/>
        <v>0.10263472542125937</v>
      </c>
    </row>
    <row r="978" spans="1:6" x14ac:dyDescent="0.2">
      <c r="A978">
        <v>107.892001390457</v>
      </c>
      <c r="B978" s="4">
        <v>32.199993896484401</v>
      </c>
      <c r="C978" s="4">
        <v>31.999993896484394</v>
      </c>
      <c r="D978" s="4">
        <v>32.070013427734402</v>
      </c>
      <c r="E978" s="4">
        <f t="shared" si="30"/>
        <v>32.090000406901062</v>
      </c>
      <c r="F978" s="4">
        <f t="shared" si="31"/>
        <v>0.10148699178789922</v>
      </c>
    </row>
    <row r="979" spans="1:6" x14ac:dyDescent="0.2">
      <c r="A979">
        <v>108.003001391887</v>
      </c>
      <c r="B979" s="4">
        <v>32.389996337890594</v>
      </c>
      <c r="C979" s="4">
        <v>32.189996337890591</v>
      </c>
      <c r="D979" s="4">
        <v>31.920019531249999</v>
      </c>
      <c r="E979" s="4">
        <f t="shared" si="30"/>
        <v>32.166670735677059</v>
      </c>
      <c r="F979" s="4">
        <f t="shared" si="31"/>
        <v>0.23585506669137027</v>
      </c>
    </row>
    <row r="980" spans="1:6" x14ac:dyDescent="0.2">
      <c r="A980">
        <v>108.11400139331801</v>
      </c>
      <c r="B980" s="4">
        <v>32.520001220703094</v>
      </c>
      <c r="C980" s="4">
        <v>32.320001220703091</v>
      </c>
      <c r="D980" s="4">
        <v>31.970007324218798</v>
      </c>
      <c r="E980" s="4">
        <f t="shared" si="30"/>
        <v>32.27000325520833</v>
      </c>
      <c r="F980" s="4">
        <f t="shared" si="31"/>
        <v>0.278384929473034</v>
      </c>
    </row>
    <row r="981" spans="1:6" x14ac:dyDescent="0.2">
      <c r="A981">
        <v>108.22500139474801</v>
      </c>
      <c r="B981" s="4">
        <v>32.320019531249997</v>
      </c>
      <c r="C981" s="4">
        <v>32.120019531249994</v>
      </c>
      <c r="D981" s="4">
        <v>31.989996337890599</v>
      </c>
      <c r="E981" s="4">
        <f t="shared" si="30"/>
        <v>32.143345133463534</v>
      </c>
      <c r="F981" s="4">
        <f t="shared" si="31"/>
        <v>0.16624346551895447</v>
      </c>
    </row>
    <row r="982" spans="1:6" x14ac:dyDescent="0.2">
      <c r="A982">
        <v>108.336001396179</v>
      </c>
      <c r="B982" s="4">
        <v>32.290020751953101</v>
      </c>
      <c r="C982" s="4">
        <v>32.090020751953098</v>
      </c>
      <c r="D982" s="4">
        <v>31.980017089843798</v>
      </c>
      <c r="E982" s="4">
        <f t="shared" si="30"/>
        <v>32.120019531250001</v>
      </c>
      <c r="F982" s="4">
        <f t="shared" si="31"/>
        <v>0.15716396756181991</v>
      </c>
    </row>
    <row r="983" spans="1:6" x14ac:dyDescent="0.2">
      <c r="A983">
        <v>108.447001397609</v>
      </c>
      <c r="B983" s="4">
        <v>32.280010986328101</v>
      </c>
      <c r="C983" s="4">
        <v>32.080010986328098</v>
      </c>
      <c r="D983" s="4">
        <v>32.130010986328102</v>
      </c>
      <c r="E983" s="4">
        <f t="shared" si="30"/>
        <v>32.163344319661434</v>
      </c>
      <c r="F983" s="4">
        <f t="shared" si="31"/>
        <v>0.10408329997330755</v>
      </c>
    </row>
    <row r="984" spans="1:6" x14ac:dyDescent="0.2">
      <c r="A984">
        <v>108.55800139903999</v>
      </c>
      <c r="B984" s="4">
        <v>32.310009765624997</v>
      </c>
      <c r="C984" s="4">
        <v>32.110009765624994</v>
      </c>
      <c r="D984" s="4">
        <v>32.260015869140602</v>
      </c>
      <c r="E984" s="4">
        <f t="shared" si="30"/>
        <v>32.226678466796862</v>
      </c>
      <c r="F984" s="4">
        <f t="shared" si="31"/>
        <v>0.10408427737305702</v>
      </c>
    </row>
    <row r="985" spans="1:6" x14ac:dyDescent="0.2">
      <c r="A985">
        <v>108.66900140046999</v>
      </c>
      <c r="B985" s="4">
        <v>32.380017089843797</v>
      </c>
      <c r="C985" s="4">
        <v>32.180017089843794</v>
      </c>
      <c r="D985" s="4">
        <v>32.280004882812499</v>
      </c>
      <c r="E985" s="4">
        <f t="shared" si="30"/>
        <v>32.280013020833366</v>
      </c>
      <c r="F985" s="4">
        <f t="shared" si="31"/>
        <v>0.10000000024835411</v>
      </c>
    </row>
    <row r="986" spans="1:6" x14ac:dyDescent="0.2">
      <c r="A986">
        <v>108.780001401901</v>
      </c>
      <c r="B986" s="4">
        <v>32.359997558593797</v>
      </c>
      <c r="C986" s="4">
        <v>32.159997558593794</v>
      </c>
      <c r="D986" s="4">
        <v>32.190008544921902</v>
      </c>
      <c r="E986" s="4">
        <f t="shared" si="30"/>
        <v>32.236667887369833</v>
      </c>
      <c r="F986" s="4">
        <f t="shared" si="31"/>
        <v>0.10785555469355816</v>
      </c>
    </row>
    <row r="987" spans="1:6" x14ac:dyDescent="0.2">
      <c r="A987">
        <v>108.891001403331</v>
      </c>
      <c r="B987" s="4">
        <v>32.290020751953101</v>
      </c>
      <c r="C987" s="4">
        <v>32.090020751953098</v>
      </c>
      <c r="D987" s="4">
        <v>32.320013427734402</v>
      </c>
      <c r="E987" s="4">
        <f t="shared" si="30"/>
        <v>32.233351643880205</v>
      </c>
      <c r="F987" s="4">
        <f t="shared" si="31"/>
        <v>0.12503079055014635</v>
      </c>
    </row>
    <row r="988" spans="1:6" x14ac:dyDescent="0.2">
      <c r="A988">
        <v>109.002001404762</v>
      </c>
      <c r="B988" s="4">
        <v>32.410015869140594</v>
      </c>
      <c r="C988" s="4">
        <v>32.210015869140591</v>
      </c>
      <c r="D988" s="4">
        <v>32.329992675781199</v>
      </c>
      <c r="E988" s="4">
        <f t="shared" si="30"/>
        <v>32.316674804687459</v>
      </c>
      <c r="F988" s="4">
        <f t="shared" si="31"/>
        <v>0.10066292399812526</v>
      </c>
    </row>
    <row r="989" spans="1:6" x14ac:dyDescent="0.2">
      <c r="A989">
        <v>109.113001406192</v>
      </c>
      <c r="B989" s="4">
        <v>32.549999999999997</v>
      </c>
      <c r="C989" s="4">
        <v>32.349999999999994</v>
      </c>
      <c r="D989" s="4">
        <v>32.350012207031199</v>
      </c>
      <c r="E989" s="4">
        <f t="shared" si="30"/>
        <v>32.416670735677066</v>
      </c>
      <c r="F989" s="4">
        <f t="shared" si="31"/>
        <v>0.11546653013286555</v>
      </c>
    </row>
    <row r="990" spans="1:6" x14ac:dyDescent="0.2">
      <c r="A990">
        <v>109.22400140762301</v>
      </c>
      <c r="B990" s="4">
        <v>32.370007324218797</v>
      </c>
      <c r="C990" s="4">
        <v>32.170007324218794</v>
      </c>
      <c r="D990" s="4">
        <v>32.200018310546902</v>
      </c>
      <c r="E990" s="4">
        <f t="shared" si="30"/>
        <v>32.246677652994833</v>
      </c>
      <c r="F990" s="4">
        <f t="shared" si="31"/>
        <v>0.10785555469355816</v>
      </c>
    </row>
    <row r="991" spans="1:6" x14ac:dyDescent="0.2">
      <c r="A991">
        <v>109.33500140905301</v>
      </c>
      <c r="B991" s="4">
        <v>32.259991455078101</v>
      </c>
      <c r="C991" s="4">
        <v>32.059991455078098</v>
      </c>
      <c r="D991" s="4">
        <v>32.209997558593798</v>
      </c>
      <c r="E991" s="4">
        <f t="shared" si="30"/>
        <v>32.176660156250001</v>
      </c>
      <c r="F991" s="4">
        <f t="shared" si="31"/>
        <v>0.10408427737307181</v>
      </c>
    </row>
    <row r="992" spans="1:6" x14ac:dyDescent="0.2">
      <c r="A992">
        <v>109.446001410484</v>
      </c>
      <c r="B992" s="4">
        <v>32.389996337890594</v>
      </c>
      <c r="C992" s="4">
        <v>32.189996337890591</v>
      </c>
      <c r="D992" s="4">
        <v>32.320013427734402</v>
      </c>
      <c r="E992" s="4">
        <f t="shared" si="30"/>
        <v>32.300002034505191</v>
      </c>
      <c r="F992" s="4">
        <f t="shared" si="31"/>
        <v>0.10149060002892253</v>
      </c>
    </row>
    <row r="993" spans="1:6" x14ac:dyDescent="0.2">
      <c r="A993">
        <v>109.557001411914</v>
      </c>
      <c r="B993" s="4">
        <v>32.400006103515594</v>
      </c>
      <c r="C993" s="4">
        <v>32.200006103515591</v>
      </c>
      <c r="D993" s="4">
        <v>32.290014648437499</v>
      </c>
      <c r="E993" s="4">
        <f t="shared" si="30"/>
        <v>32.296675618489559</v>
      </c>
      <c r="F993" s="4">
        <f t="shared" si="31"/>
        <v>0.10016624377267094</v>
      </c>
    </row>
    <row r="994" spans="1:6" x14ac:dyDescent="0.2">
      <c r="A994">
        <v>109.668001413345</v>
      </c>
      <c r="B994" s="4">
        <v>32.389996337890594</v>
      </c>
      <c r="C994" s="4">
        <v>32.189996337890591</v>
      </c>
      <c r="D994" s="4">
        <v>32.280004882812499</v>
      </c>
      <c r="E994" s="4">
        <f t="shared" si="30"/>
        <v>32.286665852864559</v>
      </c>
      <c r="F994" s="4">
        <f t="shared" si="31"/>
        <v>0.10016624377267094</v>
      </c>
    </row>
    <row r="995" spans="1:6" x14ac:dyDescent="0.2">
      <c r="A995">
        <v>109.779001414775</v>
      </c>
      <c r="B995" s="4">
        <v>32.160015869140601</v>
      </c>
      <c r="C995" s="4">
        <v>31.960015869140594</v>
      </c>
      <c r="D995" s="4">
        <v>32.239996337890602</v>
      </c>
      <c r="E995" s="4">
        <f t="shared" si="30"/>
        <v>32.120009358723934</v>
      </c>
      <c r="F995" s="4">
        <f t="shared" si="31"/>
        <v>0.14421392573936045</v>
      </c>
    </row>
    <row r="996" spans="1:6" x14ac:dyDescent="0.2">
      <c r="A996">
        <v>109.890001416206</v>
      </c>
      <c r="B996" s="4">
        <v>32.079998779296901</v>
      </c>
      <c r="C996" s="4">
        <v>31.879998779296894</v>
      </c>
      <c r="D996" s="4">
        <v>32.239996337890602</v>
      </c>
      <c r="E996" s="4">
        <f t="shared" si="30"/>
        <v>32.066664632161469</v>
      </c>
      <c r="F996" s="4">
        <f t="shared" si="31"/>
        <v>0.18036881703395863</v>
      </c>
    </row>
    <row r="997" spans="1:6" x14ac:dyDescent="0.2">
      <c r="A997">
        <v>110.001001417636</v>
      </c>
      <c r="B997" s="4">
        <v>32.180004882812497</v>
      </c>
      <c r="C997" s="4">
        <v>31.980004882812491</v>
      </c>
      <c r="D997" s="4">
        <v>32.230017089843798</v>
      </c>
      <c r="E997" s="4">
        <f t="shared" si="30"/>
        <v>32.13000895182293</v>
      </c>
      <c r="F997" s="4">
        <f t="shared" si="31"/>
        <v>0.13229217948466043</v>
      </c>
    </row>
    <row r="998" spans="1:6" x14ac:dyDescent="0.2">
      <c r="A998">
        <v>110.112001419067</v>
      </c>
      <c r="B998" s="4">
        <v>32.100018310546901</v>
      </c>
      <c r="C998" s="4">
        <v>31.900018310546894</v>
      </c>
      <c r="D998" s="4">
        <v>32.350012207031199</v>
      </c>
      <c r="E998" s="4">
        <f t="shared" si="30"/>
        <v>32.11668294270833</v>
      </c>
      <c r="F998" s="4">
        <f t="shared" si="31"/>
        <v>0.22545932935252117</v>
      </c>
    </row>
    <row r="999" spans="1:6" x14ac:dyDescent="0.2">
      <c r="A999">
        <v>110.223001420497</v>
      </c>
      <c r="B999" s="4">
        <v>32.329998779296901</v>
      </c>
      <c r="C999" s="4">
        <v>32.129998779296898</v>
      </c>
      <c r="D999" s="4">
        <v>32.239996337890602</v>
      </c>
      <c r="E999" s="4">
        <f t="shared" si="30"/>
        <v>32.233331298828134</v>
      </c>
      <c r="F999" s="4">
        <f t="shared" si="31"/>
        <v>0.10016644677374983</v>
      </c>
    </row>
    <row r="1000" spans="1:6" x14ac:dyDescent="0.2">
      <c r="A1000">
        <v>110.33400142192799</v>
      </c>
      <c r="B1000" s="4">
        <v>32.199993896484401</v>
      </c>
      <c r="C1000" s="4">
        <v>31.999993896484394</v>
      </c>
      <c r="D1000" s="4">
        <v>32.239996337890602</v>
      </c>
      <c r="E1000" s="4">
        <f t="shared" si="30"/>
        <v>32.146661376953134</v>
      </c>
      <c r="F1000" s="4">
        <f t="shared" si="31"/>
        <v>0.1285828962183537</v>
      </c>
    </row>
    <row r="1001" spans="1:6" x14ac:dyDescent="0.2">
      <c r="A1001">
        <v>110.44500142335799</v>
      </c>
      <c r="B1001" s="4">
        <v>32.169995117187497</v>
      </c>
      <c r="C1001" s="4">
        <v>31.969995117187491</v>
      </c>
      <c r="D1001" s="4">
        <v>32.340002441406199</v>
      </c>
      <c r="E1001" s="4">
        <f t="shared" si="30"/>
        <v>32.15999755859373</v>
      </c>
      <c r="F1001" s="4">
        <f t="shared" si="31"/>
        <v>0.18520615102433535</v>
      </c>
    </row>
    <row r="1002" spans="1:6" x14ac:dyDescent="0.2">
      <c r="A1002">
        <v>110.556001424789</v>
      </c>
      <c r="B1002" s="4">
        <v>32.259991455078101</v>
      </c>
      <c r="C1002" s="4">
        <v>32.059991455078098</v>
      </c>
      <c r="D1002" s="4">
        <v>32.209997558593798</v>
      </c>
      <c r="E1002" s="4">
        <f t="shared" si="30"/>
        <v>32.176660156250001</v>
      </c>
      <c r="F1002" s="4">
        <f t="shared" si="31"/>
        <v>0.10408427737307181</v>
      </c>
    </row>
    <row r="1003" spans="1:6" x14ac:dyDescent="0.2">
      <c r="A1003">
        <v>110.667001426219</v>
      </c>
      <c r="B1003" s="4">
        <v>32.229992675781197</v>
      </c>
      <c r="C1003" s="4">
        <v>32.029992675781195</v>
      </c>
      <c r="D1003" s="4">
        <v>32.190008544921902</v>
      </c>
      <c r="E1003" s="4">
        <f t="shared" si="30"/>
        <v>32.149997965494769</v>
      </c>
      <c r="F1003" s="4">
        <f t="shared" si="31"/>
        <v>0.10583305178237909</v>
      </c>
    </row>
    <row r="1004" spans="1:6" x14ac:dyDescent="0.2">
      <c r="A1004">
        <v>110.77800142765</v>
      </c>
      <c r="B1004" s="4">
        <v>32.210003662109401</v>
      </c>
      <c r="C1004" s="4">
        <v>32.010003662109398</v>
      </c>
      <c r="D1004" s="4">
        <v>32.4</v>
      </c>
      <c r="E1004" s="4">
        <f t="shared" si="30"/>
        <v>32.20666910807293</v>
      </c>
      <c r="F1004" s="4">
        <f t="shared" si="31"/>
        <v>0.19501955114804906</v>
      </c>
    </row>
    <row r="1005" spans="1:6" x14ac:dyDescent="0.2">
      <c r="A1005">
        <v>110.88900142908101</v>
      </c>
      <c r="B1005" s="4">
        <v>32.150006103515601</v>
      </c>
      <c r="C1005" s="4">
        <v>31.950006103515594</v>
      </c>
      <c r="D1005" s="4">
        <v>32.4</v>
      </c>
      <c r="E1005" s="4">
        <f t="shared" si="30"/>
        <v>32.166670735677066</v>
      </c>
      <c r="F1005" s="4">
        <f t="shared" si="31"/>
        <v>0.22545932935257262</v>
      </c>
    </row>
    <row r="1006" spans="1:6" x14ac:dyDescent="0.2">
      <c r="A1006">
        <v>111.00000143051101</v>
      </c>
      <c r="B1006" s="4">
        <v>32.329998779296901</v>
      </c>
      <c r="C1006" s="4">
        <v>32.129998779296898</v>
      </c>
      <c r="D1006" s="4">
        <v>32.390020751953102</v>
      </c>
      <c r="E1006" s="4">
        <f t="shared" si="30"/>
        <v>32.283339436848969</v>
      </c>
      <c r="F1006" s="4">
        <f t="shared" si="31"/>
        <v>0.13614579407481214</v>
      </c>
    </row>
    <row r="1007" spans="1:6" x14ac:dyDescent="0.2">
      <c r="A1007">
        <v>111.111001431942</v>
      </c>
      <c r="B1007" s="4">
        <v>32.180004882812497</v>
      </c>
      <c r="C1007" s="4">
        <v>31.980004882812491</v>
      </c>
      <c r="D1007" s="4">
        <v>32.250006103515602</v>
      </c>
      <c r="E1007" s="4">
        <f t="shared" si="30"/>
        <v>32.136671956380198</v>
      </c>
      <c r="F1007" s="4">
        <f t="shared" si="31"/>
        <v>0.14011949072196542</v>
      </c>
    </row>
    <row r="1008" spans="1:6" x14ac:dyDescent="0.2">
      <c r="A1008">
        <v>111.222001433372</v>
      </c>
      <c r="B1008" s="4">
        <v>32.350018310546901</v>
      </c>
      <c r="C1008" s="4">
        <v>32.150018310546898</v>
      </c>
      <c r="D1008" s="4">
        <v>32.390020751953102</v>
      </c>
      <c r="E1008" s="4">
        <f t="shared" si="30"/>
        <v>32.296685791015634</v>
      </c>
      <c r="F1008" s="4">
        <f t="shared" si="31"/>
        <v>0.12858289621835167</v>
      </c>
    </row>
    <row r="1009" spans="1:6" x14ac:dyDescent="0.2">
      <c r="A1009">
        <v>111.33300143480299</v>
      </c>
      <c r="B1009" s="4">
        <v>32.430004882812497</v>
      </c>
      <c r="C1009" s="4">
        <v>32.230004882812494</v>
      </c>
      <c r="D1009" s="4">
        <v>32.320013427734402</v>
      </c>
      <c r="E1009" s="4">
        <f t="shared" si="30"/>
        <v>32.326674397786462</v>
      </c>
      <c r="F1009" s="4">
        <f t="shared" si="31"/>
        <v>0.10016624377267094</v>
      </c>
    </row>
    <row r="1010" spans="1:6" x14ac:dyDescent="0.2">
      <c r="A1010">
        <v>111.44400143623299</v>
      </c>
      <c r="B1010" s="4">
        <v>32.259991455078101</v>
      </c>
      <c r="C1010" s="4">
        <v>32.059991455078098</v>
      </c>
      <c r="D1010" s="4">
        <v>32.15</v>
      </c>
      <c r="E1010" s="4">
        <f t="shared" si="30"/>
        <v>32.156660970052066</v>
      </c>
      <c r="F1010" s="4">
        <f t="shared" si="31"/>
        <v>0.10016624377267118</v>
      </c>
    </row>
    <row r="1011" spans="1:6" x14ac:dyDescent="0.2">
      <c r="A1011">
        <v>111.555001437664</v>
      </c>
      <c r="B1011" s="4">
        <v>32.280010986328101</v>
      </c>
      <c r="C1011" s="4">
        <v>32.080010986328098</v>
      </c>
      <c r="D1011" s="4">
        <v>32.079992675781199</v>
      </c>
      <c r="E1011" s="4">
        <f t="shared" si="30"/>
        <v>32.14667154947913</v>
      </c>
      <c r="F1011" s="4">
        <f t="shared" si="31"/>
        <v>0.11547534000044786</v>
      </c>
    </row>
    <row r="1012" spans="1:6" x14ac:dyDescent="0.2">
      <c r="A1012">
        <v>111.666001439094</v>
      </c>
      <c r="B1012" s="4">
        <v>32.340008544921901</v>
      </c>
      <c r="C1012" s="4">
        <v>32.140008544921898</v>
      </c>
      <c r="D1012" s="4">
        <v>32.140020751953102</v>
      </c>
      <c r="E1012" s="4">
        <f t="shared" si="30"/>
        <v>32.206679280598969</v>
      </c>
      <c r="F1012" s="4">
        <f t="shared" si="31"/>
        <v>0.11546653013286555</v>
      </c>
    </row>
    <row r="1013" spans="1:6" x14ac:dyDescent="0.2">
      <c r="A1013">
        <v>111.777001440525</v>
      </c>
      <c r="B1013" s="4">
        <v>32.530010986328094</v>
      </c>
      <c r="C1013" s="4">
        <v>32.330010986328091</v>
      </c>
      <c r="D1013" s="4">
        <v>32.140020751953102</v>
      </c>
      <c r="E1013" s="4">
        <f t="shared" si="30"/>
        <v>32.333347574869762</v>
      </c>
      <c r="F1013" s="4">
        <f t="shared" si="31"/>
        <v>0.19501652582355042</v>
      </c>
    </row>
    <row r="1014" spans="1:6" x14ac:dyDescent="0.2">
      <c r="A1014">
        <v>111.888001441955</v>
      </c>
      <c r="B1014" s="4">
        <v>32.530010986328094</v>
      </c>
      <c r="C1014" s="4">
        <v>32.330010986328091</v>
      </c>
      <c r="D1014" s="4">
        <v>32.170019531249999</v>
      </c>
      <c r="E1014" s="4">
        <f t="shared" si="30"/>
        <v>32.343347167968723</v>
      </c>
      <c r="F1014" s="4">
        <f t="shared" si="31"/>
        <v>0.18036588435143464</v>
      </c>
    </row>
    <row r="1015" spans="1:6" x14ac:dyDescent="0.2">
      <c r="A1015">
        <v>111.99900144338601</v>
      </c>
      <c r="B1015" s="4">
        <v>32.299999999999997</v>
      </c>
      <c r="C1015" s="4">
        <v>32.099999999999994</v>
      </c>
      <c r="D1015" s="4">
        <v>32.239996337890602</v>
      </c>
      <c r="E1015" s="4">
        <f t="shared" si="30"/>
        <v>32.213332112630198</v>
      </c>
      <c r="F1015" s="4">
        <f t="shared" si="31"/>
        <v>0.10263155305047991</v>
      </c>
    </row>
    <row r="1016" spans="1:6" x14ac:dyDescent="0.2">
      <c r="A1016">
        <v>112.11000144481601</v>
      </c>
      <c r="B1016" s="4">
        <v>32.280010986328101</v>
      </c>
      <c r="C1016" s="4">
        <v>32.080010986328098</v>
      </c>
      <c r="D1016" s="4">
        <v>32.100012207031199</v>
      </c>
      <c r="E1016" s="4">
        <f t="shared" si="30"/>
        <v>32.153344726562466</v>
      </c>
      <c r="F1016" s="4">
        <f t="shared" si="31"/>
        <v>0.11015111542633158</v>
      </c>
    </row>
    <row r="1017" spans="1:6" x14ac:dyDescent="0.2">
      <c r="A1017">
        <v>112.221001446247</v>
      </c>
      <c r="B1017" s="4">
        <v>32.299999999999997</v>
      </c>
      <c r="C1017" s="4">
        <v>32.099999999999994</v>
      </c>
      <c r="D1017" s="4">
        <v>32.220007324218798</v>
      </c>
      <c r="E1017" s="4">
        <f t="shared" si="30"/>
        <v>32.20666910807293</v>
      </c>
      <c r="F1017" s="4">
        <f t="shared" si="31"/>
        <v>0.10066494428283221</v>
      </c>
    </row>
    <row r="1018" spans="1:6" x14ac:dyDescent="0.2">
      <c r="A1018">
        <v>112.332001447677</v>
      </c>
      <c r="B1018" s="4">
        <v>32.180004882812497</v>
      </c>
      <c r="C1018" s="4">
        <v>31.980004882812491</v>
      </c>
      <c r="D1018" s="4">
        <v>32.049993896484402</v>
      </c>
      <c r="E1018" s="4">
        <f t="shared" si="30"/>
        <v>32.070001220703126</v>
      </c>
      <c r="F1018" s="4">
        <f t="shared" si="31"/>
        <v>0.10148999835843735</v>
      </c>
    </row>
    <row r="1019" spans="1:6" x14ac:dyDescent="0.2">
      <c r="A1019">
        <v>112.443001449108</v>
      </c>
      <c r="B1019" s="4">
        <v>32.220013427734401</v>
      </c>
      <c r="C1019" s="4">
        <v>32.020013427734398</v>
      </c>
      <c r="D1019" s="4">
        <v>32.230017089843798</v>
      </c>
      <c r="E1019" s="4">
        <f t="shared" si="30"/>
        <v>32.156681315104201</v>
      </c>
      <c r="F1019" s="4">
        <f t="shared" si="31"/>
        <v>0.11846350447497844</v>
      </c>
    </row>
    <row r="1020" spans="1:6" x14ac:dyDescent="0.2">
      <c r="A1020">
        <v>112.554001450538</v>
      </c>
      <c r="B1020" s="4">
        <v>32.220013427734401</v>
      </c>
      <c r="C1020" s="4">
        <v>32.020013427734398</v>
      </c>
      <c r="D1020" s="4">
        <v>32.120001220703102</v>
      </c>
      <c r="E1020" s="4">
        <f t="shared" si="30"/>
        <v>32.120009358723969</v>
      </c>
      <c r="F1020" s="4">
        <f t="shared" si="31"/>
        <v>0.10000000024835411</v>
      </c>
    </row>
    <row r="1021" spans="1:6" x14ac:dyDescent="0.2">
      <c r="A1021">
        <v>112.665001451969</v>
      </c>
      <c r="B1021" s="4">
        <v>32.210003662109401</v>
      </c>
      <c r="C1021" s="4">
        <v>32.010003662109398</v>
      </c>
      <c r="D1021" s="4">
        <v>32.109991455078102</v>
      </c>
      <c r="E1021" s="4">
        <f t="shared" si="30"/>
        <v>32.109999593098969</v>
      </c>
      <c r="F1021" s="4">
        <f t="shared" si="31"/>
        <v>0.10000000024835411</v>
      </c>
    </row>
    <row r="1022" spans="1:6" x14ac:dyDescent="0.2">
      <c r="A1022">
        <v>112.776001453399</v>
      </c>
      <c r="B1022" s="4">
        <v>32.240002441406197</v>
      </c>
      <c r="C1022" s="4">
        <v>32.040002441406195</v>
      </c>
      <c r="D1022" s="4">
        <v>32.190008544921902</v>
      </c>
      <c r="E1022" s="4">
        <f t="shared" si="30"/>
        <v>32.156671142578098</v>
      </c>
      <c r="F1022" s="4">
        <f t="shared" si="31"/>
        <v>0.10408427737307295</v>
      </c>
    </row>
    <row r="1023" spans="1:6" x14ac:dyDescent="0.2">
      <c r="A1023">
        <v>112.88700145483</v>
      </c>
      <c r="B1023" s="4">
        <v>32.250012207031197</v>
      </c>
      <c r="C1023" s="4">
        <v>32.050012207031195</v>
      </c>
      <c r="D1023" s="4">
        <v>32.209997558593798</v>
      </c>
      <c r="E1023" s="4">
        <f t="shared" si="30"/>
        <v>32.17000732421873</v>
      </c>
      <c r="F1023" s="4">
        <f t="shared" si="31"/>
        <v>0.1058272844498523</v>
      </c>
    </row>
    <row r="1024" spans="1:6" x14ac:dyDescent="0.2">
      <c r="A1024">
        <v>112.99800145626</v>
      </c>
      <c r="B1024" s="4">
        <v>32.250012207031197</v>
      </c>
      <c r="C1024" s="4">
        <v>32.050012207031195</v>
      </c>
      <c r="D1024" s="4">
        <v>32.040014648437499</v>
      </c>
      <c r="E1024" s="4">
        <f t="shared" si="30"/>
        <v>32.11334635416663</v>
      </c>
      <c r="F1024" s="4">
        <f t="shared" si="31"/>
        <v>0.11846161529735381</v>
      </c>
    </row>
    <row r="1025" spans="1:6" x14ac:dyDescent="0.2">
      <c r="A1025">
        <v>113.10900145769099</v>
      </c>
      <c r="B1025" s="4">
        <v>32.270001220703101</v>
      </c>
      <c r="C1025" s="4">
        <v>32.070001220703098</v>
      </c>
      <c r="D1025" s="4">
        <v>32.060003662109402</v>
      </c>
      <c r="E1025" s="4">
        <f t="shared" si="30"/>
        <v>32.133335367838534</v>
      </c>
      <c r="F1025" s="4">
        <f t="shared" si="31"/>
        <v>0.11846161529735381</v>
      </c>
    </row>
    <row r="1026" spans="1:6" x14ac:dyDescent="0.2">
      <c r="A1026">
        <v>113.22000145912099</v>
      </c>
      <c r="B1026" s="4">
        <v>32.290020751953101</v>
      </c>
      <c r="C1026" s="4">
        <v>32.090020751953098</v>
      </c>
      <c r="D1026" s="4">
        <v>32.179998779296902</v>
      </c>
      <c r="E1026" s="4">
        <f t="shared" si="30"/>
        <v>32.186680094401034</v>
      </c>
      <c r="F1026" s="4">
        <f t="shared" si="31"/>
        <v>0.10016726001364322</v>
      </c>
    </row>
    <row r="1027" spans="1:6" x14ac:dyDescent="0.2">
      <c r="A1027">
        <v>113.331001460552</v>
      </c>
      <c r="B1027" s="4">
        <v>32.240002441406197</v>
      </c>
      <c r="C1027" s="4">
        <v>32.040002441406195</v>
      </c>
      <c r="D1027" s="4">
        <v>32.179998779296902</v>
      </c>
      <c r="E1027" s="4">
        <f t="shared" si="30"/>
        <v>32.153334554036434</v>
      </c>
      <c r="F1027" s="4">
        <f t="shared" si="31"/>
        <v>0.10263155305049283</v>
      </c>
    </row>
    <row r="1028" spans="1:6" x14ac:dyDescent="0.2">
      <c r="A1028">
        <v>113.442001461982</v>
      </c>
      <c r="B1028" s="4">
        <v>32.090008544921901</v>
      </c>
      <c r="C1028" s="4">
        <v>31.890008544921894</v>
      </c>
      <c r="D1028" s="4">
        <v>32.290014648437499</v>
      </c>
      <c r="E1028" s="4">
        <f t="shared" si="30"/>
        <v>32.090010579427094</v>
      </c>
      <c r="F1028" s="4">
        <f t="shared" si="31"/>
        <v>0.20000305176556307</v>
      </c>
    </row>
    <row r="1029" spans="1:6" x14ac:dyDescent="0.2">
      <c r="A1029">
        <v>113.553001463413</v>
      </c>
      <c r="B1029" s="4">
        <v>32.229992675781197</v>
      </c>
      <c r="C1029" s="4">
        <v>32.029992675781195</v>
      </c>
      <c r="D1029" s="4">
        <v>32.209997558593798</v>
      </c>
      <c r="E1029" s="4">
        <f t="shared" si="30"/>
        <v>32.156660970052066</v>
      </c>
      <c r="F1029" s="4">
        <f t="shared" si="31"/>
        <v>0.11015259306050415</v>
      </c>
    </row>
    <row r="1030" spans="1:6" x14ac:dyDescent="0.2">
      <c r="A1030">
        <v>113.664001464843</v>
      </c>
      <c r="B1030" s="4">
        <v>31.940014648437501</v>
      </c>
      <c r="C1030" s="4">
        <v>31.740014648437498</v>
      </c>
      <c r="D1030" s="4">
        <v>32.120001220703102</v>
      </c>
      <c r="E1030" s="4">
        <f t="shared" si="30"/>
        <v>31.933343505859369</v>
      </c>
      <c r="F1030" s="4">
        <f t="shared" si="31"/>
        <v>0.19008110606531672</v>
      </c>
    </row>
    <row r="1031" spans="1:6" x14ac:dyDescent="0.2">
      <c r="A1031">
        <v>113.77500146627401</v>
      </c>
      <c r="B1031" s="4">
        <v>32.020001220703101</v>
      </c>
      <c r="C1031" s="4">
        <v>31.820001220703094</v>
      </c>
      <c r="D1031" s="4">
        <v>32.049993896484402</v>
      </c>
      <c r="E1031" s="4">
        <f t="shared" ref="E1031:E1094" si="32">AVERAGE(B1031:D1031)</f>
        <v>31.963332112630201</v>
      </c>
      <c r="F1031" s="4">
        <f t="shared" ref="F1031:F1094" si="33">STDEV(B1031:D1031)</f>
        <v>0.1250307905501484</v>
      </c>
    </row>
    <row r="1032" spans="1:6" x14ac:dyDescent="0.2">
      <c r="A1032">
        <v>113.88600146770401</v>
      </c>
      <c r="B1032" s="4">
        <v>32.120007324218797</v>
      </c>
      <c r="C1032" s="4">
        <v>31.920007324218791</v>
      </c>
      <c r="D1032" s="4">
        <v>32.320013427734402</v>
      </c>
      <c r="E1032" s="4">
        <f t="shared" si="32"/>
        <v>32.120009358723998</v>
      </c>
      <c r="F1032" s="4">
        <f t="shared" si="33"/>
        <v>0.20000305176556665</v>
      </c>
    </row>
    <row r="1033" spans="1:6" x14ac:dyDescent="0.2">
      <c r="A1033">
        <v>113.997001469135</v>
      </c>
      <c r="B1033" s="4">
        <v>32.109997558593797</v>
      </c>
      <c r="C1033" s="4">
        <v>31.909997558593791</v>
      </c>
      <c r="D1033" s="4">
        <v>32.220007324218798</v>
      </c>
      <c r="E1033" s="4">
        <f t="shared" si="32"/>
        <v>32.08000081380213</v>
      </c>
      <c r="F1033" s="4">
        <f t="shared" si="33"/>
        <v>0.15716668609883722</v>
      </c>
    </row>
    <row r="1034" spans="1:6" x14ac:dyDescent="0.2">
      <c r="A1034">
        <v>114.108001470565</v>
      </c>
      <c r="B1034" s="4">
        <v>32.100018310546901</v>
      </c>
      <c r="C1034" s="4">
        <v>31.900018310546894</v>
      </c>
      <c r="D1034" s="4">
        <v>32.209997558593798</v>
      </c>
      <c r="E1034" s="4">
        <f t="shared" si="32"/>
        <v>32.070011393229201</v>
      </c>
      <c r="F1034" s="4">
        <f t="shared" si="33"/>
        <v>0.1571530937338321</v>
      </c>
    </row>
    <row r="1035" spans="1:6" x14ac:dyDescent="0.2">
      <c r="A1035">
        <v>114.21900147199599</v>
      </c>
      <c r="B1035" s="4">
        <v>32.109997558593797</v>
      </c>
      <c r="C1035" s="4">
        <v>31.909997558593791</v>
      </c>
      <c r="D1035" s="4">
        <v>32.329992675781199</v>
      </c>
      <c r="E1035" s="4">
        <f t="shared" si="32"/>
        <v>32.116662597656266</v>
      </c>
      <c r="F1035" s="4">
        <f t="shared" si="33"/>
        <v>0.21007687087015162</v>
      </c>
    </row>
    <row r="1036" spans="1:6" x14ac:dyDescent="0.2">
      <c r="A1036">
        <v>114.33000147342599</v>
      </c>
      <c r="B1036" s="4">
        <v>32.000012207031197</v>
      </c>
      <c r="C1036" s="4">
        <v>31.800012207031191</v>
      </c>
      <c r="D1036" s="4">
        <v>32.239996337890602</v>
      </c>
      <c r="E1036" s="4">
        <f t="shared" si="32"/>
        <v>32.013340250650998</v>
      </c>
      <c r="F1036" s="4">
        <f t="shared" si="33"/>
        <v>0.22029465815601687</v>
      </c>
    </row>
    <row r="1037" spans="1:6" x14ac:dyDescent="0.2">
      <c r="A1037">
        <v>114.441001474857</v>
      </c>
      <c r="B1037" s="4">
        <v>31.990002441406201</v>
      </c>
      <c r="C1037" s="4">
        <v>31.790002441406198</v>
      </c>
      <c r="D1037" s="4">
        <v>32.299993896484402</v>
      </c>
      <c r="E1037" s="4">
        <f t="shared" si="32"/>
        <v>32.026666259765598</v>
      </c>
      <c r="F1037" s="4">
        <f t="shared" si="33"/>
        <v>0.25696497377213534</v>
      </c>
    </row>
    <row r="1038" spans="1:6" x14ac:dyDescent="0.2">
      <c r="A1038">
        <v>114.552001476287</v>
      </c>
      <c r="B1038" s="4">
        <v>32.160015869140601</v>
      </c>
      <c r="C1038" s="4">
        <v>31.960015869140594</v>
      </c>
      <c r="D1038" s="4">
        <v>32.310003662109402</v>
      </c>
      <c r="E1038" s="4">
        <f t="shared" si="32"/>
        <v>32.143345133463534</v>
      </c>
      <c r="F1038" s="4">
        <f t="shared" si="33"/>
        <v>0.17558843605945476</v>
      </c>
    </row>
    <row r="1039" spans="1:6" x14ac:dyDescent="0.2">
      <c r="A1039">
        <v>114.663001477718</v>
      </c>
      <c r="B1039" s="4">
        <v>32.270001220703101</v>
      </c>
      <c r="C1039" s="4">
        <v>32.070001220703098</v>
      </c>
      <c r="D1039" s="4">
        <v>32.329992675781199</v>
      </c>
      <c r="E1039" s="4">
        <f t="shared" si="32"/>
        <v>32.22333170572913</v>
      </c>
      <c r="F1039" s="4">
        <f t="shared" si="33"/>
        <v>0.13613383818630884</v>
      </c>
    </row>
    <row r="1040" spans="1:6" x14ac:dyDescent="0.2">
      <c r="A1040">
        <v>114.774001479148</v>
      </c>
      <c r="B1040" s="4">
        <v>32.190014648437497</v>
      </c>
      <c r="C1040" s="4">
        <v>31.990014648437491</v>
      </c>
      <c r="D1040" s="4">
        <v>32.160009765624999</v>
      </c>
      <c r="E1040" s="4">
        <f t="shared" si="32"/>
        <v>32.113346354166659</v>
      </c>
      <c r="F1040" s="4">
        <f t="shared" si="33"/>
        <v>0.10785687496260098</v>
      </c>
    </row>
    <row r="1041" spans="1:6" x14ac:dyDescent="0.2">
      <c r="A1041">
        <v>114.88500148057901</v>
      </c>
      <c r="B1041" s="4">
        <v>32.299999999999997</v>
      </c>
      <c r="C1041" s="4">
        <v>32.099999999999994</v>
      </c>
      <c r="D1041" s="4">
        <v>32.220007324218798</v>
      </c>
      <c r="E1041" s="4">
        <f t="shared" si="32"/>
        <v>32.20666910807293</v>
      </c>
      <c r="F1041" s="4">
        <f t="shared" si="33"/>
        <v>0.10066494428283221</v>
      </c>
    </row>
    <row r="1042" spans="1:6" x14ac:dyDescent="0.2">
      <c r="A1042">
        <v>114.99600148200901</v>
      </c>
      <c r="B1042" s="4">
        <v>32.160015869140601</v>
      </c>
      <c r="C1042" s="4">
        <v>31.960015869140594</v>
      </c>
      <c r="D1042" s="4">
        <v>32.209997558593798</v>
      </c>
      <c r="E1042" s="4">
        <f t="shared" si="32"/>
        <v>32.110009765625001</v>
      </c>
      <c r="F1042" s="4">
        <f t="shared" si="33"/>
        <v>0.13228064505844919</v>
      </c>
    </row>
    <row r="1043" spans="1:6" x14ac:dyDescent="0.2">
      <c r="A1043">
        <v>115.10700148344</v>
      </c>
      <c r="B1043" s="4">
        <v>32.180004882812497</v>
      </c>
      <c r="C1043" s="4">
        <v>31.980004882812491</v>
      </c>
      <c r="D1043" s="4">
        <v>32.179998779296902</v>
      </c>
      <c r="E1043" s="4">
        <f t="shared" si="32"/>
        <v>32.113336181640626</v>
      </c>
      <c r="F1043" s="4">
        <f t="shared" si="33"/>
        <v>0.11546829194507097</v>
      </c>
    </row>
    <row r="1044" spans="1:6" x14ac:dyDescent="0.2">
      <c r="A1044">
        <v>115.21800148487</v>
      </c>
      <c r="B1044" s="4">
        <v>32.190014648437497</v>
      </c>
      <c r="C1044" s="4">
        <v>31.990014648437491</v>
      </c>
      <c r="D1044" s="4">
        <v>32.290014648437499</v>
      </c>
      <c r="E1044" s="4">
        <f t="shared" si="32"/>
        <v>32.156681315104159</v>
      </c>
      <c r="F1044" s="4">
        <f t="shared" si="33"/>
        <v>0.15275252316519877</v>
      </c>
    </row>
    <row r="1045" spans="1:6" x14ac:dyDescent="0.2">
      <c r="A1045">
        <v>115.329001486301</v>
      </c>
      <c r="B1045" s="4">
        <v>32.280010986328101</v>
      </c>
      <c r="C1045" s="4">
        <v>32.080010986328098</v>
      </c>
      <c r="D1045" s="4">
        <v>32.310003662109402</v>
      </c>
      <c r="E1045" s="4">
        <f t="shared" si="32"/>
        <v>32.223341878255205</v>
      </c>
      <c r="F1045" s="4">
        <f t="shared" si="33"/>
        <v>0.12503079055014635</v>
      </c>
    </row>
    <row r="1046" spans="1:6" x14ac:dyDescent="0.2">
      <c r="A1046">
        <v>115.440001487731</v>
      </c>
      <c r="B1046" s="4">
        <v>32.180004882812497</v>
      </c>
      <c r="C1046" s="4">
        <v>31.980004882812491</v>
      </c>
      <c r="D1046" s="4">
        <v>32.120001220703102</v>
      </c>
      <c r="E1046" s="4">
        <f t="shared" si="32"/>
        <v>32.093336995442698</v>
      </c>
      <c r="F1046" s="4">
        <f t="shared" si="33"/>
        <v>0.10263155305048188</v>
      </c>
    </row>
    <row r="1047" spans="1:6" x14ac:dyDescent="0.2">
      <c r="A1047">
        <v>115.551001489162</v>
      </c>
      <c r="B1047" s="4">
        <v>32.220013427734401</v>
      </c>
      <c r="C1047" s="4">
        <v>32.020013427734398</v>
      </c>
      <c r="D1047" s="4">
        <v>32.250006103515602</v>
      </c>
      <c r="E1047" s="4">
        <f t="shared" si="32"/>
        <v>32.163344319661469</v>
      </c>
      <c r="F1047" s="4">
        <f t="shared" si="33"/>
        <v>0.12503079055011188</v>
      </c>
    </row>
    <row r="1048" spans="1:6" x14ac:dyDescent="0.2">
      <c r="A1048">
        <v>115.662001490593</v>
      </c>
      <c r="B1048" s="4">
        <v>32.100018310546901</v>
      </c>
      <c r="C1048" s="4">
        <v>31.900018310546894</v>
      </c>
      <c r="D1048" s="4">
        <v>32.269995117187499</v>
      </c>
      <c r="E1048" s="4">
        <f t="shared" si="32"/>
        <v>32.090010579427094</v>
      </c>
      <c r="F1048" s="4">
        <f t="shared" si="33"/>
        <v>0.18519132100241495</v>
      </c>
    </row>
    <row r="1049" spans="1:6" x14ac:dyDescent="0.2">
      <c r="A1049">
        <v>115.773001492023</v>
      </c>
      <c r="B1049" s="4">
        <v>32.299999999999997</v>
      </c>
      <c r="C1049" s="4">
        <v>32.099999999999994</v>
      </c>
      <c r="D1049" s="4">
        <v>32.290014648437499</v>
      </c>
      <c r="E1049" s="4">
        <f t="shared" si="32"/>
        <v>32.230004882812494</v>
      </c>
      <c r="F1049" s="4">
        <f t="shared" si="33"/>
        <v>0.11269817646162704</v>
      </c>
    </row>
    <row r="1050" spans="1:6" x14ac:dyDescent="0.2">
      <c r="A1050">
        <v>115.88400149345399</v>
      </c>
      <c r="B1050" s="4">
        <v>32.340008544921901</v>
      </c>
      <c r="C1050" s="4">
        <v>32.140008544921898</v>
      </c>
      <c r="D1050" s="4">
        <v>32.190008544921902</v>
      </c>
      <c r="E1050" s="4">
        <f t="shared" si="32"/>
        <v>32.223341878255233</v>
      </c>
      <c r="F1050" s="4">
        <f t="shared" si="33"/>
        <v>0.10408329997330755</v>
      </c>
    </row>
    <row r="1051" spans="1:6" x14ac:dyDescent="0.2">
      <c r="A1051">
        <v>115.99500149488399</v>
      </c>
      <c r="B1051" s="4">
        <v>32.259991455078101</v>
      </c>
      <c r="C1051" s="4">
        <v>32.059991455078098</v>
      </c>
      <c r="D1051" s="4">
        <v>32.070013427734402</v>
      </c>
      <c r="E1051" s="4">
        <f t="shared" si="32"/>
        <v>32.129998779296869</v>
      </c>
      <c r="F1051" s="4">
        <f t="shared" si="33"/>
        <v>0.11268842798421971</v>
      </c>
    </row>
    <row r="1052" spans="1:6" x14ac:dyDescent="0.2">
      <c r="A1052">
        <v>116.106001496315</v>
      </c>
      <c r="B1052" s="4">
        <v>32.250012207031197</v>
      </c>
      <c r="C1052" s="4">
        <v>32.050012207031195</v>
      </c>
      <c r="D1052" s="4">
        <v>32.160009765624999</v>
      </c>
      <c r="E1052" s="4">
        <f t="shared" si="32"/>
        <v>32.153344726562466</v>
      </c>
      <c r="F1052" s="4">
        <f t="shared" si="33"/>
        <v>0.10016644677375315</v>
      </c>
    </row>
    <row r="1053" spans="1:6" x14ac:dyDescent="0.2">
      <c r="A1053">
        <v>116.217001497745</v>
      </c>
      <c r="B1053" s="4">
        <v>32.229992675781197</v>
      </c>
      <c r="C1053" s="4">
        <v>32.029992675781195</v>
      </c>
      <c r="D1053" s="4">
        <v>32.230017089843798</v>
      </c>
      <c r="E1053" s="4">
        <f t="shared" si="32"/>
        <v>32.163334147135394</v>
      </c>
      <c r="F1053" s="4">
        <f t="shared" si="33"/>
        <v>0.11547710221593394</v>
      </c>
    </row>
    <row r="1054" spans="1:6" x14ac:dyDescent="0.2">
      <c r="A1054">
        <v>116.328001499176</v>
      </c>
      <c r="B1054" s="4">
        <v>32.040020751953101</v>
      </c>
      <c r="C1054" s="4">
        <v>31.840020751953094</v>
      </c>
      <c r="D1054" s="4">
        <v>32.220007324218798</v>
      </c>
      <c r="E1054" s="4">
        <f t="shared" si="32"/>
        <v>32.033349609375001</v>
      </c>
      <c r="F1054" s="4">
        <f t="shared" si="33"/>
        <v>0.19008110606536566</v>
      </c>
    </row>
    <row r="1055" spans="1:6" x14ac:dyDescent="0.2">
      <c r="A1055">
        <v>116.439001500606</v>
      </c>
      <c r="B1055" s="4">
        <v>32.250012207031197</v>
      </c>
      <c r="C1055" s="4">
        <v>32.050012207031195</v>
      </c>
      <c r="D1055" s="4">
        <v>32.200018310546902</v>
      </c>
      <c r="E1055" s="4">
        <f t="shared" si="32"/>
        <v>32.166680908203098</v>
      </c>
      <c r="F1055" s="4">
        <f t="shared" si="33"/>
        <v>0.10408427737307295</v>
      </c>
    </row>
    <row r="1056" spans="1:6" x14ac:dyDescent="0.2">
      <c r="A1056">
        <v>116.55000150203701</v>
      </c>
      <c r="B1056" s="4">
        <v>32.250012207031197</v>
      </c>
      <c r="C1056" s="4">
        <v>32.050012207031195</v>
      </c>
      <c r="D1056" s="4">
        <v>32.420019531249999</v>
      </c>
      <c r="E1056" s="4">
        <f t="shared" si="32"/>
        <v>32.240014648437466</v>
      </c>
      <c r="F1056" s="4">
        <f t="shared" si="33"/>
        <v>0.18520615102438184</v>
      </c>
    </row>
    <row r="1057" spans="1:6" x14ac:dyDescent="0.2">
      <c r="A1057">
        <v>116.66100150346701</v>
      </c>
      <c r="B1057" s="4">
        <v>32.169995117187497</v>
      </c>
      <c r="C1057" s="4">
        <v>31.969995117187491</v>
      </c>
      <c r="D1057" s="4">
        <v>32.410009765624999</v>
      </c>
      <c r="E1057" s="4">
        <f t="shared" si="32"/>
        <v>32.18333333333333</v>
      </c>
      <c r="F1057" s="4">
        <f t="shared" si="33"/>
        <v>0.22031035771692761</v>
      </c>
    </row>
    <row r="1058" spans="1:6" x14ac:dyDescent="0.2">
      <c r="A1058">
        <v>116.772001504898</v>
      </c>
      <c r="B1058" s="4">
        <v>32.150006103515601</v>
      </c>
      <c r="C1058" s="4">
        <v>31.950006103515594</v>
      </c>
      <c r="D1058" s="4">
        <v>32.280004882812499</v>
      </c>
      <c r="E1058" s="4">
        <f t="shared" si="32"/>
        <v>32.126672363281237</v>
      </c>
      <c r="F1058" s="4">
        <f t="shared" si="33"/>
        <v>0.16623220554199325</v>
      </c>
    </row>
    <row r="1059" spans="1:6" x14ac:dyDescent="0.2">
      <c r="A1059">
        <v>116.883001506328</v>
      </c>
      <c r="B1059" s="4">
        <v>32.180004882812497</v>
      </c>
      <c r="C1059" s="4">
        <v>31.980004882812491</v>
      </c>
      <c r="D1059" s="4">
        <v>32.250006103515602</v>
      </c>
      <c r="E1059" s="4">
        <f t="shared" si="32"/>
        <v>32.136671956380198</v>
      </c>
      <c r="F1059" s="4">
        <f t="shared" si="33"/>
        <v>0.14011949072196542</v>
      </c>
    </row>
    <row r="1060" spans="1:6" x14ac:dyDescent="0.2">
      <c r="A1060">
        <v>116.99400150775899</v>
      </c>
      <c r="B1060" s="4">
        <v>32.180004882812497</v>
      </c>
      <c r="C1060" s="4">
        <v>31.980004882812491</v>
      </c>
      <c r="D1060" s="4">
        <v>32.350012207031199</v>
      </c>
      <c r="E1060" s="4">
        <f t="shared" si="32"/>
        <v>32.17000732421873</v>
      </c>
      <c r="F1060" s="4">
        <f t="shared" si="33"/>
        <v>0.18520615102433535</v>
      </c>
    </row>
    <row r="1061" spans="1:6" x14ac:dyDescent="0.2">
      <c r="A1061">
        <v>117.10500150918899</v>
      </c>
      <c r="B1061" s="4">
        <v>32.210003662109401</v>
      </c>
      <c r="C1061" s="4">
        <v>32.010003662109398</v>
      </c>
      <c r="D1061" s="4">
        <v>32.040014648437499</v>
      </c>
      <c r="E1061" s="4">
        <f t="shared" si="32"/>
        <v>32.08667399088543</v>
      </c>
      <c r="F1061" s="4">
        <f t="shared" si="33"/>
        <v>0.1078555546935597</v>
      </c>
    </row>
    <row r="1062" spans="1:6" x14ac:dyDescent="0.2">
      <c r="A1062">
        <v>117.21600151062</v>
      </c>
      <c r="B1062" s="4">
        <v>32.229992675781197</v>
      </c>
      <c r="C1062" s="4">
        <v>32.029992675781195</v>
      </c>
      <c r="D1062" s="4">
        <v>32.269995117187499</v>
      </c>
      <c r="E1062" s="4">
        <f t="shared" si="32"/>
        <v>32.176660156249966</v>
      </c>
      <c r="F1062" s="4">
        <f t="shared" si="33"/>
        <v>0.12858289621838778</v>
      </c>
    </row>
    <row r="1063" spans="1:6" x14ac:dyDescent="0.2">
      <c r="A1063">
        <v>117.32700151205</v>
      </c>
      <c r="B1063" s="4">
        <v>32.220013427734401</v>
      </c>
      <c r="C1063" s="4">
        <v>32.020013427734398</v>
      </c>
      <c r="D1063" s="4">
        <v>32.179998779296902</v>
      </c>
      <c r="E1063" s="4">
        <f t="shared" si="32"/>
        <v>32.140008544921898</v>
      </c>
      <c r="F1063" s="4">
        <f t="shared" si="33"/>
        <v>0.1058272844498335</v>
      </c>
    </row>
    <row r="1064" spans="1:6" x14ac:dyDescent="0.2">
      <c r="A1064">
        <v>117.438001513481</v>
      </c>
      <c r="B1064" s="4">
        <v>32.240002441406197</v>
      </c>
      <c r="C1064" s="4">
        <v>32.040002441406195</v>
      </c>
      <c r="D1064" s="4">
        <v>32.120001220703102</v>
      </c>
      <c r="E1064" s="4">
        <f t="shared" si="32"/>
        <v>32.133335367838498</v>
      </c>
      <c r="F1064" s="4">
        <f t="shared" si="33"/>
        <v>0.10066453998241671</v>
      </c>
    </row>
    <row r="1065" spans="1:6" x14ac:dyDescent="0.2">
      <c r="A1065">
        <v>117.549001514911</v>
      </c>
      <c r="B1065" s="4">
        <v>32.280010986328101</v>
      </c>
      <c r="C1065" s="4">
        <v>32.080010986328098</v>
      </c>
      <c r="D1065" s="4">
        <v>32.100012207031199</v>
      </c>
      <c r="E1065" s="4">
        <f t="shared" si="32"/>
        <v>32.153344726562466</v>
      </c>
      <c r="F1065" s="4">
        <f t="shared" si="33"/>
        <v>0.11015111542633158</v>
      </c>
    </row>
    <row r="1066" spans="1:6" x14ac:dyDescent="0.2">
      <c r="A1066">
        <v>117.66000151634201</v>
      </c>
      <c r="B1066" s="4">
        <v>32.310009765624997</v>
      </c>
      <c r="C1066" s="4">
        <v>32.110009765624994</v>
      </c>
      <c r="D1066" s="4">
        <v>32.070013427734402</v>
      </c>
      <c r="E1066" s="4">
        <f t="shared" si="32"/>
        <v>32.163344319661462</v>
      </c>
      <c r="F1066" s="4">
        <f t="shared" si="33"/>
        <v>0.12858068105639373</v>
      </c>
    </row>
    <row r="1067" spans="1:6" x14ac:dyDescent="0.2">
      <c r="A1067">
        <v>117.77100151777201</v>
      </c>
      <c r="B1067" s="4">
        <v>32.449993896484401</v>
      </c>
      <c r="C1067" s="4">
        <v>32.249993896484398</v>
      </c>
      <c r="D1067" s="4">
        <v>32.190008544921902</v>
      </c>
      <c r="E1067" s="4">
        <f t="shared" si="32"/>
        <v>32.296665445963562</v>
      </c>
      <c r="F1067" s="4">
        <f t="shared" si="33"/>
        <v>0.13613144715626471</v>
      </c>
    </row>
    <row r="1068" spans="1:6" x14ac:dyDescent="0.2">
      <c r="A1068">
        <v>117.882001519203</v>
      </c>
      <c r="B1068" s="4">
        <v>32.400006103515594</v>
      </c>
      <c r="C1068" s="4">
        <v>32.200006103515591</v>
      </c>
      <c r="D1068" s="4">
        <v>32.049993896484402</v>
      </c>
      <c r="E1068" s="4">
        <f t="shared" si="32"/>
        <v>32.216668701171862</v>
      </c>
      <c r="F1068" s="4">
        <f t="shared" si="33"/>
        <v>0.17560002246071194</v>
      </c>
    </row>
    <row r="1069" spans="1:6" x14ac:dyDescent="0.2">
      <c r="A1069">
        <v>117.993001520633</v>
      </c>
      <c r="B1069" s="4">
        <v>32.400006103515594</v>
      </c>
      <c r="C1069" s="4">
        <v>32.200006103515591</v>
      </c>
      <c r="D1069" s="4">
        <v>32.060003662109402</v>
      </c>
      <c r="E1069" s="4">
        <f t="shared" si="32"/>
        <v>32.220005289713527</v>
      </c>
      <c r="F1069" s="4">
        <f t="shared" si="33"/>
        <v>0.17088121788826749</v>
      </c>
    </row>
    <row r="1070" spans="1:6" x14ac:dyDescent="0.2">
      <c r="A1070">
        <v>118.104001522064</v>
      </c>
      <c r="B1070" s="4">
        <v>32.380017089843797</v>
      </c>
      <c r="C1070" s="4">
        <v>32.180017089843794</v>
      </c>
      <c r="D1070" s="4">
        <v>32.170019531249999</v>
      </c>
      <c r="E1070" s="4">
        <f t="shared" si="32"/>
        <v>32.243351236979201</v>
      </c>
      <c r="F1070" s="4">
        <f t="shared" si="33"/>
        <v>0.1184616152973846</v>
      </c>
    </row>
    <row r="1071" spans="1:6" x14ac:dyDescent="0.2">
      <c r="A1071">
        <v>118.215001523494</v>
      </c>
      <c r="B1071" s="4">
        <v>32.440014648437497</v>
      </c>
      <c r="C1071" s="4">
        <v>32.240014648437494</v>
      </c>
      <c r="D1071" s="4">
        <v>32.060003662109402</v>
      </c>
      <c r="E1071" s="4">
        <f t="shared" si="32"/>
        <v>32.246677652994798</v>
      </c>
      <c r="F1071" s="4">
        <f t="shared" si="33"/>
        <v>0.19009309339060934</v>
      </c>
    </row>
    <row r="1072" spans="1:6" x14ac:dyDescent="0.2">
      <c r="A1072">
        <v>118.326001524925</v>
      </c>
      <c r="B1072" s="4">
        <v>32.400006103515594</v>
      </c>
      <c r="C1072" s="4">
        <v>32.200006103515591</v>
      </c>
      <c r="D1072" s="4">
        <v>32.260015869140602</v>
      </c>
      <c r="E1072" s="4">
        <f t="shared" si="32"/>
        <v>32.286676025390598</v>
      </c>
      <c r="F1072" s="4">
        <f t="shared" si="33"/>
        <v>0.10263076024494718</v>
      </c>
    </row>
    <row r="1073" spans="1:6" x14ac:dyDescent="0.2">
      <c r="A1073">
        <v>118.437001526355</v>
      </c>
      <c r="B1073" s="4">
        <v>32.350018310546901</v>
      </c>
      <c r="C1073" s="4">
        <v>32.150018310546898</v>
      </c>
      <c r="D1073" s="4">
        <v>32.260015869140602</v>
      </c>
      <c r="E1073" s="4">
        <f t="shared" si="32"/>
        <v>32.253350830078134</v>
      </c>
      <c r="F1073" s="4">
        <f t="shared" si="33"/>
        <v>0.10016644677374983</v>
      </c>
    </row>
    <row r="1074" spans="1:6" x14ac:dyDescent="0.2">
      <c r="A1074">
        <v>118.548001527786</v>
      </c>
      <c r="B1074" s="4">
        <v>32.199993896484401</v>
      </c>
      <c r="C1074" s="4">
        <v>31.999993896484394</v>
      </c>
      <c r="D1074" s="4">
        <v>32.260015869140602</v>
      </c>
      <c r="E1074" s="4">
        <f t="shared" si="32"/>
        <v>32.153334554036469</v>
      </c>
      <c r="F1074" s="4">
        <f t="shared" si="33"/>
        <v>0.13614579407481417</v>
      </c>
    </row>
    <row r="1075" spans="1:6" x14ac:dyDescent="0.2">
      <c r="A1075">
        <v>118.659001529216</v>
      </c>
      <c r="B1075" s="4">
        <v>32.180004882812497</v>
      </c>
      <c r="C1075" s="4">
        <v>31.980004882812491</v>
      </c>
      <c r="D1075" s="4">
        <v>32.260015869140602</v>
      </c>
      <c r="E1075" s="4">
        <f t="shared" si="32"/>
        <v>32.140008544921862</v>
      </c>
      <c r="F1075" s="4">
        <f t="shared" si="33"/>
        <v>0.14422662167438705</v>
      </c>
    </row>
    <row r="1076" spans="1:6" x14ac:dyDescent="0.2">
      <c r="A1076">
        <v>118.77000153064699</v>
      </c>
      <c r="B1076" s="4">
        <v>32.079998779296901</v>
      </c>
      <c r="C1076" s="4">
        <v>31.879998779296894</v>
      </c>
      <c r="D1076" s="4">
        <v>32.209997558593798</v>
      </c>
      <c r="E1076" s="4">
        <f t="shared" si="32"/>
        <v>32.05666503906253</v>
      </c>
      <c r="F1076" s="4">
        <f t="shared" si="33"/>
        <v>0.16623220554199322</v>
      </c>
    </row>
    <row r="1077" spans="1:6" x14ac:dyDescent="0.2">
      <c r="A1077">
        <v>118.88100153207699</v>
      </c>
      <c r="B1077" s="4">
        <v>32.220013427734401</v>
      </c>
      <c r="C1077" s="4">
        <v>32.020013427734398</v>
      </c>
      <c r="D1077" s="4">
        <v>32.209997558593798</v>
      </c>
      <c r="E1077" s="4">
        <f t="shared" si="32"/>
        <v>32.150008138020866</v>
      </c>
      <c r="F1077" s="4">
        <f t="shared" si="33"/>
        <v>0.11269005251355349</v>
      </c>
    </row>
    <row r="1078" spans="1:6" x14ac:dyDescent="0.2">
      <c r="A1078">
        <v>118.992001533508</v>
      </c>
      <c r="B1078" s="4">
        <v>32.180004882812497</v>
      </c>
      <c r="C1078" s="4">
        <v>31.980004882812491</v>
      </c>
      <c r="D1078" s="4">
        <v>32.209997558593798</v>
      </c>
      <c r="E1078" s="4">
        <f t="shared" si="32"/>
        <v>32.123335774739594</v>
      </c>
      <c r="F1078" s="4">
        <f t="shared" si="33"/>
        <v>0.1250307905501484</v>
      </c>
    </row>
    <row r="1079" spans="1:6" x14ac:dyDescent="0.2">
      <c r="A1079">
        <v>119.103001534938</v>
      </c>
      <c r="B1079" s="4">
        <v>32.190014648437497</v>
      </c>
      <c r="C1079" s="4">
        <v>31.990014648437491</v>
      </c>
      <c r="D1079" s="4">
        <v>32.380010986328102</v>
      </c>
      <c r="E1079" s="4">
        <f t="shared" si="32"/>
        <v>32.186680094401034</v>
      </c>
      <c r="F1079" s="4">
        <f t="shared" si="33"/>
        <v>0.19501955114805436</v>
      </c>
    </row>
    <row r="1080" spans="1:6" x14ac:dyDescent="0.2">
      <c r="A1080">
        <v>119.214001536369</v>
      </c>
      <c r="B1080" s="4">
        <v>32.210003662109401</v>
      </c>
      <c r="C1080" s="4">
        <v>32.010003662109398</v>
      </c>
      <c r="D1080" s="4">
        <v>32.489996337890595</v>
      </c>
      <c r="E1080" s="4">
        <f t="shared" si="32"/>
        <v>32.236667887369798</v>
      </c>
      <c r="F1080" s="4">
        <f t="shared" si="33"/>
        <v>0.24110470315290683</v>
      </c>
    </row>
    <row r="1081" spans="1:6" x14ac:dyDescent="0.2">
      <c r="A1081">
        <v>119.325001537799</v>
      </c>
      <c r="B1081" s="4">
        <v>32.250012207031197</v>
      </c>
      <c r="C1081" s="4">
        <v>32.050012207031195</v>
      </c>
      <c r="D1081" s="4">
        <v>32.4</v>
      </c>
      <c r="E1081" s="4">
        <f t="shared" si="32"/>
        <v>32.23334147135413</v>
      </c>
      <c r="F1081" s="4">
        <f t="shared" si="33"/>
        <v>0.1755884360594529</v>
      </c>
    </row>
    <row r="1082" spans="1:6" x14ac:dyDescent="0.2">
      <c r="A1082">
        <v>119.43600153923001</v>
      </c>
      <c r="B1082" s="4">
        <v>32.270001220703101</v>
      </c>
      <c r="C1082" s="4">
        <v>32.070001220703098</v>
      </c>
      <c r="D1082" s="4">
        <v>32.410009765624999</v>
      </c>
      <c r="E1082" s="4">
        <f t="shared" si="32"/>
        <v>32.250004069010402</v>
      </c>
      <c r="F1082" s="4">
        <f t="shared" si="33"/>
        <v>0.17088407536058683</v>
      </c>
    </row>
    <row r="1083" spans="1:6" x14ac:dyDescent="0.2">
      <c r="A1083">
        <v>119.54700154066001</v>
      </c>
      <c r="B1083" s="4">
        <v>32.240002441406197</v>
      </c>
      <c r="C1083" s="4">
        <v>32.040002441406195</v>
      </c>
      <c r="D1083" s="4">
        <v>32.370001220703102</v>
      </c>
      <c r="E1083" s="4">
        <f t="shared" si="32"/>
        <v>32.216668701171834</v>
      </c>
      <c r="F1083" s="4">
        <f t="shared" si="33"/>
        <v>0.16623220554199464</v>
      </c>
    </row>
    <row r="1084" spans="1:6" x14ac:dyDescent="0.2">
      <c r="A1084">
        <v>119.658001542091</v>
      </c>
      <c r="B1084" s="4">
        <v>32.259991455078101</v>
      </c>
      <c r="C1084" s="4">
        <v>32.059991455078098</v>
      </c>
      <c r="D1084" s="4">
        <v>32.15</v>
      </c>
      <c r="E1084" s="4">
        <f t="shared" si="32"/>
        <v>32.156660970052066</v>
      </c>
      <c r="F1084" s="4">
        <f t="shared" si="33"/>
        <v>0.10016624377267118</v>
      </c>
    </row>
    <row r="1085" spans="1:6" x14ac:dyDescent="0.2">
      <c r="A1085">
        <v>119.769001543521</v>
      </c>
      <c r="B1085" s="4">
        <v>32.100018310546901</v>
      </c>
      <c r="C1085" s="4">
        <v>31.900018310546894</v>
      </c>
      <c r="D1085" s="4">
        <v>32.15</v>
      </c>
      <c r="E1085" s="4">
        <f t="shared" si="32"/>
        <v>32.050012207031266</v>
      </c>
      <c r="F1085" s="4">
        <f t="shared" si="33"/>
        <v>0.13228064505841158</v>
      </c>
    </row>
    <row r="1086" spans="1:6" x14ac:dyDescent="0.2">
      <c r="A1086">
        <v>119.88000154495199</v>
      </c>
      <c r="B1086" s="4">
        <v>32.109997558593797</v>
      </c>
      <c r="C1086" s="4">
        <v>31.909997558593791</v>
      </c>
      <c r="D1086" s="4">
        <v>32.320013427734402</v>
      </c>
      <c r="E1086" s="4">
        <f t="shared" si="32"/>
        <v>32.113336181640669</v>
      </c>
      <c r="F1086" s="4">
        <f t="shared" si="33"/>
        <v>0.20502832253049713</v>
      </c>
    </row>
    <row r="1087" spans="1:6" x14ac:dyDescent="0.2">
      <c r="A1087">
        <v>119.99100154638199</v>
      </c>
      <c r="B1087" s="4">
        <v>32.180004882812497</v>
      </c>
      <c r="C1087" s="4">
        <v>31.980004882812491</v>
      </c>
      <c r="D1087" s="4">
        <v>32.120001220703102</v>
      </c>
      <c r="E1087" s="4">
        <f t="shared" si="32"/>
        <v>32.093336995442698</v>
      </c>
      <c r="F1087" s="4">
        <f t="shared" si="33"/>
        <v>0.10263155305048188</v>
      </c>
    </row>
    <row r="1088" spans="1:6" x14ac:dyDescent="0.2">
      <c r="A1088">
        <v>120.102001547813</v>
      </c>
      <c r="B1088" s="4">
        <v>32.370007324218797</v>
      </c>
      <c r="C1088" s="4">
        <v>32.170007324218794</v>
      </c>
      <c r="D1088" s="4">
        <v>32.310003662109402</v>
      </c>
      <c r="E1088" s="4">
        <f t="shared" si="32"/>
        <v>32.283339436848998</v>
      </c>
      <c r="F1088" s="4">
        <f t="shared" si="33"/>
        <v>0.10263155305047991</v>
      </c>
    </row>
    <row r="1089" spans="1:6" x14ac:dyDescent="0.2">
      <c r="A1089">
        <v>120.213001549243</v>
      </c>
      <c r="B1089" s="4">
        <v>32.210003662109401</v>
      </c>
      <c r="C1089" s="4">
        <v>32.010003662109398</v>
      </c>
      <c r="D1089" s="4">
        <v>32.200018310546902</v>
      </c>
      <c r="E1089" s="4">
        <f t="shared" si="32"/>
        <v>32.140008544921898</v>
      </c>
      <c r="F1089" s="4">
        <f t="shared" si="33"/>
        <v>0.11269817646162704</v>
      </c>
    </row>
    <row r="1090" spans="1:6" x14ac:dyDescent="0.2">
      <c r="A1090">
        <v>120.324001550674</v>
      </c>
      <c r="B1090" s="4">
        <v>32.259991455078101</v>
      </c>
      <c r="C1090" s="4">
        <v>32.059991455078098</v>
      </c>
      <c r="D1090" s="4">
        <v>32.370001220703102</v>
      </c>
      <c r="E1090" s="4">
        <f t="shared" si="32"/>
        <v>32.229994710286434</v>
      </c>
      <c r="F1090" s="4">
        <f t="shared" si="33"/>
        <v>0.1571666860988353</v>
      </c>
    </row>
    <row r="1091" spans="1:6" x14ac:dyDescent="0.2">
      <c r="A1091">
        <v>120.43500155210501</v>
      </c>
      <c r="B1091" s="4">
        <v>32.380017089843797</v>
      </c>
      <c r="C1091" s="4">
        <v>32.180017089843794</v>
      </c>
      <c r="D1091" s="4">
        <v>32.190008544921902</v>
      </c>
      <c r="E1091" s="4">
        <f t="shared" si="32"/>
        <v>32.250014241536498</v>
      </c>
      <c r="F1091" s="4">
        <f t="shared" si="33"/>
        <v>0.11269655149849286</v>
      </c>
    </row>
    <row r="1092" spans="1:6" x14ac:dyDescent="0.2">
      <c r="A1092">
        <v>120.54600155353501</v>
      </c>
      <c r="B1092" s="4">
        <v>32.139996337890601</v>
      </c>
      <c r="C1092" s="4">
        <v>31.939996337890594</v>
      </c>
      <c r="D1092" s="4">
        <v>32.359991455078102</v>
      </c>
      <c r="E1092" s="4">
        <f t="shared" si="32"/>
        <v>32.146661376953098</v>
      </c>
      <c r="F1092" s="4">
        <f t="shared" si="33"/>
        <v>0.21007687087020213</v>
      </c>
    </row>
    <row r="1093" spans="1:6" x14ac:dyDescent="0.2">
      <c r="A1093">
        <v>120.657001554966</v>
      </c>
      <c r="B1093" s="4">
        <v>32.100018310546901</v>
      </c>
      <c r="C1093" s="4">
        <v>31.900018310546894</v>
      </c>
      <c r="D1093" s="4">
        <v>32.170019531249999</v>
      </c>
      <c r="E1093" s="4">
        <f t="shared" si="32"/>
        <v>32.056685384114594</v>
      </c>
      <c r="F1093" s="4">
        <f t="shared" si="33"/>
        <v>0.14011949072196253</v>
      </c>
    </row>
    <row r="1094" spans="1:6" x14ac:dyDescent="0.2">
      <c r="A1094">
        <v>120.768001556396</v>
      </c>
      <c r="B1094" s="4">
        <v>31.940014648437501</v>
      </c>
      <c r="C1094" s="4">
        <v>31.740014648437498</v>
      </c>
      <c r="D1094" s="4">
        <v>32.190008544921902</v>
      </c>
      <c r="E1094" s="4">
        <f t="shared" si="32"/>
        <v>31.956679280598966</v>
      </c>
      <c r="F1094" s="4">
        <f t="shared" si="33"/>
        <v>0.22545932935257276</v>
      </c>
    </row>
    <row r="1095" spans="1:6" x14ac:dyDescent="0.2">
      <c r="A1095">
        <v>120.879001557827</v>
      </c>
      <c r="B1095" s="4">
        <v>32.130017089843797</v>
      </c>
      <c r="C1095" s="4">
        <v>31.930017089843791</v>
      </c>
      <c r="D1095" s="4">
        <v>32.130010986328102</v>
      </c>
      <c r="E1095" s="4">
        <f t="shared" ref="E1095:E1158" si="34">AVERAGE(B1095:D1095)</f>
        <v>32.063348388671898</v>
      </c>
      <c r="F1095" s="4">
        <f t="shared" ref="F1095:F1158" si="35">STDEV(B1095:D1095)</f>
        <v>0.11546829194504227</v>
      </c>
    </row>
    <row r="1096" spans="1:6" x14ac:dyDescent="0.2">
      <c r="A1096">
        <v>120.990001559257</v>
      </c>
      <c r="B1096" s="4">
        <v>32.070019531249997</v>
      </c>
      <c r="C1096" s="4">
        <v>31.870019531249991</v>
      </c>
      <c r="D1096" s="4">
        <v>32.340002441406199</v>
      </c>
      <c r="E1096" s="4">
        <f t="shared" si="34"/>
        <v>32.09334716796873</v>
      </c>
      <c r="F1096" s="4">
        <f t="shared" si="35"/>
        <v>0.23585825814646691</v>
      </c>
    </row>
    <row r="1097" spans="1:6" x14ac:dyDescent="0.2">
      <c r="A1097">
        <v>121.101001560688</v>
      </c>
      <c r="B1097" s="4">
        <v>32.070019531249997</v>
      </c>
      <c r="C1097" s="4">
        <v>31.870019531249991</v>
      </c>
      <c r="D1097" s="4">
        <v>32.340002441406199</v>
      </c>
      <c r="E1097" s="4">
        <f t="shared" si="34"/>
        <v>32.09334716796873</v>
      </c>
      <c r="F1097" s="4">
        <f t="shared" si="35"/>
        <v>0.23585825814646691</v>
      </c>
    </row>
    <row r="1098" spans="1:6" x14ac:dyDescent="0.2">
      <c r="A1098">
        <v>121.212001562118</v>
      </c>
      <c r="B1098" s="4">
        <v>32.329998779296901</v>
      </c>
      <c r="C1098" s="4">
        <v>32.129998779296898</v>
      </c>
      <c r="D1098" s="4">
        <v>32.230017089843798</v>
      </c>
      <c r="E1098" s="4">
        <f t="shared" si="34"/>
        <v>32.23000488281253</v>
      </c>
      <c r="F1098" s="4">
        <f t="shared" si="35"/>
        <v>0.10000000055879496</v>
      </c>
    </row>
    <row r="1099" spans="1:6" x14ac:dyDescent="0.2">
      <c r="A1099">
        <v>121.323001563549</v>
      </c>
      <c r="B1099" s="4">
        <v>32.270001220703101</v>
      </c>
      <c r="C1099" s="4">
        <v>32.070001220703098</v>
      </c>
      <c r="D1099" s="4">
        <v>32.359991455078102</v>
      </c>
      <c r="E1099" s="4">
        <f t="shared" si="34"/>
        <v>32.233331298828098</v>
      </c>
      <c r="F1099" s="4">
        <f t="shared" si="35"/>
        <v>0.14843212720282781</v>
      </c>
    </row>
    <row r="1100" spans="1:6" x14ac:dyDescent="0.2">
      <c r="A1100">
        <v>121.434001564979</v>
      </c>
      <c r="B1100" s="4">
        <v>32.109997558593797</v>
      </c>
      <c r="C1100" s="4">
        <v>31.909997558593791</v>
      </c>
      <c r="D1100" s="4">
        <v>32.280004882812499</v>
      </c>
      <c r="E1100" s="4">
        <f t="shared" si="34"/>
        <v>32.10000000000003</v>
      </c>
      <c r="F1100" s="4">
        <f t="shared" si="35"/>
        <v>0.18520615102433535</v>
      </c>
    </row>
    <row r="1101" spans="1:6" x14ac:dyDescent="0.2">
      <c r="A1101">
        <v>121.54500156640999</v>
      </c>
      <c r="B1101" s="4">
        <v>32.380017089843797</v>
      </c>
      <c r="C1101" s="4">
        <v>32.180017089843794</v>
      </c>
      <c r="D1101" s="4">
        <v>32.060003662109402</v>
      </c>
      <c r="E1101" s="4">
        <f t="shared" si="34"/>
        <v>32.206679280598998</v>
      </c>
      <c r="F1101" s="4">
        <f t="shared" si="35"/>
        <v>0.16166416669899158</v>
      </c>
    </row>
    <row r="1102" spans="1:6" x14ac:dyDescent="0.2">
      <c r="A1102">
        <v>121.65600156783999</v>
      </c>
      <c r="B1102" s="4">
        <v>32.190014648437497</v>
      </c>
      <c r="C1102" s="4">
        <v>31.990014648437491</v>
      </c>
      <c r="D1102" s="4">
        <v>32.070013427734402</v>
      </c>
      <c r="E1102" s="4">
        <f t="shared" si="34"/>
        <v>32.083347574869798</v>
      </c>
      <c r="F1102" s="4">
        <f t="shared" si="35"/>
        <v>0.10066453998241835</v>
      </c>
    </row>
    <row r="1103" spans="1:6" x14ac:dyDescent="0.2">
      <c r="A1103">
        <v>121.767001569271</v>
      </c>
      <c r="B1103" s="4">
        <v>32.160015869140601</v>
      </c>
      <c r="C1103" s="4">
        <v>31.960015869140594</v>
      </c>
      <c r="D1103" s="4">
        <v>32.200018310546902</v>
      </c>
      <c r="E1103" s="4">
        <f t="shared" si="34"/>
        <v>32.106683349609369</v>
      </c>
      <c r="F1103" s="4">
        <f t="shared" si="35"/>
        <v>0.12858289621838981</v>
      </c>
    </row>
    <row r="1104" spans="1:6" x14ac:dyDescent="0.2">
      <c r="A1104">
        <v>121.878001570701</v>
      </c>
      <c r="B1104" s="4">
        <v>32.250012207031197</v>
      </c>
      <c r="C1104" s="4">
        <v>32.050012207031195</v>
      </c>
      <c r="D1104" s="4">
        <v>32.209997558593798</v>
      </c>
      <c r="E1104" s="4">
        <f t="shared" si="34"/>
        <v>32.17000732421873</v>
      </c>
      <c r="F1104" s="4">
        <f t="shared" si="35"/>
        <v>0.1058272844498523</v>
      </c>
    </row>
    <row r="1105" spans="1:6" x14ac:dyDescent="0.2">
      <c r="A1105">
        <v>121.989001572132</v>
      </c>
      <c r="B1105" s="4">
        <v>32.190014648437497</v>
      </c>
      <c r="C1105" s="4">
        <v>31.990014648437491</v>
      </c>
      <c r="D1105" s="4">
        <v>32.239996337890602</v>
      </c>
      <c r="E1105" s="4">
        <f t="shared" si="34"/>
        <v>32.140008544921862</v>
      </c>
      <c r="F1105" s="4">
        <f t="shared" si="35"/>
        <v>0.13228064505841428</v>
      </c>
    </row>
    <row r="1106" spans="1:6" x14ac:dyDescent="0.2">
      <c r="A1106">
        <v>122.100001573562</v>
      </c>
      <c r="B1106" s="4">
        <v>32.199993896484401</v>
      </c>
      <c r="C1106" s="4">
        <v>31.999993896484394</v>
      </c>
      <c r="D1106" s="4">
        <v>32.130010986328102</v>
      </c>
      <c r="E1106" s="4">
        <f t="shared" si="34"/>
        <v>32.109999593098969</v>
      </c>
      <c r="F1106" s="4">
        <f t="shared" si="35"/>
        <v>0.10149060002891395</v>
      </c>
    </row>
    <row r="1107" spans="1:6" x14ac:dyDescent="0.2">
      <c r="A1107">
        <v>122.21100157499301</v>
      </c>
      <c r="B1107" s="4">
        <v>32.220013427734401</v>
      </c>
      <c r="C1107" s="4">
        <v>32.020013427734398</v>
      </c>
      <c r="D1107" s="4">
        <v>32.120001220703102</v>
      </c>
      <c r="E1107" s="4">
        <f t="shared" si="34"/>
        <v>32.120009358723969</v>
      </c>
      <c r="F1107" s="4">
        <f t="shared" si="35"/>
        <v>0.10000000024835411</v>
      </c>
    </row>
    <row r="1108" spans="1:6" x14ac:dyDescent="0.2">
      <c r="A1108">
        <v>122.32200157642301</v>
      </c>
      <c r="B1108" s="4">
        <v>32.150006103515601</v>
      </c>
      <c r="C1108" s="4">
        <v>31.950006103515594</v>
      </c>
      <c r="D1108" s="4">
        <v>32.200018310546902</v>
      </c>
      <c r="E1108" s="4">
        <f t="shared" si="34"/>
        <v>32.100010172526034</v>
      </c>
      <c r="F1108" s="4">
        <f t="shared" si="35"/>
        <v>0.13229217948466043</v>
      </c>
    </row>
    <row r="1109" spans="1:6" x14ac:dyDescent="0.2">
      <c r="A1109">
        <v>122.433001577854</v>
      </c>
      <c r="B1109" s="4">
        <v>32.210003662109401</v>
      </c>
      <c r="C1109" s="4">
        <v>32.010003662109398</v>
      </c>
      <c r="D1109" s="4">
        <v>32.220007324218798</v>
      </c>
      <c r="E1109" s="4">
        <f t="shared" si="34"/>
        <v>32.146671549479201</v>
      </c>
      <c r="F1109" s="4">
        <f t="shared" si="35"/>
        <v>0.11846350447497844</v>
      </c>
    </row>
    <row r="1110" spans="1:6" x14ac:dyDescent="0.2">
      <c r="A1110">
        <v>122.544001579284</v>
      </c>
      <c r="B1110" s="4">
        <v>32.350018310546901</v>
      </c>
      <c r="C1110" s="4">
        <v>32.150018310546898</v>
      </c>
      <c r="D1110" s="4">
        <v>32.109991455078102</v>
      </c>
      <c r="E1110" s="4">
        <f t="shared" si="34"/>
        <v>32.203342692057298</v>
      </c>
      <c r="F1110" s="4">
        <f t="shared" si="35"/>
        <v>0.12859175745031276</v>
      </c>
    </row>
    <row r="1111" spans="1:6" x14ac:dyDescent="0.2">
      <c r="A1111">
        <v>122.65500158071499</v>
      </c>
      <c r="B1111" s="4">
        <v>32.370007324218797</v>
      </c>
      <c r="C1111" s="4">
        <v>32.170007324218794</v>
      </c>
      <c r="D1111" s="4">
        <v>32.130010986328102</v>
      </c>
      <c r="E1111" s="4">
        <f t="shared" si="34"/>
        <v>32.223341878255233</v>
      </c>
      <c r="F1111" s="4">
        <f t="shared" si="35"/>
        <v>0.12858068105642984</v>
      </c>
    </row>
    <row r="1112" spans="1:6" x14ac:dyDescent="0.2">
      <c r="A1112">
        <v>122.76600158214499</v>
      </c>
      <c r="B1112" s="4">
        <v>32.400006103515594</v>
      </c>
      <c r="C1112" s="4">
        <v>32.200006103515591</v>
      </c>
      <c r="D1112" s="4">
        <v>32.170019531249999</v>
      </c>
      <c r="E1112" s="4">
        <f t="shared" si="34"/>
        <v>32.256677246093723</v>
      </c>
      <c r="F1112" s="4">
        <f t="shared" si="35"/>
        <v>0.12502867533671264</v>
      </c>
    </row>
    <row r="1113" spans="1:6" x14ac:dyDescent="0.2">
      <c r="A1113">
        <v>122.877001583576</v>
      </c>
      <c r="B1113" s="4">
        <v>32.400006103515594</v>
      </c>
      <c r="C1113" s="4">
        <v>32.200006103515591</v>
      </c>
      <c r="D1113" s="4">
        <v>32.209997558593798</v>
      </c>
      <c r="E1113" s="4">
        <f t="shared" si="34"/>
        <v>32.27000325520833</v>
      </c>
      <c r="F1113" s="4">
        <f t="shared" si="35"/>
        <v>0.11269655149846639</v>
      </c>
    </row>
    <row r="1114" spans="1:6" x14ac:dyDescent="0.2">
      <c r="A1114">
        <v>122.988001585006</v>
      </c>
      <c r="B1114" s="4">
        <v>32.410015869140594</v>
      </c>
      <c r="C1114" s="4">
        <v>32.210015869140591</v>
      </c>
      <c r="D1114" s="4">
        <v>32.170019531249999</v>
      </c>
      <c r="E1114" s="4">
        <f t="shared" si="34"/>
        <v>32.263350423177059</v>
      </c>
      <c r="F1114" s="4">
        <f t="shared" si="35"/>
        <v>0.12858068105639373</v>
      </c>
    </row>
    <row r="1115" spans="1:6" x14ac:dyDescent="0.2">
      <c r="A1115">
        <v>123.099001586437</v>
      </c>
      <c r="B1115" s="4">
        <v>32.329998779296901</v>
      </c>
      <c r="C1115" s="4">
        <v>32.129998779296898</v>
      </c>
      <c r="D1115" s="4">
        <v>32.250006103515602</v>
      </c>
      <c r="E1115" s="4">
        <f t="shared" si="34"/>
        <v>32.236667887369798</v>
      </c>
      <c r="F1115" s="4">
        <f t="shared" si="35"/>
        <v>0.10066494428282562</v>
      </c>
    </row>
    <row r="1116" spans="1:6" x14ac:dyDescent="0.2">
      <c r="A1116">
        <v>123.210001587867</v>
      </c>
      <c r="B1116" s="4">
        <v>32.370007324218797</v>
      </c>
      <c r="C1116" s="4">
        <v>32.170007324218794</v>
      </c>
      <c r="D1116" s="4">
        <v>32.179998779296902</v>
      </c>
      <c r="E1116" s="4">
        <f t="shared" si="34"/>
        <v>32.240004475911498</v>
      </c>
      <c r="F1116" s="4">
        <f t="shared" si="35"/>
        <v>0.11269655149849286</v>
      </c>
    </row>
    <row r="1117" spans="1:6" x14ac:dyDescent="0.2">
      <c r="A1117">
        <v>123.32100158929801</v>
      </c>
      <c r="B1117" s="4">
        <v>32.240002441406197</v>
      </c>
      <c r="C1117" s="4">
        <v>32.040002441406195</v>
      </c>
      <c r="D1117" s="4">
        <v>32.190008544921902</v>
      </c>
      <c r="E1117" s="4">
        <f t="shared" si="34"/>
        <v>32.156671142578098</v>
      </c>
      <c r="F1117" s="4">
        <f t="shared" si="35"/>
        <v>0.10408427737307295</v>
      </c>
    </row>
    <row r="1118" spans="1:6" x14ac:dyDescent="0.2">
      <c r="A1118">
        <v>123.43200159072801</v>
      </c>
      <c r="B1118" s="4">
        <v>32.250012207031197</v>
      </c>
      <c r="C1118" s="4">
        <v>32.050012207031195</v>
      </c>
      <c r="D1118" s="4">
        <v>32.190008544921902</v>
      </c>
      <c r="E1118" s="4">
        <f t="shared" si="34"/>
        <v>32.163344319661434</v>
      </c>
      <c r="F1118" s="4">
        <f t="shared" si="35"/>
        <v>0.10263155305049283</v>
      </c>
    </row>
    <row r="1119" spans="1:6" x14ac:dyDescent="0.2">
      <c r="A1119">
        <v>123.543001592159</v>
      </c>
      <c r="B1119" s="4">
        <v>32.310009765624997</v>
      </c>
      <c r="C1119" s="4">
        <v>32.110009765624994</v>
      </c>
      <c r="D1119" s="4">
        <v>31.989996337890599</v>
      </c>
      <c r="E1119" s="4">
        <f t="shared" si="34"/>
        <v>32.136671956380198</v>
      </c>
      <c r="F1119" s="4">
        <f t="shared" si="35"/>
        <v>0.16166416669899319</v>
      </c>
    </row>
    <row r="1120" spans="1:6" x14ac:dyDescent="0.2">
      <c r="A1120">
        <v>123.654001593589</v>
      </c>
      <c r="B1120" s="4">
        <v>32.500012207031197</v>
      </c>
      <c r="C1120" s="4">
        <v>32.300012207031195</v>
      </c>
      <c r="D1120" s="4">
        <v>32.109991455078102</v>
      </c>
      <c r="E1120" s="4">
        <f t="shared" si="34"/>
        <v>32.303338623046834</v>
      </c>
      <c r="F1120" s="4">
        <f t="shared" si="35"/>
        <v>0.19503165261348288</v>
      </c>
    </row>
    <row r="1121" spans="1:6" x14ac:dyDescent="0.2">
      <c r="A1121">
        <v>123.76500159502</v>
      </c>
      <c r="B1121" s="4">
        <v>32.410015869140594</v>
      </c>
      <c r="C1121" s="4">
        <v>32.210015869140591</v>
      </c>
      <c r="D1121" s="4">
        <v>31.959997558593798</v>
      </c>
      <c r="E1121" s="4">
        <f t="shared" si="34"/>
        <v>32.19334309895833</v>
      </c>
      <c r="F1121" s="4">
        <f t="shared" si="35"/>
        <v>0.22547196257187041</v>
      </c>
    </row>
    <row r="1122" spans="1:6" x14ac:dyDescent="0.2">
      <c r="A1122">
        <v>123.87600159645</v>
      </c>
      <c r="B1122" s="4">
        <v>32.419995117187497</v>
      </c>
      <c r="C1122" s="4">
        <v>32.219995117187494</v>
      </c>
      <c r="D1122" s="4">
        <v>32.15</v>
      </c>
      <c r="E1122" s="4">
        <f t="shared" si="34"/>
        <v>32.263330078124994</v>
      </c>
      <c r="F1122" s="4">
        <f t="shared" si="35"/>
        <v>0.140117022362966</v>
      </c>
    </row>
    <row r="1123" spans="1:6" x14ac:dyDescent="0.2">
      <c r="A1123">
        <v>123.987001597881</v>
      </c>
      <c r="B1123" s="4">
        <v>32.509991455078094</v>
      </c>
      <c r="C1123" s="4">
        <v>32.309991455078091</v>
      </c>
      <c r="D1123" s="4">
        <v>31.929998779296898</v>
      </c>
      <c r="E1123" s="4">
        <f t="shared" si="34"/>
        <v>32.249993896484362</v>
      </c>
      <c r="F1123" s="4">
        <f t="shared" si="35"/>
        <v>0.29461441965366142</v>
      </c>
    </row>
    <row r="1124" spans="1:6" x14ac:dyDescent="0.2">
      <c r="A1124">
        <v>124.098001599311</v>
      </c>
      <c r="B1124" s="4">
        <v>32.440014648437497</v>
      </c>
      <c r="C1124" s="4">
        <v>32.240014648437494</v>
      </c>
      <c r="D1124" s="4">
        <v>31.9</v>
      </c>
      <c r="E1124" s="4">
        <f t="shared" si="34"/>
        <v>32.19334309895833</v>
      </c>
      <c r="F1124" s="4">
        <f t="shared" si="35"/>
        <v>0.27301580591580837</v>
      </c>
    </row>
    <row r="1125" spans="1:6" x14ac:dyDescent="0.2">
      <c r="A1125">
        <v>124.209001600742</v>
      </c>
      <c r="B1125" s="4">
        <v>32.460003662109401</v>
      </c>
      <c r="C1125" s="4">
        <v>32.260003662109398</v>
      </c>
      <c r="D1125" s="4">
        <v>32.070013427734402</v>
      </c>
      <c r="E1125" s="4">
        <f t="shared" si="34"/>
        <v>32.263340250651062</v>
      </c>
      <c r="F1125" s="4">
        <f t="shared" si="35"/>
        <v>0.19501652582355394</v>
      </c>
    </row>
    <row r="1126" spans="1:6" x14ac:dyDescent="0.2">
      <c r="A1126">
        <v>124.320001602172</v>
      </c>
      <c r="B1126" s="4">
        <v>32.389996337890594</v>
      </c>
      <c r="C1126" s="4">
        <v>32.189996337890591</v>
      </c>
      <c r="D1126" s="4">
        <v>32.010015869140602</v>
      </c>
      <c r="E1126" s="4">
        <f t="shared" si="34"/>
        <v>32.196669514973927</v>
      </c>
      <c r="F1126" s="4">
        <f t="shared" si="35"/>
        <v>0.19007810927919869</v>
      </c>
    </row>
    <row r="1127" spans="1:6" x14ac:dyDescent="0.2">
      <c r="A1127">
        <v>124.43100160360299</v>
      </c>
      <c r="B1127" s="4">
        <v>32.400006103515594</v>
      </c>
      <c r="C1127" s="4">
        <v>32.200006103515591</v>
      </c>
      <c r="D1127" s="4">
        <v>32.019995117187499</v>
      </c>
      <c r="E1127" s="4">
        <f t="shared" si="34"/>
        <v>32.206669108072894</v>
      </c>
      <c r="F1127" s="4">
        <f t="shared" si="35"/>
        <v>0.19009309339060934</v>
      </c>
    </row>
    <row r="1128" spans="1:6" x14ac:dyDescent="0.2">
      <c r="A1128">
        <v>124.54200160503299</v>
      </c>
      <c r="B1128" s="4">
        <v>32.350018310546901</v>
      </c>
      <c r="C1128" s="4">
        <v>32.150018310546898</v>
      </c>
      <c r="D1128" s="4">
        <v>32.019995117187499</v>
      </c>
      <c r="E1128" s="4">
        <f t="shared" si="34"/>
        <v>32.17334391276043</v>
      </c>
      <c r="F1128" s="4">
        <f t="shared" si="35"/>
        <v>0.16624346551895611</v>
      </c>
    </row>
    <row r="1129" spans="1:6" x14ac:dyDescent="0.2">
      <c r="A1129">
        <v>124.653001606464</v>
      </c>
      <c r="B1129" s="4">
        <v>32.280010986328101</v>
      </c>
      <c r="C1129" s="4">
        <v>32.080010986328098</v>
      </c>
      <c r="D1129" s="4">
        <v>31.970007324218798</v>
      </c>
      <c r="E1129" s="4">
        <f t="shared" si="34"/>
        <v>32.110009765625001</v>
      </c>
      <c r="F1129" s="4">
        <f t="shared" si="35"/>
        <v>0.15716396756181991</v>
      </c>
    </row>
    <row r="1130" spans="1:6" x14ac:dyDescent="0.2">
      <c r="A1130">
        <v>124.764001607894</v>
      </c>
      <c r="B1130" s="4">
        <v>32.299999999999997</v>
      </c>
      <c r="C1130" s="4">
        <v>32.099999999999994</v>
      </c>
      <c r="D1130" s="4">
        <v>32.130010986328102</v>
      </c>
      <c r="E1130" s="4">
        <f t="shared" si="34"/>
        <v>32.176670328776034</v>
      </c>
      <c r="F1130" s="4">
        <f t="shared" si="35"/>
        <v>0.10785555469355816</v>
      </c>
    </row>
    <row r="1131" spans="1:6" x14ac:dyDescent="0.2">
      <c r="A1131">
        <v>124.875001609325</v>
      </c>
      <c r="B1131" s="4">
        <v>32.290020751953101</v>
      </c>
      <c r="C1131" s="4">
        <v>32.090020751953098</v>
      </c>
      <c r="D1131" s="4">
        <v>32.130010986328102</v>
      </c>
      <c r="E1131" s="4">
        <f t="shared" si="34"/>
        <v>32.170017496744769</v>
      </c>
      <c r="F1131" s="4">
        <f t="shared" si="35"/>
        <v>0.10583189810633331</v>
      </c>
    </row>
    <row r="1132" spans="1:6" x14ac:dyDescent="0.2">
      <c r="A1132">
        <v>124.986001610755</v>
      </c>
      <c r="B1132" s="4">
        <v>32.410015869140594</v>
      </c>
      <c r="C1132" s="4">
        <v>32.210015869140591</v>
      </c>
      <c r="D1132" s="4">
        <v>32.019995117187499</v>
      </c>
      <c r="E1132" s="4">
        <f t="shared" si="34"/>
        <v>32.213342285156223</v>
      </c>
      <c r="F1132" s="4">
        <f t="shared" si="35"/>
        <v>0.19503165261348288</v>
      </c>
    </row>
    <row r="1133" spans="1:6" x14ac:dyDescent="0.2">
      <c r="A1133">
        <v>125.09700161218601</v>
      </c>
      <c r="B1133" s="4">
        <v>32.410015869140594</v>
      </c>
      <c r="C1133" s="4">
        <v>32.210015869140591</v>
      </c>
      <c r="D1133" s="4">
        <v>31.910009765624999</v>
      </c>
      <c r="E1133" s="4">
        <f t="shared" si="34"/>
        <v>32.176680501302059</v>
      </c>
      <c r="F1133" s="4">
        <f t="shared" si="35"/>
        <v>0.25166438156781262</v>
      </c>
    </row>
    <row r="1134" spans="1:6" x14ac:dyDescent="0.2">
      <c r="A1134">
        <v>125.20800161361601</v>
      </c>
      <c r="B1134" s="4">
        <v>32.540020751953094</v>
      </c>
      <c r="C1134" s="4">
        <v>32.340020751953091</v>
      </c>
      <c r="D1134" s="4">
        <v>32.000006103515602</v>
      </c>
      <c r="E1134" s="4">
        <f t="shared" si="34"/>
        <v>32.293349202473927</v>
      </c>
      <c r="F1134" s="4">
        <f t="shared" si="35"/>
        <v>0.2730158059158046</v>
      </c>
    </row>
    <row r="1135" spans="1:6" x14ac:dyDescent="0.2">
      <c r="A1135">
        <v>125.319001615047</v>
      </c>
      <c r="B1135" s="4">
        <v>32.530010986328094</v>
      </c>
      <c r="C1135" s="4">
        <v>32.330010986328091</v>
      </c>
      <c r="D1135" s="4">
        <v>32.060003662109402</v>
      </c>
      <c r="E1135" s="4">
        <f t="shared" si="34"/>
        <v>32.306675211588527</v>
      </c>
      <c r="F1135" s="4">
        <f t="shared" si="35"/>
        <v>0.2358710240615097</v>
      </c>
    </row>
    <row r="1136" spans="1:6" x14ac:dyDescent="0.2">
      <c r="A1136">
        <v>125.43000161647799</v>
      </c>
      <c r="B1136" s="4">
        <v>32.320019531249997</v>
      </c>
      <c r="C1136" s="4">
        <v>32.120019531249994</v>
      </c>
      <c r="D1136" s="4">
        <v>32.079992675781199</v>
      </c>
      <c r="E1136" s="4">
        <f t="shared" si="34"/>
        <v>32.173343912760394</v>
      </c>
      <c r="F1136" s="4">
        <f t="shared" si="35"/>
        <v>0.12859175745031276</v>
      </c>
    </row>
    <row r="1137" spans="1:6" x14ac:dyDescent="0.2">
      <c r="A1137">
        <v>125.54100161790799</v>
      </c>
      <c r="B1137" s="4">
        <v>32.590008544921901</v>
      </c>
      <c r="C1137" s="4">
        <v>32.390008544921898</v>
      </c>
      <c r="D1137" s="4">
        <v>32.269995117187499</v>
      </c>
      <c r="E1137" s="4">
        <f t="shared" si="34"/>
        <v>32.416670735677094</v>
      </c>
      <c r="F1137" s="4">
        <f t="shared" si="35"/>
        <v>0.1616641666989948</v>
      </c>
    </row>
    <row r="1138" spans="1:6" x14ac:dyDescent="0.2">
      <c r="A1138">
        <v>125.652001619339</v>
      </c>
      <c r="B1138" s="4">
        <v>32.460003662109401</v>
      </c>
      <c r="C1138" s="4">
        <v>32.260003662109398</v>
      </c>
      <c r="D1138" s="4">
        <v>32.260015869140602</v>
      </c>
      <c r="E1138" s="4">
        <f t="shared" si="34"/>
        <v>32.326674397786469</v>
      </c>
      <c r="F1138" s="4">
        <f t="shared" si="35"/>
        <v>0.11546653013286555</v>
      </c>
    </row>
    <row r="1139" spans="1:6" x14ac:dyDescent="0.2">
      <c r="A1139">
        <v>125.763001620769</v>
      </c>
      <c r="B1139" s="4">
        <v>32.470013427734401</v>
      </c>
      <c r="C1139" s="4">
        <v>32.270013427734398</v>
      </c>
      <c r="D1139" s="4">
        <v>32.15</v>
      </c>
      <c r="E1139" s="4">
        <f t="shared" si="34"/>
        <v>32.296675618489594</v>
      </c>
      <c r="F1139" s="4">
        <f t="shared" si="35"/>
        <v>0.1616641666989948</v>
      </c>
    </row>
    <row r="1140" spans="1:6" x14ac:dyDescent="0.2">
      <c r="A1140">
        <v>125.8740016222</v>
      </c>
      <c r="B1140" s="4">
        <v>32.410015869140594</v>
      </c>
      <c r="C1140" s="4">
        <v>32.210015869140591</v>
      </c>
      <c r="D1140" s="4">
        <v>32.160009765624999</v>
      </c>
      <c r="E1140" s="4">
        <f t="shared" si="34"/>
        <v>32.260013834635394</v>
      </c>
      <c r="F1140" s="4">
        <f t="shared" si="35"/>
        <v>0.13228987249210461</v>
      </c>
    </row>
    <row r="1141" spans="1:6" x14ac:dyDescent="0.2">
      <c r="A1141">
        <v>125.98500162363</v>
      </c>
      <c r="B1141" s="4">
        <v>32.400006103515594</v>
      </c>
      <c r="C1141" s="4">
        <v>32.200006103515591</v>
      </c>
      <c r="D1141" s="4">
        <v>32.15</v>
      </c>
      <c r="E1141" s="4">
        <f t="shared" si="34"/>
        <v>32.250004069010394</v>
      </c>
      <c r="F1141" s="4">
        <f t="shared" si="35"/>
        <v>0.13228987249210461</v>
      </c>
    </row>
    <row r="1142" spans="1:6" x14ac:dyDescent="0.2">
      <c r="A1142">
        <v>126.09600162506101</v>
      </c>
      <c r="B1142" s="4">
        <v>32.479992675781197</v>
      </c>
      <c r="C1142" s="4">
        <v>32.279992675781195</v>
      </c>
      <c r="D1142" s="4">
        <v>32.359991455078102</v>
      </c>
      <c r="E1142" s="4">
        <f t="shared" si="34"/>
        <v>32.373325602213498</v>
      </c>
      <c r="F1142" s="4">
        <f t="shared" si="35"/>
        <v>0.10066453998241671</v>
      </c>
    </row>
    <row r="1143" spans="1:6" x14ac:dyDescent="0.2">
      <c r="A1143">
        <v>126.20700162649101</v>
      </c>
      <c r="B1143" s="4">
        <v>32.669995117187497</v>
      </c>
      <c r="C1143" s="4">
        <v>32.469995117187494</v>
      </c>
      <c r="D1143" s="4">
        <v>32.350012207031199</v>
      </c>
      <c r="E1143" s="4">
        <f t="shared" si="34"/>
        <v>32.49666748046873</v>
      </c>
      <c r="F1143" s="4">
        <f t="shared" si="35"/>
        <v>0.16165032298228815</v>
      </c>
    </row>
    <row r="1144" spans="1:6" x14ac:dyDescent="0.2">
      <c r="A1144">
        <v>126.318001627922</v>
      </c>
      <c r="B1144" s="4">
        <v>32.540020751953094</v>
      </c>
      <c r="C1144" s="4">
        <v>32.340020751953091</v>
      </c>
      <c r="D1144" s="4">
        <v>32.230017089843798</v>
      </c>
      <c r="E1144" s="4">
        <f t="shared" si="34"/>
        <v>32.370019531249994</v>
      </c>
      <c r="F1144" s="4">
        <f t="shared" si="35"/>
        <v>0.15716396756181675</v>
      </c>
    </row>
    <row r="1145" spans="1:6" x14ac:dyDescent="0.2">
      <c r="A1145">
        <v>126.429001629352</v>
      </c>
      <c r="B1145" s="4">
        <v>32.259991455078101</v>
      </c>
      <c r="C1145" s="4">
        <v>32.059991455078098</v>
      </c>
      <c r="D1145" s="4">
        <v>32.340002441406199</v>
      </c>
      <c r="E1145" s="4">
        <f t="shared" si="34"/>
        <v>32.219995117187466</v>
      </c>
      <c r="F1145" s="4">
        <f t="shared" si="35"/>
        <v>0.14422662167438211</v>
      </c>
    </row>
    <row r="1146" spans="1:6" x14ac:dyDescent="0.2">
      <c r="A1146">
        <v>126.540001630783</v>
      </c>
      <c r="B1146" s="4">
        <v>32.460003662109401</v>
      </c>
      <c r="C1146" s="4">
        <v>32.260003662109398</v>
      </c>
      <c r="D1146" s="4">
        <v>32.420019531249999</v>
      </c>
      <c r="E1146" s="4">
        <f t="shared" si="34"/>
        <v>32.38000895182293</v>
      </c>
      <c r="F1146" s="4">
        <f t="shared" si="35"/>
        <v>0.10583305178235894</v>
      </c>
    </row>
    <row r="1147" spans="1:6" x14ac:dyDescent="0.2">
      <c r="A1147">
        <v>126.651001632213</v>
      </c>
      <c r="B1147" s="4">
        <v>32.359997558593797</v>
      </c>
      <c r="C1147" s="4">
        <v>32.159997558593794</v>
      </c>
      <c r="D1147" s="4">
        <v>32.220007324218798</v>
      </c>
      <c r="E1147" s="4">
        <f t="shared" si="34"/>
        <v>32.246667480468794</v>
      </c>
      <c r="F1147" s="4">
        <f t="shared" si="35"/>
        <v>0.1026307602449481</v>
      </c>
    </row>
    <row r="1148" spans="1:6" x14ac:dyDescent="0.2">
      <c r="A1148">
        <v>126.762001633644</v>
      </c>
      <c r="B1148" s="4">
        <v>32.130017089843797</v>
      </c>
      <c r="C1148" s="4">
        <v>31.930017089843791</v>
      </c>
      <c r="D1148" s="4">
        <v>32.239996337890602</v>
      </c>
      <c r="E1148" s="4">
        <f t="shared" si="34"/>
        <v>32.100010172526062</v>
      </c>
      <c r="F1148" s="4">
        <f t="shared" si="35"/>
        <v>0.15715309373379099</v>
      </c>
    </row>
    <row r="1149" spans="1:6" x14ac:dyDescent="0.2">
      <c r="A1149">
        <v>126.873001635074</v>
      </c>
      <c r="B1149" s="4">
        <v>32.370007324218797</v>
      </c>
      <c r="C1149" s="4">
        <v>32.170007324218794</v>
      </c>
      <c r="D1149" s="4">
        <v>32.250006103515602</v>
      </c>
      <c r="E1149" s="4">
        <f t="shared" si="34"/>
        <v>32.263340250651062</v>
      </c>
      <c r="F1149" s="4">
        <f t="shared" si="35"/>
        <v>0.10066453998242329</v>
      </c>
    </row>
    <row r="1150" spans="1:6" x14ac:dyDescent="0.2">
      <c r="A1150">
        <v>126.984001636505</v>
      </c>
      <c r="B1150" s="4">
        <v>32.389996337890594</v>
      </c>
      <c r="C1150" s="4">
        <v>32.189996337890591</v>
      </c>
      <c r="D1150" s="4">
        <v>32.179998779296902</v>
      </c>
      <c r="E1150" s="4">
        <f t="shared" si="34"/>
        <v>32.253330485026027</v>
      </c>
      <c r="F1150" s="4">
        <f t="shared" si="35"/>
        <v>0.11846161529735161</v>
      </c>
    </row>
    <row r="1151" spans="1:6" x14ac:dyDescent="0.2">
      <c r="A1151">
        <v>127.095001637935</v>
      </c>
      <c r="B1151" s="4">
        <v>32.389996337890594</v>
      </c>
      <c r="C1151" s="4">
        <v>32.189996337890591</v>
      </c>
      <c r="D1151" s="4">
        <v>32.200018310546902</v>
      </c>
      <c r="E1151" s="4">
        <f t="shared" si="34"/>
        <v>32.260003662109362</v>
      </c>
      <c r="F1151" s="4">
        <f t="shared" si="35"/>
        <v>0.11268842798421781</v>
      </c>
    </row>
    <row r="1152" spans="1:6" x14ac:dyDescent="0.2">
      <c r="A1152">
        <v>127.20600163936599</v>
      </c>
      <c r="B1152" s="4">
        <v>32.290020751953101</v>
      </c>
      <c r="C1152" s="4">
        <v>32.090020751953098</v>
      </c>
      <c r="D1152" s="4">
        <v>32.200018310546902</v>
      </c>
      <c r="E1152" s="4">
        <f t="shared" si="34"/>
        <v>32.193353271484369</v>
      </c>
      <c r="F1152" s="4">
        <f t="shared" si="35"/>
        <v>0.10016644677375315</v>
      </c>
    </row>
    <row r="1153" spans="1:6" x14ac:dyDescent="0.2">
      <c r="A1153">
        <v>127.31700164079599</v>
      </c>
      <c r="B1153" s="4">
        <v>32.329998779296901</v>
      </c>
      <c r="C1153" s="4">
        <v>32.129998779296898</v>
      </c>
      <c r="D1153" s="4">
        <v>32.230017089843798</v>
      </c>
      <c r="E1153" s="4">
        <f t="shared" si="34"/>
        <v>32.23000488281253</v>
      </c>
      <c r="F1153" s="4">
        <f t="shared" si="35"/>
        <v>0.10000000055879496</v>
      </c>
    </row>
    <row r="1154" spans="1:6" x14ac:dyDescent="0.2">
      <c r="A1154">
        <v>127.428001642227</v>
      </c>
      <c r="B1154" s="4">
        <v>32.449993896484401</v>
      </c>
      <c r="C1154" s="4">
        <v>32.249993896484398</v>
      </c>
      <c r="D1154" s="4">
        <v>32.090002441406199</v>
      </c>
      <c r="E1154" s="4">
        <f t="shared" si="34"/>
        <v>32.263330078125001</v>
      </c>
      <c r="F1154" s="4">
        <f t="shared" si="35"/>
        <v>0.18036588435148584</v>
      </c>
    </row>
    <row r="1155" spans="1:6" x14ac:dyDescent="0.2">
      <c r="A1155">
        <v>127.539001643657</v>
      </c>
      <c r="B1155" s="4">
        <v>32.299999999999997</v>
      </c>
      <c r="C1155" s="4">
        <v>32.099999999999994</v>
      </c>
      <c r="D1155" s="4">
        <v>32.15</v>
      </c>
      <c r="E1155" s="4">
        <f t="shared" si="34"/>
        <v>32.18333333333333</v>
      </c>
      <c r="F1155" s="4">
        <f t="shared" si="35"/>
        <v>0.10408329997330755</v>
      </c>
    </row>
    <row r="1156" spans="1:6" x14ac:dyDescent="0.2">
      <c r="A1156">
        <v>127.650001645088</v>
      </c>
      <c r="B1156" s="4">
        <v>32.320019531249997</v>
      </c>
      <c r="C1156" s="4">
        <v>32.120019531249994</v>
      </c>
      <c r="D1156" s="4">
        <v>32.230017089843798</v>
      </c>
      <c r="E1156" s="4">
        <f t="shared" si="34"/>
        <v>32.223352050781266</v>
      </c>
      <c r="F1156" s="4">
        <f t="shared" si="35"/>
        <v>0.10016644677375315</v>
      </c>
    </row>
    <row r="1157" spans="1:6" x14ac:dyDescent="0.2">
      <c r="A1157">
        <v>127.761001646518</v>
      </c>
      <c r="B1157" s="4">
        <v>32.410015869140594</v>
      </c>
      <c r="C1157" s="4">
        <v>32.210015869140591</v>
      </c>
      <c r="D1157" s="4">
        <v>33.060003662109402</v>
      </c>
      <c r="E1157" s="4">
        <f t="shared" si="34"/>
        <v>32.560011800130191</v>
      </c>
      <c r="F1157" s="4">
        <f t="shared" si="35"/>
        <v>0.44440285387706013</v>
      </c>
    </row>
    <row r="1158" spans="1:6" x14ac:dyDescent="0.2">
      <c r="A1158">
        <v>127.87200164794901</v>
      </c>
      <c r="B1158" s="4">
        <v>32.299999999999997</v>
      </c>
      <c r="C1158" s="4">
        <v>32.099999999999994</v>
      </c>
      <c r="D1158" s="4">
        <v>32.049993896484402</v>
      </c>
      <c r="E1158" s="4">
        <f t="shared" si="34"/>
        <v>32.149997965494798</v>
      </c>
      <c r="F1158" s="4">
        <f t="shared" si="35"/>
        <v>0.13228987249210461</v>
      </c>
    </row>
    <row r="1159" spans="1:6" x14ac:dyDescent="0.2">
      <c r="A1159">
        <v>127.98300164937901</v>
      </c>
      <c r="B1159" s="4">
        <v>32.479992675781197</v>
      </c>
      <c r="C1159" s="4">
        <v>32.279992675781195</v>
      </c>
      <c r="D1159" s="4">
        <v>32.060003662109402</v>
      </c>
      <c r="E1159" s="4">
        <f t="shared" ref="E1159:E1222" si="36">AVERAGE(B1159:D1159)</f>
        <v>32.273329671223934</v>
      </c>
      <c r="F1159" s="4">
        <f t="shared" ref="F1159:F1222" si="37">STDEV(B1159:D1159)</f>
        <v>0.21007377186014792</v>
      </c>
    </row>
    <row r="1160" spans="1:6" x14ac:dyDescent="0.2">
      <c r="A1160">
        <v>128.09400165080999</v>
      </c>
      <c r="B1160" s="4">
        <v>32.380017089843797</v>
      </c>
      <c r="C1160" s="4">
        <v>32.180017089843794</v>
      </c>
      <c r="D1160" s="4">
        <v>31.910009765624999</v>
      </c>
      <c r="E1160" s="4">
        <f t="shared" si="36"/>
        <v>32.156681315104201</v>
      </c>
      <c r="F1160" s="4">
        <f t="shared" si="37"/>
        <v>0.23587102406156543</v>
      </c>
    </row>
    <row r="1161" spans="1:6" x14ac:dyDescent="0.2">
      <c r="A1161">
        <v>128.20500165224001</v>
      </c>
      <c r="B1161" s="4">
        <v>32.270001220703101</v>
      </c>
      <c r="C1161" s="4">
        <v>32.070001220703098</v>
      </c>
      <c r="D1161" s="4">
        <v>31.940008544921898</v>
      </c>
      <c r="E1161" s="4">
        <f t="shared" si="36"/>
        <v>32.093336995442698</v>
      </c>
      <c r="F1161" s="4">
        <f t="shared" si="37"/>
        <v>0.16622939061529551</v>
      </c>
    </row>
    <row r="1162" spans="1:6" x14ac:dyDescent="0.2">
      <c r="A1162">
        <v>128.31600165367101</v>
      </c>
      <c r="B1162" s="4">
        <v>32.299999999999997</v>
      </c>
      <c r="C1162" s="4">
        <v>32.099999999999994</v>
      </c>
      <c r="D1162" s="4">
        <v>32.060003662109402</v>
      </c>
      <c r="E1162" s="4">
        <f t="shared" si="36"/>
        <v>32.153334554036462</v>
      </c>
      <c r="F1162" s="4">
        <f t="shared" si="37"/>
        <v>0.12858068105639373</v>
      </c>
    </row>
    <row r="1163" spans="1:6" x14ac:dyDescent="0.2">
      <c r="A1163">
        <v>128.42700165510101</v>
      </c>
      <c r="B1163" s="4">
        <v>32.310009765624997</v>
      </c>
      <c r="C1163" s="4">
        <v>32.110009765624994</v>
      </c>
      <c r="D1163" s="4">
        <v>32.030004882812499</v>
      </c>
      <c r="E1163" s="4">
        <f t="shared" si="36"/>
        <v>32.15000813802083</v>
      </c>
      <c r="F1163" s="4">
        <f t="shared" si="37"/>
        <v>0.14422408240459436</v>
      </c>
    </row>
    <row r="1164" spans="1:6" x14ac:dyDescent="0.2">
      <c r="A1164">
        <v>128.538001656532</v>
      </c>
      <c r="B1164" s="4">
        <v>32.139996337890601</v>
      </c>
      <c r="C1164" s="4">
        <v>31.939996337890594</v>
      </c>
      <c r="D1164" s="4">
        <v>32.120001220703102</v>
      </c>
      <c r="E1164" s="4">
        <f t="shared" si="36"/>
        <v>32.066664632161434</v>
      </c>
      <c r="F1164" s="4">
        <f t="shared" si="37"/>
        <v>0.11015259306048211</v>
      </c>
    </row>
    <row r="1165" spans="1:6" x14ac:dyDescent="0.2">
      <c r="A1165">
        <v>128.649001657962</v>
      </c>
      <c r="B1165" s="4">
        <v>32.250012207031197</v>
      </c>
      <c r="C1165" s="4">
        <v>32.050012207031195</v>
      </c>
      <c r="D1165" s="4">
        <v>32.000006103515602</v>
      </c>
      <c r="E1165" s="4">
        <f t="shared" si="36"/>
        <v>32.100010172525998</v>
      </c>
      <c r="F1165" s="4">
        <f t="shared" si="37"/>
        <v>0.13228987249210461</v>
      </c>
    </row>
    <row r="1166" spans="1:6" x14ac:dyDescent="0.2">
      <c r="A1166">
        <v>128.760001659393</v>
      </c>
      <c r="B1166" s="4">
        <v>32.310009765624997</v>
      </c>
      <c r="C1166" s="4">
        <v>32.110009765624994</v>
      </c>
      <c r="D1166" s="4">
        <v>32.090002441406199</v>
      </c>
      <c r="E1166" s="4">
        <f t="shared" si="36"/>
        <v>32.17000732421873</v>
      </c>
      <c r="F1166" s="4">
        <f t="shared" si="37"/>
        <v>0.12165765884392742</v>
      </c>
    </row>
    <row r="1167" spans="1:6" x14ac:dyDescent="0.2">
      <c r="A1167">
        <v>128.871001660823</v>
      </c>
      <c r="B1167" s="4">
        <v>32.389996337890594</v>
      </c>
      <c r="C1167" s="4">
        <v>32.189996337890591</v>
      </c>
      <c r="D1167" s="4">
        <v>32.060003662109402</v>
      </c>
      <c r="E1167" s="4">
        <f t="shared" si="36"/>
        <v>32.213332112630191</v>
      </c>
      <c r="F1167" s="4">
        <f t="shared" si="37"/>
        <v>0.16622939061529057</v>
      </c>
    </row>
    <row r="1168" spans="1:6" x14ac:dyDescent="0.2">
      <c r="A1168">
        <v>128.98200166225399</v>
      </c>
      <c r="B1168" s="4">
        <v>32.370007324218797</v>
      </c>
      <c r="C1168" s="4">
        <v>32.170007324218794</v>
      </c>
      <c r="D1168" s="4">
        <v>32.030004882812499</v>
      </c>
      <c r="E1168" s="4">
        <f t="shared" si="36"/>
        <v>32.190006510416701</v>
      </c>
      <c r="F1168" s="4">
        <f t="shared" si="37"/>
        <v>0.17088121788831742</v>
      </c>
    </row>
    <row r="1169" spans="1:6" x14ac:dyDescent="0.2">
      <c r="A1169">
        <v>129.09300166368399</v>
      </c>
      <c r="B1169" s="4">
        <v>32.359997558593797</v>
      </c>
      <c r="C1169" s="4">
        <v>32.159997558593794</v>
      </c>
      <c r="D1169" s="4">
        <v>32.040014648437499</v>
      </c>
      <c r="E1169" s="4">
        <f t="shared" si="36"/>
        <v>32.18666992187503</v>
      </c>
      <c r="F1169" s="4">
        <f t="shared" si="37"/>
        <v>0.16165032298228815</v>
      </c>
    </row>
    <row r="1170" spans="1:6" x14ac:dyDescent="0.2">
      <c r="A1170">
        <v>129.20400166511499</v>
      </c>
      <c r="B1170" s="4">
        <v>32.430004882812497</v>
      </c>
      <c r="C1170" s="4">
        <v>32.230004882812494</v>
      </c>
      <c r="D1170" s="4">
        <v>32.049993896484402</v>
      </c>
      <c r="E1170" s="4">
        <f t="shared" si="36"/>
        <v>32.236667887369798</v>
      </c>
      <c r="F1170" s="4">
        <f t="shared" si="37"/>
        <v>0.19009309339060934</v>
      </c>
    </row>
    <row r="1171" spans="1:6" x14ac:dyDescent="0.2">
      <c r="A1171">
        <v>129.31500166654499</v>
      </c>
      <c r="B1171" s="4">
        <v>32.440014648437497</v>
      </c>
      <c r="C1171" s="4">
        <v>32.240014648437494</v>
      </c>
      <c r="D1171" s="4">
        <v>32.190008544921902</v>
      </c>
      <c r="E1171" s="4">
        <f t="shared" si="36"/>
        <v>32.290012613932298</v>
      </c>
      <c r="F1171" s="4">
        <f t="shared" si="37"/>
        <v>0.13228987249210461</v>
      </c>
    </row>
    <row r="1172" spans="1:6" x14ac:dyDescent="0.2">
      <c r="A1172">
        <v>129.42600166797601</v>
      </c>
      <c r="B1172" s="4">
        <v>32.190014648437497</v>
      </c>
      <c r="C1172" s="4">
        <v>31.990014648437491</v>
      </c>
      <c r="D1172" s="4">
        <v>32.130010986328102</v>
      </c>
      <c r="E1172" s="4">
        <f t="shared" si="36"/>
        <v>32.103346761067698</v>
      </c>
      <c r="F1172" s="4">
        <f t="shared" si="37"/>
        <v>0.10263155305048188</v>
      </c>
    </row>
    <row r="1173" spans="1:6" x14ac:dyDescent="0.2">
      <c r="A1173">
        <v>129.53700166940601</v>
      </c>
      <c r="B1173" s="4">
        <v>32.240002441406197</v>
      </c>
      <c r="C1173" s="4">
        <v>32.040002441406195</v>
      </c>
      <c r="D1173" s="4">
        <v>32.109991455078102</v>
      </c>
      <c r="E1173" s="4">
        <f t="shared" si="36"/>
        <v>32.129998779296834</v>
      </c>
      <c r="F1173" s="4">
        <f t="shared" si="37"/>
        <v>0.10148999835843577</v>
      </c>
    </row>
    <row r="1174" spans="1:6" x14ac:dyDescent="0.2">
      <c r="A1174">
        <v>129.648001670837</v>
      </c>
      <c r="B1174" s="4">
        <v>32.329998779296901</v>
      </c>
      <c r="C1174" s="4">
        <v>32.129998779296898</v>
      </c>
      <c r="D1174" s="4">
        <v>32.130010986328102</v>
      </c>
      <c r="E1174" s="4">
        <f t="shared" si="36"/>
        <v>32.196669514973969</v>
      </c>
      <c r="F1174" s="4">
        <f t="shared" si="37"/>
        <v>0.11546653013286555</v>
      </c>
    </row>
    <row r="1175" spans="1:6" x14ac:dyDescent="0.2">
      <c r="A1175">
        <v>129.759001672267</v>
      </c>
      <c r="B1175" s="4">
        <v>32.320019531249997</v>
      </c>
      <c r="C1175" s="4">
        <v>32.120019531249994</v>
      </c>
      <c r="D1175" s="4">
        <v>32.230017089843798</v>
      </c>
      <c r="E1175" s="4">
        <f t="shared" si="36"/>
        <v>32.223352050781266</v>
      </c>
      <c r="F1175" s="4">
        <f t="shared" si="37"/>
        <v>0.10016644677375315</v>
      </c>
    </row>
    <row r="1176" spans="1:6" x14ac:dyDescent="0.2">
      <c r="A1176">
        <v>129.870001673698</v>
      </c>
      <c r="B1176" s="4">
        <v>32.470013427734401</v>
      </c>
      <c r="C1176" s="4">
        <v>32.270013427734398</v>
      </c>
      <c r="D1176" s="4">
        <v>32.239996337890602</v>
      </c>
      <c r="E1176" s="4">
        <f t="shared" si="36"/>
        <v>32.326674397786469</v>
      </c>
      <c r="F1176" s="4">
        <f t="shared" si="37"/>
        <v>0.12503925203904415</v>
      </c>
    </row>
    <row r="1177" spans="1:6" x14ac:dyDescent="0.2">
      <c r="A1177">
        <v>129.981001675128</v>
      </c>
      <c r="B1177" s="4">
        <v>32.229992675781197</v>
      </c>
      <c r="C1177" s="4">
        <v>32.029992675781195</v>
      </c>
      <c r="D1177" s="4">
        <v>32.109991455078102</v>
      </c>
      <c r="E1177" s="4">
        <f t="shared" si="36"/>
        <v>32.123325602213498</v>
      </c>
      <c r="F1177" s="4">
        <f t="shared" si="37"/>
        <v>0.10066453998241671</v>
      </c>
    </row>
    <row r="1178" spans="1:6" x14ac:dyDescent="0.2">
      <c r="A1178">
        <v>130.09200167655899</v>
      </c>
      <c r="B1178" s="4">
        <v>32.329998779296901</v>
      </c>
      <c r="C1178" s="4">
        <v>32.129998779296898</v>
      </c>
      <c r="D1178" s="4">
        <v>32.179998779296902</v>
      </c>
      <c r="E1178" s="4">
        <f t="shared" si="36"/>
        <v>32.213332112630233</v>
      </c>
      <c r="F1178" s="4">
        <f t="shared" si="37"/>
        <v>0.10408329997330755</v>
      </c>
    </row>
    <row r="1179" spans="1:6" x14ac:dyDescent="0.2">
      <c r="A1179">
        <v>130.20300167798999</v>
      </c>
      <c r="B1179" s="4">
        <v>32.329998779296901</v>
      </c>
      <c r="C1179" s="4">
        <v>32.129998779296898</v>
      </c>
      <c r="D1179" s="4">
        <v>32.310003662109402</v>
      </c>
      <c r="E1179" s="4">
        <f t="shared" si="36"/>
        <v>32.256667073567733</v>
      </c>
      <c r="F1179" s="4">
        <f t="shared" si="37"/>
        <v>0.11015259306048006</v>
      </c>
    </row>
    <row r="1180" spans="1:6" x14ac:dyDescent="0.2">
      <c r="A1180">
        <v>130.31400167941999</v>
      </c>
      <c r="B1180" s="4">
        <v>32.130017089843797</v>
      </c>
      <c r="C1180" s="4">
        <v>31.930017089843791</v>
      </c>
      <c r="D1180" s="4">
        <v>32.299993896484402</v>
      </c>
      <c r="E1180" s="4">
        <f t="shared" si="36"/>
        <v>32.120009358723998</v>
      </c>
      <c r="F1180" s="4">
        <f t="shared" si="37"/>
        <v>0.18519132100241839</v>
      </c>
    </row>
    <row r="1181" spans="1:6" x14ac:dyDescent="0.2">
      <c r="A1181">
        <v>130.42500168085101</v>
      </c>
      <c r="B1181" s="4">
        <v>32.470013427734401</v>
      </c>
      <c r="C1181" s="4">
        <v>32.270013427734398</v>
      </c>
      <c r="D1181" s="4">
        <v>32.220007324218798</v>
      </c>
      <c r="E1181" s="4">
        <f t="shared" si="36"/>
        <v>32.320011393229201</v>
      </c>
      <c r="F1181" s="4">
        <f t="shared" si="37"/>
        <v>0.13228987249210727</v>
      </c>
    </row>
    <row r="1182" spans="1:6" x14ac:dyDescent="0.2">
      <c r="A1182">
        <v>130.53600168228101</v>
      </c>
      <c r="B1182" s="4">
        <v>32.329998779296901</v>
      </c>
      <c r="C1182" s="4">
        <v>32.129998779296898</v>
      </c>
      <c r="D1182" s="4">
        <v>32.170019531249999</v>
      </c>
      <c r="E1182" s="4">
        <f t="shared" si="36"/>
        <v>32.210005696614594</v>
      </c>
      <c r="F1182" s="4">
        <f t="shared" si="37"/>
        <v>0.10582613129763442</v>
      </c>
    </row>
    <row r="1183" spans="1:6" x14ac:dyDescent="0.2">
      <c r="A1183">
        <v>130.64700168371201</v>
      </c>
      <c r="B1183" s="4">
        <v>32.299999999999997</v>
      </c>
      <c r="C1183" s="4">
        <v>32.099999999999994</v>
      </c>
      <c r="D1183" s="4">
        <v>32.310003662109402</v>
      </c>
      <c r="E1183" s="4">
        <f t="shared" si="36"/>
        <v>32.236667887369798</v>
      </c>
      <c r="F1183" s="4">
        <f t="shared" si="37"/>
        <v>0.11846350447498065</v>
      </c>
    </row>
    <row r="1184" spans="1:6" x14ac:dyDescent="0.2">
      <c r="A1184">
        <v>130.75800168514201</v>
      </c>
      <c r="B1184" s="4">
        <v>32.329998779296901</v>
      </c>
      <c r="C1184" s="4">
        <v>32.129998779296898</v>
      </c>
      <c r="D1184" s="4">
        <v>32.220007324218798</v>
      </c>
      <c r="E1184" s="4">
        <f t="shared" si="36"/>
        <v>32.226668294270866</v>
      </c>
      <c r="F1184" s="4">
        <f t="shared" si="37"/>
        <v>0.10016624377267118</v>
      </c>
    </row>
    <row r="1185" spans="1:6" x14ac:dyDescent="0.2">
      <c r="A1185">
        <v>130.869001686573</v>
      </c>
      <c r="B1185" s="4">
        <v>32.329998779296901</v>
      </c>
      <c r="C1185" s="4">
        <v>32.129998779296898</v>
      </c>
      <c r="D1185" s="4">
        <v>32.190008544921902</v>
      </c>
      <c r="E1185" s="4">
        <f t="shared" si="36"/>
        <v>32.216668701171898</v>
      </c>
      <c r="F1185" s="4">
        <f t="shared" si="37"/>
        <v>0.1026307602449481</v>
      </c>
    </row>
    <row r="1186" spans="1:6" x14ac:dyDescent="0.2">
      <c r="A1186">
        <v>130.980001688003</v>
      </c>
      <c r="B1186" s="4">
        <v>32.340008544921901</v>
      </c>
      <c r="C1186" s="4">
        <v>32.140008544921898</v>
      </c>
      <c r="D1186" s="4">
        <v>32.370001220703102</v>
      </c>
      <c r="E1186" s="4">
        <f t="shared" si="36"/>
        <v>32.283339436848969</v>
      </c>
      <c r="F1186" s="4">
        <f t="shared" si="37"/>
        <v>0.12503079055011188</v>
      </c>
    </row>
    <row r="1187" spans="1:6" x14ac:dyDescent="0.2">
      <c r="A1187">
        <v>131.09100168943399</v>
      </c>
      <c r="B1187" s="4">
        <v>32.310009765624997</v>
      </c>
      <c r="C1187" s="4">
        <v>32.110009765624994</v>
      </c>
      <c r="D1187" s="4">
        <v>32.380010986328102</v>
      </c>
      <c r="E1187" s="4">
        <f t="shared" si="36"/>
        <v>32.266676839192698</v>
      </c>
      <c r="F1187" s="4">
        <f t="shared" si="37"/>
        <v>0.14011949072196342</v>
      </c>
    </row>
    <row r="1188" spans="1:6" x14ac:dyDescent="0.2">
      <c r="A1188">
        <v>131.20200169086399</v>
      </c>
      <c r="B1188" s="4">
        <v>32.160015869140601</v>
      </c>
      <c r="C1188" s="4">
        <v>31.960015869140594</v>
      </c>
      <c r="D1188" s="4">
        <v>32.230017089843798</v>
      </c>
      <c r="E1188" s="4">
        <f t="shared" si="36"/>
        <v>32.11668294270833</v>
      </c>
      <c r="F1188" s="4">
        <f t="shared" si="37"/>
        <v>0.14011949072200278</v>
      </c>
    </row>
    <row r="1189" spans="1:6" x14ac:dyDescent="0.2">
      <c r="A1189">
        <v>131.31300169229499</v>
      </c>
      <c r="B1189" s="4">
        <v>32.150006103515601</v>
      </c>
      <c r="C1189" s="4">
        <v>31.950006103515594</v>
      </c>
      <c r="D1189" s="4">
        <v>32.260015869140602</v>
      </c>
      <c r="E1189" s="4">
        <f t="shared" si="36"/>
        <v>32.120009358723934</v>
      </c>
      <c r="F1189" s="4">
        <f t="shared" si="37"/>
        <v>0.15716668609883722</v>
      </c>
    </row>
    <row r="1190" spans="1:6" x14ac:dyDescent="0.2">
      <c r="A1190">
        <v>131.42400169372499</v>
      </c>
      <c r="B1190" s="4">
        <v>32.060009765624997</v>
      </c>
      <c r="C1190" s="4">
        <v>31.860009765624991</v>
      </c>
      <c r="D1190" s="4">
        <v>32.380010986328102</v>
      </c>
      <c r="E1190" s="4">
        <f t="shared" si="36"/>
        <v>32.100010172526034</v>
      </c>
      <c r="F1190" s="4">
        <f t="shared" si="37"/>
        <v>0.26229819251639469</v>
      </c>
    </row>
    <row r="1191" spans="1:6" x14ac:dyDescent="0.2">
      <c r="A1191">
        <v>131.53500169515601</v>
      </c>
      <c r="B1191" s="4">
        <v>32.229992675781197</v>
      </c>
      <c r="C1191" s="4">
        <v>32.029992675781195</v>
      </c>
      <c r="D1191" s="4">
        <v>32.290014648437499</v>
      </c>
      <c r="E1191" s="4">
        <f t="shared" si="36"/>
        <v>32.183333333333302</v>
      </c>
      <c r="F1191" s="4">
        <f t="shared" si="37"/>
        <v>0.13614579407485111</v>
      </c>
    </row>
    <row r="1192" spans="1:6" x14ac:dyDescent="0.2">
      <c r="A1192">
        <v>131.64600169658601</v>
      </c>
      <c r="B1192" s="4">
        <v>32.199993896484401</v>
      </c>
      <c r="C1192" s="4">
        <v>31.999993896484394</v>
      </c>
      <c r="D1192" s="4">
        <v>32.260015869140602</v>
      </c>
      <c r="E1192" s="4">
        <f t="shared" si="36"/>
        <v>32.153334554036469</v>
      </c>
      <c r="F1192" s="4">
        <f t="shared" si="37"/>
        <v>0.13614579407481417</v>
      </c>
    </row>
    <row r="1193" spans="1:6" x14ac:dyDescent="0.2">
      <c r="A1193">
        <v>131.75700169801701</v>
      </c>
      <c r="B1193" s="4">
        <v>32.169995117187497</v>
      </c>
      <c r="C1193" s="4">
        <v>31.969995117187491</v>
      </c>
      <c r="D1193" s="4">
        <v>32.239996337890602</v>
      </c>
      <c r="E1193" s="4">
        <f t="shared" si="36"/>
        <v>32.126662190755198</v>
      </c>
      <c r="F1193" s="4">
        <f t="shared" si="37"/>
        <v>0.14011949072196542</v>
      </c>
    </row>
    <row r="1194" spans="1:6" x14ac:dyDescent="0.2">
      <c r="A1194">
        <v>131.86800169944701</v>
      </c>
      <c r="B1194" s="4">
        <v>32.290020751953101</v>
      </c>
      <c r="C1194" s="4">
        <v>32.090020751953098</v>
      </c>
      <c r="D1194" s="4">
        <v>32.269995117187499</v>
      </c>
      <c r="E1194" s="4">
        <f t="shared" si="36"/>
        <v>32.216678873697902</v>
      </c>
      <c r="F1194" s="4">
        <f t="shared" si="37"/>
        <v>0.11014520581887337</v>
      </c>
    </row>
    <row r="1195" spans="1:6" x14ac:dyDescent="0.2">
      <c r="A1195">
        <v>131.979001700878</v>
      </c>
      <c r="B1195" s="4">
        <v>32.310009765624997</v>
      </c>
      <c r="C1195" s="4">
        <v>32.110009765624994</v>
      </c>
      <c r="D1195" s="4">
        <v>32.510015869140595</v>
      </c>
      <c r="E1195" s="4">
        <f t="shared" si="36"/>
        <v>32.310011800130191</v>
      </c>
      <c r="F1195" s="4">
        <f t="shared" si="37"/>
        <v>0.20000305176556132</v>
      </c>
    </row>
    <row r="1196" spans="1:6" x14ac:dyDescent="0.2">
      <c r="A1196">
        <v>132.090001702308</v>
      </c>
      <c r="B1196" s="4">
        <v>32.240002441406197</v>
      </c>
      <c r="C1196" s="4">
        <v>32.040002441406195</v>
      </c>
      <c r="D1196" s="4">
        <v>32.260015869140602</v>
      </c>
      <c r="E1196" s="4">
        <f t="shared" si="36"/>
        <v>32.180006917317662</v>
      </c>
      <c r="F1196" s="4">
        <f t="shared" si="37"/>
        <v>0.12165966578473794</v>
      </c>
    </row>
    <row r="1197" spans="1:6" x14ac:dyDescent="0.2">
      <c r="A1197">
        <v>132.201001703739</v>
      </c>
      <c r="B1197" s="4">
        <v>32.229992675781197</v>
      </c>
      <c r="C1197" s="4">
        <v>32.029992675781195</v>
      </c>
      <c r="D1197" s="4">
        <v>32.310003662109402</v>
      </c>
      <c r="E1197" s="4">
        <f t="shared" si="36"/>
        <v>32.189996337890598</v>
      </c>
      <c r="F1197" s="4">
        <f t="shared" si="37"/>
        <v>0.14422662167442646</v>
      </c>
    </row>
    <row r="1198" spans="1:6" x14ac:dyDescent="0.2">
      <c r="A1198">
        <v>132.312001705169</v>
      </c>
      <c r="B1198" s="4">
        <v>32.169995117187497</v>
      </c>
      <c r="C1198" s="4">
        <v>31.969995117187491</v>
      </c>
      <c r="D1198" s="4">
        <v>32.220007324218798</v>
      </c>
      <c r="E1198" s="4">
        <f t="shared" si="36"/>
        <v>32.11999918619793</v>
      </c>
      <c r="F1198" s="4">
        <f t="shared" si="37"/>
        <v>0.13229217948466043</v>
      </c>
    </row>
    <row r="1199" spans="1:6" x14ac:dyDescent="0.2">
      <c r="A1199">
        <v>132.42300170659999</v>
      </c>
      <c r="B1199" s="4">
        <v>32.169995117187497</v>
      </c>
      <c r="C1199" s="4">
        <v>31.969995117187491</v>
      </c>
      <c r="D1199" s="4">
        <v>32.160009765624999</v>
      </c>
      <c r="E1199" s="4">
        <f t="shared" si="36"/>
        <v>32.099999999999994</v>
      </c>
      <c r="F1199" s="4">
        <f t="shared" si="37"/>
        <v>0.11269817646162909</v>
      </c>
    </row>
    <row r="1200" spans="1:6" x14ac:dyDescent="0.2">
      <c r="A1200">
        <v>132.53400170802999</v>
      </c>
      <c r="B1200" s="4">
        <v>32.160015869140601</v>
      </c>
      <c r="C1200" s="4">
        <v>31.960015869140594</v>
      </c>
      <c r="D1200" s="4">
        <v>32.260015869140602</v>
      </c>
      <c r="E1200" s="4">
        <f t="shared" si="36"/>
        <v>32.126682535807269</v>
      </c>
      <c r="F1200" s="4">
        <f t="shared" si="37"/>
        <v>0.15275252316519877</v>
      </c>
    </row>
    <row r="1201" spans="1:6" x14ac:dyDescent="0.2">
      <c r="A1201">
        <v>132.64500170946101</v>
      </c>
      <c r="B1201" s="4">
        <v>32.139996337890601</v>
      </c>
      <c r="C1201" s="4">
        <v>31.939996337890594</v>
      </c>
      <c r="D1201" s="4">
        <v>32.370001220703102</v>
      </c>
      <c r="E1201" s="4">
        <f t="shared" si="36"/>
        <v>32.149997965494769</v>
      </c>
      <c r="F1201" s="4">
        <f t="shared" si="37"/>
        <v>0.21517684407644549</v>
      </c>
    </row>
    <row r="1202" spans="1:6" x14ac:dyDescent="0.2">
      <c r="A1202">
        <v>132.75600171089101</v>
      </c>
      <c r="B1202" s="4">
        <v>32.190014648437497</v>
      </c>
      <c r="C1202" s="4">
        <v>31.990014648437491</v>
      </c>
      <c r="D1202" s="4">
        <v>32.380010986328102</v>
      </c>
      <c r="E1202" s="4">
        <f t="shared" si="36"/>
        <v>32.186680094401034</v>
      </c>
      <c r="F1202" s="4">
        <f t="shared" si="37"/>
        <v>0.19501955114805436</v>
      </c>
    </row>
    <row r="1203" spans="1:6" x14ac:dyDescent="0.2">
      <c r="A1203">
        <v>132.86700171232201</v>
      </c>
      <c r="B1203" s="4">
        <v>32.090008544921901</v>
      </c>
      <c r="C1203" s="4">
        <v>31.890008544921894</v>
      </c>
      <c r="D1203" s="4">
        <v>32.459997558593798</v>
      </c>
      <c r="E1203" s="4">
        <f t="shared" si="36"/>
        <v>32.146671549479201</v>
      </c>
      <c r="F1203" s="4">
        <f t="shared" si="37"/>
        <v>0.28918833135305222</v>
      </c>
    </row>
    <row r="1204" spans="1:6" x14ac:dyDescent="0.2">
      <c r="A1204">
        <v>132.97800171375201</v>
      </c>
      <c r="B1204" s="4">
        <v>32.190014648437497</v>
      </c>
      <c r="C1204" s="4">
        <v>31.990014648437491</v>
      </c>
      <c r="D1204" s="4">
        <v>32.519995117187499</v>
      </c>
      <c r="E1204" s="4">
        <f t="shared" si="36"/>
        <v>32.233341471354159</v>
      </c>
      <c r="F1204" s="4">
        <f t="shared" si="37"/>
        <v>0.26763358253806369</v>
      </c>
    </row>
    <row r="1205" spans="1:6" x14ac:dyDescent="0.2">
      <c r="A1205">
        <v>133.089001715183</v>
      </c>
      <c r="B1205" s="4">
        <v>32.380017089843797</v>
      </c>
      <c r="C1205" s="4">
        <v>32.180017089843794</v>
      </c>
      <c r="D1205" s="4">
        <v>32.530004882812499</v>
      </c>
      <c r="E1205" s="4">
        <f t="shared" si="36"/>
        <v>32.363346354166701</v>
      </c>
      <c r="F1205" s="4">
        <f t="shared" si="37"/>
        <v>0.17558843605940572</v>
      </c>
    </row>
    <row r="1206" spans="1:6" x14ac:dyDescent="0.2">
      <c r="A1206">
        <v>133.200001716613</v>
      </c>
      <c r="B1206" s="4">
        <v>32.310009765624997</v>
      </c>
      <c r="C1206" s="4">
        <v>32.110009765624994</v>
      </c>
      <c r="D1206" s="4">
        <v>32.410009765624999</v>
      </c>
      <c r="E1206" s="4">
        <f t="shared" si="36"/>
        <v>32.276676432291659</v>
      </c>
      <c r="F1206" s="4">
        <f t="shared" si="37"/>
        <v>0.15275252316519683</v>
      </c>
    </row>
    <row r="1207" spans="1:6" x14ac:dyDescent="0.2">
      <c r="A1207">
        <v>133.311001718044</v>
      </c>
      <c r="B1207" s="4">
        <v>32.340008544921901</v>
      </c>
      <c r="C1207" s="4">
        <v>32.140008544921898</v>
      </c>
      <c r="D1207" s="4">
        <v>32.410009765624999</v>
      </c>
      <c r="E1207" s="4">
        <f t="shared" si="36"/>
        <v>32.296675618489594</v>
      </c>
      <c r="F1207" s="4">
        <f t="shared" si="37"/>
        <v>0.14011949072196056</v>
      </c>
    </row>
    <row r="1208" spans="1:6" x14ac:dyDescent="0.2">
      <c r="A1208">
        <v>133.422001719474</v>
      </c>
      <c r="B1208" s="4">
        <v>32.109997558593797</v>
      </c>
      <c r="C1208" s="4">
        <v>31.909997558593791</v>
      </c>
      <c r="D1208" s="4">
        <v>32.440008544921902</v>
      </c>
      <c r="E1208" s="4">
        <f t="shared" si="36"/>
        <v>32.153334554036498</v>
      </c>
      <c r="F1208" s="4">
        <f t="shared" si="37"/>
        <v>0.26764992581285135</v>
      </c>
    </row>
    <row r="1209" spans="1:6" x14ac:dyDescent="0.2">
      <c r="A1209">
        <v>133.53300172090499</v>
      </c>
      <c r="B1209" s="4">
        <v>32.120007324218797</v>
      </c>
      <c r="C1209" s="4">
        <v>31.920007324218791</v>
      </c>
      <c r="D1209" s="4">
        <v>32.510015869140595</v>
      </c>
      <c r="E1209" s="4">
        <f t="shared" si="36"/>
        <v>32.183343505859398</v>
      </c>
      <c r="F1209" s="4">
        <f t="shared" si="37"/>
        <v>0.30006020179089787</v>
      </c>
    </row>
    <row r="1210" spans="1:6" x14ac:dyDescent="0.2">
      <c r="A1210">
        <v>133.64400172233499</v>
      </c>
      <c r="B1210" s="4">
        <v>32.150006103515601</v>
      </c>
      <c r="C1210" s="4">
        <v>31.950006103515594</v>
      </c>
      <c r="D1210" s="4">
        <v>32.530004882812499</v>
      </c>
      <c r="E1210" s="4">
        <f t="shared" si="36"/>
        <v>32.210005696614566</v>
      </c>
      <c r="F1210" s="4">
        <f t="shared" si="37"/>
        <v>0.2946177343194154</v>
      </c>
    </row>
    <row r="1211" spans="1:6" x14ac:dyDescent="0.2">
      <c r="A1211">
        <v>133.75500172376599</v>
      </c>
      <c r="B1211" s="4">
        <v>32.270001220703101</v>
      </c>
      <c r="C1211" s="4">
        <v>32.070001220703098</v>
      </c>
      <c r="D1211" s="4">
        <v>32.350012207031199</v>
      </c>
      <c r="E1211" s="4">
        <f t="shared" si="36"/>
        <v>32.230004882812466</v>
      </c>
      <c r="F1211" s="4">
        <f t="shared" si="37"/>
        <v>0.14422662167438211</v>
      </c>
    </row>
    <row r="1212" spans="1:6" x14ac:dyDescent="0.2">
      <c r="A1212">
        <v>133.86600172519601</v>
      </c>
      <c r="B1212" s="4">
        <v>32.169995117187497</v>
      </c>
      <c r="C1212" s="4">
        <v>31.969995117187491</v>
      </c>
      <c r="D1212" s="4">
        <v>32.299993896484402</v>
      </c>
      <c r="E1212" s="4">
        <f t="shared" si="36"/>
        <v>32.146661376953126</v>
      </c>
      <c r="F1212" s="4">
        <f t="shared" si="37"/>
        <v>0.1662322055419965</v>
      </c>
    </row>
    <row r="1213" spans="1:6" x14ac:dyDescent="0.2">
      <c r="A1213">
        <v>133.97700172662701</v>
      </c>
      <c r="B1213" s="4">
        <v>32.329998779296901</v>
      </c>
      <c r="C1213" s="4">
        <v>32.129998779296898</v>
      </c>
      <c r="D1213" s="4">
        <v>32.359991455078102</v>
      </c>
      <c r="E1213" s="4">
        <f t="shared" si="36"/>
        <v>32.273329671223969</v>
      </c>
      <c r="F1213" s="4">
        <f t="shared" si="37"/>
        <v>0.12503079055011188</v>
      </c>
    </row>
    <row r="1214" spans="1:6" x14ac:dyDescent="0.2">
      <c r="A1214">
        <v>134.08800172805701</v>
      </c>
      <c r="B1214" s="4">
        <v>32.310009765624997</v>
      </c>
      <c r="C1214" s="4">
        <v>32.110009765624994</v>
      </c>
      <c r="D1214" s="4">
        <v>32.380010986328102</v>
      </c>
      <c r="E1214" s="4">
        <f t="shared" si="36"/>
        <v>32.266676839192698</v>
      </c>
      <c r="F1214" s="4">
        <f t="shared" si="37"/>
        <v>0.14011949072196342</v>
      </c>
    </row>
    <row r="1215" spans="1:6" x14ac:dyDescent="0.2">
      <c r="A1215">
        <v>134.199001729488</v>
      </c>
      <c r="B1215" s="4">
        <v>32.310009765624997</v>
      </c>
      <c r="C1215" s="4">
        <v>32.110009765624994</v>
      </c>
      <c r="D1215" s="4">
        <v>32.310003662109402</v>
      </c>
      <c r="E1215" s="4">
        <f t="shared" si="36"/>
        <v>32.243341064453126</v>
      </c>
      <c r="F1215" s="4">
        <f t="shared" si="37"/>
        <v>0.11546829194506893</v>
      </c>
    </row>
    <row r="1216" spans="1:6" x14ac:dyDescent="0.2">
      <c r="A1216">
        <v>134.310001730918</v>
      </c>
      <c r="B1216" s="4">
        <v>32.310009765624997</v>
      </c>
      <c r="C1216" s="4">
        <v>32.110009765624994</v>
      </c>
      <c r="D1216" s="4">
        <v>32.100012207031199</v>
      </c>
      <c r="E1216" s="4">
        <f t="shared" si="36"/>
        <v>32.173343912760394</v>
      </c>
      <c r="F1216" s="4">
        <f t="shared" si="37"/>
        <v>0.11846161529738461</v>
      </c>
    </row>
    <row r="1217" spans="1:6" x14ac:dyDescent="0.2">
      <c r="A1217">
        <v>134.421001732349</v>
      </c>
      <c r="B1217" s="4">
        <v>32.320019531249997</v>
      </c>
      <c r="C1217" s="4">
        <v>32.120019531249994</v>
      </c>
      <c r="D1217" s="4">
        <v>32.370001220703102</v>
      </c>
      <c r="E1217" s="4">
        <f t="shared" si="36"/>
        <v>32.270013427734362</v>
      </c>
      <c r="F1217" s="4">
        <f t="shared" si="37"/>
        <v>0.13228064505841225</v>
      </c>
    </row>
    <row r="1218" spans="1:6" x14ac:dyDescent="0.2">
      <c r="A1218">
        <v>134.532001733779</v>
      </c>
      <c r="B1218" s="4">
        <v>32.199993896484401</v>
      </c>
      <c r="C1218" s="4">
        <v>31.999993896484394</v>
      </c>
      <c r="D1218" s="4">
        <v>32.340002441406199</v>
      </c>
      <c r="E1218" s="4">
        <f t="shared" si="36"/>
        <v>32.179996744791666</v>
      </c>
      <c r="F1218" s="4">
        <f t="shared" si="37"/>
        <v>0.17088407536054209</v>
      </c>
    </row>
    <row r="1219" spans="1:6" x14ac:dyDescent="0.2">
      <c r="A1219">
        <v>134.64300173520999</v>
      </c>
      <c r="B1219" s="4">
        <v>32.079998779296901</v>
      </c>
      <c r="C1219" s="4">
        <v>31.879998779296894</v>
      </c>
      <c r="D1219" s="4">
        <v>32.410009765624999</v>
      </c>
      <c r="E1219" s="4">
        <f t="shared" si="36"/>
        <v>32.123335774739594</v>
      </c>
      <c r="F1219" s="4">
        <f t="shared" si="37"/>
        <v>0.26764992581284752</v>
      </c>
    </row>
    <row r="1220" spans="1:6" x14ac:dyDescent="0.2">
      <c r="A1220">
        <v>134.75400173663999</v>
      </c>
      <c r="B1220" s="4">
        <v>32.079998779296901</v>
      </c>
      <c r="C1220" s="4">
        <v>31.879998779296894</v>
      </c>
      <c r="D1220" s="4">
        <v>32.519995117187499</v>
      </c>
      <c r="E1220" s="4">
        <f t="shared" si="36"/>
        <v>32.159997558593766</v>
      </c>
      <c r="F1220" s="4">
        <f t="shared" si="37"/>
        <v>0.32741209758511891</v>
      </c>
    </row>
    <row r="1221" spans="1:6" x14ac:dyDescent="0.2">
      <c r="A1221">
        <v>134.86500173807099</v>
      </c>
      <c r="B1221" s="4">
        <v>32.220013427734401</v>
      </c>
      <c r="C1221" s="4">
        <v>32.020013427734398</v>
      </c>
      <c r="D1221" s="4">
        <v>32.519995117187499</v>
      </c>
      <c r="E1221" s="4">
        <f t="shared" si="36"/>
        <v>32.253340657552094</v>
      </c>
      <c r="F1221" s="4">
        <f t="shared" si="37"/>
        <v>0.25165144671268136</v>
      </c>
    </row>
    <row r="1222" spans="1:6" x14ac:dyDescent="0.2">
      <c r="A1222">
        <v>134.97600173950201</v>
      </c>
      <c r="B1222" s="4">
        <v>32.139996337890601</v>
      </c>
      <c r="C1222" s="4">
        <v>31.939996337890594</v>
      </c>
      <c r="D1222" s="4">
        <v>32.390020751953102</v>
      </c>
      <c r="E1222" s="4">
        <f t="shared" si="36"/>
        <v>32.156671142578098</v>
      </c>
      <c r="F1222" s="4">
        <f t="shared" si="37"/>
        <v>0.22547512090383837</v>
      </c>
    </row>
    <row r="1223" spans="1:6" x14ac:dyDescent="0.2">
      <c r="A1223">
        <v>135.08700174093201</v>
      </c>
      <c r="B1223" s="4">
        <v>32.139996337890601</v>
      </c>
      <c r="C1223" s="4">
        <v>31.939996337890594</v>
      </c>
      <c r="D1223" s="4">
        <v>32.440008544921902</v>
      </c>
      <c r="E1223" s="4">
        <f t="shared" ref="E1223:E1286" si="38">AVERAGE(B1223:D1223)</f>
        <v>32.173333740234369</v>
      </c>
      <c r="F1223" s="4">
        <f t="shared" ref="F1223:F1286" si="39">STDEV(B1223:D1223)</f>
        <v>0.25166761530111964</v>
      </c>
    </row>
    <row r="1224" spans="1:6" x14ac:dyDescent="0.2">
      <c r="A1224">
        <v>135.198001742363</v>
      </c>
      <c r="B1224" s="4">
        <v>32.190014648437497</v>
      </c>
      <c r="C1224" s="4">
        <v>31.990014648437491</v>
      </c>
      <c r="D1224" s="4">
        <v>32.470007324218798</v>
      </c>
      <c r="E1224" s="4">
        <f t="shared" si="38"/>
        <v>32.21667887369793</v>
      </c>
      <c r="F1224" s="4">
        <f t="shared" si="39"/>
        <v>0.24110470315296453</v>
      </c>
    </row>
    <row r="1225" spans="1:6" x14ac:dyDescent="0.2">
      <c r="A1225">
        <v>135.309001743793</v>
      </c>
      <c r="B1225" s="4">
        <v>32.090008544921901</v>
      </c>
      <c r="C1225" s="4">
        <v>31.890008544921894</v>
      </c>
      <c r="D1225" s="4">
        <v>32.350012207031199</v>
      </c>
      <c r="E1225" s="4">
        <f t="shared" si="38"/>
        <v>32.110009765625001</v>
      </c>
      <c r="F1225" s="4">
        <f t="shared" si="39"/>
        <v>0.23065315716612972</v>
      </c>
    </row>
    <row r="1226" spans="1:6" x14ac:dyDescent="0.2">
      <c r="A1226">
        <v>135.420001745224</v>
      </c>
      <c r="B1226" s="4">
        <v>32.100018310546901</v>
      </c>
      <c r="C1226" s="4">
        <v>31.900018310546894</v>
      </c>
      <c r="D1226" s="4">
        <v>32.590002441406199</v>
      </c>
      <c r="E1226" s="4">
        <f t="shared" si="38"/>
        <v>32.196679687500001</v>
      </c>
      <c r="F1226" s="4">
        <f t="shared" si="39"/>
        <v>0.3550029458402692</v>
      </c>
    </row>
    <row r="1227" spans="1:6" x14ac:dyDescent="0.2">
      <c r="A1227">
        <v>135.531001746654</v>
      </c>
      <c r="B1227" s="4">
        <v>32.090008544921901</v>
      </c>
      <c r="C1227" s="4">
        <v>31.890008544921894</v>
      </c>
      <c r="D1227" s="4">
        <v>32.690008544921902</v>
      </c>
      <c r="E1227" s="4">
        <f t="shared" si="38"/>
        <v>32.223341878255233</v>
      </c>
      <c r="F1227" s="4">
        <f t="shared" si="39"/>
        <v>0.41633319989322987</v>
      </c>
    </row>
    <row r="1228" spans="1:6" x14ac:dyDescent="0.2">
      <c r="A1228">
        <v>135.64200174808499</v>
      </c>
      <c r="B1228" s="4">
        <v>32.070019531249997</v>
      </c>
      <c r="C1228" s="4">
        <v>31.870019531249991</v>
      </c>
      <c r="D1228" s="4">
        <v>32.519995117187499</v>
      </c>
      <c r="E1228" s="4">
        <f t="shared" si="38"/>
        <v>32.153344726562494</v>
      </c>
      <c r="F1228" s="4">
        <f t="shared" si="39"/>
        <v>0.33290296140031728</v>
      </c>
    </row>
    <row r="1229" spans="1:6" x14ac:dyDescent="0.2">
      <c r="A1229">
        <v>135.75300174951499</v>
      </c>
      <c r="B1229" s="4">
        <v>32.210003662109401</v>
      </c>
      <c r="C1229" s="4">
        <v>32.010003662109398</v>
      </c>
      <c r="D1229" s="4">
        <v>32.4</v>
      </c>
      <c r="E1229" s="4">
        <f t="shared" si="38"/>
        <v>32.20666910807293</v>
      </c>
      <c r="F1229" s="4">
        <f t="shared" si="39"/>
        <v>0.19501955114804906</v>
      </c>
    </row>
    <row r="1230" spans="1:6" x14ac:dyDescent="0.2">
      <c r="A1230">
        <v>135.86400175094599</v>
      </c>
      <c r="B1230" s="4">
        <v>32.190014648437497</v>
      </c>
      <c r="C1230" s="4">
        <v>31.990014648437491</v>
      </c>
      <c r="D1230" s="4">
        <v>32.429998779296902</v>
      </c>
      <c r="E1230" s="4">
        <f t="shared" si="38"/>
        <v>32.203342692057298</v>
      </c>
      <c r="F1230" s="4">
        <f t="shared" si="39"/>
        <v>0.22029465815601687</v>
      </c>
    </row>
    <row r="1231" spans="1:6" x14ac:dyDescent="0.2">
      <c r="A1231">
        <v>135.97500175237599</v>
      </c>
      <c r="B1231" s="4">
        <v>32.190014648437497</v>
      </c>
      <c r="C1231" s="4">
        <v>31.990014648437491</v>
      </c>
      <c r="D1231" s="4">
        <v>32.459997558593798</v>
      </c>
      <c r="E1231" s="4">
        <f t="shared" si="38"/>
        <v>32.213342285156266</v>
      </c>
      <c r="F1231" s="4">
        <f t="shared" si="39"/>
        <v>0.23585825814651892</v>
      </c>
    </row>
    <row r="1232" spans="1:6" x14ac:dyDescent="0.2">
      <c r="A1232">
        <v>136.08600175380701</v>
      </c>
      <c r="B1232" s="4">
        <v>32.199993896484401</v>
      </c>
      <c r="C1232" s="4">
        <v>31.999993896484394</v>
      </c>
      <c r="D1232" s="4">
        <v>32.350012207031199</v>
      </c>
      <c r="E1232" s="4">
        <f t="shared" si="38"/>
        <v>32.18333333333333</v>
      </c>
      <c r="F1232" s="4">
        <f t="shared" si="39"/>
        <v>0.17560291911837037</v>
      </c>
    </row>
    <row r="1233" spans="1:6" x14ac:dyDescent="0.2">
      <c r="A1233">
        <v>136.19700175523701</v>
      </c>
      <c r="B1233" s="4">
        <v>32.329998779296901</v>
      </c>
      <c r="C1233" s="4">
        <v>32.129998779296898</v>
      </c>
      <c r="D1233" s="4">
        <v>32.359991455078102</v>
      </c>
      <c r="E1233" s="4">
        <f t="shared" si="38"/>
        <v>32.273329671223969</v>
      </c>
      <c r="F1233" s="4">
        <f t="shared" si="39"/>
        <v>0.12503079055011188</v>
      </c>
    </row>
    <row r="1234" spans="1:6" x14ac:dyDescent="0.2">
      <c r="A1234">
        <v>136.30800175666801</v>
      </c>
      <c r="B1234" s="4">
        <v>32.270001220703101</v>
      </c>
      <c r="C1234" s="4">
        <v>32.070001220703098</v>
      </c>
      <c r="D1234" s="4">
        <v>32.239996337890602</v>
      </c>
      <c r="E1234" s="4">
        <f t="shared" si="38"/>
        <v>32.193332926432269</v>
      </c>
      <c r="F1234" s="4">
        <f t="shared" si="39"/>
        <v>0.10785687496259895</v>
      </c>
    </row>
    <row r="1235" spans="1:6" x14ac:dyDescent="0.2">
      <c r="A1235">
        <v>136.41900175809801</v>
      </c>
      <c r="B1235" s="4">
        <v>32.500012207031197</v>
      </c>
      <c r="C1235" s="4">
        <v>32.300012207031195</v>
      </c>
      <c r="D1235" s="4">
        <v>32.489996337890595</v>
      </c>
      <c r="E1235" s="4">
        <f t="shared" si="38"/>
        <v>32.430006917317662</v>
      </c>
      <c r="F1235" s="4">
        <f t="shared" si="39"/>
        <v>0.11269005251355349</v>
      </c>
    </row>
    <row r="1236" spans="1:6" x14ac:dyDescent="0.2">
      <c r="A1236">
        <v>136.530001759529</v>
      </c>
      <c r="B1236" s="4">
        <v>32.280010986328101</v>
      </c>
      <c r="C1236" s="4">
        <v>32.080010986328098</v>
      </c>
      <c r="D1236" s="4">
        <v>32.480017089843798</v>
      </c>
      <c r="E1236" s="4">
        <f t="shared" si="38"/>
        <v>32.28001302083333</v>
      </c>
      <c r="F1236" s="4">
        <f t="shared" si="39"/>
        <v>0.20000305176561106</v>
      </c>
    </row>
    <row r="1237" spans="1:6" x14ac:dyDescent="0.2">
      <c r="A1237">
        <v>136.641001760959</v>
      </c>
      <c r="B1237" s="4">
        <v>32.359997558593797</v>
      </c>
      <c r="C1237" s="4">
        <v>32.159997558593794</v>
      </c>
      <c r="D1237" s="4">
        <v>32.290014648437499</v>
      </c>
      <c r="E1237" s="4">
        <f t="shared" si="38"/>
        <v>32.270003255208366</v>
      </c>
      <c r="F1237" s="4">
        <f t="shared" si="39"/>
        <v>0.10149060002891203</v>
      </c>
    </row>
    <row r="1238" spans="1:6" x14ac:dyDescent="0.2">
      <c r="A1238">
        <v>136.75200176238999</v>
      </c>
      <c r="B1238" s="4">
        <v>32.350018310546901</v>
      </c>
      <c r="C1238" s="4">
        <v>32.150018310546898</v>
      </c>
      <c r="D1238" s="4">
        <v>32.340002441406199</v>
      </c>
      <c r="E1238" s="4">
        <f t="shared" si="38"/>
        <v>32.28001302083333</v>
      </c>
      <c r="F1238" s="4">
        <f t="shared" si="39"/>
        <v>0.112690052513527</v>
      </c>
    </row>
    <row r="1239" spans="1:6" x14ac:dyDescent="0.2">
      <c r="A1239">
        <v>136.86300176381999</v>
      </c>
      <c r="B1239" s="4">
        <v>32.320019531249997</v>
      </c>
      <c r="C1239" s="4">
        <v>32.120019531249994</v>
      </c>
      <c r="D1239" s="4">
        <v>32.340002441406199</v>
      </c>
      <c r="E1239" s="4">
        <f t="shared" si="38"/>
        <v>32.260013834635394</v>
      </c>
      <c r="F1239" s="4">
        <f t="shared" si="39"/>
        <v>0.12164963177030495</v>
      </c>
    </row>
    <row r="1240" spans="1:6" x14ac:dyDescent="0.2">
      <c r="A1240">
        <v>136.97400176525099</v>
      </c>
      <c r="B1240" s="4">
        <v>32.410015869140594</v>
      </c>
      <c r="C1240" s="4">
        <v>32.210015869140591</v>
      </c>
      <c r="D1240" s="4">
        <v>32.190008544921902</v>
      </c>
      <c r="E1240" s="4">
        <f t="shared" si="38"/>
        <v>32.270013427734362</v>
      </c>
      <c r="F1240" s="4">
        <f t="shared" si="39"/>
        <v>0.12165765884389236</v>
      </c>
    </row>
    <row r="1241" spans="1:6" x14ac:dyDescent="0.2">
      <c r="A1241">
        <v>137.08500176668099</v>
      </c>
      <c r="B1241" s="4">
        <v>32.180004882812497</v>
      </c>
      <c r="C1241" s="4">
        <v>31.980004882812491</v>
      </c>
      <c r="D1241" s="4">
        <v>32.170019531249999</v>
      </c>
      <c r="E1241" s="4">
        <f t="shared" si="38"/>
        <v>32.110009765624994</v>
      </c>
      <c r="F1241" s="4">
        <f t="shared" si="39"/>
        <v>0.11269817646162909</v>
      </c>
    </row>
    <row r="1242" spans="1:6" x14ac:dyDescent="0.2">
      <c r="A1242">
        <v>137.19600176811201</v>
      </c>
      <c r="B1242" s="4">
        <v>32.340008544921901</v>
      </c>
      <c r="C1242" s="4">
        <v>32.140008544921898</v>
      </c>
      <c r="D1242" s="4">
        <v>32.15</v>
      </c>
      <c r="E1242" s="4">
        <f t="shared" si="38"/>
        <v>32.210005696614594</v>
      </c>
      <c r="F1242" s="4">
        <f t="shared" si="39"/>
        <v>0.11269655149849477</v>
      </c>
    </row>
    <row r="1243" spans="1:6" x14ac:dyDescent="0.2">
      <c r="A1243">
        <v>137.30700176954201</v>
      </c>
      <c r="B1243" s="4">
        <v>32.370007324218797</v>
      </c>
      <c r="C1243" s="4">
        <v>32.170007324218794</v>
      </c>
      <c r="D1243" s="4">
        <v>32.280004882812499</v>
      </c>
      <c r="E1243" s="4">
        <f t="shared" si="38"/>
        <v>32.27333984375003</v>
      </c>
      <c r="F1243" s="4">
        <f t="shared" si="39"/>
        <v>0.10016644677374983</v>
      </c>
    </row>
    <row r="1244" spans="1:6" x14ac:dyDescent="0.2">
      <c r="A1244">
        <v>137.41800177097301</v>
      </c>
      <c r="B1244" s="4">
        <v>32.240002441406197</v>
      </c>
      <c r="C1244" s="4">
        <v>32.040002441406195</v>
      </c>
      <c r="D1244" s="4">
        <v>32.109991455078102</v>
      </c>
      <c r="E1244" s="4">
        <f t="shared" si="38"/>
        <v>32.129998779296834</v>
      </c>
      <c r="F1244" s="4">
        <f t="shared" si="39"/>
        <v>0.10148999835843577</v>
      </c>
    </row>
    <row r="1245" spans="1:6" x14ac:dyDescent="0.2">
      <c r="A1245">
        <v>137.52900177240301</v>
      </c>
      <c r="B1245" s="4">
        <v>32.419995117187497</v>
      </c>
      <c r="C1245" s="4">
        <v>32.219995117187494</v>
      </c>
      <c r="D1245" s="4">
        <v>32.239996337890602</v>
      </c>
      <c r="E1245" s="4">
        <f t="shared" si="38"/>
        <v>32.293328857421862</v>
      </c>
      <c r="F1245" s="4">
        <f t="shared" si="39"/>
        <v>0.11015111542632984</v>
      </c>
    </row>
    <row r="1246" spans="1:6" x14ac:dyDescent="0.2">
      <c r="A1246">
        <v>137.640001773834</v>
      </c>
      <c r="B1246" s="4">
        <v>32.299999999999997</v>
      </c>
      <c r="C1246" s="4">
        <v>32.099999999999994</v>
      </c>
      <c r="D1246" s="4">
        <v>32.239996337890602</v>
      </c>
      <c r="E1246" s="4">
        <f t="shared" si="38"/>
        <v>32.213332112630198</v>
      </c>
      <c r="F1246" s="4">
        <f t="shared" si="39"/>
        <v>0.10263155305047991</v>
      </c>
    </row>
    <row r="1247" spans="1:6" x14ac:dyDescent="0.2">
      <c r="A1247">
        <v>137.751001775264</v>
      </c>
      <c r="B1247" s="4">
        <v>32.310009765624997</v>
      </c>
      <c r="C1247" s="4">
        <v>32.110009765624994</v>
      </c>
      <c r="D1247" s="4">
        <v>32.310003662109402</v>
      </c>
      <c r="E1247" s="4">
        <f t="shared" si="38"/>
        <v>32.243341064453126</v>
      </c>
      <c r="F1247" s="4">
        <f t="shared" si="39"/>
        <v>0.11546829194506893</v>
      </c>
    </row>
    <row r="1248" spans="1:6" x14ac:dyDescent="0.2">
      <c r="A1248">
        <v>137.862001776695</v>
      </c>
      <c r="B1248" s="4">
        <v>32.299999999999997</v>
      </c>
      <c r="C1248" s="4">
        <v>32.099999999999994</v>
      </c>
      <c r="D1248" s="4">
        <v>32.079992675781199</v>
      </c>
      <c r="E1248" s="4">
        <f t="shared" si="38"/>
        <v>32.15999755859373</v>
      </c>
      <c r="F1248" s="4">
        <f t="shared" si="39"/>
        <v>0.12165765884392742</v>
      </c>
    </row>
    <row r="1249" spans="1:6" x14ac:dyDescent="0.2">
      <c r="A1249">
        <v>137.973001778125</v>
      </c>
      <c r="B1249" s="4">
        <v>32.310009765624997</v>
      </c>
      <c r="C1249" s="4">
        <v>32.110009765624994</v>
      </c>
      <c r="D1249" s="4">
        <v>32.320013427734402</v>
      </c>
      <c r="E1249" s="4">
        <f t="shared" si="38"/>
        <v>32.246677652994798</v>
      </c>
      <c r="F1249" s="4">
        <f t="shared" si="39"/>
        <v>0.11846350447498065</v>
      </c>
    </row>
    <row r="1250" spans="1:6" x14ac:dyDescent="0.2">
      <c r="A1250">
        <v>138.08400177955599</v>
      </c>
      <c r="B1250" s="4">
        <v>32.370007324218797</v>
      </c>
      <c r="C1250" s="4">
        <v>32.170007324218794</v>
      </c>
      <c r="D1250" s="4">
        <v>32.310003662109402</v>
      </c>
      <c r="E1250" s="4">
        <f t="shared" si="38"/>
        <v>32.283339436848998</v>
      </c>
      <c r="F1250" s="4">
        <f t="shared" si="39"/>
        <v>0.10263155305047991</v>
      </c>
    </row>
    <row r="1251" spans="1:6" x14ac:dyDescent="0.2">
      <c r="A1251">
        <v>138.19500178098599</v>
      </c>
      <c r="B1251" s="4">
        <v>32.359997558593797</v>
      </c>
      <c r="C1251" s="4">
        <v>32.159997558593794</v>
      </c>
      <c r="D1251" s="4">
        <v>32.269995117187499</v>
      </c>
      <c r="E1251" s="4">
        <f t="shared" si="38"/>
        <v>32.26333007812503</v>
      </c>
      <c r="F1251" s="4">
        <f t="shared" si="39"/>
        <v>0.10016644677374983</v>
      </c>
    </row>
    <row r="1252" spans="1:6" x14ac:dyDescent="0.2">
      <c r="A1252">
        <v>138.30600178241701</v>
      </c>
      <c r="B1252" s="4">
        <v>32.350018310546901</v>
      </c>
      <c r="C1252" s="4">
        <v>32.150018310546898</v>
      </c>
      <c r="D1252" s="4">
        <v>32.250006103515602</v>
      </c>
      <c r="E1252" s="4">
        <f t="shared" si="38"/>
        <v>32.250014241536469</v>
      </c>
      <c r="F1252" s="4">
        <f t="shared" si="39"/>
        <v>0.10000000024835411</v>
      </c>
    </row>
    <row r="1253" spans="1:6" x14ac:dyDescent="0.2">
      <c r="A1253">
        <v>138.41700178384701</v>
      </c>
      <c r="B1253" s="4">
        <v>32.490002441406197</v>
      </c>
      <c r="C1253" s="4">
        <v>32.290002441406195</v>
      </c>
      <c r="D1253" s="4">
        <v>32.500006103515595</v>
      </c>
      <c r="E1253" s="4">
        <f t="shared" si="38"/>
        <v>32.426670328775998</v>
      </c>
      <c r="F1253" s="4">
        <f t="shared" si="39"/>
        <v>0.11846350447497844</v>
      </c>
    </row>
    <row r="1254" spans="1:6" x14ac:dyDescent="0.2">
      <c r="A1254">
        <v>138.52800178527801</v>
      </c>
      <c r="B1254" s="4">
        <v>32.440014648437497</v>
      </c>
      <c r="C1254" s="4">
        <v>32.240014648437494</v>
      </c>
      <c r="D1254" s="4">
        <v>32.220007324218798</v>
      </c>
      <c r="E1254" s="4">
        <f t="shared" si="38"/>
        <v>32.300012207031266</v>
      </c>
      <c r="F1254" s="4">
        <f t="shared" si="39"/>
        <v>0.12165765884389471</v>
      </c>
    </row>
    <row r="1255" spans="1:6" x14ac:dyDescent="0.2">
      <c r="A1255">
        <v>138.63900178670801</v>
      </c>
      <c r="B1255" s="4">
        <v>32.419995117187497</v>
      </c>
      <c r="C1255" s="4">
        <v>32.219995117187494</v>
      </c>
      <c r="D1255" s="4">
        <v>32.370001220703102</v>
      </c>
      <c r="E1255" s="4">
        <f t="shared" si="38"/>
        <v>32.336663818359362</v>
      </c>
      <c r="F1255" s="4">
        <f t="shared" si="39"/>
        <v>0.10408427737305702</v>
      </c>
    </row>
    <row r="1256" spans="1:6" x14ac:dyDescent="0.2">
      <c r="A1256">
        <v>138.750001788139</v>
      </c>
      <c r="B1256" s="4">
        <v>32.350018310546901</v>
      </c>
      <c r="C1256" s="4">
        <v>32.150018310546898</v>
      </c>
      <c r="D1256" s="4">
        <v>32.260015869140602</v>
      </c>
      <c r="E1256" s="4">
        <f t="shared" si="38"/>
        <v>32.253350830078134</v>
      </c>
      <c r="F1256" s="4">
        <f t="shared" si="39"/>
        <v>0.10016644677374983</v>
      </c>
    </row>
    <row r="1257" spans="1:6" x14ac:dyDescent="0.2">
      <c r="A1257">
        <v>138.861001789569</v>
      </c>
      <c r="B1257" s="4">
        <v>32.370007324218797</v>
      </c>
      <c r="C1257" s="4">
        <v>32.170007324218794</v>
      </c>
      <c r="D1257" s="4">
        <v>32.239996337890602</v>
      </c>
      <c r="E1257" s="4">
        <f t="shared" si="38"/>
        <v>32.260003662109398</v>
      </c>
      <c r="F1257" s="4">
        <f t="shared" si="39"/>
        <v>0.10148999835844558</v>
      </c>
    </row>
    <row r="1258" spans="1:6" x14ac:dyDescent="0.2">
      <c r="A1258">
        <v>138.972001791</v>
      </c>
      <c r="B1258" s="4">
        <v>32.500012207031197</v>
      </c>
      <c r="C1258" s="4">
        <v>32.300012207031195</v>
      </c>
      <c r="D1258" s="4">
        <v>32.220007324218798</v>
      </c>
      <c r="E1258" s="4">
        <f t="shared" si="38"/>
        <v>32.340010579427066</v>
      </c>
      <c r="F1258" s="4">
        <f t="shared" si="39"/>
        <v>0.14422408240455301</v>
      </c>
    </row>
    <row r="1259" spans="1:6" x14ac:dyDescent="0.2">
      <c r="A1259">
        <v>139.08300179243</v>
      </c>
      <c r="B1259" s="4">
        <v>32.310009765624997</v>
      </c>
      <c r="C1259" s="4">
        <v>32.110009765624994</v>
      </c>
      <c r="D1259" s="4">
        <v>32.280004882812499</v>
      </c>
      <c r="E1259" s="4">
        <f t="shared" si="38"/>
        <v>32.233341471354159</v>
      </c>
      <c r="F1259" s="4">
        <f t="shared" si="39"/>
        <v>0.10785687496259895</v>
      </c>
    </row>
    <row r="1260" spans="1:6" x14ac:dyDescent="0.2">
      <c r="A1260">
        <v>139.19400179386099</v>
      </c>
      <c r="B1260" s="4">
        <v>32.359997558593797</v>
      </c>
      <c r="C1260" s="4">
        <v>32.159997558593794</v>
      </c>
      <c r="D1260" s="4">
        <v>32.269995117187499</v>
      </c>
      <c r="E1260" s="4">
        <f t="shared" si="38"/>
        <v>32.26333007812503</v>
      </c>
      <c r="F1260" s="4">
        <f t="shared" si="39"/>
        <v>0.10016644677374983</v>
      </c>
    </row>
    <row r="1261" spans="1:6" x14ac:dyDescent="0.2">
      <c r="A1261">
        <v>139.30500179529099</v>
      </c>
      <c r="B1261" s="4">
        <v>32.290020751953101</v>
      </c>
      <c r="C1261" s="4">
        <v>32.090020751953098</v>
      </c>
      <c r="D1261" s="4">
        <v>32.209997558593798</v>
      </c>
      <c r="E1261" s="4">
        <f t="shared" si="38"/>
        <v>32.196679687500001</v>
      </c>
      <c r="F1261" s="4">
        <f t="shared" si="39"/>
        <v>0.10066292399813138</v>
      </c>
    </row>
    <row r="1262" spans="1:6" x14ac:dyDescent="0.2">
      <c r="A1262">
        <v>139.41600179672201</v>
      </c>
      <c r="B1262" s="4">
        <v>32.290020751953101</v>
      </c>
      <c r="C1262" s="4">
        <v>32.090020751953098</v>
      </c>
      <c r="D1262" s="4">
        <v>32.230017089843798</v>
      </c>
      <c r="E1262" s="4">
        <f t="shared" si="38"/>
        <v>32.20335286458333</v>
      </c>
      <c r="F1262" s="4">
        <f t="shared" si="39"/>
        <v>0.10263155305049192</v>
      </c>
    </row>
    <row r="1263" spans="1:6" x14ac:dyDescent="0.2">
      <c r="A1263">
        <v>139.52700179815201</v>
      </c>
      <c r="B1263" s="4">
        <v>32.259991455078101</v>
      </c>
      <c r="C1263" s="4">
        <v>32.059991455078098</v>
      </c>
      <c r="D1263" s="4">
        <v>32.170019531249999</v>
      </c>
      <c r="E1263" s="4">
        <f t="shared" si="38"/>
        <v>32.163334147135402</v>
      </c>
      <c r="F1263" s="4">
        <f t="shared" si="39"/>
        <v>0.10016746363250938</v>
      </c>
    </row>
    <row r="1264" spans="1:6" x14ac:dyDescent="0.2">
      <c r="A1264">
        <v>139.63800179958301</v>
      </c>
      <c r="B1264" s="4">
        <v>32.240002441406197</v>
      </c>
      <c r="C1264" s="4">
        <v>32.040002441406195</v>
      </c>
      <c r="D1264" s="4">
        <v>32.299993896484402</v>
      </c>
      <c r="E1264" s="4">
        <f t="shared" si="38"/>
        <v>32.193332926432269</v>
      </c>
      <c r="F1264" s="4">
        <f t="shared" si="39"/>
        <v>0.13613383818635058</v>
      </c>
    </row>
    <row r="1265" spans="1:6" x14ac:dyDescent="0.2">
      <c r="A1265">
        <v>139.749001801014</v>
      </c>
      <c r="B1265" s="4">
        <v>32.299999999999997</v>
      </c>
      <c r="C1265" s="4">
        <v>32.099999999999994</v>
      </c>
      <c r="D1265" s="4">
        <v>32.190008544921902</v>
      </c>
      <c r="E1265" s="4">
        <f t="shared" si="38"/>
        <v>32.196669514973962</v>
      </c>
      <c r="F1265" s="4">
        <f t="shared" si="39"/>
        <v>0.10016624377267094</v>
      </c>
    </row>
    <row r="1266" spans="1:6" x14ac:dyDescent="0.2">
      <c r="A1266">
        <v>139.860001802444</v>
      </c>
      <c r="B1266" s="4">
        <v>32.310009765624997</v>
      </c>
      <c r="C1266" s="4">
        <v>32.110009765624994</v>
      </c>
      <c r="D1266" s="4">
        <v>32.260015869140602</v>
      </c>
      <c r="E1266" s="4">
        <f t="shared" si="38"/>
        <v>32.226678466796862</v>
      </c>
      <c r="F1266" s="4">
        <f t="shared" si="39"/>
        <v>0.10408427737305702</v>
      </c>
    </row>
    <row r="1267" spans="1:6" x14ac:dyDescent="0.2">
      <c r="A1267">
        <v>139.971001803875</v>
      </c>
      <c r="B1267" s="4">
        <v>32.430004882812497</v>
      </c>
      <c r="C1267" s="4">
        <v>32.230004882812494</v>
      </c>
      <c r="D1267" s="4">
        <v>32.209997558593798</v>
      </c>
      <c r="E1267" s="4">
        <f t="shared" si="38"/>
        <v>32.290002441406266</v>
      </c>
      <c r="F1267" s="4">
        <f t="shared" si="39"/>
        <v>0.12165765884389471</v>
      </c>
    </row>
    <row r="1268" spans="1:6" x14ac:dyDescent="0.2">
      <c r="A1268">
        <v>140.082001805305</v>
      </c>
      <c r="B1268" s="4">
        <v>32.329998779296901</v>
      </c>
      <c r="C1268" s="4">
        <v>32.129998779296898</v>
      </c>
      <c r="D1268" s="4">
        <v>32.250006103515602</v>
      </c>
      <c r="E1268" s="4">
        <f t="shared" si="38"/>
        <v>32.236667887369798</v>
      </c>
      <c r="F1268" s="4">
        <f t="shared" si="39"/>
        <v>0.10066494428282562</v>
      </c>
    </row>
    <row r="1269" spans="1:6" x14ac:dyDescent="0.2">
      <c r="A1269">
        <v>140.19300180673599</v>
      </c>
      <c r="B1269" s="4">
        <v>32.460003662109401</v>
      </c>
      <c r="C1269" s="4">
        <v>32.260003662109398</v>
      </c>
      <c r="D1269" s="4">
        <v>32.280004882812499</v>
      </c>
      <c r="E1269" s="4">
        <f t="shared" si="38"/>
        <v>32.333337402343766</v>
      </c>
      <c r="F1269" s="4">
        <f t="shared" si="39"/>
        <v>0.11015111542633158</v>
      </c>
    </row>
    <row r="1270" spans="1:6" x14ac:dyDescent="0.2">
      <c r="A1270">
        <v>140.30400180816599</v>
      </c>
      <c r="B1270" s="4">
        <v>32.259991455078101</v>
      </c>
      <c r="C1270" s="4">
        <v>32.059991455078098</v>
      </c>
      <c r="D1270" s="4">
        <v>32.239996337890602</v>
      </c>
      <c r="E1270" s="4">
        <f t="shared" si="38"/>
        <v>32.186659749348934</v>
      </c>
      <c r="F1270" s="4">
        <f t="shared" si="39"/>
        <v>0.11015259306048006</v>
      </c>
    </row>
    <row r="1271" spans="1:6" x14ac:dyDescent="0.2">
      <c r="A1271">
        <v>140.41500180959699</v>
      </c>
      <c r="B1271" s="4">
        <v>32.250012207031197</v>
      </c>
      <c r="C1271" s="4">
        <v>32.050012207031195</v>
      </c>
      <c r="D1271" s="4">
        <v>32.250006103515602</v>
      </c>
      <c r="E1271" s="4">
        <f t="shared" si="38"/>
        <v>32.183343505859334</v>
      </c>
      <c r="F1271" s="4">
        <f t="shared" si="39"/>
        <v>0.11546829194506893</v>
      </c>
    </row>
    <row r="1272" spans="1:6" x14ac:dyDescent="0.2">
      <c r="A1272">
        <v>140.52600181102699</v>
      </c>
      <c r="B1272" s="4">
        <v>32.220013427734401</v>
      </c>
      <c r="C1272" s="4">
        <v>32.020013427734398</v>
      </c>
      <c r="D1272" s="4">
        <v>32.260015869140602</v>
      </c>
      <c r="E1272" s="4">
        <f t="shared" si="38"/>
        <v>32.166680908203134</v>
      </c>
      <c r="F1272" s="4">
        <f t="shared" si="39"/>
        <v>0.12858289621835167</v>
      </c>
    </row>
    <row r="1273" spans="1:6" x14ac:dyDescent="0.2">
      <c r="A1273">
        <v>140.63700181245801</v>
      </c>
      <c r="B1273" s="4">
        <v>32.430004882812497</v>
      </c>
      <c r="C1273" s="4">
        <v>32.230004882812494</v>
      </c>
      <c r="D1273" s="4">
        <v>32.230017089843798</v>
      </c>
      <c r="E1273" s="4">
        <f t="shared" si="38"/>
        <v>32.296675618489594</v>
      </c>
      <c r="F1273" s="4">
        <f t="shared" si="39"/>
        <v>0.11546653013283682</v>
      </c>
    </row>
    <row r="1274" spans="1:6" x14ac:dyDescent="0.2">
      <c r="A1274">
        <v>140.74800181388801</v>
      </c>
      <c r="B1274" s="4">
        <v>32.299999999999997</v>
      </c>
      <c r="C1274" s="4">
        <v>32.099999999999994</v>
      </c>
      <c r="D1274" s="4">
        <v>32.260015869140602</v>
      </c>
      <c r="E1274" s="4">
        <f t="shared" si="38"/>
        <v>32.220005289713534</v>
      </c>
      <c r="F1274" s="4">
        <f t="shared" si="39"/>
        <v>0.10583305178236029</v>
      </c>
    </row>
    <row r="1275" spans="1:6" x14ac:dyDescent="0.2">
      <c r="A1275">
        <v>140.859001815319</v>
      </c>
      <c r="B1275" s="4">
        <v>32.290020751953101</v>
      </c>
      <c r="C1275" s="4">
        <v>32.090020751953098</v>
      </c>
      <c r="D1275" s="4">
        <v>32.510015869140595</v>
      </c>
      <c r="E1275" s="4">
        <f t="shared" si="38"/>
        <v>32.296685791015598</v>
      </c>
      <c r="F1275" s="4">
        <f t="shared" si="39"/>
        <v>0.21007687087019677</v>
      </c>
    </row>
    <row r="1276" spans="1:6" x14ac:dyDescent="0.2">
      <c r="A1276">
        <v>140.970001816749</v>
      </c>
      <c r="B1276" s="4">
        <v>32.199993896484401</v>
      </c>
      <c r="C1276" s="4">
        <v>31.999993896484394</v>
      </c>
      <c r="D1276" s="4">
        <v>32.290014648437499</v>
      </c>
      <c r="E1276" s="4">
        <f t="shared" si="38"/>
        <v>32.16333414713543</v>
      </c>
      <c r="F1276" s="4">
        <f t="shared" si="39"/>
        <v>0.14844514831279593</v>
      </c>
    </row>
    <row r="1277" spans="1:6" x14ac:dyDescent="0.2">
      <c r="A1277">
        <v>141.08100181818</v>
      </c>
      <c r="B1277" s="4">
        <v>32.210003662109401</v>
      </c>
      <c r="C1277" s="4">
        <v>32.010003662109398</v>
      </c>
      <c r="D1277" s="4">
        <v>32.320013427734402</v>
      </c>
      <c r="E1277" s="4">
        <f t="shared" si="38"/>
        <v>32.180006917317733</v>
      </c>
      <c r="F1277" s="4">
        <f t="shared" si="39"/>
        <v>0.1571666860988353</v>
      </c>
    </row>
    <row r="1278" spans="1:6" x14ac:dyDescent="0.2">
      <c r="A1278">
        <v>141.19200181961</v>
      </c>
      <c r="B1278" s="4">
        <v>32.250012207031197</v>
      </c>
      <c r="C1278" s="4">
        <v>32.050012207031195</v>
      </c>
      <c r="D1278" s="4">
        <v>32.470007324218798</v>
      </c>
      <c r="E1278" s="4">
        <f t="shared" si="38"/>
        <v>32.25667724609373</v>
      </c>
      <c r="F1278" s="4">
        <f t="shared" si="39"/>
        <v>0.21007687087025087</v>
      </c>
    </row>
    <row r="1279" spans="1:6" x14ac:dyDescent="0.2">
      <c r="A1279">
        <v>141.30300182104099</v>
      </c>
      <c r="B1279" s="4">
        <v>32.250012207031197</v>
      </c>
      <c r="C1279" s="4">
        <v>32.050012207031195</v>
      </c>
      <c r="D1279" s="4">
        <v>32.489996337890595</v>
      </c>
      <c r="E1279" s="4">
        <f t="shared" si="38"/>
        <v>32.263340250650998</v>
      </c>
      <c r="F1279" s="4">
        <f t="shared" si="39"/>
        <v>0.22029465815601151</v>
      </c>
    </row>
    <row r="1280" spans="1:6" x14ac:dyDescent="0.2">
      <c r="A1280">
        <v>141.41400182247099</v>
      </c>
      <c r="B1280" s="4">
        <v>32.090008544921901</v>
      </c>
      <c r="C1280" s="4">
        <v>31.890008544921894</v>
      </c>
      <c r="D1280" s="4">
        <v>32.390020751953102</v>
      </c>
      <c r="E1280" s="4">
        <f t="shared" si="38"/>
        <v>32.123345947265634</v>
      </c>
      <c r="F1280" s="4">
        <f t="shared" si="39"/>
        <v>0.2516676153010669</v>
      </c>
    </row>
    <row r="1281" spans="1:6" x14ac:dyDescent="0.2">
      <c r="A1281">
        <v>141.52500182390199</v>
      </c>
      <c r="B1281" s="4">
        <v>32.280010986328101</v>
      </c>
      <c r="C1281" s="4">
        <v>32.080010986328098</v>
      </c>
      <c r="D1281" s="4">
        <v>32.370001220703102</v>
      </c>
      <c r="E1281" s="4">
        <f t="shared" si="38"/>
        <v>32.243341064453098</v>
      </c>
      <c r="F1281" s="4">
        <f t="shared" si="39"/>
        <v>0.14843212720282781</v>
      </c>
    </row>
    <row r="1282" spans="1:6" x14ac:dyDescent="0.2">
      <c r="A1282">
        <v>141.63600182533199</v>
      </c>
      <c r="B1282" s="4">
        <v>32.280010986328101</v>
      </c>
      <c r="C1282" s="4">
        <v>32.080010986328098</v>
      </c>
      <c r="D1282" s="4">
        <v>32.359991455078102</v>
      </c>
      <c r="E1282" s="4">
        <f t="shared" si="38"/>
        <v>32.240004475911434</v>
      </c>
      <c r="F1282" s="4">
        <f t="shared" si="39"/>
        <v>0.14421392573935848</v>
      </c>
    </row>
    <row r="1283" spans="1:6" x14ac:dyDescent="0.2">
      <c r="A1283">
        <v>141.74700182676301</v>
      </c>
      <c r="B1283" s="4">
        <v>32.180004882812497</v>
      </c>
      <c r="C1283" s="4">
        <v>31.980004882812491</v>
      </c>
      <c r="D1283" s="4">
        <v>32.560003662109402</v>
      </c>
      <c r="E1283" s="4">
        <f t="shared" si="38"/>
        <v>32.240004475911462</v>
      </c>
      <c r="F1283" s="4">
        <f t="shared" si="39"/>
        <v>0.29461773431941929</v>
      </c>
    </row>
    <row r="1284" spans="1:6" x14ac:dyDescent="0.2">
      <c r="A1284">
        <v>141.85800182819301</v>
      </c>
      <c r="B1284" s="4">
        <v>32.100018310546901</v>
      </c>
      <c r="C1284" s="4">
        <v>31.900018310546894</v>
      </c>
      <c r="D1284" s="4">
        <v>32.540014648437499</v>
      </c>
      <c r="E1284" s="4">
        <f t="shared" si="38"/>
        <v>32.180017089843766</v>
      </c>
      <c r="F1284" s="4">
        <f t="shared" si="39"/>
        <v>0.32741209758511891</v>
      </c>
    </row>
    <row r="1285" spans="1:6" x14ac:dyDescent="0.2">
      <c r="A1285">
        <v>141.96900182962401</v>
      </c>
      <c r="B1285" s="4">
        <v>32.220013427734401</v>
      </c>
      <c r="C1285" s="4">
        <v>32.020013427734398</v>
      </c>
      <c r="D1285" s="4">
        <v>32.540014648437499</v>
      </c>
      <c r="E1285" s="4">
        <f t="shared" si="38"/>
        <v>32.26001383463543</v>
      </c>
      <c r="F1285" s="4">
        <f t="shared" si="39"/>
        <v>0.26229819251638931</v>
      </c>
    </row>
    <row r="1286" spans="1:6" x14ac:dyDescent="0.2">
      <c r="A1286">
        <v>142.08000183105401</v>
      </c>
      <c r="B1286" s="4">
        <v>32.329998779296901</v>
      </c>
      <c r="C1286" s="4">
        <v>32.129998779296898</v>
      </c>
      <c r="D1286" s="4">
        <v>32.590002441406199</v>
      </c>
      <c r="E1286" s="4">
        <f t="shared" si="38"/>
        <v>32.35</v>
      </c>
      <c r="F1286" s="4">
        <f t="shared" si="39"/>
        <v>0.23065315716612803</v>
      </c>
    </row>
    <row r="1287" spans="1:6" x14ac:dyDescent="0.2">
      <c r="A1287">
        <v>142.191001832485</v>
      </c>
      <c r="B1287" s="4">
        <v>32.320019531249997</v>
      </c>
      <c r="C1287" s="4">
        <v>32.120019531249994</v>
      </c>
      <c r="D1287" s="4">
        <v>32.340002441406199</v>
      </c>
      <c r="E1287" s="4">
        <f t="shared" ref="E1287:E1350" si="40">AVERAGE(B1287:D1287)</f>
        <v>32.260013834635394</v>
      </c>
      <c r="F1287" s="4">
        <f t="shared" ref="F1287:F1350" si="41">STDEV(B1287:D1287)</f>
        <v>0.12164963177030495</v>
      </c>
    </row>
    <row r="1288" spans="1:6" x14ac:dyDescent="0.2">
      <c r="A1288">
        <v>142.302001833915</v>
      </c>
      <c r="B1288" s="4">
        <v>32.370007324218797</v>
      </c>
      <c r="C1288" s="4">
        <v>32.170007324218794</v>
      </c>
      <c r="D1288" s="4">
        <v>32.350012207031199</v>
      </c>
      <c r="E1288" s="4">
        <f t="shared" si="40"/>
        <v>32.296675618489594</v>
      </c>
      <c r="F1288" s="4">
        <f t="shared" si="41"/>
        <v>0.11015259306045598</v>
      </c>
    </row>
    <row r="1289" spans="1:6" x14ac:dyDescent="0.2">
      <c r="A1289">
        <v>142.41300183534599</v>
      </c>
      <c r="B1289" s="4">
        <v>32.259991455078101</v>
      </c>
      <c r="C1289" s="4">
        <v>32.059991455078098</v>
      </c>
      <c r="D1289" s="4">
        <v>32.380010986328102</v>
      </c>
      <c r="E1289" s="4">
        <f t="shared" si="40"/>
        <v>32.233331298828098</v>
      </c>
      <c r="F1289" s="4">
        <f t="shared" si="41"/>
        <v>0.1616669355305034</v>
      </c>
    </row>
    <row r="1290" spans="1:6" x14ac:dyDescent="0.2">
      <c r="A1290">
        <v>142.52400183677599</v>
      </c>
      <c r="B1290" s="4">
        <v>32.280010986328101</v>
      </c>
      <c r="C1290" s="4">
        <v>32.080010986328098</v>
      </c>
      <c r="D1290" s="4">
        <v>32.340002441406199</v>
      </c>
      <c r="E1290" s="4">
        <f t="shared" si="40"/>
        <v>32.23334147135413</v>
      </c>
      <c r="F1290" s="4">
        <f t="shared" si="41"/>
        <v>0.13613383818630884</v>
      </c>
    </row>
    <row r="1291" spans="1:6" x14ac:dyDescent="0.2">
      <c r="A1291">
        <v>142.63500183820699</v>
      </c>
      <c r="B1291" s="4">
        <v>32.310009765624997</v>
      </c>
      <c r="C1291" s="4">
        <v>32.110009765624994</v>
      </c>
      <c r="D1291" s="4">
        <v>32.320013427734402</v>
      </c>
      <c r="E1291" s="4">
        <f t="shared" si="40"/>
        <v>32.246677652994798</v>
      </c>
      <c r="F1291" s="4">
        <f t="shared" si="41"/>
        <v>0.11846350447498065</v>
      </c>
    </row>
    <row r="1292" spans="1:6" x14ac:dyDescent="0.2">
      <c r="A1292">
        <v>142.74600183963699</v>
      </c>
      <c r="B1292" s="4">
        <v>32.389996337890594</v>
      </c>
      <c r="C1292" s="4">
        <v>32.189996337890591</v>
      </c>
      <c r="D1292" s="4">
        <v>32.440008544921902</v>
      </c>
      <c r="E1292" s="4">
        <f t="shared" si="40"/>
        <v>32.340000406901027</v>
      </c>
      <c r="F1292" s="4">
        <f t="shared" si="41"/>
        <v>0.13229217948466113</v>
      </c>
    </row>
    <row r="1293" spans="1:6" x14ac:dyDescent="0.2">
      <c r="A1293">
        <v>142.85700184106801</v>
      </c>
      <c r="B1293" s="4">
        <v>32.380017089843797</v>
      </c>
      <c r="C1293" s="4">
        <v>32.180017089843794</v>
      </c>
      <c r="D1293" s="4">
        <v>32.440008544921902</v>
      </c>
      <c r="E1293" s="4">
        <f t="shared" si="40"/>
        <v>32.333347574869833</v>
      </c>
      <c r="F1293" s="4">
        <f t="shared" si="41"/>
        <v>0.13613383818631161</v>
      </c>
    </row>
    <row r="1294" spans="1:6" x14ac:dyDescent="0.2">
      <c r="A1294">
        <v>142.96800184249801</v>
      </c>
      <c r="B1294" s="4">
        <v>32.400006103515594</v>
      </c>
      <c r="C1294" s="4">
        <v>32.200006103515591</v>
      </c>
      <c r="D1294" s="4">
        <v>32.250006103515602</v>
      </c>
      <c r="E1294" s="4">
        <f t="shared" si="40"/>
        <v>32.283339436848927</v>
      </c>
      <c r="F1294" s="4">
        <f t="shared" si="41"/>
        <v>0.10408329997330641</v>
      </c>
    </row>
    <row r="1295" spans="1:6" x14ac:dyDescent="0.2">
      <c r="A1295">
        <v>143.07900184392901</v>
      </c>
      <c r="B1295" s="4">
        <v>32.380017089843797</v>
      </c>
      <c r="C1295" s="4">
        <v>32.180017089843794</v>
      </c>
      <c r="D1295" s="4">
        <v>32.299993896484402</v>
      </c>
      <c r="E1295" s="4">
        <f t="shared" si="40"/>
        <v>32.286676025390669</v>
      </c>
      <c r="F1295" s="4">
        <f t="shared" si="41"/>
        <v>0.10066292399812526</v>
      </c>
    </row>
    <row r="1296" spans="1:6" x14ac:dyDescent="0.2">
      <c r="A1296">
        <v>143.19000184535901</v>
      </c>
      <c r="B1296" s="4">
        <v>32.440014648437497</v>
      </c>
      <c r="C1296" s="4">
        <v>32.240014648437494</v>
      </c>
      <c r="D1296" s="4">
        <v>32.350012207031199</v>
      </c>
      <c r="E1296" s="4">
        <f t="shared" si="40"/>
        <v>32.34334716796873</v>
      </c>
      <c r="F1296" s="4">
        <f t="shared" si="41"/>
        <v>0.10016644677374983</v>
      </c>
    </row>
    <row r="1297" spans="1:6" x14ac:dyDescent="0.2">
      <c r="A1297">
        <v>143.30100184679</v>
      </c>
      <c r="B1297" s="4">
        <v>32.389996337890594</v>
      </c>
      <c r="C1297" s="4">
        <v>32.189996337890591</v>
      </c>
      <c r="D1297" s="4">
        <v>32.209997558593798</v>
      </c>
      <c r="E1297" s="4">
        <f t="shared" si="40"/>
        <v>32.263330078124994</v>
      </c>
      <c r="F1297" s="4">
        <f t="shared" si="41"/>
        <v>0.11015111542630576</v>
      </c>
    </row>
    <row r="1298" spans="1:6" x14ac:dyDescent="0.2">
      <c r="A1298">
        <v>143.41200184822</v>
      </c>
      <c r="B1298" s="4">
        <v>32.340008544921901</v>
      </c>
      <c r="C1298" s="4">
        <v>32.140008544921898</v>
      </c>
      <c r="D1298" s="4">
        <v>32.209997558593798</v>
      </c>
      <c r="E1298" s="4">
        <f t="shared" si="40"/>
        <v>32.23000488281253</v>
      </c>
      <c r="F1298" s="4">
        <f t="shared" si="41"/>
        <v>0.10148999835843646</v>
      </c>
    </row>
    <row r="1299" spans="1:6" x14ac:dyDescent="0.2">
      <c r="A1299">
        <v>143.523001849651</v>
      </c>
      <c r="B1299" s="4">
        <v>32.340008544921901</v>
      </c>
      <c r="C1299" s="4">
        <v>32.140008544921898</v>
      </c>
      <c r="D1299" s="4">
        <v>32.489996337890595</v>
      </c>
      <c r="E1299" s="4">
        <f t="shared" si="40"/>
        <v>32.323337809244798</v>
      </c>
      <c r="F1299" s="4">
        <f t="shared" si="41"/>
        <v>0.17558843605940233</v>
      </c>
    </row>
    <row r="1300" spans="1:6" x14ac:dyDescent="0.2">
      <c r="A1300">
        <v>143.634001851081</v>
      </c>
      <c r="B1300" s="4">
        <v>32.329998779296901</v>
      </c>
      <c r="C1300" s="4">
        <v>32.129998779296898</v>
      </c>
      <c r="D1300" s="4">
        <v>32.310003662109402</v>
      </c>
      <c r="E1300" s="4">
        <f t="shared" si="40"/>
        <v>32.256667073567733</v>
      </c>
      <c r="F1300" s="4">
        <f t="shared" si="41"/>
        <v>0.11015259306048006</v>
      </c>
    </row>
    <row r="1301" spans="1:6" x14ac:dyDescent="0.2">
      <c r="A1301">
        <v>143.74500185251199</v>
      </c>
      <c r="B1301" s="4">
        <v>32.299999999999997</v>
      </c>
      <c r="C1301" s="4">
        <v>32.099999999999994</v>
      </c>
      <c r="D1301" s="4">
        <v>32.320013427734402</v>
      </c>
      <c r="E1301" s="4">
        <f t="shared" si="40"/>
        <v>32.240004475911462</v>
      </c>
      <c r="F1301" s="4">
        <f t="shared" si="41"/>
        <v>0.12165966578473794</v>
      </c>
    </row>
    <row r="1302" spans="1:6" x14ac:dyDescent="0.2">
      <c r="A1302">
        <v>143.85600185394199</v>
      </c>
      <c r="B1302" s="4">
        <v>32.389996337890594</v>
      </c>
      <c r="C1302" s="4">
        <v>32.189996337890591</v>
      </c>
      <c r="D1302" s="4">
        <v>32.310003662109402</v>
      </c>
      <c r="E1302" s="4">
        <f t="shared" si="40"/>
        <v>32.296665445963527</v>
      </c>
      <c r="F1302" s="4">
        <f t="shared" si="41"/>
        <v>0.10066494428283268</v>
      </c>
    </row>
    <row r="1303" spans="1:6" x14ac:dyDescent="0.2">
      <c r="A1303">
        <v>143.96700185537301</v>
      </c>
      <c r="B1303" s="4">
        <v>32.329998779296901</v>
      </c>
      <c r="C1303" s="4">
        <v>32.129998779296898</v>
      </c>
      <c r="D1303" s="4">
        <v>32.290014648437499</v>
      </c>
      <c r="E1303" s="4">
        <f t="shared" si="40"/>
        <v>32.25000406901043</v>
      </c>
      <c r="F1303" s="4">
        <f t="shared" si="41"/>
        <v>0.10583305178235894</v>
      </c>
    </row>
    <row r="1304" spans="1:6" x14ac:dyDescent="0.2">
      <c r="A1304">
        <v>144.07800185680301</v>
      </c>
      <c r="B1304" s="4">
        <v>32.240002441406197</v>
      </c>
      <c r="C1304" s="4">
        <v>32.040002441406195</v>
      </c>
      <c r="D1304" s="4">
        <v>32.519995117187499</v>
      </c>
      <c r="E1304" s="4">
        <f t="shared" si="40"/>
        <v>32.26666666666663</v>
      </c>
      <c r="F1304" s="4">
        <f t="shared" si="41"/>
        <v>0.24110470315296284</v>
      </c>
    </row>
    <row r="1305" spans="1:6" x14ac:dyDescent="0.2">
      <c r="A1305">
        <v>144.18900185823401</v>
      </c>
      <c r="B1305" s="4">
        <v>32.250012207031197</v>
      </c>
      <c r="C1305" s="4">
        <v>32.050012207031195</v>
      </c>
      <c r="D1305" s="4">
        <v>32.350012207031199</v>
      </c>
      <c r="E1305" s="4">
        <f t="shared" si="40"/>
        <v>32.216678873697866</v>
      </c>
      <c r="F1305" s="4">
        <f t="shared" si="41"/>
        <v>0.15275252316519683</v>
      </c>
    </row>
    <row r="1306" spans="1:6" x14ac:dyDescent="0.2">
      <c r="A1306">
        <v>144.30000185966401</v>
      </c>
      <c r="B1306" s="4">
        <v>32.169995117187497</v>
      </c>
      <c r="C1306" s="4">
        <v>31.969995117187491</v>
      </c>
      <c r="D1306" s="4">
        <v>32.359991455078102</v>
      </c>
      <c r="E1306" s="4">
        <f t="shared" si="40"/>
        <v>32.166660563151034</v>
      </c>
      <c r="F1306" s="4">
        <f t="shared" si="41"/>
        <v>0.19501955114805436</v>
      </c>
    </row>
    <row r="1307" spans="1:6" x14ac:dyDescent="0.2">
      <c r="A1307">
        <v>144.411001861095</v>
      </c>
      <c r="B1307" s="4">
        <v>32.009991455078101</v>
      </c>
      <c r="C1307" s="4">
        <v>31.809991455078094</v>
      </c>
      <c r="D1307" s="4">
        <v>32.340002441406199</v>
      </c>
      <c r="E1307" s="4">
        <f t="shared" si="40"/>
        <v>32.053328450520802</v>
      </c>
      <c r="F1307" s="4">
        <f t="shared" si="41"/>
        <v>0.26764992581284752</v>
      </c>
    </row>
    <row r="1308" spans="1:6" x14ac:dyDescent="0.2">
      <c r="A1308">
        <v>144.522001862525</v>
      </c>
      <c r="B1308" s="4">
        <v>32.210003662109401</v>
      </c>
      <c r="C1308" s="4">
        <v>32.010003662109398</v>
      </c>
      <c r="D1308" s="4">
        <v>32.440008544921902</v>
      </c>
      <c r="E1308" s="4">
        <f t="shared" si="40"/>
        <v>32.220005289713562</v>
      </c>
      <c r="F1308" s="4">
        <f t="shared" si="41"/>
        <v>0.21517684407644377</v>
      </c>
    </row>
    <row r="1309" spans="1:6" x14ac:dyDescent="0.2">
      <c r="A1309">
        <v>144.633001863956</v>
      </c>
      <c r="B1309" s="4">
        <v>32.199993896484401</v>
      </c>
      <c r="C1309" s="4">
        <v>31.999993896484394</v>
      </c>
      <c r="D1309" s="4">
        <v>32.429998779296902</v>
      </c>
      <c r="E1309" s="4">
        <f t="shared" si="40"/>
        <v>32.209995524088562</v>
      </c>
      <c r="F1309" s="4">
        <f t="shared" si="41"/>
        <v>0.21517684407644549</v>
      </c>
    </row>
    <row r="1310" spans="1:6" x14ac:dyDescent="0.2">
      <c r="A1310">
        <v>144.74400186538699</v>
      </c>
      <c r="B1310" s="4">
        <v>32.160015869140601</v>
      </c>
      <c r="C1310" s="4">
        <v>31.960015869140594</v>
      </c>
      <c r="D1310" s="4">
        <v>32.459997558593798</v>
      </c>
      <c r="E1310" s="4">
        <f t="shared" si="40"/>
        <v>32.19334309895833</v>
      </c>
      <c r="F1310" s="4">
        <f t="shared" si="41"/>
        <v>0.2516514467127357</v>
      </c>
    </row>
    <row r="1311" spans="1:6" x14ac:dyDescent="0.2">
      <c r="A1311">
        <v>144.85500186681699</v>
      </c>
      <c r="B1311" s="4">
        <v>32.180004882812497</v>
      </c>
      <c r="C1311" s="4">
        <v>31.980004882812491</v>
      </c>
      <c r="D1311" s="4">
        <v>32.530004882812499</v>
      </c>
      <c r="E1311" s="4">
        <f t="shared" si="40"/>
        <v>32.230004882812494</v>
      </c>
      <c r="F1311" s="4">
        <f t="shared" si="41"/>
        <v>0.27838821814150472</v>
      </c>
    </row>
    <row r="1312" spans="1:6" x14ac:dyDescent="0.2">
      <c r="A1312">
        <v>144.96600186824799</v>
      </c>
      <c r="B1312" s="4">
        <v>32.190014648437497</v>
      </c>
      <c r="C1312" s="4">
        <v>31.990014648437491</v>
      </c>
      <c r="D1312" s="4">
        <v>32.549993896484402</v>
      </c>
      <c r="E1312" s="4">
        <f t="shared" si="40"/>
        <v>32.243341064453126</v>
      </c>
      <c r="F1312" s="4">
        <f t="shared" si="41"/>
        <v>0.28377274277950004</v>
      </c>
    </row>
    <row r="1313" spans="1:6" x14ac:dyDescent="0.2">
      <c r="A1313">
        <v>145.07700186967801</v>
      </c>
      <c r="B1313" s="4">
        <v>32.199993896484401</v>
      </c>
      <c r="C1313" s="4">
        <v>31.999993896484394</v>
      </c>
      <c r="D1313" s="4">
        <v>32.470007324218798</v>
      </c>
      <c r="E1313" s="4">
        <f t="shared" si="40"/>
        <v>32.223331705729201</v>
      </c>
      <c r="F1313" s="4">
        <f t="shared" si="41"/>
        <v>0.23587421556397573</v>
      </c>
    </row>
    <row r="1314" spans="1:6" x14ac:dyDescent="0.2">
      <c r="A1314">
        <v>145.18800187110901</v>
      </c>
      <c r="B1314" s="4">
        <v>32.199993896484401</v>
      </c>
      <c r="C1314" s="4">
        <v>31.999993896484394</v>
      </c>
      <c r="D1314" s="4">
        <v>32.470007324218798</v>
      </c>
      <c r="E1314" s="4">
        <f t="shared" si="40"/>
        <v>32.223331705729201</v>
      </c>
      <c r="F1314" s="4">
        <f t="shared" si="41"/>
        <v>0.23587421556397573</v>
      </c>
    </row>
    <row r="1315" spans="1:6" x14ac:dyDescent="0.2">
      <c r="A1315">
        <v>145.29900187253901</v>
      </c>
      <c r="B1315" s="4">
        <v>32.009991455078101</v>
      </c>
      <c r="C1315" s="4">
        <v>31.809991455078094</v>
      </c>
      <c r="D1315" s="4">
        <v>32.299993896484402</v>
      </c>
      <c r="E1315" s="4">
        <f t="shared" si="40"/>
        <v>32.039992268880205</v>
      </c>
      <c r="F1315" s="4">
        <f t="shared" si="41"/>
        <v>0.2463749881128898</v>
      </c>
    </row>
    <row r="1316" spans="1:6" x14ac:dyDescent="0.2">
      <c r="A1316">
        <v>145.41000187397</v>
      </c>
      <c r="B1316" s="4">
        <v>32.139996337890601</v>
      </c>
      <c r="C1316" s="4">
        <v>31.939996337890594</v>
      </c>
      <c r="D1316" s="4">
        <v>32.320013427734402</v>
      </c>
      <c r="E1316" s="4">
        <f t="shared" si="40"/>
        <v>32.133335367838534</v>
      </c>
      <c r="F1316" s="4">
        <f t="shared" si="41"/>
        <v>0.19009609026717261</v>
      </c>
    </row>
    <row r="1317" spans="1:6" x14ac:dyDescent="0.2">
      <c r="A1317">
        <v>145.5210018754</v>
      </c>
      <c r="B1317" s="4">
        <v>32.139996337890601</v>
      </c>
      <c r="C1317" s="4">
        <v>31.939996337890594</v>
      </c>
      <c r="D1317" s="4">
        <v>32.380010986328102</v>
      </c>
      <c r="E1317" s="4">
        <f t="shared" si="40"/>
        <v>32.153334554036434</v>
      </c>
      <c r="F1317" s="4">
        <f t="shared" si="41"/>
        <v>0.22031035771692761</v>
      </c>
    </row>
    <row r="1318" spans="1:6" x14ac:dyDescent="0.2">
      <c r="A1318">
        <v>145.632001876831</v>
      </c>
      <c r="B1318" s="4">
        <v>32.160015869140601</v>
      </c>
      <c r="C1318" s="4">
        <v>31.960015869140594</v>
      </c>
      <c r="D1318" s="4">
        <v>32.500006103515595</v>
      </c>
      <c r="E1318" s="4">
        <f t="shared" si="40"/>
        <v>32.206679280598934</v>
      </c>
      <c r="F1318" s="4">
        <f t="shared" si="41"/>
        <v>0.27300269006328315</v>
      </c>
    </row>
    <row r="1319" spans="1:6" x14ac:dyDescent="0.2">
      <c r="A1319">
        <v>145.743001878261</v>
      </c>
      <c r="B1319" s="4">
        <v>32.090008544921901</v>
      </c>
      <c r="C1319" s="4">
        <v>31.890008544921894</v>
      </c>
      <c r="D1319" s="4">
        <v>32.519995117187499</v>
      </c>
      <c r="E1319" s="4">
        <f t="shared" si="40"/>
        <v>32.166670735677094</v>
      </c>
      <c r="F1319" s="4">
        <f t="shared" si="41"/>
        <v>0.32191394646284133</v>
      </c>
    </row>
    <row r="1320" spans="1:6" x14ac:dyDescent="0.2">
      <c r="A1320">
        <v>145.85400187969199</v>
      </c>
      <c r="B1320" s="4">
        <v>32.120007324218797</v>
      </c>
      <c r="C1320" s="4">
        <v>31.920007324218791</v>
      </c>
      <c r="D1320" s="4">
        <v>32.380010986328102</v>
      </c>
      <c r="E1320" s="4">
        <f t="shared" si="40"/>
        <v>32.140008544921898</v>
      </c>
      <c r="F1320" s="4">
        <f t="shared" si="41"/>
        <v>0.23065315716613341</v>
      </c>
    </row>
    <row r="1321" spans="1:6" x14ac:dyDescent="0.2">
      <c r="A1321">
        <v>145.96500188112199</v>
      </c>
      <c r="B1321" s="4">
        <v>32.290020751953101</v>
      </c>
      <c r="C1321" s="4">
        <v>32.090020751953098</v>
      </c>
      <c r="D1321" s="4">
        <v>32.310003662109402</v>
      </c>
      <c r="E1321" s="4">
        <f t="shared" si="40"/>
        <v>32.230015055338534</v>
      </c>
      <c r="F1321" s="4">
        <f t="shared" si="41"/>
        <v>0.12164963177033765</v>
      </c>
    </row>
    <row r="1322" spans="1:6" x14ac:dyDescent="0.2">
      <c r="A1322">
        <v>146.07600188255299</v>
      </c>
      <c r="B1322" s="4">
        <v>32.280010986328101</v>
      </c>
      <c r="C1322" s="4">
        <v>32.080010986328098</v>
      </c>
      <c r="D1322" s="4">
        <v>32.290014648437499</v>
      </c>
      <c r="E1322" s="4">
        <f t="shared" si="40"/>
        <v>32.216678873697902</v>
      </c>
      <c r="F1322" s="4">
        <f t="shared" si="41"/>
        <v>0.11846350447497844</v>
      </c>
    </row>
    <row r="1323" spans="1:6" x14ac:dyDescent="0.2">
      <c r="A1323">
        <v>146.18700188398299</v>
      </c>
      <c r="B1323" s="4">
        <v>32.280010986328101</v>
      </c>
      <c r="C1323" s="4">
        <v>32.080010986328098</v>
      </c>
      <c r="D1323" s="4">
        <v>32.359991455078102</v>
      </c>
      <c r="E1323" s="4">
        <f t="shared" si="40"/>
        <v>32.240004475911434</v>
      </c>
      <c r="F1323" s="4">
        <f t="shared" si="41"/>
        <v>0.14421392573935848</v>
      </c>
    </row>
    <row r="1324" spans="1:6" x14ac:dyDescent="0.2">
      <c r="A1324">
        <v>146.29800188541401</v>
      </c>
      <c r="B1324" s="4">
        <v>32.160015869140601</v>
      </c>
      <c r="C1324" s="4">
        <v>31.960015869140594</v>
      </c>
      <c r="D1324" s="4">
        <v>32.459997558593798</v>
      </c>
      <c r="E1324" s="4">
        <f t="shared" si="40"/>
        <v>32.19334309895833</v>
      </c>
      <c r="F1324" s="4">
        <f t="shared" si="41"/>
        <v>0.2516514467127357</v>
      </c>
    </row>
    <row r="1325" spans="1:6" x14ac:dyDescent="0.2">
      <c r="A1325">
        <v>146.40900188684401</v>
      </c>
      <c r="B1325" s="4">
        <v>32.240002441406197</v>
      </c>
      <c r="C1325" s="4">
        <v>32.040002441406195</v>
      </c>
      <c r="D1325" s="4">
        <v>32.450018310546902</v>
      </c>
      <c r="E1325" s="4">
        <f t="shared" si="40"/>
        <v>32.243341064453098</v>
      </c>
      <c r="F1325" s="4">
        <f t="shared" si="41"/>
        <v>0.20502832253054554</v>
      </c>
    </row>
    <row r="1326" spans="1:6" x14ac:dyDescent="0.2">
      <c r="A1326">
        <v>146.520001888275</v>
      </c>
      <c r="B1326" s="4">
        <v>32.299999999999997</v>
      </c>
      <c r="C1326" s="4">
        <v>32.099999999999994</v>
      </c>
      <c r="D1326" s="4">
        <v>32.380010986328102</v>
      </c>
      <c r="E1326" s="4">
        <f t="shared" si="40"/>
        <v>32.260003662109362</v>
      </c>
      <c r="F1326" s="4">
        <f t="shared" si="41"/>
        <v>0.14422662167438507</v>
      </c>
    </row>
    <row r="1327" spans="1:6" x14ac:dyDescent="0.2">
      <c r="A1327">
        <v>146.631001889705</v>
      </c>
      <c r="B1327" s="4">
        <v>32.109997558593797</v>
      </c>
      <c r="C1327" s="4">
        <v>31.909997558593791</v>
      </c>
      <c r="D1327" s="4">
        <v>32.570013427734402</v>
      </c>
      <c r="E1327" s="4">
        <f t="shared" si="40"/>
        <v>32.196669514973998</v>
      </c>
      <c r="F1327" s="4">
        <f t="shared" si="41"/>
        <v>0.33843649019636995</v>
      </c>
    </row>
    <row r="1328" spans="1:6" x14ac:dyDescent="0.2">
      <c r="A1328">
        <v>146.742001891136</v>
      </c>
      <c r="B1328" s="4">
        <v>32.070019531249997</v>
      </c>
      <c r="C1328" s="4">
        <v>31.870019531249991</v>
      </c>
      <c r="D1328" s="4">
        <v>32.450018310546902</v>
      </c>
      <c r="E1328" s="4">
        <f t="shared" si="40"/>
        <v>32.130019124348962</v>
      </c>
      <c r="F1328" s="4">
        <f t="shared" si="41"/>
        <v>0.29461773431941929</v>
      </c>
    </row>
    <row r="1329" spans="1:6" x14ac:dyDescent="0.2">
      <c r="A1329">
        <v>146.853001892566</v>
      </c>
      <c r="B1329" s="4">
        <v>32.210003662109401</v>
      </c>
      <c r="C1329" s="4">
        <v>32.010003662109398</v>
      </c>
      <c r="D1329" s="4">
        <v>32.489996337890595</v>
      </c>
      <c r="E1329" s="4">
        <f t="shared" si="40"/>
        <v>32.236667887369798</v>
      </c>
      <c r="F1329" s="4">
        <f t="shared" si="41"/>
        <v>0.24110470315290683</v>
      </c>
    </row>
    <row r="1330" spans="1:6" x14ac:dyDescent="0.2">
      <c r="A1330">
        <v>146.96400189399699</v>
      </c>
      <c r="B1330" s="4">
        <v>32.240002441406197</v>
      </c>
      <c r="C1330" s="4">
        <v>32.040002441406195</v>
      </c>
      <c r="D1330" s="4">
        <v>32.470007324218798</v>
      </c>
      <c r="E1330" s="4">
        <f t="shared" si="40"/>
        <v>32.250004069010394</v>
      </c>
      <c r="F1330" s="4">
        <f t="shared" si="41"/>
        <v>0.21517684407649465</v>
      </c>
    </row>
    <row r="1331" spans="1:6" x14ac:dyDescent="0.2">
      <c r="A1331">
        <v>147.07500189542699</v>
      </c>
      <c r="B1331" s="4">
        <v>32.220013427734401</v>
      </c>
      <c r="C1331" s="4">
        <v>32.020013427734398</v>
      </c>
      <c r="D1331" s="4">
        <v>32.359991455078102</v>
      </c>
      <c r="E1331" s="4">
        <f t="shared" si="40"/>
        <v>32.200006103515634</v>
      </c>
      <c r="F1331" s="4">
        <f t="shared" si="41"/>
        <v>0.17086978824802623</v>
      </c>
    </row>
    <row r="1332" spans="1:6" x14ac:dyDescent="0.2">
      <c r="A1332">
        <v>147.18600189685799</v>
      </c>
      <c r="B1332" s="4">
        <v>32.079998779296901</v>
      </c>
      <c r="C1332" s="4">
        <v>31.879998779296894</v>
      </c>
      <c r="D1332" s="4">
        <v>32.299993896484402</v>
      </c>
      <c r="E1332" s="4">
        <f t="shared" si="40"/>
        <v>32.086663818359398</v>
      </c>
      <c r="F1332" s="4">
        <f t="shared" si="41"/>
        <v>0.21007687087020213</v>
      </c>
    </row>
    <row r="1333" spans="1:6" x14ac:dyDescent="0.2">
      <c r="A1333">
        <v>147.29700189828799</v>
      </c>
      <c r="B1333" s="4">
        <v>32.130017089843797</v>
      </c>
      <c r="C1333" s="4">
        <v>31.930017089843791</v>
      </c>
      <c r="D1333" s="4">
        <v>32.510015869140595</v>
      </c>
      <c r="E1333" s="4">
        <f t="shared" si="40"/>
        <v>32.190016682942733</v>
      </c>
      <c r="F1333" s="4">
        <f t="shared" si="41"/>
        <v>0.29461773431936139</v>
      </c>
    </row>
    <row r="1334" spans="1:6" x14ac:dyDescent="0.2">
      <c r="A1334">
        <v>147.40800189971901</v>
      </c>
      <c r="B1334" s="4">
        <v>32.160015869140601</v>
      </c>
      <c r="C1334" s="4">
        <v>31.960015869140594</v>
      </c>
      <c r="D1334" s="4">
        <v>32.560003662109402</v>
      </c>
      <c r="E1334" s="4">
        <f t="shared" si="40"/>
        <v>32.226678466796869</v>
      </c>
      <c r="F1334" s="4">
        <f t="shared" si="41"/>
        <v>0.3054983868576166</v>
      </c>
    </row>
    <row r="1335" spans="1:6" x14ac:dyDescent="0.2">
      <c r="A1335">
        <v>147.51900190114901</v>
      </c>
      <c r="B1335" s="4">
        <v>32.169995117187497</v>
      </c>
      <c r="C1335" s="4">
        <v>31.969995117187491</v>
      </c>
      <c r="D1335" s="4">
        <v>32.410009765624999</v>
      </c>
      <c r="E1335" s="4">
        <f t="shared" si="40"/>
        <v>32.18333333333333</v>
      </c>
      <c r="F1335" s="4">
        <f t="shared" si="41"/>
        <v>0.22031035771692761</v>
      </c>
    </row>
    <row r="1336" spans="1:6" x14ac:dyDescent="0.2">
      <c r="A1336">
        <v>147.63000190258001</v>
      </c>
      <c r="B1336" s="4">
        <v>31.919995117187501</v>
      </c>
      <c r="C1336" s="4">
        <v>31.719995117187498</v>
      </c>
      <c r="D1336" s="4">
        <v>32.440008544921902</v>
      </c>
      <c r="E1336" s="4">
        <f t="shared" si="40"/>
        <v>32.026666259765634</v>
      </c>
      <c r="F1336" s="4">
        <f t="shared" si="41"/>
        <v>0.37167039635092641</v>
      </c>
    </row>
    <row r="1337" spans="1:6" x14ac:dyDescent="0.2">
      <c r="A1337">
        <v>147.74100190401001</v>
      </c>
      <c r="B1337" s="4">
        <v>32.109997558593797</v>
      </c>
      <c r="C1337" s="4">
        <v>31.909997558593791</v>
      </c>
      <c r="D1337" s="4">
        <v>32.340002441406199</v>
      </c>
      <c r="E1337" s="4">
        <f t="shared" si="40"/>
        <v>32.11999918619793</v>
      </c>
      <c r="F1337" s="4">
        <f t="shared" si="41"/>
        <v>0.21517684407639465</v>
      </c>
    </row>
    <row r="1338" spans="1:6" x14ac:dyDescent="0.2">
      <c r="A1338">
        <v>147.852001905441</v>
      </c>
      <c r="B1338" s="4">
        <v>32.109997558593797</v>
      </c>
      <c r="C1338" s="4">
        <v>31.909997558593791</v>
      </c>
      <c r="D1338" s="4">
        <v>32.269995117187499</v>
      </c>
      <c r="E1338" s="4">
        <f t="shared" si="40"/>
        <v>32.096663411458366</v>
      </c>
      <c r="F1338" s="4">
        <f t="shared" si="41"/>
        <v>0.18036881703395863</v>
      </c>
    </row>
    <row r="1339" spans="1:6" x14ac:dyDescent="0.2">
      <c r="A1339">
        <v>147.963001906871</v>
      </c>
      <c r="B1339" s="4">
        <v>31.930004882812501</v>
      </c>
      <c r="C1339" s="4">
        <v>31.730004882812498</v>
      </c>
      <c r="D1339" s="4">
        <v>32.260015869140602</v>
      </c>
      <c r="E1339" s="4">
        <f t="shared" si="40"/>
        <v>31.973341878255201</v>
      </c>
      <c r="F1339" s="4">
        <f t="shared" si="41"/>
        <v>0.2676499258128478</v>
      </c>
    </row>
    <row r="1340" spans="1:6" x14ac:dyDescent="0.2">
      <c r="A1340">
        <v>148.07400190830199</v>
      </c>
      <c r="B1340" s="4">
        <v>31.919995117187501</v>
      </c>
      <c r="C1340" s="4">
        <v>31.719995117187498</v>
      </c>
      <c r="D1340" s="4">
        <v>32.350012207031199</v>
      </c>
      <c r="E1340" s="4">
        <f t="shared" si="40"/>
        <v>31.996667480468734</v>
      </c>
      <c r="F1340" s="4">
        <f t="shared" si="41"/>
        <v>0.32193069415967218</v>
      </c>
    </row>
    <row r="1341" spans="1:6" x14ac:dyDescent="0.2">
      <c r="A1341">
        <v>148.18500190973199</v>
      </c>
      <c r="B1341" s="4">
        <v>31.960003662109401</v>
      </c>
      <c r="C1341" s="4">
        <v>31.760003662109394</v>
      </c>
      <c r="D1341" s="4">
        <v>32.160009765624999</v>
      </c>
      <c r="E1341" s="4">
        <f t="shared" si="40"/>
        <v>31.960005696614598</v>
      </c>
      <c r="F1341" s="4">
        <f t="shared" si="41"/>
        <v>0.20000305176556307</v>
      </c>
    </row>
    <row r="1342" spans="1:6" x14ac:dyDescent="0.2">
      <c r="A1342">
        <v>148.29600191116299</v>
      </c>
      <c r="B1342" s="4">
        <v>31.8599975585938</v>
      </c>
      <c r="C1342" s="4">
        <v>31.659997558593798</v>
      </c>
      <c r="D1342" s="4">
        <v>32.140020751953102</v>
      </c>
      <c r="E1342" s="4">
        <f t="shared" si="40"/>
        <v>31.88667195638023</v>
      </c>
      <c r="F1342" s="4">
        <f t="shared" si="41"/>
        <v>0.24112073565678199</v>
      </c>
    </row>
    <row r="1343" spans="1:6" x14ac:dyDescent="0.2">
      <c r="A1343">
        <v>148.40700191259299</v>
      </c>
      <c r="B1343" s="4">
        <v>31.949993896484401</v>
      </c>
      <c r="C1343" s="4">
        <v>31.749993896484394</v>
      </c>
      <c r="D1343" s="4">
        <v>31.970007324218798</v>
      </c>
      <c r="E1343" s="4">
        <f t="shared" si="40"/>
        <v>31.889998372395866</v>
      </c>
      <c r="F1343" s="4">
        <f t="shared" si="41"/>
        <v>0.12165966578473765</v>
      </c>
    </row>
    <row r="1344" spans="1:6" x14ac:dyDescent="0.2">
      <c r="A1344">
        <v>148.51800191402401</v>
      </c>
      <c r="B1344" s="4">
        <v>31.940014648437501</v>
      </c>
      <c r="C1344" s="4">
        <v>31.740014648437498</v>
      </c>
      <c r="D1344" s="4">
        <v>32.130010986328102</v>
      </c>
      <c r="E1344" s="4">
        <f t="shared" si="40"/>
        <v>31.936680094401037</v>
      </c>
      <c r="F1344" s="4">
        <f t="shared" si="41"/>
        <v>0.19501955114805081</v>
      </c>
    </row>
    <row r="1345" spans="1:6" x14ac:dyDescent="0.2">
      <c r="A1345">
        <v>148.62900191545401</v>
      </c>
      <c r="B1345" s="4">
        <v>32.000012207031197</v>
      </c>
      <c r="C1345" s="4">
        <v>31.800012207031191</v>
      </c>
      <c r="D1345" s="4">
        <v>32.140020751953102</v>
      </c>
      <c r="E1345" s="4">
        <f t="shared" si="40"/>
        <v>31.980015055338498</v>
      </c>
      <c r="F1345" s="4">
        <f t="shared" si="41"/>
        <v>0.17088407536059202</v>
      </c>
    </row>
    <row r="1346" spans="1:6" x14ac:dyDescent="0.2">
      <c r="A1346">
        <v>148.74000191688501</v>
      </c>
      <c r="B1346" s="4">
        <v>32.049999999999997</v>
      </c>
      <c r="C1346" s="4">
        <v>31.849999999999991</v>
      </c>
      <c r="D1346" s="4">
        <v>32.140020751953102</v>
      </c>
      <c r="E1346" s="4">
        <f t="shared" si="40"/>
        <v>32.013340250651034</v>
      </c>
      <c r="F1346" s="4">
        <f t="shared" si="41"/>
        <v>0.14844514831279895</v>
      </c>
    </row>
    <row r="1347" spans="1:6" x14ac:dyDescent="0.2">
      <c r="A1347">
        <v>148.85100191831501</v>
      </c>
      <c r="B1347" s="4">
        <v>32.229992675781197</v>
      </c>
      <c r="C1347" s="4">
        <v>32.029992675781195</v>
      </c>
      <c r="D1347" s="4">
        <v>32.140020751953102</v>
      </c>
      <c r="E1347" s="4">
        <f t="shared" si="40"/>
        <v>32.133335367838498</v>
      </c>
      <c r="F1347" s="4">
        <f t="shared" si="41"/>
        <v>0.10016746363250961</v>
      </c>
    </row>
    <row r="1348" spans="1:6" x14ac:dyDescent="0.2">
      <c r="A1348">
        <v>148.962001919746</v>
      </c>
      <c r="B1348" s="4">
        <v>32.100018310546901</v>
      </c>
      <c r="C1348" s="4">
        <v>31.900018310546894</v>
      </c>
      <c r="D1348" s="4">
        <v>32.120001220703102</v>
      </c>
      <c r="E1348" s="4">
        <f t="shared" si="40"/>
        <v>32.040012613932298</v>
      </c>
      <c r="F1348" s="4">
        <f t="shared" si="41"/>
        <v>0.12164963177030699</v>
      </c>
    </row>
    <row r="1349" spans="1:6" x14ac:dyDescent="0.2">
      <c r="A1349">
        <v>149.073001921176</v>
      </c>
      <c r="B1349" s="4">
        <v>32.120007324218797</v>
      </c>
      <c r="C1349" s="4">
        <v>31.920007324218791</v>
      </c>
      <c r="D1349" s="4">
        <v>32.140020751953102</v>
      </c>
      <c r="E1349" s="4">
        <f t="shared" si="40"/>
        <v>32.060011800130233</v>
      </c>
      <c r="F1349" s="4">
        <f t="shared" si="41"/>
        <v>0.12165966578470729</v>
      </c>
    </row>
    <row r="1350" spans="1:6" x14ac:dyDescent="0.2">
      <c r="A1350">
        <v>149.184001922607</v>
      </c>
      <c r="B1350" s="4">
        <v>32.009991455078101</v>
      </c>
      <c r="C1350" s="4">
        <v>31.809991455078094</v>
      </c>
      <c r="D1350" s="4">
        <v>32.280004882812499</v>
      </c>
      <c r="E1350" s="4">
        <f t="shared" si="40"/>
        <v>32.033329264322902</v>
      </c>
      <c r="F1350" s="4">
        <f t="shared" si="41"/>
        <v>0.23587421556397573</v>
      </c>
    </row>
    <row r="1351" spans="1:6" x14ac:dyDescent="0.2">
      <c r="A1351">
        <v>149.295001924037</v>
      </c>
      <c r="B1351" s="4">
        <v>32.109997558593797</v>
      </c>
      <c r="C1351" s="4">
        <v>31.909997558593791</v>
      </c>
      <c r="D1351" s="4">
        <v>32.359991455078102</v>
      </c>
      <c r="E1351" s="4">
        <f t="shared" ref="E1351:E1414" si="42">AVERAGE(B1351:D1351)</f>
        <v>32.126662190755233</v>
      </c>
      <c r="F1351" s="4">
        <f t="shared" ref="F1351:F1414" si="43">STDEV(B1351:D1351)</f>
        <v>0.22545932935252483</v>
      </c>
    </row>
    <row r="1352" spans="1:6" x14ac:dyDescent="0.2">
      <c r="A1352">
        <v>149.40600192546799</v>
      </c>
      <c r="B1352" s="4">
        <v>32.060009765624997</v>
      </c>
      <c r="C1352" s="4">
        <v>31.860009765624991</v>
      </c>
      <c r="D1352" s="4">
        <v>32.370001220703102</v>
      </c>
      <c r="E1352" s="4">
        <f t="shared" si="42"/>
        <v>32.096673583984362</v>
      </c>
      <c r="F1352" s="4">
        <f t="shared" si="43"/>
        <v>0.25696497377208594</v>
      </c>
    </row>
    <row r="1353" spans="1:6" x14ac:dyDescent="0.2">
      <c r="A1353">
        <v>149.51700192689901</v>
      </c>
      <c r="B1353" s="4">
        <v>32.229992675781197</v>
      </c>
      <c r="C1353" s="4">
        <v>32.029992675781195</v>
      </c>
      <c r="D1353" s="4">
        <v>32.350012207031199</v>
      </c>
      <c r="E1353" s="4">
        <f t="shared" si="42"/>
        <v>32.203332519531195</v>
      </c>
      <c r="F1353" s="4">
        <f t="shared" si="43"/>
        <v>0.1616669355305034</v>
      </c>
    </row>
    <row r="1354" spans="1:6" x14ac:dyDescent="0.2">
      <c r="A1354">
        <v>149.62800192832901</v>
      </c>
      <c r="B1354" s="4">
        <v>32.389996337890594</v>
      </c>
      <c r="C1354" s="4">
        <v>32.189996337890591</v>
      </c>
      <c r="D1354" s="4">
        <v>32.329992675781199</v>
      </c>
      <c r="E1354" s="4">
        <f t="shared" si="42"/>
        <v>32.303328450520794</v>
      </c>
      <c r="F1354" s="4">
        <f t="shared" si="43"/>
        <v>0.10263155305047991</v>
      </c>
    </row>
    <row r="1355" spans="1:6" x14ac:dyDescent="0.2">
      <c r="A1355">
        <v>149.73900192976001</v>
      </c>
      <c r="B1355" s="4">
        <v>32.329998779296901</v>
      </c>
      <c r="C1355" s="4">
        <v>32.129998779296898</v>
      </c>
      <c r="D1355" s="4">
        <v>32.310003662109402</v>
      </c>
      <c r="E1355" s="4">
        <f t="shared" si="42"/>
        <v>32.256667073567733</v>
      </c>
      <c r="F1355" s="4">
        <f t="shared" si="43"/>
        <v>0.11015259306048006</v>
      </c>
    </row>
    <row r="1356" spans="1:6" x14ac:dyDescent="0.2">
      <c r="A1356">
        <v>149.85000193119001</v>
      </c>
      <c r="B1356" s="4">
        <v>32.329998779296901</v>
      </c>
      <c r="C1356" s="4">
        <v>32.129998779296898</v>
      </c>
      <c r="D1356" s="4">
        <v>32.290014648437499</v>
      </c>
      <c r="E1356" s="4">
        <f t="shared" si="42"/>
        <v>32.25000406901043</v>
      </c>
      <c r="F1356" s="4">
        <f t="shared" si="43"/>
        <v>0.10583305178235894</v>
      </c>
    </row>
    <row r="1357" spans="1:6" x14ac:dyDescent="0.2">
      <c r="A1357">
        <v>149.961001932621</v>
      </c>
      <c r="B1357" s="4">
        <v>32.240002441406197</v>
      </c>
      <c r="C1357" s="4">
        <v>32.040002441406195</v>
      </c>
      <c r="D1357" s="4">
        <v>32.15</v>
      </c>
      <c r="E1357" s="4">
        <f t="shared" si="42"/>
        <v>32.143334960937466</v>
      </c>
      <c r="F1357" s="4">
        <f t="shared" si="43"/>
        <v>0.10016644677375315</v>
      </c>
    </row>
    <row r="1358" spans="1:6" x14ac:dyDescent="0.2">
      <c r="A1358">
        <v>150.072001934051</v>
      </c>
      <c r="B1358" s="4">
        <v>32.350018310546901</v>
      </c>
      <c r="C1358" s="4">
        <v>32.150018310546898</v>
      </c>
      <c r="D1358" s="4">
        <v>32.440008544921902</v>
      </c>
      <c r="E1358" s="4">
        <f t="shared" si="42"/>
        <v>32.313348388671898</v>
      </c>
      <c r="F1358" s="4">
        <f t="shared" si="43"/>
        <v>0.14843212720282781</v>
      </c>
    </row>
    <row r="1359" spans="1:6" x14ac:dyDescent="0.2">
      <c r="A1359">
        <v>150.183001935482</v>
      </c>
      <c r="B1359" s="4">
        <v>32.270001220703101</v>
      </c>
      <c r="C1359" s="4">
        <v>32.070001220703098</v>
      </c>
      <c r="D1359" s="4">
        <v>32.269995117187499</v>
      </c>
      <c r="E1359" s="4">
        <f t="shared" si="42"/>
        <v>32.203332519531237</v>
      </c>
      <c r="F1359" s="4">
        <f t="shared" si="43"/>
        <v>0.11546829194506687</v>
      </c>
    </row>
    <row r="1360" spans="1:6" x14ac:dyDescent="0.2">
      <c r="A1360">
        <v>150.294001936912</v>
      </c>
      <c r="B1360" s="4">
        <v>32.280010986328101</v>
      </c>
      <c r="C1360" s="4">
        <v>32.080010986328098</v>
      </c>
      <c r="D1360" s="4">
        <v>32.269995117187499</v>
      </c>
      <c r="E1360" s="4">
        <f t="shared" si="42"/>
        <v>32.210005696614566</v>
      </c>
      <c r="F1360" s="4">
        <f t="shared" si="43"/>
        <v>0.11269005251355349</v>
      </c>
    </row>
    <row r="1361" spans="1:6" x14ac:dyDescent="0.2">
      <c r="A1361">
        <v>150.40500193834299</v>
      </c>
      <c r="B1361" s="4">
        <v>32.120007324218797</v>
      </c>
      <c r="C1361" s="4">
        <v>31.920007324218791</v>
      </c>
      <c r="D1361" s="4">
        <v>32.209997558593798</v>
      </c>
      <c r="E1361" s="4">
        <f t="shared" si="42"/>
        <v>32.083337402343794</v>
      </c>
      <c r="F1361" s="4">
        <f t="shared" si="43"/>
        <v>0.14843212720282975</v>
      </c>
    </row>
    <row r="1362" spans="1:6" x14ac:dyDescent="0.2">
      <c r="A1362">
        <v>150.51600193977299</v>
      </c>
      <c r="B1362" s="4">
        <v>32.259991455078101</v>
      </c>
      <c r="C1362" s="4">
        <v>32.059991455078098</v>
      </c>
      <c r="D1362" s="4">
        <v>32.200018310546902</v>
      </c>
      <c r="E1362" s="4">
        <f t="shared" si="42"/>
        <v>32.173333740234369</v>
      </c>
      <c r="F1362" s="4">
        <f t="shared" si="43"/>
        <v>0.10263551880111366</v>
      </c>
    </row>
    <row r="1363" spans="1:6" x14ac:dyDescent="0.2">
      <c r="A1363">
        <v>150.62700194120401</v>
      </c>
      <c r="B1363" s="4">
        <v>32.150006103515601</v>
      </c>
      <c r="C1363" s="4">
        <v>31.950006103515594</v>
      </c>
      <c r="D1363" s="4">
        <v>32.230017089843798</v>
      </c>
      <c r="E1363" s="4">
        <f t="shared" si="42"/>
        <v>32.110009765625001</v>
      </c>
      <c r="F1363" s="4">
        <f t="shared" si="43"/>
        <v>0.14422662167442546</v>
      </c>
    </row>
    <row r="1364" spans="1:6" x14ac:dyDescent="0.2">
      <c r="A1364">
        <v>150.73800194263401</v>
      </c>
      <c r="B1364" s="4">
        <v>32.160015869140601</v>
      </c>
      <c r="C1364" s="4">
        <v>31.960015869140594</v>
      </c>
      <c r="D1364" s="4">
        <v>32.320013427734402</v>
      </c>
      <c r="E1364" s="4">
        <f t="shared" si="42"/>
        <v>32.146681722005205</v>
      </c>
      <c r="F1364" s="4">
        <f t="shared" si="43"/>
        <v>0.1803688170340064</v>
      </c>
    </row>
    <row r="1365" spans="1:6" x14ac:dyDescent="0.2">
      <c r="A1365">
        <v>150.84900194406501</v>
      </c>
      <c r="B1365" s="4">
        <v>32.160015869140601</v>
      </c>
      <c r="C1365" s="4">
        <v>31.960015869140594</v>
      </c>
      <c r="D1365" s="4">
        <v>32.220007324218798</v>
      </c>
      <c r="E1365" s="4">
        <f t="shared" si="42"/>
        <v>32.113346354166666</v>
      </c>
      <c r="F1365" s="4">
        <f t="shared" si="43"/>
        <v>0.1361338381863498</v>
      </c>
    </row>
    <row r="1366" spans="1:6" x14ac:dyDescent="0.2">
      <c r="A1366">
        <v>150.96000194549501</v>
      </c>
      <c r="B1366" s="4">
        <v>32.109997558593797</v>
      </c>
      <c r="C1366" s="4">
        <v>31.909997558593791</v>
      </c>
      <c r="D1366" s="4">
        <v>32.220007324218798</v>
      </c>
      <c r="E1366" s="4">
        <f t="shared" si="42"/>
        <v>32.08000081380213</v>
      </c>
      <c r="F1366" s="4">
        <f t="shared" si="43"/>
        <v>0.15716668609883722</v>
      </c>
    </row>
    <row r="1367" spans="1:6" x14ac:dyDescent="0.2">
      <c r="A1367">
        <v>151.071001946926</v>
      </c>
      <c r="B1367" s="4">
        <v>32.100018310546901</v>
      </c>
      <c r="C1367" s="4">
        <v>31.900018310546894</v>
      </c>
      <c r="D1367" s="4">
        <v>32.370001220703102</v>
      </c>
      <c r="E1367" s="4">
        <f t="shared" si="42"/>
        <v>32.123345947265634</v>
      </c>
      <c r="F1367" s="4">
        <f t="shared" si="43"/>
        <v>0.23585825814646691</v>
      </c>
    </row>
    <row r="1368" spans="1:6" x14ac:dyDescent="0.2">
      <c r="A1368">
        <v>151.182001948356</v>
      </c>
      <c r="B1368" s="4">
        <v>32.079998779296901</v>
      </c>
      <c r="C1368" s="4">
        <v>31.879998779296894</v>
      </c>
      <c r="D1368" s="4">
        <v>32.340002441406199</v>
      </c>
      <c r="E1368" s="4">
        <f t="shared" si="42"/>
        <v>32.1</v>
      </c>
      <c r="F1368" s="4">
        <f t="shared" si="43"/>
        <v>0.23065315716612972</v>
      </c>
    </row>
    <row r="1369" spans="1:6" x14ac:dyDescent="0.2">
      <c r="A1369">
        <v>151.293001949787</v>
      </c>
      <c r="B1369" s="4">
        <v>32.100018310546901</v>
      </c>
      <c r="C1369" s="4">
        <v>31.900018310546894</v>
      </c>
      <c r="D1369" s="4">
        <v>32.470007324218798</v>
      </c>
      <c r="E1369" s="4">
        <f t="shared" si="42"/>
        <v>32.156681315104201</v>
      </c>
      <c r="F1369" s="4">
        <f t="shared" si="43"/>
        <v>0.28918833135305222</v>
      </c>
    </row>
    <row r="1370" spans="1:6" x14ac:dyDescent="0.2">
      <c r="A1370">
        <v>151.404001951217</v>
      </c>
      <c r="B1370" s="4">
        <v>32.150006103515601</v>
      </c>
      <c r="C1370" s="4">
        <v>31.950006103515594</v>
      </c>
      <c r="D1370" s="4">
        <v>32.429998779296902</v>
      </c>
      <c r="E1370" s="4">
        <f t="shared" si="42"/>
        <v>32.176670328776034</v>
      </c>
      <c r="F1370" s="4">
        <f t="shared" si="43"/>
        <v>0.24110470315296453</v>
      </c>
    </row>
    <row r="1371" spans="1:6" x14ac:dyDescent="0.2">
      <c r="A1371">
        <v>151.51500195264799</v>
      </c>
      <c r="B1371" s="4">
        <v>32.030010986328101</v>
      </c>
      <c r="C1371" s="4">
        <v>31.830010986328094</v>
      </c>
      <c r="D1371" s="4">
        <v>32.380010986328102</v>
      </c>
      <c r="E1371" s="4">
        <f t="shared" si="42"/>
        <v>32.080010986328098</v>
      </c>
      <c r="F1371" s="4">
        <f t="shared" si="43"/>
        <v>0.27838821814150472</v>
      </c>
    </row>
    <row r="1372" spans="1:6" x14ac:dyDescent="0.2">
      <c r="A1372">
        <v>151.62600195407799</v>
      </c>
      <c r="B1372" s="4">
        <v>32.079998779296901</v>
      </c>
      <c r="C1372" s="4">
        <v>31.879998779296894</v>
      </c>
      <c r="D1372" s="4">
        <v>32.329992675781199</v>
      </c>
      <c r="E1372" s="4">
        <f t="shared" si="42"/>
        <v>32.09666341145833</v>
      </c>
      <c r="F1372" s="4">
        <f t="shared" si="43"/>
        <v>0.22545932935252117</v>
      </c>
    </row>
    <row r="1373" spans="1:6" x14ac:dyDescent="0.2">
      <c r="A1373">
        <v>151.73700195550899</v>
      </c>
      <c r="B1373" s="4">
        <v>32.160015869140601</v>
      </c>
      <c r="C1373" s="4">
        <v>31.960015869140594</v>
      </c>
      <c r="D1373" s="4">
        <v>32.329992675781199</v>
      </c>
      <c r="E1373" s="4">
        <f t="shared" si="42"/>
        <v>32.150008138020802</v>
      </c>
      <c r="F1373" s="4">
        <f t="shared" si="43"/>
        <v>0.18519132100241492</v>
      </c>
    </row>
    <row r="1374" spans="1:6" x14ac:dyDescent="0.2">
      <c r="A1374">
        <v>151.84800195693899</v>
      </c>
      <c r="B1374" s="4">
        <v>31.960003662109401</v>
      </c>
      <c r="C1374" s="4">
        <v>31.760003662109394</v>
      </c>
      <c r="D1374" s="4">
        <v>32.450018310546902</v>
      </c>
      <c r="E1374" s="4">
        <f t="shared" si="42"/>
        <v>32.056675211588562</v>
      </c>
      <c r="F1374" s="4">
        <f t="shared" si="43"/>
        <v>0.35501985173171846</v>
      </c>
    </row>
    <row r="1375" spans="1:6" x14ac:dyDescent="0.2">
      <c r="A1375">
        <v>151.95900195837001</v>
      </c>
      <c r="B1375" s="4">
        <v>32.020001220703101</v>
      </c>
      <c r="C1375" s="4">
        <v>31.820001220703094</v>
      </c>
      <c r="D1375" s="4">
        <v>32.329992675781199</v>
      </c>
      <c r="E1375" s="4">
        <f t="shared" si="42"/>
        <v>32.056665039062466</v>
      </c>
      <c r="F1375" s="4">
        <f t="shared" si="43"/>
        <v>0.25696497377208216</v>
      </c>
    </row>
    <row r="1376" spans="1:6" x14ac:dyDescent="0.2">
      <c r="A1376">
        <v>152.07000195980001</v>
      </c>
      <c r="B1376" s="4">
        <v>32.030010986328101</v>
      </c>
      <c r="C1376" s="4">
        <v>31.830010986328094</v>
      </c>
      <c r="D1376" s="4">
        <v>32.390020751953102</v>
      </c>
      <c r="E1376" s="4">
        <f t="shared" si="42"/>
        <v>32.083347574869769</v>
      </c>
      <c r="F1376" s="4">
        <f t="shared" si="43"/>
        <v>0.28378923192536959</v>
      </c>
    </row>
    <row r="1377" spans="1:6" x14ac:dyDescent="0.2">
      <c r="A1377">
        <v>152.181001961231</v>
      </c>
      <c r="B1377" s="4">
        <v>32.049999999999997</v>
      </c>
      <c r="C1377" s="4">
        <v>31.849999999999991</v>
      </c>
      <c r="D1377" s="4">
        <v>32.410009765624999</v>
      </c>
      <c r="E1377" s="4">
        <f t="shared" si="42"/>
        <v>32.103336588541659</v>
      </c>
      <c r="F1377" s="4">
        <f t="shared" si="43"/>
        <v>0.28378923192536959</v>
      </c>
    </row>
    <row r="1378" spans="1:6" x14ac:dyDescent="0.2">
      <c r="A1378">
        <v>152.292001962661</v>
      </c>
      <c r="B1378" s="4">
        <v>32.060009765624997</v>
      </c>
      <c r="C1378" s="4">
        <v>31.860009765624991</v>
      </c>
      <c r="D1378" s="4">
        <v>32.410009765624999</v>
      </c>
      <c r="E1378" s="4">
        <f t="shared" si="42"/>
        <v>32.110009765624994</v>
      </c>
      <c r="F1378" s="4">
        <f t="shared" si="43"/>
        <v>0.27838821814150472</v>
      </c>
    </row>
    <row r="1379" spans="1:6" x14ac:dyDescent="0.2">
      <c r="A1379">
        <v>152.403001964092</v>
      </c>
      <c r="B1379" s="4">
        <v>32.079998779296901</v>
      </c>
      <c r="C1379" s="4">
        <v>31.879998779296894</v>
      </c>
      <c r="D1379" s="4">
        <v>32.390020751953102</v>
      </c>
      <c r="E1379" s="4">
        <f t="shared" si="42"/>
        <v>32.116672770182298</v>
      </c>
      <c r="F1379" s="4">
        <f t="shared" si="43"/>
        <v>0.25698120428083682</v>
      </c>
    </row>
    <row r="1380" spans="1:6" x14ac:dyDescent="0.2">
      <c r="A1380">
        <v>152.514001965522</v>
      </c>
      <c r="B1380" s="4">
        <v>32.079998779296901</v>
      </c>
      <c r="C1380" s="4">
        <v>31.879998779296894</v>
      </c>
      <c r="D1380" s="4">
        <v>32.370001220703102</v>
      </c>
      <c r="E1380" s="4">
        <f t="shared" si="42"/>
        <v>32.109999593098969</v>
      </c>
      <c r="F1380" s="4">
        <f t="shared" si="43"/>
        <v>0.24637498811283734</v>
      </c>
    </row>
    <row r="1381" spans="1:6" x14ac:dyDescent="0.2">
      <c r="A1381">
        <v>152.62500196695299</v>
      </c>
      <c r="B1381" s="4">
        <v>32.150006103515601</v>
      </c>
      <c r="C1381" s="4">
        <v>31.950006103515594</v>
      </c>
      <c r="D1381" s="4">
        <v>32.280004882812499</v>
      </c>
      <c r="E1381" s="4">
        <f t="shared" si="42"/>
        <v>32.126672363281237</v>
      </c>
      <c r="F1381" s="4">
        <f t="shared" si="43"/>
        <v>0.16623220554199325</v>
      </c>
    </row>
    <row r="1382" spans="1:6" x14ac:dyDescent="0.2">
      <c r="A1382">
        <v>152.73600196838299</v>
      </c>
      <c r="B1382" s="4">
        <v>32.160015869140601</v>
      </c>
      <c r="C1382" s="4">
        <v>31.960015869140594</v>
      </c>
      <c r="D1382" s="4">
        <v>32.329992675781199</v>
      </c>
      <c r="E1382" s="4">
        <f t="shared" si="42"/>
        <v>32.150008138020802</v>
      </c>
      <c r="F1382" s="4">
        <f t="shared" si="43"/>
        <v>0.18519132100241492</v>
      </c>
    </row>
    <row r="1383" spans="1:6" x14ac:dyDescent="0.2">
      <c r="A1383">
        <v>152.84700196981399</v>
      </c>
      <c r="B1383" s="4">
        <v>32.020001220703101</v>
      </c>
      <c r="C1383" s="4">
        <v>31.820001220703094</v>
      </c>
      <c r="D1383" s="4">
        <v>32.140020751953102</v>
      </c>
      <c r="E1383" s="4">
        <f t="shared" si="42"/>
        <v>31.993341064453102</v>
      </c>
      <c r="F1383" s="4">
        <f t="shared" si="43"/>
        <v>0.16166693553050532</v>
      </c>
    </row>
    <row r="1384" spans="1:6" x14ac:dyDescent="0.2">
      <c r="A1384">
        <v>152.95800197124399</v>
      </c>
      <c r="B1384" s="4">
        <v>32.199993896484401</v>
      </c>
      <c r="C1384" s="4">
        <v>31.999993896484394</v>
      </c>
      <c r="D1384" s="4">
        <v>32.200018310546902</v>
      </c>
      <c r="E1384" s="4">
        <f t="shared" si="42"/>
        <v>32.133335367838562</v>
      </c>
      <c r="F1384" s="4">
        <f t="shared" si="43"/>
        <v>0.11547710221590728</v>
      </c>
    </row>
    <row r="1385" spans="1:6" x14ac:dyDescent="0.2">
      <c r="A1385">
        <v>153.06900197267501</v>
      </c>
      <c r="B1385" s="4">
        <v>32.120007324218797</v>
      </c>
      <c r="C1385" s="4">
        <v>31.920007324218791</v>
      </c>
      <c r="D1385" s="4">
        <v>32.320013427734402</v>
      </c>
      <c r="E1385" s="4">
        <f t="shared" si="42"/>
        <v>32.120009358723998</v>
      </c>
      <c r="F1385" s="4">
        <f t="shared" si="43"/>
        <v>0.20000305176556665</v>
      </c>
    </row>
    <row r="1386" spans="1:6" x14ac:dyDescent="0.2">
      <c r="A1386">
        <v>153.18000197410501</v>
      </c>
      <c r="B1386" s="4">
        <v>32.160015869140601</v>
      </c>
      <c r="C1386" s="4">
        <v>31.960015869140594</v>
      </c>
      <c r="D1386" s="4">
        <v>32.329992675781199</v>
      </c>
      <c r="E1386" s="4">
        <f t="shared" si="42"/>
        <v>32.150008138020802</v>
      </c>
      <c r="F1386" s="4">
        <f t="shared" si="43"/>
        <v>0.18519132100241492</v>
      </c>
    </row>
    <row r="1387" spans="1:6" x14ac:dyDescent="0.2">
      <c r="A1387">
        <v>153.29100197553601</v>
      </c>
      <c r="B1387" s="4">
        <v>32.180004882812497</v>
      </c>
      <c r="C1387" s="4">
        <v>31.980004882812491</v>
      </c>
      <c r="D1387" s="4">
        <v>32.190008544921902</v>
      </c>
      <c r="E1387" s="4">
        <f t="shared" si="42"/>
        <v>32.116672770182298</v>
      </c>
      <c r="F1387" s="4">
        <f t="shared" si="43"/>
        <v>0.11846350447498269</v>
      </c>
    </row>
    <row r="1388" spans="1:6" x14ac:dyDescent="0.2">
      <c r="A1388">
        <v>153.40200197696601</v>
      </c>
      <c r="B1388" s="4">
        <v>32.190014648437497</v>
      </c>
      <c r="C1388" s="4">
        <v>31.990014648437491</v>
      </c>
      <c r="D1388" s="4">
        <v>32.15</v>
      </c>
      <c r="E1388" s="4">
        <f t="shared" si="42"/>
        <v>32.110009765624994</v>
      </c>
      <c r="F1388" s="4">
        <f t="shared" si="43"/>
        <v>0.10582728444983551</v>
      </c>
    </row>
    <row r="1389" spans="1:6" x14ac:dyDescent="0.2">
      <c r="A1389">
        <v>153.513001978397</v>
      </c>
      <c r="B1389" s="4">
        <v>32.229992675781197</v>
      </c>
      <c r="C1389" s="4">
        <v>32.029992675781195</v>
      </c>
      <c r="D1389" s="4">
        <v>32.410009765624999</v>
      </c>
      <c r="E1389" s="4">
        <f t="shared" si="42"/>
        <v>32.22333170572913</v>
      </c>
      <c r="F1389" s="4">
        <f t="shared" si="43"/>
        <v>0.19009609026717081</v>
      </c>
    </row>
    <row r="1390" spans="1:6" x14ac:dyDescent="0.2">
      <c r="A1390">
        <v>153.624001979827</v>
      </c>
      <c r="B1390" s="4">
        <v>32.280010986328101</v>
      </c>
      <c r="C1390" s="4">
        <v>32.080010986328098</v>
      </c>
      <c r="D1390" s="4">
        <v>32.269995117187499</v>
      </c>
      <c r="E1390" s="4">
        <f t="shared" si="42"/>
        <v>32.210005696614566</v>
      </c>
      <c r="F1390" s="4">
        <f t="shared" si="43"/>
        <v>0.11269005251355349</v>
      </c>
    </row>
    <row r="1391" spans="1:6" x14ac:dyDescent="0.2">
      <c r="A1391">
        <v>153.73500198125799</v>
      </c>
      <c r="B1391" s="4">
        <v>32.070019531249997</v>
      </c>
      <c r="C1391" s="4">
        <v>31.870019531249991</v>
      </c>
      <c r="D1391" s="4">
        <v>32.290014648437499</v>
      </c>
      <c r="E1391" s="4">
        <f t="shared" si="42"/>
        <v>32.076684570312494</v>
      </c>
      <c r="F1391" s="4">
        <f t="shared" si="43"/>
        <v>0.21007687087020213</v>
      </c>
    </row>
    <row r="1392" spans="1:6" x14ac:dyDescent="0.2">
      <c r="A1392">
        <v>153.84600198268799</v>
      </c>
      <c r="B1392" s="4">
        <v>32.180004882812497</v>
      </c>
      <c r="C1392" s="4">
        <v>31.980004882812491</v>
      </c>
      <c r="D1392" s="4">
        <v>32.299993896484402</v>
      </c>
      <c r="E1392" s="4">
        <f t="shared" si="42"/>
        <v>32.153334554036462</v>
      </c>
      <c r="F1392" s="4">
        <f t="shared" si="43"/>
        <v>0.16165309166683747</v>
      </c>
    </row>
    <row r="1393" spans="1:6" x14ac:dyDescent="0.2">
      <c r="A1393">
        <v>153.95700198411899</v>
      </c>
      <c r="B1393" s="4">
        <v>32.150006103515601</v>
      </c>
      <c r="C1393" s="4">
        <v>31.950006103515594</v>
      </c>
      <c r="D1393" s="4">
        <v>32.190008544921902</v>
      </c>
      <c r="E1393" s="4">
        <f t="shared" si="42"/>
        <v>32.096673583984369</v>
      </c>
      <c r="F1393" s="4">
        <f t="shared" si="43"/>
        <v>0.12858289621838981</v>
      </c>
    </row>
    <row r="1394" spans="1:6" x14ac:dyDescent="0.2">
      <c r="A1394">
        <v>154.06800198554899</v>
      </c>
      <c r="B1394" s="4">
        <v>32.079998779296901</v>
      </c>
      <c r="C1394" s="4">
        <v>31.879998779296894</v>
      </c>
      <c r="D1394" s="4">
        <v>32.299993896484402</v>
      </c>
      <c r="E1394" s="4">
        <f t="shared" si="42"/>
        <v>32.086663818359398</v>
      </c>
      <c r="F1394" s="4">
        <f t="shared" si="43"/>
        <v>0.21007687087020213</v>
      </c>
    </row>
    <row r="1395" spans="1:6" x14ac:dyDescent="0.2">
      <c r="A1395">
        <v>154.17900198698001</v>
      </c>
      <c r="B1395" s="4">
        <v>32.070019531249997</v>
      </c>
      <c r="C1395" s="4">
        <v>31.870019531249991</v>
      </c>
      <c r="D1395" s="4">
        <v>32.290014648437499</v>
      </c>
      <c r="E1395" s="4">
        <f t="shared" si="42"/>
        <v>32.076684570312494</v>
      </c>
      <c r="F1395" s="4">
        <f t="shared" si="43"/>
        <v>0.21007687087020213</v>
      </c>
    </row>
    <row r="1396" spans="1:6" x14ac:dyDescent="0.2">
      <c r="A1396">
        <v>154.29000198841101</v>
      </c>
      <c r="B1396" s="4">
        <v>32.120007324218797</v>
      </c>
      <c r="C1396" s="4">
        <v>31.920007324218791</v>
      </c>
      <c r="D1396" s="4">
        <v>32.470007324218798</v>
      </c>
      <c r="E1396" s="4">
        <f t="shared" si="42"/>
        <v>32.170007324218794</v>
      </c>
      <c r="F1396" s="4">
        <f t="shared" si="43"/>
        <v>0.27838821814150472</v>
      </c>
    </row>
    <row r="1397" spans="1:6" x14ac:dyDescent="0.2">
      <c r="A1397">
        <v>154.40100198984101</v>
      </c>
      <c r="B1397" s="4">
        <v>32.130017089843797</v>
      </c>
      <c r="C1397" s="4">
        <v>31.930017089843791</v>
      </c>
      <c r="D1397" s="4">
        <v>32.459997558593798</v>
      </c>
      <c r="E1397" s="4">
        <f t="shared" si="42"/>
        <v>32.173343912760465</v>
      </c>
      <c r="F1397" s="4">
        <f t="shared" si="43"/>
        <v>0.26763358253806369</v>
      </c>
    </row>
    <row r="1398" spans="1:6" x14ac:dyDescent="0.2">
      <c r="A1398">
        <v>154.512001991272</v>
      </c>
      <c r="B1398" s="4">
        <v>32.130017089843797</v>
      </c>
      <c r="C1398" s="4">
        <v>31.930017089843791</v>
      </c>
      <c r="D1398" s="4">
        <v>32.440008544921902</v>
      </c>
      <c r="E1398" s="4">
        <f t="shared" si="42"/>
        <v>32.166680908203169</v>
      </c>
      <c r="F1398" s="4">
        <f t="shared" si="43"/>
        <v>0.25696497377208594</v>
      </c>
    </row>
    <row r="1399" spans="1:6" x14ac:dyDescent="0.2">
      <c r="A1399">
        <v>154.623001992702</v>
      </c>
      <c r="B1399" s="4">
        <v>32.130017089843797</v>
      </c>
      <c r="C1399" s="4">
        <v>31.930017089843791</v>
      </c>
      <c r="D1399" s="4">
        <v>32.359991455078102</v>
      </c>
      <c r="E1399" s="4">
        <f t="shared" si="42"/>
        <v>32.140008544921898</v>
      </c>
      <c r="F1399" s="4">
        <f t="shared" si="43"/>
        <v>0.21516124318890609</v>
      </c>
    </row>
    <row r="1400" spans="1:6" x14ac:dyDescent="0.2">
      <c r="A1400">
        <v>154.734001994133</v>
      </c>
      <c r="B1400" s="4">
        <v>32.000012207031197</v>
      </c>
      <c r="C1400" s="4">
        <v>31.800012207031191</v>
      </c>
      <c r="D1400" s="4">
        <v>32.280004882812499</v>
      </c>
      <c r="E1400" s="4">
        <f t="shared" si="42"/>
        <v>32.02667643229163</v>
      </c>
      <c r="F1400" s="4">
        <f t="shared" si="43"/>
        <v>0.24110470315296453</v>
      </c>
    </row>
    <row r="1401" spans="1:6" x14ac:dyDescent="0.2">
      <c r="A1401">
        <v>154.845001995563</v>
      </c>
      <c r="B1401" s="4">
        <v>32.090008544921901</v>
      </c>
      <c r="C1401" s="4">
        <v>31.890008544921894</v>
      </c>
      <c r="D1401" s="4">
        <v>32.459997558593798</v>
      </c>
      <c r="E1401" s="4">
        <f t="shared" si="42"/>
        <v>32.146671549479201</v>
      </c>
      <c r="F1401" s="4">
        <f t="shared" si="43"/>
        <v>0.28918833135305222</v>
      </c>
    </row>
    <row r="1402" spans="1:6" x14ac:dyDescent="0.2">
      <c r="A1402">
        <v>154.95600199699399</v>
      </c>
      <c r="B1402" s="4">
        <v>32.169995117187497</v>
      </c>
      <c r="C1402" s="4">
        <v>31.969995117187491</v>
      </c>
      <c r="D1402" s="4">
        <v>32.329992675781199</v>
      </c>
      <c r="E1402" s="4">
        <f t="shared" si="42"/>
        <v>32.156660970052066</v>
      </c>
      <c r="F1402" s="4">
        <f t="shared" si="43"/>
        <v>0.18036881703395863</v>
      </c>
    </row>
    <row r="1403" spans="1:6" x14ac:dyDescent="0.2">
      <c r="A1403">
        <v>155.06700199842399</v>
      </c>
      <c r="B1403" s="4">
        <v>32.169995117187497</v>
      </c>
      <c r="C1403" s="4">
        <v>31.969995117187491</v>
      </c>
      <c r="D1403" s="4">
        <v>32.280004882812499</v>
      </c>
      <c r="E1403" s="4">
        <f t="shared" si="42"/>
        <v>32.13999837239583</v>
      </c>
      <c r="F1403" s="4">
        <f t="shared" si="43"/>
        <v>0.15716668609883722</v>
      </c>
    </row>
    <row r="1404" spans="1:6" x14ac:dyDescent="0.2">
      <c r="A1404">
        <v>155.17800199985501</v>
      </c>
      <c r="B1404" s="4">
        <v>32.130017089843797</v>
      </c>
      <c r="C1404" s="4">
        <v>31.930017089843791</v>
      </c>
      <c r="D1404" s="4">
        <v>32.260015869140602</v>
      </c>
      <c r="E1404" s="4">
        <f t="shared" si="42"/>
        <v>32.106683349609398</v>
      </c>
      <c r="F1404" s="4">
        <f t="shared" si="43"/>
        <v>0.16623220554195065</v>
      </c>
    </row>
    <row r="1405" spans="1:6" x14ac:dyDescent="0.2">
      <c r="A1405">
        <v>155.28900200128501</v>
      </c>
      <c r="B1405" s="4">
        <v>32.070019531249997</v>
      </c>
      <c r="C1405" s="4">
        <v>31.870019531249991</v>
      </c>
      <c r="D1405" s="4">
        <v>32.250006103515602</v>
      </c>
      <c r="E1405" s="4">
        <f t="shared" si="42"/>
        <v>32.063348388671862</v>
      </c>
      <c r="F1405" s="4">
        <f t="shared" si="43"/>
        <v>0.19008110606532028</v>
      </c>
    </row>
    <row r="1406" spans="1:6" x14ac:dyDescent="0.2">
      <c r="A1406">
        <v>155.40000200271601</v>
      </c>
      <c r="B1406" s="4">
        <v>32.070019531249997</v>
      </c>
      <c r="C1406" s="4">
        <v>31.870019531249991</v>
      </c>
      <c r="D1406" s="4">
        <v>32.190008544921902</v>
      </c>
      <c r="E1406" s="4">
        <f t="shared" si="42"/>
        <v>32.043349202473962</v>
      </c>
      <c r="F1406" s="4">
        <f t="shared" si="43"/>
        <v>0.16165309166683747</v>
      </c>
    </row>
    <row r="1407" spans="1:6" x14ac:dyDescent="0.2">
      <c r="A1407">
        <v>155.51100200414601</v>
      </c>
      <c r="B1407" s="4">
        <v>32.070019531249997</v>
      </c>
      <c r="C1407" s="4">
        <v>31.870019531249991</v>
      </c>
      <c r="D1407" s="4">
        <v>32.179998779296902</v>
      </c>
      <c r="E1407" s="4">
        <f t="shared" si="42"/>
        <v>32.040012613932298</v>
      </c>
      <c r="F1407" s="4">
        <f t="shared" si="43"/>
        <v>0.15715309373383529</v>
      </c>
    </row>
    <row r="1408" spans="1:6" x14ac:dyDescent="0.2">
      <c r="A1408">
        <v>155.622002005577</v>
      </c>
      <c r="B1408" s="4">
        <v>32.180004882812497</v>
      </c>
      <c r="C1408" s="4">
        <v>31.980004882812491</v>
      </c>
      <c r="D1408" s="4">
        <v>32.239996337890602</v>
      </c>
      <c r="E1408" s="4">
        <f t="shared" si="42"/>
        <v>32.133335367838534</v>
      </c>
      <c r="F1408" s="4">
        <f t="shared" si="43"/>
        <v>0.13613383818631361</v>
      </c>
    </row>
    <row r="1409" spans="1:6" x14ac:dyDescent="0.2">
      <c r="A1409">
        <v>155.733002007007</v>
      </c>
      <c r="B1409" s="4">
        <v>32.130017089843797</v>
      </c>
      <c r="C1409" s="4">
        <v>31.930017089843791</v>
      </c>
      <c r="D1409" s="4">
        <v>32.200018310546902</v>
      </c>
      <c r="E1409" s="4">
        <f t="shared" si="42"/>
        <v>32.086684163411498</v>
      </c>
      <c r="F1409" s="4">
        <f t="shared" si="43"/>
        <v>0.14011949072196542</v>
      </c>
    </row>
    <row r="1410" spans="1:6" x14ac:dyDescent="0.2">
      <c r="A1410">
        <v>155.844002008438</v>
      </c>
      <c r="B1410" s="4">
        <v>32.130017089843797</v>
      </c>
      <c r="C1410" s="4">
        <v>31.930017089843791</v>
      </c>
      <c r="D1410" s="4">
        <v>32.299993896484402</v>
      </c>
      <c r="E1410" s="4">
        <f t="shared" si="42"/>
        <v>32.120009358723998</v>
      </c>
      <c r="F1410" s="4">
        <f t="shared" si="43"/>
        <v>0.18519132100241839</v>
      </c>
    </row>
    <row r="1411" spans="1:6" x14ac:dyDescent="0.2">
      <c r="A1411">
        <v>155.955002009868</v>
      </c>
      <c r="B1411" s="4">
        <v>32.030010986328101</v>
      </c>
      <c r="C1411" s="4">
        <v>31.830010986328094</v>
      </c>
      <c r="D1411" s="4">
        <v>32.160009765624999</v>
      </c>
      <c r="E1411" s="4">
        <f t="shared" si="42"/>
        <v>32.006677246093737</v>
      </c>
      <c r="F1411" s="4">
        <f t="shared" si="43"/>
        <v>0.16623220554199325</v>
      </c>
    </row>
    <row r="1412" spans="1:6" x14ac:dyDescent="0.2">
      <c r="A1412">
        <v>156.06600201129899</v>
      </c>
      <c r="B1412" s="4">
        <v>32.109997558593797</v>
      </c>
      <c r="C1412" s="4">
        <v>31.909997558593791</v>
      </c>
      <c r="D1412" s="4">
        <v>32.390020751953102</v>
      </c>
      <c r="E1412" s="4">
        <f t="shared" si="42"/>
        <v>32.136671956380233</v>
      </c>
      <c r="F1412" s="4">
        <f t="shared" si="43"/>
        <v>0.24112073565678555</v>
      </c>
    </row>
    <row r="1413" spans="1:6" x14ac:dyDescent="0.2">
      <c r="A1413">
        <v>156.17700201272899</v>
      </c>
      <c r="B1413" s="4">
        <v>32.120007324218797</v>
      </c>
      <c r="C1413" s="4">
        <v>31.920007324218791</v>
      </c>
      <c r="D1413" s="4">
        <v>32.109991455078102</v>
      </c>
      <c r="E1413" s="4">
        <f t="shared" si="42"/>
        <v>32.050002034505233</v>
      </c>
      <c r="F1413" s="4">
        <f t="shared" si="43"/>
        <v>0.11269005251353094</v>
      </c>
    </row>
    <row r="1414" spans="1:6" x14ac:dyDescent="0.2">
      <c r="A1414">
        <v>156.28800201416001</v>
      </c>
      <c r="B1414" s="4">
        <v>32.120007324218797</v>
      </c>
      <c r="C1414" s="4">
        <v>31.920007324218791</v>
      </c>
      <c r="D1414" s="4">
        <v>32.370001220703102</v>
      </c>
      <c r="E1414" s="4">
        <f t="shared" si="42"/>
        <v>32.136671956380233</v>
      </c>
      <c r="F1414" s="4">
        <f t="shared" si="43"/>
        <v>0.22545932935252483</v>
      </c>
    </row>
    <row r="1415" spans="1:6" x14ac:dyDescent="0.2">
      <c r="A1415">
        <v>156.39900201559001</v>
      </c>
      <c r="B1415" s="4">
        <v>32.049999999999997</v>
      </c>
      <c r="C1415" s="4">
        <v>31.849999999999991</v>
      </c>
      <c r="D1415" s="4">
        <v>32.179998779296902</v>
      </c>
      <c r="E1415" s="4">
        <f t="shared" ref="E1415:E1478" si="44">AVERAGE(B1415:D1415)</f>
        <v>32.026666259765626</v>
      </c>
      <c r="F1415" s="4">
        <f t="shared" ref="F1415:F1478" si="45">STDEV(B1415:D1415)</f>
        <v>0.1662322055419965</v>
      </c>
    </row>
    <row r="1416" spans="1:6" x14ac:dyDescent="0.2">
      <c r="A1416">
        <v>156.51000201702101</v>
      </c>
      <c r="B1416" s="4">
        <v>32.070019531249997</v>
      </c>
      <c r="C1416" s="4">
        <v>31.870019531249991</v>
      </c>
      <c r="D1416" s="4">
        <v>32.170019531249999</v>
      </c>
      <c r="E1416" s="4">
        <f t="shared" si="44"/>
        <v>32.036686197916659</v>
      </c>
      <c r="F1416" s="4">
        <f t="shared" si="45"/>
        <v>0.15275252316519877</v>
      </c>
    </row>
    <row r="1417" spans="1:6" x14ac:dyDescent="0.2">
      <c r="A1417">
        <v>156.62100201845101</v>
      </c>
      <c r="B1417" s="4">
        <v>32.070019531249997</v>
      </c>
      <c r="C1417" s="4">
        <v>31.870019531249991</v>
      </c>
      <c r="D1417" s="4">
        <v>32.260015869140602</v>
      </c>
      <c r="E1417" s="4">
        <f t="shared" si="44"/>
        <v>32.066684977213534</v>
      </c>
      <c r="F1417" s="4">
        <f t="shared" si="45"/>
        <v>0.19501955114805436</v>
      </c>
    </row>
    <row r="1418" spans="1:6" x14ac:dyDescent="0.2">
      <c r="A1418">
        <v>156.732002019882</v>
      </c>
      <c r="B1418" s="4">
        <v>32.040020751953101</v>
      </c>
      <c r="C1418" s="4">
        <v>31.840020751953094</v>
      </c>
      <c r="D1418" s="4">
        <v>32.260015869140602</v>
      </c>
      <c r="E1418" s="4">
        <f t="shared" si="44"/>
        <v>32.046685791015598</v>
      </c>
      <c r="F1418" s="4">
        <f t="shared" si="45"/>
        <v>0.21007687087020213</v>
      </c>
    </row>
    <row r="1419" spans="1:6" x14ac:dyDescent="0.2">
      <c r="A1419">
        <v>156.843002021312</v>
      </c>
      <c r="B1419" s="4">
        <v>32.139996337890601</v>
      </c>
      <c r="C1419" s="4">
        <v>31.939996337890594</v>
      </c>
      <c r="D1419" s="4">
        <v>32.4</v>
      </c>
      <c r="E1419" s="4">
        <f t="shared" si="44"/>
        <v>32.159997558593737</v>
      </c>
      <c r="F1419" s="4">
        <f t="shared" si="45"/>
        <v>0.23065315716618146</v>
      </c>
    </row>
    <row r="1420" spans="1:6" x14ac:dyDescent="0.2">
      <c r="A1420">
        <v>156.954002022743</v>
      </c>
      <c r="B1420" s="4">
        <v>31.979992675781201</v>
      </c>
      <c r="C1420" s="4">
        <v>31.779992675781198</v>
      </c>
      <c r="D1420" s="4">
        <v>32.280004882812499</v>
      </c>
      <c r="E1420" s="4">
        <f t="shared" si="44"/>
        <v>32.013330078124966</v>
      </c>
      <c r="F1420" s="4">
        <f t="shared" si="45"/>
        <v>0.25166761530111609</v>
      </c>
    </row>
    <row r="1421" spans="1:6" x14ac:dyDescent="0.2">
      <c r="A1421">
        <v>157.065002024173</v>
      </c>
      <c r="B1421" s="4">
        <v>31.990002441406201</v>
      </c>
      <c r="C1421" s="4">
        <v>31.790002441406198</v>
      </c>
      <c r="D1421" s="4">
        <v>32.380010986328102</v>
      </c>
      <c r="E1421" s="4">
        <f t="shared" si="44"/>
        <v>32.053338623046834</v>
      </c>
      <c r="F1421" s="4">
        <f t="shared" si="45"/>
        <v>0.30006020179095239</v>
      </c>
    </row>
    <row r="1422" spans="1:6" x14ac:dyDescent="0.2">
      <c r="A1422">
        <v>157.17600202560399</v>
      </c>
      <c r="B1422" s="4">
        <v>32.139996337890601</v>
      </c>
      <c r="C1422" s="4">
        <v>31.939996337890594</v>
      </c>
      <c r="D1422" s="4">
        <v>32.269995117187499</v>
      </c>
      <c r="E1422" s="4">
        <f t="shared" si="44"/>
        <v>32.116662597656237</v>
      </c>
      <c r="F1422" s="4">
        <f t="shared" si="45"/>
        <v>0.16623220554199325</v>
      </c>
    </row>
    <row r="1423" spans="1:6" x14ac:dyDescent="0.2">
      <c r="A1423">
        <v>157.28700202703399</v>
      </c>
      <c r="B1423" s="4">
        <v>32.169995117187497</v>
      </c>
      <c r="C1423" s="4">
        <v>31.969995117187491</v>
      </c>
      <c r="D1423" s="4">
        <v>32.290014648437499</v>
      </c>
      <c r="E1423" s="4">
        <f t="shared" si="44"/>
        <v>32.143334960937494</v>
      </c>
      <c r="F1423" s="4">
        <f t="shared" si="45"/>
        <v>0.16166693553050529</v>
      </c>
    </row>
    <row r="1424" spans="1:6" x14ac:dyDescent="0.2">
      <c r="A1424">
        <v>157.39800202846499</v>
      </c>
      <c r="B1424" s="4">
        <v>32.210003662109401</v>
      </c>
      <c r="C1424" s="4">
        <v>32.010003662109398</v>
      </c>
      <c r="D1424" s="4">
        <v>32.200018310546902</v>
      </c>
      <c r="E1424" s="4">
        <f t="shared" si="44"/>
        <v>32.140008544921898</v>
      </c>
      <c r="F1424" s="4">
        <f t="shared" si="45"/>
        <v>0.11269817646162704</v>
      </c>
    </row>
    <row r="1425" spans="1:6" x14ac:dyDescent="0.2">
      <c r="A1425">
        <v>157.50900202989499</v>
      </c>
      <c r="B1425" s="4">
        <v>32.290020751953101</v>
      </c>
      <c r="C1425" s="4">
        <v>32.090020751953098</v>
      </c>
      <c r="D1425" s="4">
        <v>32.230017089843798</v>
      </c>
      <c r="E1425" s="4">
        <f t="shared" si="44"/>
        <v>32.20335286458333</v>
      </c>
      <c r="F1425" s="4">
        <f t="shared" si="45"/>
        <v>0.10263155305049192</v>
      </c>
    </row>
    <row r="1426" spans="1:6" x14ac:dyDescent="0.2">
      <c r="A1426">
        <v>157.62000203132601</v>
      </c>
      <c r="B1426" s="4">
        <v>32.240002441406197</v>
      </c>
      <c r="C1426" s="4">
        <v>32.040002441406195</v>
      </c>
      <c r="D1426" s="4">
        <v>32.239996337890602</v>
      </c>
      <c r="E1426" s="4">
        <f t="shared" si="44"/>
        <v>32.173333740234334</v>
      </c>
      <c r="F1426" s="4">
        <f t="shared" si="45"/>
        <v>0.11546829194506893</v>
      </c>
    </row>
    <row r="1427" spans="1:6" x14ac:dyDescent="0.2">
      <c r="A1427">
        <v>157.73100203275601</v>
      </c>
      <c r="B1427" s="4">
        <v>32.190014648437497</v>
      </c>
      <c r="C1427" s="4">
        <v>31.990014648437491</v>
      </c>
      <c r="D1427" s="4">
        <v>32.250006103515602</v>
      </c>
      <c r="E1427" s="4">
        <f t="shared" si="44"/>
        <v>32.143345133463534</v>
      </c>
      <c r="F1427" s="4">
        <f t="shared" si="45"/>
        <v>0.13613383818631361</v>
      </c>
    </row>
    <row r="1428" spans="1:6" x14ac:dyDescent="0.2">
      <c r="A1428">
        <v>157.842002034187</v>
      </c>
      <c r="B1428" s="4">
        <v>32.169995117187497</v>
      </c>
      <c r="C1428" s="4">
        <v>31.969995117187491</v>
      </c>
      <c r="D1428" s="4">
        <v>32.140020751953102</v>
      </c>
      <c r="E1428" s="4">
        <f t="shared" si="44"/>
        <v>32.093336995442698</v>
      </c>
      <c r="F1428" s="4">
        <f t="shared" si="45"/>
        <v>0.10786347779226647</v>
      </c>
    </row>
    <row r="1429" spans="1:6" x14ac:dyDescent="0.2">
      <c r="A1429">
        <v>157.953002035617</v>
      </c>
      <c r="B1429" s="4">
        <v>32.280010986328101</v>
      </c>
      <c r="C1429" s="4">
        <v>32.080010986328098</v>
      </c>
      <c r="D1429" s="4">
        <v>32.140020751953102</v>
      </c>
      <c r="E1429" s="4">
        <f t="shared" si="44"/>
        <v>32.166680908203098</v>
      </c>
      <c r="F1429" s="4">
        <f t="shared" si="45"/>
        <v>0.1026307602449481</v>
      </c>
    </row>
    <row r="1430" spans="1:6" x14ac:dyDescent="0.2">
      <c r="A1430">
        <v>158.064002037048</v>
      </c>
      <c r="B1430" s="4">
        <v>32.460003662109401</v>
      </c>
      <c r="C1430" s="4">
        <v>32.260003662109398</v>
      </c>
      <c r="D1430" s="4">
        <v>32.120001220703102</v>
      </c>
      <c r="E1430" s="4">
        <f t="shared" si="44"/>
        <v>32.280002848307298</v>
      </c>
      <c r="F1430" s="4">
        <f t="shared" si="45"/>
        <v>0.17088121788831739</v>
      </c>
    </row>
    <row r="1431" spans="1:6" x14ac:dyDescent="0.2">
      <c r="A1431">
        <v>158.175002038478</v>
      </c>
      <c r="B1431" s="4">
        <v>32.350018310546901</v>
      </c>
      <c r="C1431" s="4">
        <v>32.150018310546898</v>
      </c>
      <c r="D1431" s="4">
        <v>32.190008544921902</v>
      </c>
      <c r="E1431" s="4">
        <f t="shared" si="44"/>
        <v>32.230015055338562</v>
      </c>
      <c r="F1431" s="4">
        <f t="shared" si="45"/>
        <v>0.10583189810633331</v>
      </c>
    </row>
    <row r="1432" spans="1:6" x14ac:dyDescent="0.2">
      <c r="A1432">
        <v>158.28600203990899</v>
      </c>
      <c r="B1432" s="4">
        <v>32.359997558593797</v>
      </c>
      <c r="C1432" s="4">
        <v>32.159997558593794</v>
      </c>
      <c r="D1432" s="4">
        <v>32.170019531249999</v>
      </c>
      <c r="E1432" s="4">
        <f t="shared" si="44"/>
        <v>32.23000488281253</v>
      </c>
      <c r="F1432" s="4">
        <f t="shared" si="45"/>
        <v>0.11268842798424619</v>
      </c>
    </row>
    <row r="1433" spans="1:6" x14ac:dyDescent="0.2">
      <c r="A1433">
        <v>158.39700204133899</v>
      </c>
      <c r="B1433" s="4">
        <v>32.370007324218797</v>
      </c>
      <c r="C1433" s="4">
        <v>32.170007324218794</v>
      </c>
      <c r="D1433" s="4">
        <v>32.109991455078102</v>
      </c>
      <c r="E1433" s="4">
        <f t="shared" si="44"/>
        <v>32.216668701171898</v>
      </c>
      <c r="F1433" s="4">
        <f t="shared" si="45"/>
        <v>0.13614340279873072</v>
      </c>
    </row>
    <row r="1434" spans="1:6" x14ac:dyDescent="0.2">
      <c r="A1434">
        <v>158.50800204276999</v>
      </c>
      <c r="B1434" s="4">
        <v>32.350018310546901</v>
      </c>
      <c r="C1434" s="4">
        <v>32.150018310546898</v>
      </c>
      <c r="D1434" s="4">
        <v>32.010015869140602</v>
      </c>
      <c r="E1434" s="4">
        <f t="shared" si="44"/>
        <v>32.170017496744798</v>
      </c>
      <c r="F1434" s="4">
        <f t="shared" si="45"/>
        <v>0.17088121788831739</v>
      </c>
    </row>
    <row r="1435" spans="1:6" x14ac:dyDescent="0.2">
      <c r="A1435">
        <v>158.61900204419999</v>
      </c>
      <c r="B1435" s="4">
        <v>32.329998779296901</v>
      </c>
      <c r="C1435" s="4">
        <v>32.129998779296898</v>
      </c>
      <c r="D1435" s="4">
        <v>32.130010986328102</v>
      </c>
      <c r="E1435" s="4">
        <f t="shared" si="44"/>
        <v>32.196669514973969</v>
      </c>
      <c r="F1435" s="4">
        <f t="shared" si="45"/>
        <v>0.11546653013286555</v>
      </c>
    </row>
    <row r="1436" spans="1:6" x14ac:dyDescent="0.2">
      <c r="A1436">
        <v>158.73000204563101</v>
      </c>
      <c r="B1436" s="4">
        <v>32.320019531249997</v>
      </c>
      <c r="C1436" s="4">
        <v>32.120019531249994</v>
      </c>
      <c r="D1436" s="4">
        <v>32.040014648437499</v>
      </c>
      <c r="E1436" s="4">
        <f t="shared" si="44"/>
        <v>32.16001790364583</v>
      </c>
      <c r="F1436" s="4">
        <f t="shared" si="45"/>
        <v>0.14422408240459436</v>
      </c>
    </row>
    <row r="1437" spans="1:6" x14ac:dyDescent="0.2">
      <c r="A1437">
        <v>158.84100204706101</v>
      </c>
      <c r="B1437" s="4">
        <v>32.310009765624997</v>
      </c>
      <c r="C1437" s="4">
        <v>32.110009765624994</v>
      </c>
      <c r="D1437" s="4">
        <v>32.179998779296902</v>
      </c>
      <c r="E1437" s="4">
        <f t="shared" si="44"/>
        <v>32.200006103515626</v>
      </c>
      <c r="F1437" s="4">
        <f t="shared" si="45"/>
        <v>0.10148999835843577</v>
      </c>
    </row>
    <row r="1438" spans="1:6" x14ac:dyDescent="0.2">
      <c r="A1438">
        <v>158.95200204849201</v>
      </c>
      <c r="B1438" s="4">
        <v>32.400006103515594</v>
      </c>
      <c r="C1438" s="4">
        <v>32.200006103515591</v>
      </c>
      <c r="D1438" s="4">
        <v>32.230017089843798</v>
      </c>
      <c r="E1438" s="4">
        <f t="shared" si="44"/>
        <v>32.276676432291659</v>
      </c>
      <c r="F1438" s="4">
        <f t="shared" si="45"/>
        <v>0.10785555469353664</v>
      </c>
    </row>
    <row r="1439" spans="1:6" x14ac:dyDescent="0.2">
      <c r="A1439">
        <v>159.06300204992201</v>
      </c>
      <c r="B1439" s="4">
        <v>32.389996337890594</v>
      </c>
      <c r="C1439" s="4">
        <v>32.189996337890591</v>
      </c>
      <c r="D1439" s="4">
        <v>32.250006103515602</v>
      </c>
      <c r="E1439" s="4">
        <f t="shared" si="44"/>
        <v>32.276666259765598</v>
      </c>
      <c r="F1439" s="4">
        <f t="shared" si="45"/>
        <v>0.10263076024494718</v>
      </c>
    </row>
    <row r="1440" spans="1:6" x14ac:dyDescent="0.2">
      <c r="A1440">
        <v>159.174002051353</v>
      </c>
      <c r="B1440" s="4">
        <v>32.509991455078094</v>
      </c>
      <c r="C1440" s="4">
        <v>32.309991455078091</v>
      </c>
      <c r="D1440" s="4">
        <v>32.179998779296902</v>
      </c>
      <c r="E1440" s="4">
        <f t="shared" si="44"/>
        <v>32.333327229817691</v>
      </c>
      <c r="F1440" s="4">
        <f t="shared" si="45"/>
        <v>0.16622939061529057</v>
      </c>
    </row>
    <row r="1441" spans="1:6" x14ac:dyDescent="0.2">
      <c r="A1441">
        <v>159.28500205278399</v>
      </c>
      <c r="B1441" s="4">
        <v>32.370007324218797</v>
      </c>
      <c r="C1441" s="4">
        <v>32.170007324218794</v>
      </c>
      <c r="D1441" s="4">
        <v>32.15</v>
      </c>
      <c r="E1441" s="4">
        <f t="shared" si="44"/>
        <v>32.23000488281253</v>
      </c>
      <c r="F1441" s="4">
        <f t="shared" si="45"/>
        <v>0.12165765884392742</v>
      </c>
    </row>
    <row r="1442" spans="1:6" x14ac:dyDescent="0.2">
      <c r="A1442">
        <v>159.39600205421399</v>
      </c>
      <c r="B1442" s="4">
        <v>32.359997558593797</v>
      </c>
      <c r="C1442" s="4">
        <v>32.159997558593794</v>
      </c>
      <c r="D1442" s="4">
        <v>32.120001220703102</v>
      </c>
      <c r="E1442" s="4">
        <f t="shared" si="44"/>
        <v>32.213332112630233</v>
      </c>
      <c r="F1442" s="4">
        <f t="shared" si="45"/>
        <v>0.12858068105642984</v>
      </c>
    </row>
    <row r="1443" spans="1:6" x14ac:dyDescent="0.2">
      <c r="A1443">
        <v>159.50700205564499</v>
      </c>
      <c r="B1443" s="4">
        <v>32.280010986328101</v>
      </c>
      <c r="C1443" s="4">
        <v>32.080010986328098</v>
      </c>
      <c r="D1443" s="4">
        <v>32.100012207031199</v>
      </c>
      <c r="E1443" s="4">
        <f t="shared" si="44"/>
        <v>32.153344726562466</v>
      </c>
      <c r="F1443" s="4">
        <f t="shared" si="45"/>
        <v>0.11015111542633158</v>
      </c>
    </row>
    <row r="1444" spans="1:6" x14ac:dyDescent="0.2">
      <c r="A1444">
        <v>159.61800205707499</v>
      </c>
      <c r="B1444" s="4">
        <v>32.440014648437497</v>
      </c>
      <c r="C1444" s="4">
        <v>32.240014648437494</v>
      </c>
      <c r="D1444" s="4">
        <v>32.190008544921902</v>
      </c>
      <c r="E1444" s="4">
        <f t="shared" si="44"/>
        <v>32.290012613932298</v>
      </c>
      <c r="F1444" s="4">
        <f t="shared" si="45"/>
        <v>0.13228987249210461</v>
      </c>
    </row>
    <row r="1445" spans="1:6" x14ac:dyDescent="0.2">
      <c r="A1445">
        <v>159.72900205850601</v>
      </c>
      <c r="B1445" s="4">
        <v>32.320019531249997</v>
      </c>
      <c r="C1445" s="4">
        <v>32.120019531249994</v>
      </c>
      <c r="D1445" s="4">
        <v>32.190008544921902</v>
      </c>
      <c r="E1445" s="4">
        <f t="shared" si="44"/>
        <v>32.210015869140626</v>
      </c>
      <c r="F1445" s="4">
        <f t="shared" si="45"/>
        <v>0.10148999835843577</v>
      </c>
    </row>
    <row r="1446" spans="1:6" x14ac:dyDescent="0.2">
      <c r="A1446">
        <v>159.84000205993601</v>
      </c>
      <c r="B1446" s="4">
        <v>32.259991455078101</v>
      </c>
      <c r="C1446" s="4">
        <v>32.059991455078098</v>
      </c>
      <c r="D1446" s="4">
        <v>32.120001220703102</v>
      </c>
      <c r="E1446" s="4">
        <f t="shared" si="44"/>
        <v>32.146661376953098</v>
      </c>
      <c r="F1446" s="4">
        <f t="shared" si="45"/>
        <v>0.1026307602449481</v>
      </c>
    </row>
    <row r="1447" spans="1:6" x14ac:dyDescent="0.2">
      <c r="A1447">
        <v>159.95100206136701</v>
      </c>
      <c r="B1447" s="4">
        <v>32.250012207031197</v>
      </c>
      <c r="C1447" s="4">
        <v>32.050012207031195</v>
      </c>
      <c r="D1447" s="4">
        <v>32.000006103515602</v>
      </c>
      <c r="E1447" s="4">
        <f t="shared" si="44"/>
        <v>32.100010172525998</v>
      </c>
      <c r="F1447" s="4">
        <f t="shared" si="45"/>
        <v>0.13228987249210461</v>
      </c>
    </row>
    <row r="1448" spans="1:6" x14ac:dyDescent="0.2">
      <c r="A1448">
        <v>160.06200206279701</v>
      </c>
      <c r="B1448" s="4">
        <v>32.079998779296901</v>
      </c>
      <c r="C1448" s="4">
        <v>31.879998779296894</v>
      </c>
      <c r="D1448" s="4">
        <v>32.019995117187499</v>
      </c>
      <c r="E1448" s="4">
        <f t="shared" si="44"/>
        <v>31.993330891927098</v>
      </c>
      <c r="F1448" s="4">
        <f t="shared" si="45"/>
        <v>0.10263155305048095</v>
      </c>
    </row>
    <row r="1449" spans="1:6" x14ac:dyDescent="0.2">
      <c r="A1449">
        <v>160.173002064228</v>
      </c>
      <c r="B1449" s="4">
        <v>32.120007324218797</v>
      </c>
      <c r="C1449" s="4">
        <v>31.920007324218791</v>
      </c>
      <c r="D1449" s="4">
        <v>32.000006103515602</v>
      </c>
      <c r="E1449" s="4">
        <f t="shared" si="44"/>
        <v>32.013340250651062</v>
      </c>
      <c r="F1449" s="4">
        <f t="shared" si="45"/>
        <v>0.10066453998242496</v>
      </c>
    </row>
    <row r="1450" spans="1:6" x14ac:dyDescent="0.2">
      <c r="A1450">
        <v>160.284002065658</v>
      </c>
      <c r="B1450" s="4">
        <v>32.120007324218797</v>
      </c>
      <c r="C1450" s="4">
        <v>31.920007324218791</v>
      </c>
      <c r="D1450" s="4">
        <v>32.130010986328102</v>
      </c>
      <c r="E1450" s="4">
        <f t="shared" si="44"/>
        <v>32.056675211588562</v>
      </c>
      <c r="F1450" s="4">
        <f t="shared" si="45"/>
        <v>0.11846350447495189</v>
      </c>
    </row>
    <row r="1451" spans="1:6" x14ac:dyDescent="0.2">
      <c r="A1451">
        <v>160.395002067089</v>
      </c>
      <c r="B1451" s="4">
        <v>32.259991455078101</v>
      </c>
      <c r="C1451" s="4">
        <v>32.059991455078098</v>
      </c>
      <c r="D1451" s="4">
        <v>32.290014648437499</v>
      </c>
      <c r="E1451" s="4">
        <f t="shared" si="44"/>
        <v>32.203332519531237</v>
      </c>
      <c r="F1451" s="4">
        <f t="shared" si="45"/>
        <v>0.12504136757006534</v>
      </c>
    </row>
    <row r="1452" spans="1:6" x14ac:dyDescent="0.2">
      <c r="A1452">
        <v>160.506002068519</v>
      </c>
      <c r="B1452" s="4">
        <v>32.160015869140601</v>
      </c>
      <c r="C1452" s="4">
        <v>31.960015869140594</v>
      </c>
      <c r="D1452" s="4">
        <v>32.230017089843798</v>
      </c>
      <c r="E1452" s="4">
        <f t="shared" si="44"/>
        <v>32.11668294270833</v>
      </c>
      <c r="F1452" s="4">
        <f t="shared" si="45"/>
        <v>0.14011949072200278</v>
      </c>
    </row>
    <row r="1453" spans="1:6" x14ac:dyDescent="0.2">
      <c r="A1453">
        <v>160.61700206994999</v>
      </c>
      <c r="B1453" s="4">
        <v>32.169995117187497</v>
      </c>
      <c r="C1453" s="4">
        <v>31.969995117187491</v>
      </c>
      <c r="D1453" s="4">
        <v>32.200018310546902</v>
      </c>
      <c r="E1453" s="4">
        <f t="shared" si="44"/>
        <v>32.113336181640626</v>
      </c>
      <c r="F1453" s="4">
        <f t="shared" si="45"/>
        <v>0.12504136757006984</v>
      </c>
    </row>
    <row r="1454" spans="1:6" x14ac:dyDescent="0.2">
      <c r="A1454">
        <v>160.72800207137999</v>
      </c>
      <c r="B1454" s="4">
        <v>32.259991455078101</v>
      </c>
      <c r="C1454" s="4">
        <v>32.059991455078098</v>
      </c>
      <c r="D1454" s="4">
        <v>32.359991455078102</v>
      </c>
      <c r="E1454" s="4">
        <f t="shared" si="44"/>
        <v>32.226658121744769</v>
      </c>
      <c r="F1454" s="4">
        <f t="shared" si="45"/>
        <v>0.15275252316519683</v>
      </c>
    </row>
    <row r="1455" spans="1:6" x14ac:dyDescent="0.2">
      <c r="A1455">
        <v>160.83900207281101</v>
      </c>
      <c r="B1455" s="4">
        <v>32.240002441406197</v>
      </c>
      <c r="C1455" s="4">
        <v>32.040002441406195</v>
      </c>
      <c r="D1455" s="4">
        <v>32.15</v>
      </c>
      <c r="E1455" s="4">
        <f t="shared" si="44"/>
        <v>32.143334960937466</v>
      </c>
      <c r="F1455" s="4">
        <f t="shared" si="45"/>
        <v>0.10016644677375315</v>
      </c>
    </row>
    <row r="1456" spans="1:6" x14ac:dyDescent="0.2">
      <c r="A1456">
        <v>160.95000207424101</v>
      </c>
      <c r="B1456" s="4">
        <v>32.250012207031197</v>
      </c>
      <c r="C1456" s="4">
        <v>32.050012207031195</v>
      </c>
      <c r="D1456" s="4">
        <v>32.299993896484402</v>
      </c>
      <c r="E1456" s="4">
        <f t="shared" si="44"/>
        <v>32.200006103515598</v>
      </c>
      <c r="F1456" s="4">
        <f t="shared" si="45"/>
        <v>0.13228064505844986</v>
      </c>
    </row>
    <row r="1457" spans="1:6" x14ac:dyDescent="0.2">
      <c r="A1457">
        <v>161.06100207567201</v>
      </c>
      <c r="B1457" s="4">
        <v>32.229992675781197</v>
      </c>
      <c r="C1457" s="4">
        <v>32.029992675781195</v>
      </c>
      <c r="D1457" s="4">
        <v>32.140020751953102</v>
      </c>
      <c r="E1457" s="4">
        <f t="shared" si="44"/>
        <v>32.133335367838498</v>
      </c>
      <c r="F1457" s="4">
        <f t="shared" si="45"/>
        <v>0.10016746363250961</v>
      </c>
    </row>
    <row r="1458" spans="1:6" x14ac:dyDescent="0.2">
      <c r="A1458">
        <v>161.17200207710201</v>
      </c>
      <c r="B1458" s="4">
        <v>32.270001220703101</v>
      </c>
      <c r="C1458" s="4">
        <v>32.070001220703098</v>
      </c>
      <c r="D1458" s="4">
        <v>32.120001220703102</v>
      </c>
      <c r="E1458" s="4">
        <f t="shared" si="44"/>
        <v>32.153334554036434</v>
      </c>
      <c r="F1458" s="4">
        <f t="shared" si="45"/>
        <v>0.10408329997330755</v>
      </c>
    </row>
    <row r="1459" spans="1:6" x14ac:dyDescent="0.2">
      <c r="A1459">
        <v>161.283002078533</v>
      </c>
      <c r="B1459" s="4">
        <v>32.280010986328101</v>
      </c>
      <c r="C1459" s="4">
        <v>32.080010986328098</v>
      </c>
      <c r="D1459" s="4">
        <v>32.100012207031199</v>
      </c>
      <c r="E1459" s="4">
        <f t="shared" si="44"/>
        <v>32.153344726562466</v>
      </c>
      <c r="F1459" s="4">
        <f t="shared" si="45"/>
        <v>0.11015111542633158</v>
      </c>
    </row>
    <row r="1460" spans="1:6" x14ac:dyDescent="0.2">
      <c r="A1460">
        <v>161.394002079963</v>
      </c>
      <c r="B1460" s="4">
        <v>32.290020751953101</v>
      </c>
      <c r="C1460" s="4">
        <v>32.090020751953098</v>
      </c>
      <c r="D1460" s="4">
        <v>32.170019531249999</v>
      </c>
      <c r="E1460" s="4">
        <f t="shared" si="44"/>
        <v>32.183353678385402</v>
      </c>
      <c r="F1460" s="4">
        <f t="shared" si="45"/>
        <v>0.10066453998241719</v>
      </c>
    </row>
    <row r="1461" spans="1:6" x14ac:dyDescent="0.2">
      <c r="A1461">
        <v>161.505002081394</v>
      </c>
      <c r="B1461" s="4">
        <v>32.320019531249997</v>
      </c>
      <c r="C1461" s="4">
        <v>32.120019531249994</v>
      </c>
      <c r="D1461" s="4">
        <v>32.190008544921902</v>
      </c>
      <c r="E1461" s="4">
        <f t="shared" si="44"/>
        <v>32.210015869140626</v>
      </c>
      <c r="F1461" s="4">
        <f t="shared" si="45"/>
        <v>0.10148999835843577</v>
      </c>
    </row>
    <row r="1462" spans="1:6" x14ac:dyDescent="0.2">
      <c r="A1462">
        <v>161.616002082824</v>
      </c>
      <c r="B1462" s="4">
        <v>32.160015869140601</v>
      </c>
      <c r="C1462" s="4">
        <v>31.960015869140594</v>
      </c>
      <c r="D1462" s="4">
        <v>32.209997558593798</v>
      </c>
      <c r="E1462" s="4">
        <f t="shared" si="44"/>
        <v>32.110009765625001</v>
      </c>
      <c r="F1462" s="4">
        <f t="shared" si="45"/>
        <v>0.13228064505844919</v>
      </c>
    </row>
    <row r="1463" spans="1:6" x14ac:dyDescent="0.2">
      <c r="A1463">
        <v>161.72700208425499</v>
      </c>
      <c r="B1463" s="4">
        <v>32.109997558593797</v>
      </c>
      <c r="C1463" s="4">
        <v>31.909997558593791</v>
      </c>
      <c r="D1463" s="4">
        <v>32.130010986328102</v>
      </c>
      <c r="E1463" s="4">
        <f t="shared" si="44"/>
        <v>32.050002034505233</v>
      </c>
      <c r="F1463" s="4">
        <f t="shared" si="45"/>
        <v>0.12165966578470729</v>
      </c>
    </row>
    <row r="1464" spans="1:6" x14ac:dyDescent="0.2">
      <c r="A1464">
        <v>161.83800208568499</v>
      </c>
      <c r="B1464" s="4">
        <v>32.270001220703101</v>
      </c>
      <c r="C1464" s="4">
        <v>32.070001220703098</v>
      </c>
      <c r="D1464" s="4">
        <v>32.010015869140602</v>
      </c>
      <c r="E1464" s="4">
        <f t="shared" si="44"/>
        <v>32.116672770182269</v>
      </c>
      <c r="F1464" s="4">
        <f t="shared" si="45"/>
        <v>0.13613144715626471</v>
      </c>
    </row>
    <row r="1465" spans="1:6" x14ac:dyDescent="0.2">
      <c r="A1465">
        <v>161.94900208711601</v>
      </c>
      <c r="B1465" s="4">
        <v>32.340008544921901</v>
      </c>
      <c r="C1465" s="4">
        <v>32.140008544921898</v>
      </c>
      <c r="D1465" s="4">
        <v>32.329992675781199</v>
      </c>
      <c r="E1465" s="4">
        <f t="shared" si="44"/>
        <v>32.27000325520833</v>
      </c>
      <c r="F1465" s="4">
        <f t="shared" si="45"/>
        <v>0.112690052513527</v>
      </c>
    </row>
    <row r="1466" spans="1:6" x14ac:dyDescent="0.2">
      <c r="A1466">
        <v>162.06000208854601</v>
      </c>
      <c r="B1466" s="4">
        <v>32.340008544921901</v>
      </c>
      <c r="C1466" s="4">
        <v>32.140008544921898</v>
      </c>
      <c r="D1466" s="4">
        <v>32.090002441406199</v>
      </c>
      <c r="E1466" s="4">
        <f t="shared" si="44"/>
        <v>32.190006510416666</v>
      </c>
      <c r="F1466" s="4">
        <f t="shared" si="45"/>
        <v>0.13228987249214488</v>
      </c>
    </row>
    <row r="1467" spans="1:6" x14ac:dyDescent="0.2">
      <c r="A1467">
        <v>162.17100208997701</v>
      </c>
      <c r="B1467" s="4">
        <v>32.199993896484401</v>
      </c>
      <c r="C1467" s="4">
        <v>31.999993896484394</v>
      </c>
      <c r="D1467" s="4">
        <v>32.190008544921902</v>
      </c>
      <c r="E1467" s="4">
        <f t="shared" si="44"/>
        <v>32.129998779296898</v>
      </c>
      <c r="F1467" s="4">
        <f t="shared" si="45"/>
        <v>0.11269817646162909</v>
      </c>
    </row>
    <row r="1468" spans="1:6" x14ac:dyDescent="0.2">
      <c r="A1468">
        <v>162.28200209140701</v>
      </c>
      <c r="B1468" s="4">
        <v>32.199993896484401</v>
      </c>
      <c r="C1468" s="4">
        <v>31.999993896484394</v>
      </c>
      <c r="D1468" s="4">
        <v>32.220007324218798</v>
      </c>
      <c r="E1468" s="4">
        <f t="shared" si="44"/>
        <v>32.139998372395866</v>
      </c>
      <c r="F1468" s="4">
        <f t="shared" si="45"/>
        <v>0.12165966578473765</v>
      </c>
    </row>
    <row r="1469" spans="1:6" x14ac:dyDescent="0.2">
      <c r="A1469">
        <v>162.393002092838</v>
      </c>
      <c r="B1469" s="4">
        <v>32.419995117187497</v>
      </c>
      <c r="C1469" s="4">
        <v>32.219995117187494</v>
      </c>
      <c r="D1469" s="4">
        <v>32.290014648437499</v>
      </c>
      <c r="E1469" s="4">
        <f t="shared" si="44"/>
        <v>32.310001627604159</v>
      </c>
      <c r="F1469" s="4">
        <f t="shared" si="45"/>
        <v>0.10148699178789765</v>
      </c>
    </row>
    <row r="1470" spans="1:6" x14ac:dyDescent="0.2">
      <c r="A1470">
        <v>162.504002094268</v>
      </c>
      <c r="B1470" s="4">
        <v>32.000012207031197</v>
      </c>
      <c r="C1470" s="4">
        <v>31.800012207031191</v>
      </c>
      <c r="D1470" s="4">
        <v>32.019995117187499</v>
      </c>
      <c r="E1470" s="4">
        <f t="shared" si="44"/>
        <v>31.940006510416634</v>
      </c>
      <c r="F1470" s="4">
        <f t="shared" si="45"/>
        <v>0.12164963177033969</v>
      </c>
    </row>
    <row r="1471" spans="1:6" x14ac:dyDescent="0.2">
      <c r="A1471">
        <v>162.615002095699</v>
      </c>
      <c r="B1471" s="4">
        <v>32.240002441406197</v>
      </c>
      <c r="C1471" s="4">
        <v>32.040002441406195</v>
      </c>
      <c r="D1471" s="4">
        <v>32.019995117187499</v>
      </c>
      <c r="E1471" s="4">
        <f t="shared" si="44"/>
        <v>32.099999999999966</v>
      </c>
      <c r="F1471" s="4">
        <f t="shared" si="45"/>
        <v>0.12165765884389471</v>
      </c>
    </row>
    <row r="1472" spans="1:6" x14ac:dyDescent="0.2">
      <c r="A1472">
        <v>162.726002097129</v>
      </c>
      <c r="B1472" s="4">
        <v>32.250012207031197</v>
      </c>
      <c r="C1472" s="4">
        <v>32.050012207031195</v>
      </c>
      <c r="D1472" s="4">
        <v>32.260015869140602</v>
      </c>
      <c r="E1472" s="4">
        <f t="shared" si="44"/>
        <v>32.186680094400998</v>
      </c>
      <c r="F1472" s="4">
        <f t="shared" si="45"/>
        <v>0.11846350447498065</v>
      </c>
    </row>
    <row r="1473" spans="1:6" x14ac:dyDescent="0.2">
      <c r="A1473">
        <v>162.83700209855999</v>
      </c>
      <c r="B1473" s="4">
        <v>32.310009765624997</v>
      </c>
      <c r="C1473" s="4">
        <v>32.110009765624994</v>
      </c>
      <c r="D1473" s="4">
        <v>32.359991455078102</v>
      </c>
      <c r="E1473" s="4">
        <f t="shared" si="44"/>
        <v>32.260003662109362</v>
      </c>
      <c r="F1473" s="4">
        <f t="shared" si="45"/>
        <v>0.13228064505841225</v>
      </c>
    </row>
    <row r="1474" spans="1:6" x14ac:dyDescent="0.2">
      <c r="A1474">
        <v>162.94800209998999</v>
      </c>
      <c r="B1474" s="4">
        <v>32.329998779296901</v>
      </c>
      <c r="C1474" s="4">
        <v>32.129998779296898</v>
      </c>
      <c r="D1474" s="4">
        <v>32.140020751953102</v>
      </c>
      <c r="E1474" s="4">
        <f t="shared" si="44"/>
        <v>32.200006103515634</v>
      </c>
      <c r="F1474" s="4">
        <f t="shared" si="45"/>
        <v>0.11268842798424619</v>
      </c>
    </row>
    <row r="1475" spans="1:6" x14ac:dyDescent="0.2">
      <c r="A1475">
        <v>163.05900210142099</v>
      </c>
      <c r="B1475" s="4">
        <v>32.169995117187497</v>
      </c>
      <c r="C1475" s="4">
        <v>31.969995117187491</v>
      </c>
      <c r="D1475" s="4">
        <v>32.299993896484402</v>
      </c>
      <c r="E1475" s="4">
        <f t="shared" si="44"/>
        <v>32.146661376953126</v>
      </c>
      <c r="F1475" s="4">
        <f t="shared" si="45"/>
        <v>0.1662322055419965</v>
      </c>
    </row>
    <row r="1476" spans="1:6" x14ac:dyDescent="0.2">
      <c r="A1476">
        <v>163.17000210285099</v>
      </c>
      <c r="B1476" s="4">
        <v>32.169995117187497</v>
      </c>
      <c r="C1476" s="4">
        <v>31.969995117187491</v>
      </c>
      <c r="D1476" s="4">
        <v>32.130010986328102</v>
      </c>
      <c r="E1476" s="4">
        <f t="shared" si="44"/>
        <v>32.090000406901034</v>
      </c>
      <c r="F1476" s="4">
        <f t="shared" si="45"/>
        <v>0.1058330517823623</v>
      </c>
    </row>
    <row r="1477" spans="1:6" x14ac:dyDescent="0.2">
      <c r="A1477">
        <v>163.28100210428201</v>
      </c>
      <c r="B1477" s="4">
        <v>32.229992675781197</v>
      </c>
      <c r="C1477" s="4">
        <v>32.029992675781195</v>
      </c>
      <c r="D1477" s="4">
        <v>32.15</v>
      </c>
      <c r="E1477" s="4">
        <f t="shared" si="44"/>
        <v>32.13666178385413</v>
      </c>
      <c r="F1477" s="4">
        <f t="shared" si="45"/>
        <v>0.10066494428283221</v>
      </c>
    </row>
    <row r="1478" spans="1:6" x14ac:dyDescent="0.2">
      <c r="A1478">
        <v>163.39200210571201</v>
      </c>
      <c r="B1478" s="4">
        <v>32.250012207031197</v>
      </c>
      <c r="C1478" s="4">
        <v>32.050012207031195</v>
      </c>
      <c r="D1478" s="4">
        <v>31.980017089843798</v>
      </c>
      <c r="E1478" s="4">
        <f t="shared" si="44"/>
        <v>32.09334716796873</v>
      </c>
      <c r="F1478" s="4">
        <f t="shared" si="45"/>
        <v>0.14011702236292578</v>
      </c>
    </row>
    <row r="1479" spans="1:6" x14ac:dyDescent="0.2">
      <c r="A1479">
        <v>163.503002107143</v>
      </c>
      <c r="B1479" s="4">
        <v>32.120007324218797</v>
      </c>
      <c r="C1479" s="4">
        <v>31.920007324218791</v>
      </c>
      <c r="D1479" s="4">
        <v>31.980017089843798</v>
      </c>
      <c r="E1479" s="4">
        <f t="shared" ref="E1479:E1542" si="46">AVERAGE(B1479:D1479)</f>
        <v>32.006677246093794</v>
      </c>
      <c r="F1479" s="4">
        <f t="shared" ref="F1479:F1542" si="47">STDEV(B1479:D1479)</f>
        <v>0.10263076024494959</v>
      </c>
    </row>
    <row r="1480" spans="1:6" x14ac:dyDescent="0.2">
      <c r="A1480">
        <v>163.614002108573</v>
      </c>
      <c r="B1480" s="4">
        <v>32.389996337890594</v>
      </c>
      <c r="C1480" s="4">
        <v>32.189996337890591</v>
      </c>
      <c r="D1480" s="4">
        <v>31.970007324218798</v>
      </c>
      <c r="E1480" s="4">
        <f t="shared" si="46"/>
        <v>32.18333333333333</v>
      </c>
      <c r="F1480" s="4">
        <f t="shared" si="47"/>
        <v>0.21007377186014792</v>
      </c>
    </row>
    <row r="1481" spans="1:6" x14ac:dyDescent="0.2">
      <c r="A1481">
        <v>163.725002110004</v>
      </c>
      <c r="B1481" s="4">
        <v>32.400006103515594</v>
      </c>
      <c r="C1481" s="4">
        <v>32.200006103515591</v>
      </c>
      <c r="D1481" s="4">
        <v>32.15</v>
      </c>
      <c r="E1481" s="4">
        <f t="shared" si="46"/>
        <v>32.250004069010394</v>
      </c>
      <c r="F1481" s="4">
        <f t="shared" si="47"/>
        <v>0.13228987249210461</v>
      </c>
    </row>
    <row r="1482" spans="1:6" x14ac:dyDescent="0.2">
      <c r="A1482">
        <v>163.836002111434</v>
      </c>
      <c r="B1482" s="4">
        <v>32.270001220703101</v>
      </c>
      <c r="C1482" s="4">
        <v>32.070001220703098</v>
      </c>
      <c r="D1482" s="4">
        <v>32.15</v>
      </c>
      <c r="E1482" s="4">
        <f t="shared" si="46"/>
        <v>32.163334147135402</v>
      </c>
      <c r="F1482" s="4">
        <f t="shared" si="47"/>
        <v>0.10066453998241719</v>
      </c>
    </row>
    <row r="1483" spans="1:6" x14ac:dyDescent="0.2">
      <c r="A1483">
        <v>163.94700211286499</v>
      </c>
      <c r="B1483" s="4">
        <v>32.160015869140601</v>
      </c>
      <c r="C1483" s="4">
        <v>31.960015869140594</v>
      </c>
      <c r="D1483" s="4">
        <v>32.15</v>
      </c>
      <c r="E1483" s="4">
        <f t="shared" si="46"/>
        <v>32.090010579427066</v>
      </c>
      <c r="F1483" s="4">
        <f t="shared" si="47"/>
        <v>0.11269005251355553</v>
      </c>
    </row>
    <row r="1484" spans="1:6" x14ac:dyDescent="0.2">
      <c r="A1484">
        <v>164.05800211429599</v>
      </c>
      <c r="B1484" s="4">
        <v>32.150006103515601</v>
      </c>
      <c r="C1484" s="4">
        <v>31.950006103515594</v>
      </c>
      <c r="D1484" s="4">
        <v>31.959997558593798</v>
      </c>
      <c r="E1484" s="4">
        <f t="shared" si="46"/>
        <v>32.02000325520833</v>
      </c>
      <c r="F1484" s="4">
        <f t="shared" si="47"/>
        <v>0.11269655149846938</v>
      </c>
    </row>
    <row r="1485" spans="1:6" x14ac:dyDescent="0.2">
      <c r="A1485">
        <v>164.16900211572599</v>
      </c>
      <c r="B1485" s="4">
        <v>32.160015869140601</v>
      </c>
      <c r="C1485" s="4">
        <v>31.960015869140594</v>
      </c>
      <c r="D1485" s="4">
        <v>32.070013427734402</v>
      </c>
      <c r="E1485" s="4">
        <f t="shared" si="46"/>
        <v>32.063348388671869</v>
      </c>
      <c r="F1485" s="4">
        <f t="shared" si="47"/>
        <v>0.10016644677375498</v>
      </c>
    </row>
    <row r="1486" spans="1:6" x14ac:dyDescent="0.2">
      <c r="A1486">
        <v>164.28000211715701</v>
      </c>
      <c r="B1486" s="4">
        <v>32.090008544921901</v>
      </c>
      <c r="C1486" s="4">
        <v>31.890008544921894</v>
      </c>
      <c r="D1486" s="4">
        <v>32.070013427734402</v>
      </c>
      <c r="E1486" s="4">
        <f t="shared" si="46"/>
        <v>32.016676839192733</v>
      </c>
      <c r="F1486" s="4">
        <f t="shared" si="47"/>
        <v>0.11015259306048211</v>
      </c>
    </row>
    <row r="1487" spans="1:6" x14ac:dyDescent="0.2">
      <c r="A1487">
        <v>164.39100211858701</v>
      </c>
      <c r="B1487" s="4">
        <v>32.100018310546901</v>
      </c>
      <c r="C1487" s="4">
        <v>31.900018310546894</v>
      </c>
      <c r="D1487" s="4">
        <v>31.9</v>
      </c>
      <c r="E1487" s="4">
        <f t="shared" si="46"/>
        <v>31.96667887369793</v>
      </c>
      <c r="F1487" s="4">
        <f t="shared" si="47"/>
        <v>0.11547534000044887</v>
      </c>
    </row>
    <row r="1488" spans="1:6" x14ac:dyDescent="0.2">
      <c r="A1488">
        <v>164.50200212001801</v>
      </c>
      <c r="B1488" s="4">
        <v>32.169995117187497</v>
      </c>
      <c r="C1488" s="4">
        <v>31.969995117187491</v>
      </c>
      <c r="D1488" s="4">
        <v>32.140020751953102</v>
      </c>
      <c r="E1488" s="4">
        <f t="shared" si="46"/>
        <v>32.093336995442698</v>
      </c>
      <c r="F1488" s="4">
        <f t="shared" si="47"/>
        <v>0.10786347779226647</v>
      </c>
    </row>
    <row r="1489" spans="1:6" x14ac:dyDescent="0.2">
      <c r="A1489">
        <v>164.61300212144801</v>
      </c>
      <c r="B1489" s="4">
        <v>32.160015869140601</v>
      </c>
      <c r="C1489" s="4">
        <v>31.960015869140594</v>
      </c>
      <c r="D1489" s="4">
        <v>32.160009765624999</v>
      </c>
      <c r="E1489" s="4">
        <f t="shared" si="46"/>
        <v>32.093347167968737</v>
      </c>
      <c r="F1489" s="4">
        <f t="shared" si="47"/>
        <v>0.11546829194506893</v>
      </c>
    </row>
    <row r="1490" spans="1:6" x14ac:dyDescent="0.2">
      <c r="A1490">
        <v>164.724002122879</v>
      </c>
      <c r="B1490" s="4">
        <v>32.150006103515601</v>
      </c>
      <c r="C1490" s="4">
        <v>31.950006103515594</v>
      </c>
      <c r="D1490" s="4">
        <v>32.160009765624999</v>
      </c>
      <c r="E1490" s="4">
        <f t="shared" si="46"/>
        <v>32.086673990885402</v>
      </c>
      <c r="F1490" s="4">
        <f t="shared" si="47"/>
        <v>0.1184635044749805</v>
      </c>
    </row>
    <row r="1491" spans="1:6" x14ac:dyDescent="0.2">
      <c r="A1491">
        <v>164.835002124309</v>
      </c>
      <c r="B1491" s="4">
        <v>32.040020751953101</v>
      </c>
      <c r="C1491" s="4">
        <v>31.840020751953094</v>
      </c>
      <c r="D1491" s="4">
        <v>32.160009765624999</v>
      </c>
      <c r="E1491" s="4">
        <f t="shared" si="46"/>
        <v>32.013350423177066</v>
      </c>
      <c r="F1491" s="4">
        <f t="shared" si="47"/>
        <v>0.16165309166683425</v>
      </c>
    </row>
    <row r="1492" spans="1:6" x14ac:dyDescent="0.2">
      <c r="A1492">
        <v>164.94600212573999</v>
      </c>
      <c r="B1492" s="4">
        <v>32.250012207031197</v>
      </c>
      <c r="C1492" s="4">
        <v>32.050012207031195</v>
      </c>
      <c r="D1492" s="4">
        <v>32.4</v>
      </c>
      <c r="E1492" s="4">
        <f t="shared" si="46"/>
        <v>32.23334147135413</v>
      </c>
      <c r="F1492" s="4">
        <f t="shared" si="47"/>
        <v>0.1755884360594529</v>
      </c>
    </row>
    <row r="1493" spans="1:6" x14ac:dyDescent="0.2">
      <c r="A1493">
        <v>165.05700212716999</v>
      </c>
      <c r="B1493" s="4">
        <v>32.139996337890601</v>
      </c>
      <c r="C1493" s="4">
        <v>31.939996337890594</v>
      </c>
      <c r="D1493" s="4">
        <v>32.190008544921902</v>
      </c>
      <c r="E1493" s="4">
        <f t="shared" si="46"/>
        <v>32.090000406901034</v>
      </c>
      <c r="F1493" s="4">
        <f t="shared" si="47"/>
        <v>0.13229217948466043</v>
      </c>
    </row>
    <row r="1494" spans="1:6" x14ac:dyDescent="0.2">
      <c r="A1494">
        <v>165.16800212860099</v>
      </c>
      <c r="B1494" s="4">
        <v>32.150006103515601</v>
      </c>
      <c r="C1494" s="4">
        <v>31.950006103515594</v>
      </c>
      <c r="D1494" s="4">
        <v>32.340002441406199</v>
      </c>
      <c r="E1494" s="4">
        <f t="shared" si="46"/>
        <v>32.14667154947913</v>
      </c>
      <c r="F1494" s="4">
        <f t="shared" si="47"/>
        <v>0.19501955114805083</v>
      </c>
    </row>
    <row r="1495" spans="1:6" x14ac:dyDescent="0.2">
      <c r="A1495">
        <v>165.27900213003099</v>
      </c>
      <c r="B1495" s="4">
        <v>32.150006103515601</v>
      </c>
      <c r="C1495" s="4">
        <v>31.950006103515594</v>
      </c>
      <c r="D1495" s="4">
        <v>32.140020751953102</v>
      </c>
      <c r="E1495" s="4">
        <f t="shared" si="46"/>
        <v>32.080010986328098</v>
      </c>
      <c r="F1495" s="4">
        <f t="shared" si="47"/>
        <v>0.11269817646162909</v>
      </c>
    </row>
    <row r="1496" spans="1:6" x14ac:dyDescent="0.2">
      <c r="A1496">
        <v>165.39000213146201</v>
      </c>
      <c r="B1496" s="4">
        <v>32.150006103515601</v>
      </c>
      <c r="C1496" s="4">
        <v>31.950006103515594</v>
      </c>
      <c r="D1496" s="4">
        <v>32.120001220703102</v>
      </c>
      <c r="E1496" s="4">
        <f t="shared" si="46"/>
        <v>32.073337809244769</v>
      </c>
      <c r="F1496" s="4">
        <f t="shared" si="47"/>
        <v>0.10785687496260098</v>
      </c>
    </row>
    <row r="1497" spans="1:6" x14ac:dyDescent="0.2">
      <c r="A1497">
        <v>165.50100213289201</v>
      </c>
      <c r="B1497" s="4">
        <v>32.040020751953101</v>
      </c>
      <c r="C1497" s="4">
        <v>31.840020751953094</v>
      </c>
      <c r="D1497" s="4">
        <v>32.120001220703102</v>
      </c>
      <c r="E1497" s="4">
        <f t="shared" si="46"/>
        <v>32.000014241536434</v>
      </c>
      <c r="F1497" s="4">
        <f t="shared" si="47"/>
        <v>0.14421392573936045</v>
      </c>
    </row>
    <row r="1498" spans="1:6" x14ac:dyDescent="0.2">
      <c r="A1498">
        <v>165.61200213432301</v>
      </c>
      <c r="B1498" s="4">
        <v>32.199993896484401</v>
      </c>
      <c r="C1498" s="4">
        <v>31.999993896484394</v>
      </c>
      <c r="D1498" s="4">
        <v>32.269995117187499</v>
      </c>
      <c r="E1498" s="4">
        <f t="shared" si="46"/>
        <v>32.156660970052094</v>
      </c>
      <c r="F1498" s="4">
        <f t="shared" si="47"/>
        <v>0.14011949072196253</v>
      </c>
    </row>
    <row r="1499" spans="1:6" x14ac:dyDescent="0.2">
      <c r="A1499">
        <v>165.72300213575301</v>
      </c>
      <c r="B1499" s="4">
        <v>31.949993896484401</v>
      </c>
      <c r="C1499" s="4">
        <v>31.749993896484394</v>
      </c>
      <c r="D1499" s="4">
        <v>32.15</v>
      </c>
      <c r="E1499" s="4">
        <f t="shared" si="46"/>
        <v>31.949995930989598</v>
      </c>
      <c r="F1499" s="4">
        <f t="shared" si="47"/>
        <v>0.20000305176556307</v>
      </c>
    </row>
    <row r="1500" spans="1:6" x14ac:dyDescent="0.2">
      <c r="A1500">
        <v>165.834002137184</v>
      </c>
      <c r="B1500" s="4">
        <v>31.949993896484401</v>
      </c>
      <c r="C1500" s="4">
        <v>31.749993896484394</v>
      </c>
      <c r="D1500" s="4">
        <v>32.160009765624999</v>
      </c>
      <c r="E1500" s="4">
        <f t="shared" si="46"/>
        <v>31.953332519531262</v>
      </c>
      <c r="F1500" s="4">
        <f t="shared" si="47"/>
        <v>0.20502832253049358</v>
      </c>
    </row>
    <row r="1501" spans="1:6" x14ac:dyDescent="0.2">
      <c r="A1501">
        <v>165.945002138614</v>
      </c>
      <c r="B1501" s="4">
        <v>31.990002441406201</v>
      </c>
      <c r="C1501" s="4">
        <v>31.790002441406198</v>
      </c>
      <c r="D1501" s="4">
        <v>32.15</v>
      </c>
      <c r="E1501" s="4">
        <f t="shared" si="46"/>
        <v>31.976668294270798</v>
      </c>
      <c r="F1501" s="4">
        <f t="shared" si="47"/>
        <v>0.18036881703400287</v>
      </c>
    </row>
    <row r="1502" spans="1:6" x14ac:dyDescent="0.2">
      <c r="A1502">
        <v>166.056002140045</v>
      </c>
      <c r="B1502" s="4">
        <v>31.810009765625001</v>
      </c>
      <c r="C1502" s="4">
        <v>31.610009765624998</v>
      </c>
      <c r="D1502" s="4">
        <v>31.940008544921898</v>
      </c>
      <c r="E1502" s="4">
        <f t="shared" si="46"/>
        <v>31.786676025390634</v>
      </c>
      <c r="F1502" s="4">
        <f t="shared" si="47"/>
        <v>0.16623220554199136</v>
      </c>
    </row>
    <row r="1503" spans="1:6" x14ac:dyDescent="0.2">
      <c r="A1503">
        <v>166.167002141475</v>
      </c>
      <c r="B1503" s="4">
        <v>31.790020751953101</v>
      </c>
      <c r="C1503" s="4">
        <v>31.590020751953094</v>
      </c>
      <c r="D1503" s="4">
        <v>32.179998779296902</v>
      </c>
      <c r="E1503" s="4">
        <f t="shared" si="46"/>
        <v>31.853346761067701</v>
      </c>
      <c r="F1503" s="4">
        <f t="shared" si="47"/>
        <v>0.30004358976640255</v>
      </c>
    </row>
    <row r="1504" spans="1:6" x14ac:dyDescent="0.2">
      <c r="A1504">
        <v>166.27800214290599</v>
      </c>
      <c r="B1504" s="4">
        <v>31.850018310546901</v>
      </c>
      <c r="C1504" s="4">
        <v>31.650018310546894</v>
      </c>
      <c r="D1504" s="4">
        <v>31.940008544921898</v>
      </c>
      <c r="E1504" s="4">
        <f t="shared" si="46"/>
        <v>31.813348388671898</v>
      </c>
      <c r="F1504" s="4">
        <f t="shared" si="47"/>
        <v>0.14843212720282825</v>
      </c>
    </row>
    <row r="1505" spans="1:6" x14ac:dyDescent="0.2">
      <c r="A1505">
        <v>166.38900214433599</v>
      </c>
      <c r="B1505" s="4">
        <v>31.8599975585938</v>
      </c>
      <c r="C1505" s="4">
        <v>31.659997558593798</v>
      </c>
      <c r="D1505" s="4">
        <v>32.109991455078102</v>
      </c>
      <c r="E1505" s="4">
        <f t="shared" si="46"/>
        <v>31.87666219075523</v>
      </c>
      <c r="F1505" s="4">
        <f t="shared" si="47"/>
        <v>0.2254593293525213</v>
      </c>
    </row>
    <row r="1506" spans="1:6" x14ac:dyDescent="0.2">
      <c r="A1506">
        <v>166.50000214576701</v>
      </c>
      <c r="B1506" s="4">
        <v>31.8599975585938</v>
      </c>
      <c r="C1506" s="4">
        <v>31.659997558593798</v>
      </c>
      <c r="D1506" s="4">
        <v>32.010015869140602</v>
      </c>
      <c r="E1506" s="4">
        <f t="shared" si="46"/>
        <v>31.84333699544273</v>
      </c>
      <c r="F1506" s="4">
        <f t="shared" si="47"/>
        <v>0.1756029191183702</v>
      </c>
    </row>
    <row r="1507" spans="1:6" x14ac:dyDescent="0.2">
      <c r="A1507">
        <v>166.61100214719701</v>
      </c>
      <c r="B1507" s="4">
        <v>31.820019531250001</v>
      </c>
      <c r="C1507" s="4">
        <v>31.620019531249998</v>
      </c>
      <c r="D1507" s="4">
        <v>31.760015869140599</v>
      </c>
      <c r="E1507" s="4">
        <f t="shared" si="46"/>
        <v>31.733351643880198</v>
      </c>
      <c r="F1507" s="4">
        <f t="shared" si="47"/>
        <v>0.102631553050479</v>
      </c>
    </row>
    <row r="1508" spans="1:6" x14ac:dyDescent="0.2">
      <c r="A1508">
        <v>166.72200214862801</v>
      </c>
      <c r="B1508" s="4">
        <v>31.919995117187501</v>
      </c>
      <c r="C1508" s="4">
        <v>31.719995117187498</v>
      </c>
      <c r="D1508" s="4">
        <v>31.970007324218798</v>
      </c>
      <c r="E1508" s="4">
        <f t="shared" si="46"/>
        <v>31.86999918619793</v>
      </c>
      <c r="F1508" s="4">
        <f t="shared" si="47"/>
        <v>0.1322921794846571</v>
      </c>
    </row>
    <row r="1509" spans="1:6" x14ac:dyDescent="0.2">
      <c r="A1509">
        <v>166.83300215005801</v>
      </c>
      <c r="B1509" s="4">
        <v>31.960003662109401</v>
      </c>
      <c r="C1509" s="4">
        <v>31.760003662109394</v>
      </c>
      <c r="D1509" s="4">
        <v>31.980017089843798</v>
      </c>
      <c r="E1509" s="4">
        <f t="shared" si="46"/>
        <v>31.900008138020866</v>
      </c>
      <c r="F1509" s="4">
        <f t="shared" si="47"/>
        <v>0.12165966578473765</v>
      </c>
    </row>
    <row r="1510" spans="1:6" x14ac:dyDescent="0.2">
      <c r="A1510">
        <v>166.944002151489</v>
      </c>
      <c r="B1510" s="4">
        <v>31.949993896484401</v>
      </c>
      <c r="C1510" s="4">
        <v>31.749993896484394</v>
      </c>
      <c r="D1510" s="4">
        <v>31.950018310546898</v>
      </c>
      <c r="E1510" s="4">
        <f t="shared" si="46"/>
        <v>31.883335367838566</v>
      </c>
      <c r="F1510" s="4">
        <f t="shared" si="47"/>
        <v>0.11547710221590625</v>
      </c>
    </row>
    <row r="1511" spans="1:6" x14ac:dyDescent="0.2">
      <c r="A1511">
        <v>167.055002152919</v>
      </c>
      <c r="B1511" s="4">
        <v>31.960003662109401</v>
      </c>
      <c r="C1511" s="4">
        <v>31.760003662109394</v>
      </c>
      <c r="D1511" s="4">
        <v>31.940008544921898</v>
      </c>
      <c r="E1511" s="4">
        <f t="shared" si="46"/>
        <v>31.88667195638023</v>
      </c>
      <c r="F1511" s="4">
        <f t="shared" si="47"/>
        <v>0.11015259306048124</v>
      </c>
    </row>
    <row r="1512" spans="1:6" x14ac:dyDescent="0.2">
      <c r="A1512">
        <v>167.16600215435</v>
      </c>
      <c r="B1512" s="4">
        <v>31.949993896484401</v>
      </c>
      <c r="C1512" s="4">
        <v>31.749993896484394</v>
      </c>
      <c r="D1512" s="4">
        <v>31.950018310546898</v>
      </c>
      <c r="E1512" s="4">
        <f t="shared" si="46"/>
        <v>31.883335367838566</v>
      </c>
      <c r="F1512" s="4">
        <f t="shared" si="47"/>
        <v>0.11547710221590625</v>
      </c>
    </row>
    <row r="1513" spans="1:6" x14ac:dyDescent="0.2">
      <c r="A1513">
        <v>167.27700215578</v>
      </c>
      <c r="B1513" s="4">
        <v>32.060009765624997</v>
      </c>
      <c r="C1513" s="4">
        <v>31.860009765624991</v>
      </c>
      <c r="D1513" s="4">
        <v>31.950018310546898</v>
      </c>
      <c r="E1513" s="4">
        <f t="shared" si="46"/>
        <v>31.956679280598962</v>
      </c>
      <c r="F1513" s="4">
        <f t="shared" si="47"/>
        <v>0.10016624377267278</v>
      </c>
    </row>
    <row r="1514" spans="1:6" x14ac:dyDescent="0.2">
      <c r="A1514">
        <v>167.38800215721099</v>
      </c>
      <c r="B1514" s="4">
        <v>31.990002441406201</v>
      </c>
      <c r="C1514" s="4">
        <v>31.790002441406198</v>
      </c>
      <c r="D1514" s="4">
        <v>32.060003662109402</v>
      </c>
      <c r="E1514" s="4">
        <f t="shared" si="46"/>
        <v>31.946669514973934</v>
      </c>
      <c r="F1514" s="4">
        <f t="shared" si="47"/>
        <v>0.14011949072200222</v>
      </c>
    </row>
    <row r="1515" spans="1:6" x14ac:dyDescent="0.2">
      <c r="A1515">
        <v>167.49900215864099</v>
      </c>
      <c r="B1515" s="4">
        <v>32.000012207031197</v>
      </c>
      <c r="C1515" s="4">
        <v>31.800012207031191</v>
      </c>
      <c r="D1515" s="4">
        <v>32.179998779296902</v>
      </c>
      <c r="E1515" s="4">
        <f t="shared" si="46"/>
        <v>31.993341064453102</v>
      </c>
      <c r="F1515" s="4">
        <f t="shared" si="47"/>
        <v>0.19008110606536913</v>
      </c>
    </row>
    <row r="1516" spans="1:6" x14ac:dyDescent="0.2">
      <c r="A1516">
        <v>167.61000216007201</v>
      </c>
      <c r="B1516" s="4">
        <v>32.000012207031197</v>
      </c>
      <c r="C1516" s="4">
        <v>31.800012207031191</v>
      </c>
      <c r="D1516" s="4">
        <v>32.130010986328102</v>
      </c>
      <c r="E1516" s="4">
        <f t="shared" si="46"/>
        <v>31.97667846679683</v>
      </c>
      <c r="F1516" s="4">
        <f t="shared" si="47"/>
        <v>0.1662322055419965</v>
      </c>
    </row>
    <row r="1517" spans="1:6" x14ac:dyDescent="0.2">
      <c r="A1517">
        <v>167.72100216150201</v>
      </c>
      <c r="B1517" s="4">
        <v>32.009991455078101</v>
      </c>
      <c r="C1517" s="4">
        <v>31.809991455078094</v>
      </c>
      <c r="D1517" s="4">
        <v>32.220007324218798</v>
      </c>
      <c r="E1517" s="4">
        <f t="shared" si="46"/>
        <v>32.013330078125001</v>
      </c>
      <c r="F1517" s="4">
        <f t="shared" si="47"/>
        <v>0.20502832253054371</v>
      </c>
    </row>
    <row r="1518" spans="1:6" x14ac:dyDescent="0.2">
      <c r="A1518">
        <v>167.83200216293301</v>
      </c>
      <c r="B1518" s="4">
        <v>32.040020751953101</v>
      </c>
      <c r="C1518" s="4">
        <v>31.840020751953094</v>
      </c>
      <c r="D1518" s="4">
        <v>32.239996337890602</v>
      </c>
      <c r="E1518" s="4">
        <f t="shared" si="46"/>
        <v>32.040012613932269</v>
      </c>
      <c r="F1518" s="4">
        <f t="shared" si="47"/>
        <v>0.19998779309293782</v>
      </c>
    </row>
    <row r="1519" spans="1:6" x14ac:dyDescent="0.2">
      <c r="A1519">
        <v>167.94300216436301</v>
      </c>
      <c r="B1519" s="4">
        <v>32.049999999999997</v>
      </c>
      <c r="C1519" s="4">
        <v>31.849999999999991</v>
      </c>
      <c r="D1519" s="4">
        <v>32.209997558593798</v>
      </c>
      <c r="E1519" s="4">
        <f t="shared" si="46"/>
        <v>32.036665852864594</v>
      </c>
      <c r="F1519" s="4">
        <f t="shared" si="47"/>
        <v>0.1803688170340064</v>
      </c>
    </row>
    <row r="1520" spans="1:6" x14ac:dyDescent="0.2">
      <c r="A1520">
        <v>168.054002165794</v>
      </c>
      <c r="B1520" s="4">
        <v>32.190014648437497</v>
      </c>
      <c r="C1520" s="4">
        <v>31.990014648437491</v>
      </c>
      <c r="D1520" s="4">
        <v>32.200018310546902</v>
      </c>
      <c r="E1520" s="4">
        <f t="shared" si="46"/>
        <v>32.126682535807298</v>
      </c>
      <c r="F1520" s="4">
        <f t="shared" si="47"/>
        <v>0.11846350447498269</v>
      </c>
    </row>
    <row r="1521" spans="1:6" x14ac:dyDescent="0.2">
      <c r="A1521">
        <v>168.165002167224</v>
      </c>
      <c r="B1521" s="4">
        <v>32.190014648437497</v>
      </c>
      <c r="C1521" s="4">
        <v>31.990014648437491</v>
      </c>
      <c r="D1521" s="4">
        <v>32.260015869140602</v>
      </c>
      <c r="E1521" s="4">
        <f t="shared" si="46"/>
        <v>32.146681722005198</v>
      </c>
      <c r="F1521" s="4">
        <f t="shared" si="47"/>
        <v>0.14011949072196542</v>
      </c>
    </row>
    <row r="1522" spans="1:6" x14ac:dyDescent="0.2">
      <c r="A1522">
        <v>168.276002168655</v>
      </c>
      <c r="B1522" s="4">
        <v>31.979992675781201</v>
      </c>
      <c r="C1522" s="4">
        <v>31.779992675781198</v>
      </c>
      <c r="D1522" s="4">
        <v>32.239996337890602</v>
      </c>
      <c r="E1522" s="4">
        <f t="shared" si="46"/>
        <v>31.99999389648433</v>
      </c>
      <c r="F1522" s="4">
        <f t="shared" si="47"/>
        <v>0.23065315716618162</v>
      </c>
    </row>
    <row r="1523" spans="1:6" x14ac:dyDescent="0.2">
      <c r="A1523">
        <v>168.387002170085</v>
      </c>
      <c r="B1523" s="4">
        <v>31.979992675781201</v>
      </c>
      <c r="C1523" s="4">
        <v>31.779992675781198</v>
      </c>
      <c r="D1523" s="4">
        <v>32.250006103515602</v>
      </c>
      <c r="E1523" s="4">
        <f t="shared" si="46"/>
        <v>32.003330485025998</v>
      </c>
      <c r="F1523" s="4">
        <f t="shared" si="47"/>
        <v>0.23587421556397589</v>
      </c>
    </row>
    <row r="1524" spans="1:6" x14ac:dyDescent="0.2">
      <c r="A1524">
        <v>168.49800217151599</v>
      </c>
      <c r="B1524" s="4">
        <v>31.960003662109401</v>
      </c>
      <c r="C1524" s="4">
        <v>31.760003662109394</v>
      </c>
      <c r="D1524" s="4">
        <v>32.239996337890602</v>
      </c>
      <c r="E1524" s="4">
        <f t="shared" si="46"/>
        <v>31.986667887369801</v>
      </c>
      <c r="F1524" s="4">
        <f t="shared" si="47"/>
        <v>0.24110470315291227</v>
      </c>
    </row>
    <row r="1525" spans="1:6" x14ac:dyDescent="0.2">
      <c r="A1525">
        <v>168.60900217294599</v>
      </c>
      <c r="B1525" s="4">
        <v>32.180004882812497</v>
      </c>
      <c r="C1525" s="4">
        <v>31.980004882812491</v>
      </c>
      <c r="D1525" s="4">
        <v>32.269995117187499</v>
      </c>
      <c r="E1525" s="4">
        <f t="shared" si="46"/>
        <v>32.143334960937494</v>
      </c>
      <c r="F1525" s="4">
        <f t="shared" si="47"/>
        <v>0.14843212720282975</v>
      </c>
    </row>
    <row r="1526" spans="1:6" x14ac:dyDescent="0.2">
      <c r="A1526">
        <v>168.72000217437699</v>
      </c>
      <c r="B1526" s="4">
        <v>32.190014648437497</v>
      </c>
      <c r="C1526" s="4">
        <v>31.990014648437491</v>
      </c>
      <c r="D1526" s="4">
        <v>32.269995117187499</v>
      </c>
      <c r="E1526" s="4">
        <f t="shared" si="46"/>
        <v>32.15000813802083</v>
      </c>
      <c r="F1526" s="4">
        <f t="shared" si="47"/>
        <v>0.14421392573936045</v>
      </c>
    </row>
    <row r="1527" spans="1:6" x14ac:dyDescent="0.2">
      <c r="A1527">
        <v>168.83100217580801</v>
      </c>
      <c r="B1527" s="4">
        <v>31.949993896484401</v>
      </c>
      <c r="C1527" s="4">
        <v>31.749993896484394</v>
      </c>
      <c r="D1527" s="4">
        <v>32.209997558593798</v>
      </c>
      <c r="E1527" s="4">
        <f t="shared" si="46"/>
        <v>31.969995117187533</v>
      </c>
      <c r="F1527" s="4">
        <f t="shared" si="47"/>
        <v>0.23065315716618146</v>
      </c>
    </row>
    <row r="1528" spans="1:6" x14ac:dyDescent="0.2">
      <c r="A1528">
        <v>168.94200217723801</v>
      </c>
      <c r="B1528" s="4">
        <v>32.000012207031197</v>
      </c>
      <c r="C1528" s="4">
        <v>31.800012207031191</v>
      </c>
      <c r="D1528" s="4">
        <v>31.870001220703099</v>
      </c>
      <c r="E1528" s="4">
        <f t="shared" si="46"/>
        <v>31.89000854492183</v>
      </c>
      <c r="F1528" s="4">
        <f t="shared" si="47"/>
        <v>0.10148999835843768</v>
      </c>
    </row>
    <row r="1529" spans="1:6" x14ac:dyDescent="0.2">
      <c r="A1529">
        <v>169.053002178669</v>
      </c>
      <c r="B1529" s="4">
        <v>31.990002441406201</v>
      </c>
      <c r="C1529" s="4">
        <v>31.790002441406198</v>
      </c>
      <c r="D1529" s="4">
        <v>32.019995117187499</v>
      </c>
      <c r="E1529" s="4">
        <f t="shared" si="46"/>
        <v>31.933333333333298</v>
      </c>
      <c r="F1529" s="4">
        <f t="shared" si="47"/>
        <v>0.12503079055014513</v>
      </c>
    </row>
    <row r="1530" spans="1:6" x14ac:dyDescent="0.2">
      <c r="A1530">
        <v>169.164002180099</v>
      </c>
      <c r="B1530" s="4">
        <v>31.8599975585938</v>
      </c>
      <c r="C1530" s="4">
        <v>31.659997558593798</v>
      </c>
      <c r="D1530" s="4">
        <v>31.940008544921898</v>
      </c>
      <c r="E1530" s="4">
        <f t="shared" si="46"/>
        <v>31.820001220703166</v>
      </c>
      <c r="F1530" s="4">
        <f t="shared" si="47"/>
        <v>0.14422662167438211</v>
      </c>
    </row>
    <row r="1531" spans="1:6" x14ac:dyDescent="0.2">
      <c r="A1531">
        <v>169.27500218153</v>
      </c>
      <c r="B1531" s="4">
        <v>31.8700073242188</v>
      </c>
      <c r="C1531" s="4">
        <v>31.670007324218798</v>
      </c>
      <c r="D1531" s="4">
        <v>31.9</v>
      </c>
      <c r="E1531" s="4">
        <f t="shared" si="46"/>
        <v>31.813338216145866</v>
      </c>
      <c r="F1531" s="4">
        <f t="shared" si="47"/>
        <v>0.12503079055011065</v>
      </c>
    </row>
    <row r="1532" spans="1:6" x14ac:dyDescent="0.2">
      <c r="A1532">
        <v>169.38600218296</v>
      </c>
      <c r="B1532" s="4">
        <v>31.889996337890601</v>
      </c>
      <c r="C1532" s="4">
        <v>31.689996337890594</v>
      </c>
      <c r="D1532" s="4">
        <v>31.890020751953099</v>
      </c>
      <c r="E1532" s="4">
        <f t="shared" si="46"/>
        <v>31.823337809244766</v>
      </c>
      <c r="F1532" s="4">
        <f t="shared" si="47"/>
        <v>0.11547710221590625</v>
      </c>
    </row>
    <row r="1533" spans="1:6" x14ac:dyDescent="0.2">
      <c r="A1533">
        <v>169.49700218439099</v>
      </c>
      <c r="B1533" s="4">
        <v>31.889996337890601</v>
      </c>
      <c r="C1533" s="4">
        <v>31.689996337890594</v>
      </c>
      <c r="D1533" s="4">
        <v>31.9</v>
      </c>
      <c r="E1533" s="4">
        <f t="shared" si="46"/>
        <v>31.826664225260402</v>
      </c>
      <c r="F1533" s="4">
        <f t="shared" si="47"/>
        <v>0.1184635044749805</v>
      </c>
    </row>
    <row r="1534" spans="1:6" x14ac:dyDescent="0.2">
      <c r="A1534">
        <v>169.60800218582099</v>
      </c>
      <c r="B1534" s="4">
        <v>31.990002441406201</v>
      </c>
      <c r="C1534" s="4">
        <v>31.790002441406198</v>
      </c>
      <c r="D1534" s="4">
        <v>32.000006103515602</v>
      </c>
      <c r="E1534" s="4">
        <f t="shared" si="46"/>
        <v>31.926670328775998</v>
      </c>
      <c r="F1534" s="4">
        <f t="shared" si="47"/>
        <v>0.11846350447497954</v>
      </c>
    </row>
    <row r="1535" spans="1:6" x14ac:dyDescent="0.2">
      <c r="A1535">
        <v>169.71900218725199</v>
      </c>
      <c r="B1535" s="4">
        <v>32.040020751953101</v>
      </c>
      <c r="C1535" s="4">
        <v>31.840020751953094</v>
      </c>
      <c r="D1535" s="4">
        <v>31.980017089843798</v>
      </c>
      <c r="E1535" s="4">
        <f t="shared" si="46"/>
        <v>31.953352864583334</v>
      </c>
      <c r="F1535" s="4">
        <f t="shared" si="47"/>
        <v>0.10263155305049387</v>
      </c>
    </row>
    <row r="1536" spans="1:6" x14ac:dyDescent="0.2">
      <c r="A1536">
        <v>169.83000218868199</v>
      </c>
      <c r="B1536" s="4">
        <v>31.930004882812501</v>
      </c>
      <c r="C1536" s="4">
        <v>31.730004882812498</v>
      </c>
      <c r="D1536" s="4">
        <v>32.000006103515602</v>
      </c>
      <c r="E1536" s="4">
        <f t="shared" si="46"/>
        <v>31.886671956380201</v>
      </c>
      <c r="F1536" s="4">
        <f t="shared" si="47"/>
        <v>0.140119490721962</v>
      </c>
    </row>
    <row r="1537" spans="1:6" x14ac:dyDescent="0.2">
      <c r="A1537">
        <v>169.94100219011301</v>
      </c>
      <c r="B1537" s="4">
        <v>32.100018310546901</v>
      </c>
      <c r="C1537" s="4">
        <v>31.900018310546894</v>
      </c>
      <c r="D1537" s="4">
        <v>31.980017089843798</v>
      </c>
      <c r="E1537" s="4">
        <f t="shared" si="46"/>
        <v>31.993351236979198</v>
      </c>
      <c r="F1537" s="4">
        <f t="shared" si="47"/>
        <v>0.10066453998241882</v>
      </c>
    </row>
    <row r="1538" spans="1:6" x14ac:dyDescent="0.2">
      <c r="A1538">
        <v>170.05200219154301</v>
      </c>
      <c r="B1538" s="4">
        <v>32.109997558593797</v>
      </c>
      <c r="C1538" s="4">
        <v>31.909997558593791</v>
      </c>
      <c r="D1538" s="4">
        <v>31.950018310546898</v>
      </c>
      <c r="E1538" s="4">
        <f t="shared" si="46"/>
        <v>31.990004475911494</v>
      </c>
      <c r="F1538" s="4">
        <f t="shared" si="47"/>
        <v>0.10582613129763509</v>
      </c>
    </row>
    <row r="1539" spans="1:6" x14ac:dyDescent="0.2">
      <c r="A1539">
        <v>170.16300219297401</v>
      </c>
      <c r="B1539" s="4">
        <v>32.060009765624997</v>
      </c>
      <c r="C1539" s="4">
        <v>31.860009765624991</v>
      </c>
      <c r="D1539" s="4">
        <v>31.980017089843798</v>
      </c>
      <c r="E1539" s="4">
        <f t="shared" si="46"/>
        <v>31.96667887369793</v>
      </c>
      <c r="F1539" s="4">
        <f t="shared" si="47"/>
        <v>0.1006649442828341</v>
      </c>
    </row>
    <row r="1540" spans="1:6" x14ac:dyDescent="0.2">
      <c r="A1540">
        <v>170.27400219440401</v>
      </c>
      <c r="B1540" s="4">
        <v>32.060009765624997</v>
      </c>
      <c r="C1540" s="4">
        <v>31.860009765624991</v>
      </c>
      <c r="D1540" s="4">
        <v>31.940008544921898</v>
      </c>
      <c r="E1540" s="4">
        <f t="shared" si="46"/>
        <v>31.953342692057294</v>
      </c>
      <c r="F1540" s="4">
        <f t="shared" si="47"/>
        <v>0.10066453998241859</v>
      </c>
    </row>
    <row r="1541" spans="1:6" x14ac:dyDescent="0.2">
      <c r="A1541">
        <v>170.385002195835</v>
      </c>
      <c r="B1541" s="4">
        <v>32.120007324218797</v>
      </c>
      <c r="C1541" s="4">
        <v>31.920007324218791</v>
      </c>
      <c r="D1541" s="4">
        <v>31.820013427734398</v>
      </c>
      <c r="E1541" s="4">
        <f t="shared" si="46"/>
        <v>31.95334269205733</v>
      </c>
      <c r="F1541" s="4">
        <f t="shared" si="47"/>
        <v>0.15274985939002031</v>
      </c>
    </row>
    <row r="1542" spans="1:6" x14ac:dyDescent="0.2">
      <c r="A1542">
        <v>170.496002197265</v>
      </c>
      <c r="B1542" s="4">
        <v>32.120007324218797</v>
      </c>
      <c r="C1542" s="4">
        <v>31.920007324218791</v>
      </c>
      <c r="D1542" s="4">
        <v>31.810003662109398</v>
      </c>
      <c r="E1542" s="4">
        <f t="shared" si="46"/>
        <v>31.950006103515662</v>
      </c>
      <c r="F1542" s="4">
        <f t="shared" si="47"/>
        <v>0.15716396756186299</v>
      </c>
    </row>
    <row r="1543" spans="1:6" x14ac:dyDescent="0.2">
      <c r="A1543">
        <v>170.60700219869599</v>
      </c>
      <c r="B1543" s="4">
        <v>32.049999999999997</v>
      </c>
      <c r="C1543" s="4">
        <v>31.849999999999991</v>
      </c>
      <c r="D1543" s="4">
        <v>31.769995117187499</v>
      </c>
      <c r="E1543" s="4">
        <f t="shared" ref="E1543:E1606" si="48">AVERAGE(B1543:D1543)</f>
        <v>31.889998372395826</v>
      </c>
      <c r="F1543" s="4">
        <f t="shared" ref="F1543:F1606" si="49">STDEV(B1543:D1543)</f>
        <v>0.14422408240459486</v>
      </c>
    </row>
    <row r="1544" spans="1:6" x14ac:dyDescent="0.2">
      <c r="A1544">
        <v>170.71800220012599</v>
      </c>
      <c r="B1544" s="4">
        <v>32.079998779296901</v>
      </c>
      <c r="C1544" s="4">
        <v>31.879998779296894</v>
      </c>
      <c r="D1544" s="4">
        <v>31.910009765624999</v>
      </c>
      <c r="E1544" s="4">
        <f t="shared" si="48"/>
        <v>31.95666910807293</v>
      </c>
      <c r="F1544" s="4">
        <f t="shared" si="49"/>
        <v>0.10785555469356096</v>
      </c>
    </row>
    <row r="1545" spans="1:6" x14ac:dyDescent="0.2">
      <c r="A1545">
        <v>170.82900220155699</v>
      </c>
      <c r="B1545" s="4">
        <v>31.979992675781201</v>
      </c>
      <c r="C1545" s="4">
        <v>31.779992675781198</v>
      </c>
      <c r="D1545" s="4">
        <v>32.060003662109402</v>
      </c>
      <c r="E1545" s="4">
        <f t="shared" si="48"/>
        <v>31.939996337890602</v>
      </c>
      <c r="F1545" s="4">
        <f t="shared" si="49"/>
        <v>0.14422662167442499</v>
      </c>
    </row>
    <row r="1546" spans="1:6" x14ac:dyDescent="0.2">
      <c r="A1546">
        <v>170.94000220298699</v>
      </c>
      <c r="B1546" s="4">
        <v>31.960003662109401</v>
      </c>
      <c r="C1546" s="4">
        <v>31.760003662109394</v>
      </c>
      <c r="D1546" s="4">
        <v>31.840002441406199</v>
      </c>
      <c r="E1546" s="4">
        <f t="shared" si="48"/>
        <v>31.853336588541666</v>
      </c>
      <c r="F1546" s="4">
        <f t="shared" si="49"/>
        <v>0.10066453998242542</v>
      </c>
    </row>
    <row r="1547" spans="1:6" x14ac:dyDescent="0.2">
      <c r="A1547">
        <v>171.05100220441801</v>
      </c>
      <c r="B1547" s="4">
        <v>31.919995117187501</v>
      </c>
      <c r="C1547" s="4">
        <v>31.719995117187498</v>
      </c>
      <c r="D1547" s="4">
        <v>31.940008544921898</v>
      </c>
      <c r="E1547" s="4">
        <f t="shared" si="48"/>
        <v>31.859999593098966</v>
      </c>
      <c r="F1547" s="4">
        <f t="shared" si="49"/>
        <v>0.12165966578473561</v>
      </c>
    </row>
    <row r="1548" spans="1:6" x14ac:dyDescent="0.2">
      <c r="A1548">
        <v>171.16200220584801</v>
      </c>
      <c r="B1548" s="4">
        <v>32.120007324218797</v>
      </c>
      <c r="C1548" s="4">
        <v>31.920007324218791</v>
      </c>
      <c r="D1548" s="4">
        <v>32.15</v>
      </c>
      <c r="E1548" s="4">
        <f t="shared" si="48"/>
        <v>32.063338216145866</v>
      </c>
      <c r="F1548" s="4">
        <f t="shared" si="49"/>
        <v>0.12503079055011393</v>
      </c>
    </row>
    <row r="1549" spans="1:6" x14ac:dyDescent="0.2">
      <c r="A1549">
        <v>171.27300220727901</v>
      </c>
      <c r="B1549" s="4">
        <v>32.139996337890601</v>
      </c>
      <c r="C1549" s="4">
        <v>31.939996337890594</v>
      </c>
      <c r="D1549" s="4">
        <v>32.010015869140602</v>
      </c>
      <c r="E1549" s="4">
        <f t="shared" si="48"/>
        <v>32.030002848307269</v>
      </c>
      <c r="F1549" s="4">
        <f t="shared" si="49"/>
        <v>0.10148699178789922</v>
      </c>
    </row>
    <row r="1550" spans="1:6" x14ac:dyDescent="0.2">
      <c r="A1550">
        <v>171.38400220870901</v>
      </c>
      <c r="B1550" s="4">
        <v>31.960003662109401</v>
      </c>
      <c r="C1550" s="4">
        <v>31.760003662109394</v>
      </c>
      <c r="D1550" s="4">
        <v>31.929998779296898</v>
      </c>
      <c r="E1550" s="4">
        <f t="shared" si="48"/>
        <v>31.883335367838566</v>
      </c>
      <c r="F1550" s="4">
        <f t="shared" si="49"/>
        <v>0.10785687496260021</v>
      </c>
    </row>
    <row r="1551" spans="1:6" x14ac:dyDescent="0.2">
      <c r="A1551">
        <v>171.49500221014</v>
      </c>
      <c r="B1551" s="4">
        <v>31.979992675781201</v>
      </c>
      <c r="C1551" s="4">
        <v>31.779992675781198</v>
      </c>
      <c r="D1551" s="4">
        <v>32.040014648437499</v>
      </c>
      <c r="E1551" s="4">
        <f t="shared" si="48"/>
        <v>31.933333333333298</v>
      </c>
      <c r="F1551" s="4">
        <f t="shared" si="49"/>
        <v>0.13614579407484972</v>
      </c>
    </row>
    <row r="1552" spans="1:6" x14ac:dyDescent="0.2">
      <c r="A1552">
        <v>171.60600221157</v>
      </c>
      <c r="B1552" s="4">
        <v>32.060009765624997</v>
      </c>
      <c r="C1552" s="4">
        <v>31.860009765624991</v>
      </c>
      <c r="D1552" s="4">
        <v>32.179998779296902</v>
      </c>
      <c r="E1552" s="4">
        <f t="shared" si="48"/>
        <v>32.033339436848962</v>
      </c>
      <c r="F1552" s="4">
        <f t="shared" si="49"/>
        <v>0.16165309166683747</v>
      </c>
    </row>
    <row r="1553" spans="1:6" x14ac:dyDescent="0.2">
      <c r="A1553">
        <v>171.717002213001</v>
      </c>
      <c r="B1553" s="4">
        <v>32.109997558593797</v>
      </c>
      <c r="C1553" s="4">
        <v>31.909997558593791</v>
      </c>
      <c r="D1553" s="4">
        <v>32.160009765624999</v>
      </c>
      <c r="E1553" s="4">
        <f t="shared" si="48"/>
        <v>32.060001627604201</v>
      </c>
      <c r="F1553" s="4">
        <f t="shared" si="49"/>
        <v>0.13229217948462285</v>
      </c>
    </row>
    <row r="1554" spans="1:6" x14ac:dyDescent="0.2">
      <c r="A1554">
        <v>171.828002214431</v>
      </c>
      <c r="B1554" s="4">
        <v>32.190014648437497</v>
      </c>
      <c r="C1554" s="4">
        <v>31.990014648437491</v>
      </c>
      <c r="D1554" s="4">
        <v>32.079992675781199</v>
      </c>
      <c r="E1554" s="4">
        <f t="shared" si="48"/>
        <v>32.086673990885394</v>
      </c>
      <c r="F1554" s="4">
        <f t="shared" si="49"/>
        <v>0.10016726001364826</v>
      </c>
    </row>
    <row r="1555" spans="1:6" x14ac:dyDescent="0.2">
      <c r="A1555">
        <v>171.93900221586199</v>
      </c>
      <c r="B1555" s="4">
        <v>31.990002441406201</v>
      </c>
      <c r="C1555" s="4">
        <v>31.790002441406198</v>
      </c>
      <c r="D1555" s="4">
        <v>32.060003662109402</v>
      </c>
      <c r="E1555" s="4">
        <f t="shared" si="48"/>
        <v>31.946669514973934</v>
      </c>
      <c r="F1555" s="4">
        <f t="shared" si="49"/>
        <v>0.14011949072200222</v>
      </c>
    </row>
    <row r="1556" spans="1:6" x14ac:dyDescent="0.2">
      <c r="A1556">
        <v>172.05000221729199</v>
      </c>
      <c r="B1556" s="4">
        <v>32.009991455078101</v>
      </c>
      <c r="C1556" s="4">
        <v>31.809991455078094</v>
      </c>
      <c r="D1556" s="4">
        <v>31.950018310546898</v>
      </c>
      <c r="E1556" s="4">
        <f t="shared" si="48"/>
        <v>31.923333740234366</v>
      </c>
      <c r="F1556" s="4">
        <f t="shared" si="49"/>
        <v>0.10263551880111516</v>
      </c>
    </row>
    <row r="1557" spans="1:6" x14ac:dyDescent="0.2">
      <c r="A1557">
        <v>172.16100221872301</v>
      </c>
      <c r="B1557" s="4">
        <v>32.090008544921901</v>
      </c>
      <c r="C1557" s="4">
        <v>31.890008544921894</v>
      </c>
      <c r="D1557" s="4">
        <v>31.940008544921898</v>
      </c>
      <c r="E1557" s="4">
        <f t="shared" si="48"/>
        <v>31.97334187825523</v>
      </c>
      <c r="F1557" s="4">
        <f t="shared" si="49"/>
        <v>0.10408329997330953</v>
      </c>
    </row>
    <row r="1558" spans="1:6" x14ac:dyDescent="0.2">
      <c r="A1558">
        <v>172.27200222015301</v>
      </c>
      <c r="B1558" s="4">
        <v>32.060009765624997</v>
      </c>
      <c r="C1558" s="4">
        <v>31.860009765624991</v>
      </c>
      <c r="D1558" s="4">
        <v>31.959997558593798</v>
      </c>
      <c r="E1558" s="4">
        <f t="shared" si="48"/>
        <v>31.960005696614598</v>
      </c>
      <c r="F1558" s="4">
        <f t="shared" si="49"/>
        <v>0.10000000024835588</v>
      </c>
    </row>
    <row r="1559" spans="1:6" x14ac:dyDescent="0.2">
      <c r="A1559">
        <v>172.38300222158401</v>
      </c>
      <c r="B1559" s="4">
        <v>32.199993896484401</v>
      </c>
      <c r="C1559" s="4">
        <v>31.999993896484394</v>
      </c>
      <c r="D1559" s="4">
        <v>32.040014648437499</v>
      </c>
      <c r="E1559" s="4">
        <f t="shared" si="48"/>
        <v>32.080000813802094</v>
      </c>
      <c r="F1559" s="4">
        <f t="shared" si="49"/>
        <v>0.10582613129763577</v>
      </c>
    </row>
    <row r="1560" spans="1:6" x14ac:dyDescent="0.2">
      <c r="A1560">
        <v>172.49400222301401</v>
      </c>
      <c r="B1560" s="4">
        <v>31.8700073242188</v>
      </c>
      <c r="C1560" s="4">
        <v>31.670007324218798</v>
      </c>
      <c r="D1560" s="4">
        <v>31.920019531249999</v>
      </c>
      <c r="E1560" s="4">
        <f t="shared" si="48"/>
        <v>31.820011393229198</v>
      </c>
      <c r="F1560" s="4">
        <f t="shared" si="49"/>
        <v>0.13229217948461949</v>
      </c>
    </row>
    <row r="1561" spans="1:6" x14ac:dyDescent="0.2">
      <c r="A1561">
        <v>172.605002224445</v>
      </c>
      <c r="B1561" s="4">
        <v>31.729992675781201</v>
      </c>
      <c r="C1561" s="4">
        <v>31.529992675781198</v>
      </c>
      <c r="D1561" s="4">
        <v>31.890020751953099</v>
      </c>
      <c r="E1561" s="4">
        <f t="shared" si="48"/>
        <v>31.71666870117183</v>
      </c>
      <c r="F1561" s="4">
        <f t="shared" si="49"/>
        <v>0.18038348076404689</v>
      </c>
    </row>
    <row r="1562" spans="1:6" x14ac:dyDescent="0.2">
      <c r="A1562">
        <v>172.716002225875</v>
      </c>
      <c r="B1562" s="4">
        <v>32.040020751953101</v>
      </c>
      <c r="C1562" s="4">
        <v>31.840020751953094</v>
      </c>
      <c r="D1562" s="4">
        <v>31.920019531249999</v>
      </c>
      <c r="E1562" s="4">
        <f t="shared" si="48"/>
        <v>31.933353678385402</v>
      </c>
      <c r="F1562" s="4">
        <f t="shared" si="49"/>
        <v>0.10066453998241882</v>
      </c>
    </row>
    <row r="1563" spans="1:6" x14ac:dyDescent="0.2">
      <c r="A1563">
        <v>172.827002227306</v>
      </c>
      <c r="B1563" s="4">
        <v>32.030010986328101</v>
      </c>
      <c r="C1563" s="4">
        <v>31.830010986328094</v>
      </c>
      <c r="D1563" s="4">
        <v>31.920019531249999</v>
      </c>
      <c r="E1563" s="4">
        <f t="shared" si="48"/>
        <v>31.926680501302069</v>
      </c>
      <c r="F1563" s="4">
        <f t="shared" si="49"/>
        <v>0.10016624377267289</v>
      </c>
    </row>
    <row r="1564" spans="1:6" x14ac:dyDescent="0.2">
      <c r="A1564">
        <v>172.938002228736</v>
      </c>
      <c r="B1564" s="4">
        <v>32.060009765624997</v>
      </c>
      <c r="C1564" s="4">
        <v>31.860009765624991</v>
      </c>
      <c r="D1564" s="4">
        <v>32.179998779296902</v>
      </c>
      <c r="E1564" s="4">
        <f t="shared" si="48"/>
        <v>32.033339436848962</v>
      </c>
      <c r="F1564" s="4">
        <f t="shared" si="49"/>
        <v>0.16165309166683747</v>
      </c>
    </row>
    <row r="1565" spans="1:6" x14ac:dyDescent="0.2">
      <c r="A1565">
        <v>173.04900223016699</v>
      </c>
      <c r="B1565" s="4">
        <v>32.049999999999997</v>
      </c>
      <c r="C1565" s="4">
        <v>31.849999999999991</v>
      </c>
      <c r="D1565" s="4">
        <v>31.970007324218798</v>
      </c>
      <c r="E1565" s="4">
        <f t="shared" si="48"/>
        <v>31.95666910807293</v>
      </c>
      <c r="F1565" s="4">
        <f t="shared" si="49"/>
        <v>0.1006649442828341</v>
      </c>
    </row>
    <row r="1566" spans="1:6" x14ac:dyDescent="0.2">
      <c r="A1566">
        <v>173.16000223159699</v>
      </c>
      <c r="B1566" s="4">
        <v>32.049999999999997</v>
      </c>
      <c r="C1566" s="4">
        <v>31.849999999999991</v>
      </c>
      <c r="D1566" s="4">
        <v>31.980017089843798</v>
      </c>
      <c r="E1566" s="4">
        <f t="shared" si="48"/>
        <v>31.960005696614598</v>
      </c>
      <c r="F1566" s="4">
        <f t="shared" si="49"/>
        <v>0.10149060002892377</v>
      </c>
    </row>
    <row r="1567" spans="1:6" x14ac:dyDescent="0.2">
      <c r="A1567">
        <v>173.27100223302801</v>
      </c>
      <c r="B1567" s="4">
        <v>32.020001220703101</v>
      </c>
      <c r="C1567" s="4">
        <v>31.820001220703094</v>
      </c>
      <c r="D1567" s="4">
        <v>31.870001220703099</v>
      </c>
      <c r="E1567" s="4">
        <f t="shared" si="48"/>
        <v>31.903334554036434</v>
      </c>
      <c r="F1567" s="4">
        <f t="shared" si="49"/>
        <v>0.10408329997330953</v>
      </c>
    </row>
    <row r="1568" spans="1:6" x14ac:dyDescent="0.2">
      <c r="A1568">
        <v>173.38200223445801</v>
      </c>
      <c r="B1568" s="4">
        <v>31.970013427734401</v>
      </c>
      <c r="C1568" s="4">
        <v>31.770013427734394</v>
      </c>
      <c r="D1568" s="4">
        <v>31.959997558593798</v>
      </c>
      <c r="E1568" s="4">
        <f t="shared" si="48"/>
        <v>31.900008138020866</v>
      </c>
      <c r="F1568" s="4">
        <f t="shared" si="49"/>
        <v>0.11269005251355553</v>
      </c>
    </row>
    <row r="1569" spans="1:6" x14ac:dyDescent="0.2">
      <c r="A1569">
        <v>173.49300223588901</v>
      </c>
      <c r="B1569" s="4">
        <v>32.120007324218797</v>
      </c>
      <c r="C1569" s="4">
        <v>31.920007324218791</v>
      </c>
      <c r="D1569" s="4">
        <v>31.9</v>
      </c>
      <c r="E1569" s="4">
        <f t="shared" si="48"/>
        <v>31.980004882812533</v>
      </c>
      <c r="F1569" s="4">
        <f t="shared" si="49"/>
        <v>0.12165765884392829</v>
      </c>
    </row>
    <row r="1570" spans="1:6" x14ac:dyDescent="0.2">
      <c r="A1570">
        <v>173.60400223732</v>
      </c>
      <c r="B1570" s="4">
        <v>32.210003662109401</v>
      </c>
      <c r="C1570" s="4">
        <v>32.010003662109398</v>
      </c>
      <c r="D1570" s="4">
        <v>31.929998779296898</v>
      </c>
      <c r="E1570" s="4">
        <f t="shared" si="48"/>
        <v>32.050002034505233</v>
      </c>
      <c r="F1570" s="4">
        <f t="shared" si="49"/>
        <v>0.14422408240459586</v>
      </c>
    </row>
    <row r="1571" spans="1:6" x14ac:dyDescent="0.2">
      <c r="A1571">
        <v>173.71500223875</v>
      </c>
      <c r="B1571" s="4">
        <v>32.220013427734401</v>
      </c>
      <c r="C1571" s="4">
        <v>32.020013427734398</v>
      </c>
      <c r="D1571" s="4">
        <v>31.920019531249999</v>
      </c>
      <c r="E1571" s="4">
        <f t="shared" si="48"/>
        <v>32.05334879557293</v>
      </c>
      <c r="F1571" s="4">
        <f t="shared" si="49"/>
        <v>0.15274985939002148</v>
      </c>
    </row>
    <row r="1572" spans="1:6" x14ac:dyDescent="0.2">
      <c r="A1572">
        <v>173.826002240181</v>
      </c>
      <c r="B1572" s="4">
        <v>32.210003662109401</v>
      </c>
      <c r="C1572" s="4">
        <v>32.010003662109398</v>
      </c>
      <c r="D1572" s="4">
        <v>31.910009765624999</v>
      </c>
      <c r="E1572" s="4">
        <f t="shared" si="48"/>
        <v>32.04333902994793</v>
      </c>
      <c r="F1572" s="4">
        <f t="shared" si="49"/>
        <v>0.15274985939002148</v>
      </c>
    </row>
    <row r="1573" spans="1:6" x14ac:dyDescent="0.2">
      <c r="A1573">
        <v>173.937002241611</v>
      </c>
      <c r="B1573" s="4">
        <v>32.009991455078101</v>
      </c>
      <c r="C1573" s="4">
        <v>31.809991455078094</v>
      </c>
      <c r="D1573" s="4">
        <v>31.920019531249999</v>
      </c>
      <c r="E1573" s="4">
        <f t="shared" si="48"/>
        <v>31.913334147135402</v>
      </c>
      <c r="F1573" s="4">
        <f t="shared" si="49"/>
        <v>0.10016746363251121</v>
      </c>
    </row>
    <row r="1574" spans="1:6" x14ac:dyDescent="0.2">
      <c r="A1574">
        <v>174.04800224304199</v>
      </c>
      <c r="B1574" s="4">
        <v>31.8700073242188</v>
      </c>
      <c r="C1574" s="4">
        <v>31.670007324218798</v>
      </c>
      <c r="D1574" s="4">
        <v>32.109991455078102</v>
      </c>
      <c r="E1574" s="4">
        <f t="shared" si="48"/>
        <v>31.883335367838566</v>
      </c>
      <c r="F1574" s="4">
        <f t="shared" si="49"/>
        <v>0.22029465815596216</v>
      </c>
    </row>
    <row r="1575" spans="1:6" x14ac:dyDescent="0.2">
      <c r="A1575">
        <v>174.15900224447199</v>
      </c>
      <c r="B1575" s="4">
        <v>31.970013427734401</v>
      </c>
      <c r="C1575" s="4">
        <v>31.770013427734394</v>
      </c>
      <c r="D1575" s="4">
        <v>32.250006103515602</v>
      </c>
      <c r="E1575" s="4">
        <f t="shared" si="48"/>
        <v>31.996677652994801</v>
      </c>
      <c r="F1575" s="4">
        <f t="shared" si="49"/>
        <v>0.24110470315291227</v>
      </c>
    </row>
    <row r="1576" spans="1:6" x14ac:dyDescent="0.2">
      <c r="A1576">
        <v>174.27000224590299</v>
      </c>
      <c r="B1576" s="4">
        <v>32.009991455078101</v>
      </c>
      <c r="C1576" s="4">
        <v>31.809991455078094</v>
      </c>
      <c r="D1576" s="4">
        <v>32.15</v>
      </c>
      <c r="E1576" s="4">
        <f t="shared" si="48"/>
        <v>31.989994303385402</v>
      </c>
      <c r="F1576" s="4">
        <f t="shared" si="49"/>
        <v>0.17088407536058869</v>
      </c>
    </row>
    <row r="1577" spans="1:6" x14ac:dyDescent="0.2">
      <c r="A1577">
        <v>174.38100224733299</v>
      </c>
      <c r="B1577" s="4">
        <v>32.079998779296901</v>
      </c>
      <c r="C1577" s="4">
        <v>31.879998779296894</v>
      </c>
      <c r="D1577" s="4">
        <v>32.049993896484402</v>
      </c>
      <c r="E1577" s="4">
        <f t="shared" si="48"/>
        <v>32.003330485026062</v>
      </c>
      <c r="F1577" s="4">
        <f t="shared" si="49"/>
        <v>0.10785687496260098</v>
      </c>
    </row>
    <row r="1578" spans="1:6" x14ac:dyDescent="0.2">
      <c r="A1578">
        <v>174.49200224876401</v>
      </c>
      <c r="B1578" s="4">
        <v>32.160015869140601</v>
      </c>
      <c r="C1578" s="4">
        <v>31.960015869140594</v>
      </c>
      <c r="D1578" s="4">
        <v>32.179998779296902</v>
      </c>
      <c r="E1578" s="4">
        <f t="shared" si="48"/>
        <v>32.100010172526034</v>
      </c>
      <c r="F1578" s="4">
        <f t="shared" si="49"/>
        <v>0.12164963177033969</v>
      </c>
    </row>
    <row r="1579" spans="1:6" x14ac:dyDescent="0.2">
      <c r="A1579">
        <v>174.60300225019401</v>
      </c>
      <c r="B1579" s="4">
        <v>32.130017089843797</v>
      </c>
      <c r="C1579" s="4">
        <v>31.930017089843791</v>
      </c>
      <c r="D1579" s="4">
        <v>32.049993896484402</v>
      </c>
      <c r="E1579" s="4">
        <f t="shared" si="48"/>
        <v>32.036676025390669</v>
      </c>
      <c r="F1579" s="4">
        <f t="shared" si="49"/>
        <v>0.10066292399812715</v>
      </c>
    </row>
    <row r="1580" spans="1:6" x14ac:dyDescent="0.2">
      <c r="A1580">
        <v>174.714002251625</v>
      </c>
      <c r="B1580" s="4">
        <v>32.190014648437497</v>
      </c>
      <c r="C1580" s="4">
        <v>31.990014648437491</v>
      </c>
      <c r="D1580" s="4">
        <v>32.060003662109402</v>
      </c>
      <c r="E1580" s="4">
        <f t="shared" si="48"/>
        <v>32.080010986328126</v>
      </c>
      <c r="F1580" s="4">
        <f t="shared" si="49"/>
        <v>0.10148999835843735</v>
      </c>
    </row>
    <row r="1581" spans="1:6" x14ac:dyDescent="0.2">
      <c r="A1581">
        <v>174.825002253055</v>
      </c>
      <c r="B1581" s="4">
        <v>32.040020751953101</v>
      </c>
      <c r="C1581" s="4">
        <v>31.840020751953094</v>
      </c>
      <c r="D1581" s="4">
        <v>32.170019531249999</v>
      </c>
      <c r="E1581" s="4">
        <f t="shared" si="48"/>
        <v>32.016687011718737</v>
      </c>
      <c r="F1581" s="4">
        <f t="shared" si="49"/>
        <v>0.16623220554199325</v>
      </c>
    </row>
    <row r="1582" spans="1:6" x14ac:dyDescent="0.2">
      <c r="A1582">
        <v>174.936002254486</v>
      </c>
      <c r="B1582" s="4">
        <v>32.240002441406197</v>
      </c>
      <c r="C1582" s="4">
        <v>32.040002441406195</v>
      </c>
      <c r="D1582" s="4">
        <v>31.980017089843798</v>
      </c>
      <c r="E1582" s="4">
        <f t="shared" si="48"/>
        <v>32.086673990885394</v>
      </c>
      <c r="F1582" s="4">
        <f t="shared" si="49"/>
        <v>0.13613144715622572</v>
      </c>
    </row>
    <row r="1583" spans="1:6" x14ac:dyDescent="0.2">
      <c r="A1583">
        <v>175.047002255916</v>
      </c>
      <c r="B1583" s="4">
        <v>32.150006103515601</v>
      </c>
      <c r="C1583" s="4">
        <v>31.950006103515594</v>
      </c>
      <c r="D1583" s="4">
        <v>31.989996337890599</v>
      </c>
      <c r="E1583" s="4">
        <f t="shared" si="48"/>
        <v>32.030002848307269</v>
      </c>
      <c r="F1583" s="4">
        <f t="shared" si="49"/>
        <v>0.10583189810633532</v>
      </c>
    </row>
    <row r="1584" spans="1:6" x14ac:dyDescent="0.2">
      <c r="A1584">
        <v>175.15800225734699</v>
      </c>
      <c r="B1584" s="4">
        <v>32.190014648437497</v>
      </c>
      <c r="C1584" s="4">
        <v>31.990014648437491</v>
      </c>
      <c r="D1584" s="4">
        <v>32.010015869140602</v>
      </c>
      <c r="E1584" s="4">
        <f t="shared" si="48"/>
        <v>32.063348388671862</v>
      </c>
      <c r="F1584" s="4">
        <f t="shared" si="49"/>
        <v>0.11015111542633103</v>
      </c>
    </row>
    <row r="1585" spans="1:6" x14ac:dyDescent="0.2">
      <c r="A1585">
        <v>175.26900225877699</v>
      </c>
      <c r="B1585" s="4">
        <v>32.130017089843797</v>
      </c>
      <c r="C1585" s="4">
        <v>31.930017089843791</v>
      </c>
      <c r="D1585" s="4">
        <v>32.140020751953102</v>
      </c>
      <c r="E1585" s="4">
        <f t="shared" si="48"/>
        <v>32.066684977213562</v>
      </c>
      <c r="F1585" s="4">
        <f t="shared" si="49"/>
        <v>0.11846350447495189</v>
      </c>
    </row>
    <row r="1586" spans="1:6" x14ac:dyDescent="0.2">
      <c r="A1586">
        <v>175.38000226020799</v>
      </c>
      <c r="B1586" s="4">
        <v>32.229992675781197</v>
      </c>
      <c r="C1586" s="4">
        <v>32.029992675781195</v>
      </c>
      <c r="D1586" s="4">
        <v>32.140020751953102</v>
      </c>
      <c r="E1586" s="4">
        <f t="shared" si="48"/>
        <v>32.133335367838498</v>
      </c>
      <c r="F1586" s="4">
        <f t="shared" si="49"/>
        <v>0.10016746363250961</v>
      </c>
    </row>
    <row r="1587" spans="1:6" x14ac:dyDescent="0.2">
      <c r="A1587">
        <v>175.49100226163799</v>
      </c>
      <c r="B1587" s="4">
        <v>32.079998779296901</v>
      </c>
      <c r="C1587" s="4">
        <v>31.879998779296894</v>
      </c>
      <c r="D1587" s="4">
        <v>32.049993896484402</v>
      </c>
      <c r="E1587" s="4">
        <f t="shared" si="48"/>
        <v>32.003330485026062</v>
      </c>
      <c r="F1587" s="4">
        <f t="shared" si="49"/>
        <v>0.10785687496260098</v>
      </c>
    </row>
    <row r="1588" spans="1:6" x14ac:dyDescent="0.2">
      <c r="A1588">
        <v>175.60200226306901</v>
      </c>
      <c r="B1588" s="4">
        <v>32.120007324218797</v>
      </c>
      <c r="C1588" s="4">
        <v>31.920007324218791</v>
      </c>
      <c r="D1588" s="4">
        <v>32.000006103515602</v>
      </c>
      <c r="E1588" s="4">
        <f t="shared" si="48"/>
        <v>32.013340250651062</v>
      </c>
      <c r="F1588" s="4">
        <f t="shared" si="49"/>
        <v>0.10066453998242496</v>
      </c>
    </row>
    <row r="1589" spans="1:6" x14ac:dyDescent="0.2">
      <c r="A1589">
        <v>175.71300226449901</v>
      </c>
      <c r="B1589" s="4">
        <v>32.100018310546901</v>
      </c>
      <c r="C1589" s="4">
        <v>31.900018310546894</v>
      </c>
      <c r="D1589" s="4">
        <v>32.090002441406199</v>
      </c>
      <c r="E1589" s="4">
        <f t="shared" si="48"/>
        <v>32.03001302083333</v>
      </c>
      <c r="F1589" s="4">
        <f t="shared" si="49"/>
        <v>0.11269005251352907</v>
      </c>
    </row>
    <row r="1590" spans="1:6" x14ac:dyDescent="0.2">
      <c r="A1590">
        <v>175.82400226593001</v>
      </c>
      <c r="B1590" s="4">
        <v>32.109997558593797</v>
      </c>
      <c r="C1590" s="4">
        <v>31.909997558593791</v>
      </c>
      <c r="D1590" s="4">
        <v>32.160009765624999</v>
      </c>
      <c r="E1590" s="4">
        <f t="shared" si="48"/>
        <v>32.060001627604201</v>
      </c>
      <c r="F1590" s="4">
        <f t="shared" si="49"/>
        <v>0.13229217948462285</v>
      </c>
    </row>
    <row r="1591" spans="1:6" x14ac:dyDescent="0.2">
      <c r="A1591">
        <v>175.93500226736001</v>
      </c>
      <c r="B1591" s="4">
        <v>31.940014648437501</v>
      </c>
      <c r="C1591" s="4">
        <v>31.740014648437498</v>
      </c>
      <c r="D1591" s="4">
        <v>32.060003662109402</v>
      </c>
      <c r="E1591" s="4">
        <f t="shared" si="48"/>
        <v>31.913344319661466</v>
      </c>
      <c r="F1591" s="4">
        <f t="shared" si="49"/>
        <v>0.16165309166683395</v>
      </c>
    </row>
    <row r="1592" spans="1:6" x14ac:dyDescent="0.2">
      <c r="A1592">
        <v>176.046002268791</v>
      </c>
      <c r="B1592" s="4">
        <v>32.160015869140601</v>
      </c>
      <c r="C1592" s="4">
        <v>31.960015869140594</v>
      </c>
      <c r="D1592" s="4">
        <v>32.049993896484402</v>
      </c>
      <c r="E1592" s="4">
        <f t="shared" si="48"/>
        <v>32.056675211588534</v>
      </c>
      <c r="F1592" s="4">
        <f t="shared" si="49"/>
        <v>0.10016726001364493</v>
      </c>
    </row>
    <row r="1593" spans="1:6" x14ac:dyDescent="0.2">
      <c r="A1593">
        <v>176.157002270221</v>
      </c>
      <c r="B1593" s="4">
        <v>32.150006103515601</v>
      </c>
      <c r="C1593" s="4">
        <v>31.950006103515594</v>
      </c>
      <c r="D1593" s="4">
        <v>32.100012207031199</v>
      </c>
      <c r="E1593" s="4">
        <f t="shared" si="48"/>
        <v>32.066674804687466</v>
      </c>
      <c r="F1593" s="4">
        <f t="shared" si="49"/>
        <v>0.10408427737305788</v>
      </c>
    </row>
    <row r="1594" spans="1:6" x14ac:dyDescent="0.2">
      <c r="A1594">
        <v>176.26800227165199</v>
      </c>
      <c r="B1594" s="4">
        <v>32.270001220703101</v>
      </c>
      <c r="C1594" s="4">
        <v>32.070001220703098</v>
      </c>
      <c r="D1594" s="4">
        <v>32.109991455078102</v>
      </c>
      <c r="E1594" s="4">
        <f t="shared" si="48"/>
        <v>32.149997965494769</v>
      </c>
      <c r="F1594" s="4">
        <f t="shared" si="49"/>
        <v>0.10583189810633331</v>
      </c>
    </row>
    <row r="1595" spans="1:6" x14ac:dyDescent="0.2">
      <c r="A1595">
        <v>176.37900227308199</v>
      </c>
      <c r="B1595" s="4">
        <v>32.270001220703101</v>
      </c>
      <c r="C1595" s="4">
        <v>32.070001220703098</v>
      </c>
      <c r="D1595" s="4">
        <v>31.859991455078099</v>
      </c>
      <c r="E1595" s="4">
        <f t="shared" si="48"/>
        <v>32.066664632161434</v>
      </c>
      <c r="F1595" s="4">
        <f t="shared" si="49"/>
        <v>0.20502524623638321</v>
      </c>
    </row>
    <row r="1596" spans="1:6" x14ac:dyDescent="0.2">
      <c r="A1596">
        <v>176.49000227451299</v>
      </c>
      <c r="B1596" s="4">
        <v>32.090008544921901</v>
      </c>
      <c r="C1596" s="4">
        <v>31.890008544921894</v>
      </c>
      <c r="D1596" s="4">
        <v>32.049993896484402</v>
      </c>
      <c r="E1596" s="4">
        <f t="shared" si="48"/>
        <v>32.010003662109398</v>
      </c>
      <c r="F1596" s="4">
        <f t="shared" si="49"/>
        <v>0.10582728444983551</v>
      </c>
    </row>
    <row r="1597" spans="1:6" x14ac:dyDescent="0.2">
      <c r="A1597">
        <v>176.60100227594299</v>
      </c>
      <c r="B1597" s="4">
        <v>32.229992675781197</v>
      </c>
      <c r="C1597" s="4">
        <v>32.029992675781195</v>
      </c>
      <c r="D1597" s="4">
        <v>31.959997558593798</v>
      </c>
      <c r="E1597" s="4">
        <f t="shared" si="48"/>
        <v>32.07332763671873</v>
      </c>
      <c r="F1597" s="4">
        <f t="shared" si="49"/>
        <v>0.14011702236292578</v>
      </c>
    </row>
    <row r="1598" spans="1:6" x14ac:dyDescent="0.2">
      <c r="A1598">
        <v>176.71200227737401</v>
      </c>
      <c r="B1598" s="4">
        <v>32.090008544921901</v>
      </c>
      <c r="C1598" s="4">
        <v>31.890008544921894</v>
      </c>
      <c r="D1598" s="4">
        <v>32.079992675781199</v>
      </c>
      <c r="E1598" s="4">
        <f t="shared" si="48"/>
        <v>32.02000325520833</v>
      </c>
      <c r="F1598" s="4">
        <f t="shared" si="49"/>
        <v>0.11269005251352907</v>
      </c>
    </row>
    <row r="1599" spans="1:6" x14ac:dyDescent="0.2">
      <c r="A1599">
        <v>176.82300227880401</v>
      </c>
      <c r="B1599" s="4">
        <v>32.190014648437497</v>
      </c>
      <c r="C1599" s="4">
        <v>31.990014648437491</v>
      </c>
      <c r="D1599" s="4">
        <v>31.920019531249999</v>
      </c>
      <c r="E1599" s="4">
        <f t="shared" si="48"/>
        <v>32.033349609374994</v>
      </c>
      <c r="F1599" s="4">
        <f t="shared" si="49"/>
        <v>0.14011702236296655</v>
      </c>
    </row>
    <row r="1600" spans="1:6" x14ac:dyDescent="0.2">
      <c r="A1600">
        <v>176.93400228023501</v>
      </c>
      <c r="B1600" s="4">
        <v>32.240002441406197</v>
      </c>
      <c r="C1600" s="4">
        <v>32.040002441406195</v>
      </c>
      <c r="D1600" s="4">
        <v>31.929998779296898</v>
      </c>
      <c r="E1600" s="4">
        <f t="shared" si="48"/>
        <v>32.070001220703098</v>
      </c>
      <c r="F1600" s="4">
        <f t="shared" si="49"/>
        <v>0.15716396756181836</v>
      </c>
    </row>
    <row r="1601" spans="1:6" x14ac:dyDescent="0.2">
      <c r="A1601">
        <v>177.04500228166501</v>
      </c>
      <c r="B1601" s="4">
        <v>32.100018310546901</v>
      </c>
      <c r="C1601" s="4">
        <v>31.900018310546894</v>
      </c>
      <c r="D1601" s="4">
        <v>32.090002441406199</v>
      </c>
      <c r="E1601" s="4">
        <f t="shared" si="48"/>
        <v>32.03001302083333</v>
      </c>
      <c r="F1601" s="4">
        <f t="shared" si="49"/>
        <v>0.11269005251352907</v>
      </c>
    </row>
    <row r="1602" spans="1:6" x14ac:dyDescent="0.2">
      <c r="A1602">
        <v>177.156002283096</v>
      </c>
      <c r="B1602" s="4">
        <v>32.100018310546901</v>
      </c>
      <c r="C1602" s="4">
        <v>31.900018310546894</v>
      </c>
      <c r="D1602" s="4">
        <v>32.060003662109402</v>
      </c>
      <c r="E1602" s="4">
        <f t="shared" si="48"/>
        <v>32.020013427734398</v>
      </c>
      <c r="F1602" s="4">
        <f t="shared" si="49"/>
        <v>0.10582728444983551</v>
      </c>
    </row>
    <row r="1603" spans="1:6" x14ac:dyDescent="0.2">
      <c r="A1603">
        <v>177.267002284526</v>
      </c>
      <c r="B1603" s="4">
        <v>32.100018310546901</v>
      </c>
      <c r="C1603" s="4">
        <v>31.900018310546894</v>
      </c>
      <c r="D1603" s="4">
        <v>31.970007324218798</v>
      </c>
      <c r="E1603" s="4">
        <f t="shared" si="48"/>
        <v>31.990014648437533</v>
      </c>
      <c r="F1603" s="4">
        <f t="shared" si="49"/>
        <v>0.10148999835843803</v>
      </c>
    </row>
    <row r="1604" spans="1:6" x14ac:dyDescent="0.2">
      <c r="A1604">
        <v>177.378002285957</v>
      </c>
      <c r="B1604" s="4">
        <v>32.109997558593797</v>
      </c>
      <c r="C1604" s="4">
        <v>31.909997558593791</v>
      </c>
      <c r="D1604" s="4">
        <v>31.989996337890599</v>
      </c>
      <c r="E1604" s="4">
        <f t="shared" si="48"/>
        <v>32.003330485026062</v>
      </c>
      <c r="F1604" s="4">
        <f t="shared" si="49"/>
        <v>0.10066453998242518</v>
      </c>
    </row>
    <row r="1605" spans="1:6" x14ac:dyDescent="0.2">
      <c r="A1605">
        <v>177.489002287387</v>
      </c>
      <c r="B1605" s="4">
        <v>32.090008544921901</v>
      </c>
      <c r="C1605" s="4">
        <v>31.890008544921894</v>
      </c>
      <c r="D1605" s="4">
        <v>31.989996337890599</v>
      </c>
      <c r="E1605" s="4">
        <f t="shared" si="48"/>
        <v>31.990004475911466</v>
      </c>
      <c r="F1605" s="4">
        <f t="shared" si="49"/>
        <v>0.1000000002483559</v>
      </c>
    </row>
    <row r="1606" spans="1:6" x14ac:dyDescent="0.2">
      <c r="A1606">
        <v>177.60000228881799</v>
      </c>
      <c r="B1606" s="4">
        <v>32.240002441406197</v>
      </c>
      <c r="C1606" s="4">
        <v>32.040002441406195</v>
      </c>
      <c r="D1606" s="4">
        <v>31.810003662109398</v>
      </c>
      <c r="E1606" s="4">
        <f t="shared" si="48"/>
        <v>32.030002848307262</v>
      </c>
      <c r="F1606" s="4">
        <f t="shared" si="49"/>
        <v>0.21517372387397224</v>
      </c>
    </row>
    <row r="1607" spans="1:6" x14ac:dyDescent="0.2">
      <c r="A1607">
        <v>177.71100229024799</v>
      </c>
      <c r="B1607" s="4">
        <v>32.270001220703101</v>
      </c>
      <c r="C1607" s="4">
        <v>32.070001220703098</v>
      </c>
      <c r="D1607" s="4">
        <v>31.970007324218798</v>
      </c>
      <c r="E1607" s="4">
        <f t="shared" ref="E1607:E1670" si="50">AVERAGE(B1607:D1607)</f>
        <v>32.103336588541666</v>
      </c>
      <c r="F1607" s="4">
        <f t="shared" ref="F1607:F1670" si="51">STDEV(B1607:D1607)</f>
        <v>0.15274985938997807</v>
      </c>
    </row>
    <row r="1608" spans="1:6" x14ac:dyDescent="0.2">
      <c r="A1608">
        <v>177.82200229167901</v>
      </c>
      <c r="B1608" s="4">
        <v>32.240002441406197</v>
      </c>
      <c r="C1608" s="4">
        <v>32.040002441406195</v>
      </c>
      <c r="D1608" s="4">
        <v>31.959997558593798</v>
      </c>
      <c r="E1608" s="4">
        <f t="shared" si="50"/>
        <v>32.080000813802066</v>
      </c>
      <c r="F1608" s="4">
        <f t="shared" si="51"/>
        <v>0.14422408240455301</v>
      </c>
    </row>
    <row r="1609" spans="1:6" x14ac:dyDescent="0.2">
      <c r="A1609">
        <v>177.93300229310901</v>
      </c>
      <c r="B1609" s="4">
        <v>32.180004882812497</v>
      </c>
      <c r="C1609" s="4">
        <v>31.980004882812491</v>
      </c>
      <c r="D1609" s="4">
        <v>31.940008544921898</v>
      </c>
      <c r="E1609" s="4">
        <f t="shared" si="50"/>
        <v>32.033339436848962</v>
      </c>
      <c r="F1609" s="4">
        <f t="shared" si="51"/>
        <v>0.12858068105639575</v>
      </c>
    </row>
    <row r="1610" spans="1:6" x14ac:dyDescent="0.2">
      <c r="A1610">
        <v>178.04400229454001</v>
      </c>
      <c r="B1610" s="4">
        <v>32.310009765624997</v>
      </c>
      <c r="C1610" s="4">
        <v>32.110009765624994</v>
      </c>
      <c r="D1610" s="4">
        <v>31.970007324218798</v>
      </c>
      <c r="E1610" s="4">
        <f t="shared" si="50"/>
        <v>32.13000895182293</v>
      </c>
      <c r="F1610" s="4">
        <f t="shared" si="51"/>
        <v>0.17088121788827082</v>
      </c>
    </row>
    <row r="1611" spans="1:6" x14ac:dyDescent="0.2">
      <c r="A1611">
        <v>178.15500229597001</v>
      </c>
      <c r="B1611" s="4">
        <v>32.329998779296901</v>
      </c>
      <c r="C1611" s="4">
        <v>32.129998779296898</v>
      </c>
      <c r="D1611" s="4">
        <v>31.750006103515599</v>
      </c>
      <c r="E1611" s="4">
        <f t="shared" si="50"/>
        <v>32.070001220703134</v>
      </c>
      <c r="F1611" s="4">
        <f t="shared" si="51"/>
        <v>0.29461441965371926</v>
      </c>
    </row>
    <row r="1612" spans="1:6" x14ac:dyDescent="0.2">
      <c r="A1612">
        <v>178.266002297401</v>
      </c>
      <c r="B1612" s="4">
        <v>32.290020751953101</v>
      </c>
      <c r="C1612" s="4">
        <v>32.090020751953098</v>
      </c>
      <c r="D1612" s="4">
        <v>31.9</v>
      </c>
      <c r="E1612" s="4">
        <f t="shared" si="50"/>
        <v>32.093347167968737</v>
      </c>
      <c r="F1612" s="4">
        <f t="shared" si="51"/>
        <v>0.1950316526134864</v>
      </c>
    </row>
    <row r="1613" spans="1:6" x14ac:dyDescent="0.2">
      <c r="A1613">
        <v>178.377002298831</v>
      </c>
      <c r="B1613" s="4">
        <v>32.280010986328101</v>
      </c>
      <c r="C1613" s="4">
        <v>32.080010986328098</v>
      </c>
      <c r="D1613" s="4">
        <v>31.880010986328099</v>
      </c>
      <c r="E1613" s="4">
        <f t="shared" si="50"/>
        <v>32.080010986328098</v>
      </c>
      <c r="F1613" s="4">
        <f t="shared" si="51"/>
        <v>0.20000000000000107</v>
      </c>
    </row>
    <row r="1614" spans="1:6" x14ac:dyDescent="0.2">
      <c r="A1614">
        <v>178.488002300262</v>
      </c>
      <c r="B1614" s="4">
        <v>32.229992675781197</v>
      </c>
      <c r="C1614" s="4">
        <v>32.029992675781195</v>
      </c>
      <c r="D1614" s="4">
        <v>31.989996337890599</v>
      </c>
      <c r="E1614" s="4">
        <f t="shared" si="50"/>
        <v>32.083327229817662</v>
      </c>
      <c r="F1614" s="4">
        <f t="shared" si="51"/>
        <v>0.12858068105639503</v>
      </c>
    </row>
    <row r="1615" spans="1:6" x14ac:dyDescent="0.2">
      <c r="A1615">
        <v>178.59900230169299</v>
      </c>
      <c r="B1615" s="4">
        <v>32.320019531249997</v>
      </c>
      <c r="C1615" s="4">
        <v>32.120019531249994</v>
      </c>
      <c r="D1615" s="4">
        <v>32.000006103515602</v>
      </c>
      <c r="E1615" s="4">
        <f t="shared" si="50"/>
        <v>32.146681722005198</v>
      </c>
      <c r="F1615" s="4">
        <f t="shared" si="51"/>
        <v>0.16166416669899158</v>
      </c>
    </row>
    <row r="1616" spans="1:6" x14ac:dyDescent="0.2">
      <c r="A1616">
        <v>178.71000230312299</v>
      </c>
      <c r="B1616" s="4">
        <v>32.410015869140594</v>
      </c>
      <c r="C1616" s="4">
        <v>32.210015869140591</v>
      </c>
      <c r="D1616" s="4">
        <v>31.989996337890599</v>
      </c>
      <c r="E1616" s="4">
        <f t="shared" si="50"/>
        <v>32.203342692057262</v>
      </c>
      <c r="F1616" s="4">
        <f t="shared" si="51"/>
        <v>0.21008926704416744</v>
      </c>
    </row>
    <row r="1617" spans="1:6" x14ac:dyDescent="0.2">
      <c r="A1617">
        <v>178.82100230455401</v>
      </c>
      <c r="B1617" s="4">
        <v>32.430004882812497</v>
      </c>
      <c r="C1617" s="4">
        <v>32.230004882812494</v>
      </c>
      <c r="D1617" s="4">
        <v>31.970007324218798</v>
      </c>
      <c r="E1617" s="4">
        <f t="shared" si="50"/>
        <v>32.210005696614594</v>
      </c>
      <c r="F1617" s="4">
        <f t="shared" si="51"/>
        <v>0.23064998171357934</v>
      </c>
    </row>
    <row r="1618" spans="1:6" x14ac:dyDescent="0.2">
      <c r="A1618">
        <v>178.93200230598401</v>
      </c>
      <c r="B1618" s="4">
        <v>32.370007324218797</v>
      </c>
      <c r="C1618" s="4">
        <v>32.170007324218794</v>
      </c>
      <c r="D1618" s="4">
        <v>31.940008544921898</v>
      </c>
      <c r="E1618" s="4">
        <f t="shared" si="50"/>
        <v>32.160007731119826</v>
      </c>
      <c r="F1618" s="4">
        <f t="shared" si="51"/>
        <v>0.21517372387402312</v>
      </c>
    </row>
    <row r="1619" spans="1:6" x14ac:dyDescent="0.2">
      <c r="A1619">
        <v>179.04300230741501</v>
      </c>
      <c r="B1619" s="4">
        <v>32.250012207031197</v>
      </c>
      <c r="C1619" s="4">
        <v>32.050012207031195</v>
      </c>
      <c r="D1619" s="4">
        <v>31.730017089843798</v>
      </c>
      <c r="E1619" s="4">
        <f t="shared" si="50"/>
        <v>32.010013834635394</v>
      </c>
      <c r="F1619" s="4">
        <f t="shared" si="51"/>
        <v>0.26229493479748883</v>
      </c>
    </row>
    <row r="1620" spans="1:6" x14ac:dyDescent="0.2">
      <c r="A1620">
        <v>179.15400230884501</v>
      </c>
      <c r="B1620" s="4">
        <v>32.370007324218797</v>
      </c>
      <c r="C1620" s="4">
        <v>32.170007324218794</v>
      </c>
      <c r="D1620" s="4">
        <v>31.780004882812499</v>
      </c>
      <c r="E1620" s="4">
        <f t="shared" si="50"/>
        <v>32.106673177083366</v>
      </c>
      <c r="F1620" s="4">
        <f t="shared" si="51"/>
        <v>0.30005687937685654</v>
      </c>
    </row>
    <row r="1621" spans="1:6" x14ac:dyDescent="0.2">
      <c r="A1621">
        <v>179.265002310276</v>
      </c>
      <c r="B1621" s="4">
        <v>32.199993896484401</v>
      </c>
      <c r="C1621" s="4">
        <v>31.999993896484394</v>
      </c>
      <c r="D1621" s="4">
        <v>31.920019531249999</v>
      </c>
      <c r="E1621" s="4">
        <f t="shared" si="50"/>
        <v>32.040002441406266</v>
      </c>
      <c r="F1621" s="4">
        <f t="shared" si="51"/>
        <v>0.14421138667655742</v>
      </c>
    </row>
    <row r="1622" spans="1:6" x14ac:dyDescent="0.2">
      <c r="A1622">
        <v>179.376002311706</v>
      </c>
      <c r="B1622" s="4">
        <v>32.060009765624997</v>
      </c>
      <c r="C1622" s="4">
        <v>31.860009765624991</v>
      </c>
      <c r="D1622" s="4">
        <v>31.920019531249999</v>
      </c>
      <c r="E1622" s="4">
        <f t="shared" si="50"/>
        <v>31.946679687499994</v>
      </c>
      <c r="F1622" s="4">
        <f t="shared" si="51"/>
        <v>0.10263076024494959</v>
      </c>
    </row>
    <row r="1623" spans="1:6" x14ac:dyDescent="0.2">
      <c r="A1623">
        <v>179.487002313137</v>
      </c>
      <c r="B1623" s="4">
        <v>32.079998779296901</v>
      </c>
      <c r="C1623" s="4">
        <v>31.879998779296894</v>
      </c>
      <c r="D1623" s="4">
        <v>32.019995117187499</v>
      </c>
      <c r="E1623" s="4">
        <f t="shared" si="50"/>
        <v>31.993330891927098</v>
      </c>
      <c r="F1623" s="4">
        <f t="shared" si="51"/>
        <v>0.10263155305048095</v>
      </c>
    </row>
    <row r="1624" spans="1:6" x14ac:dyDescent="0.2">
      <c r="A1624">
        <v>179.598002314567</v>
      </c>
      <c r="B1624" s="4">
        <v>32.090008544921901</v>
      </c>
      <c r="C1624" s="4">
        <v>31.890008544921894</v>
      </c>
      <c r="D1624" s="4">
        <v>32.049993896484402</v>
      </c>
      <c r="E1624" s="4">
        <f t="shared" si="50"/>
        <v>32.010003662109398</v>
      </c>
      <c r="F1624" s="4">
        <f t="shared" si="51"/>
        <v>0.10582728444983551</v>
      </c>
    </row>
    <row r="1625" spans="1:6" x14ac:dyDescent="0.2">
      <c r="A1625">
        <v>179.70900231599799</v>
      </c>
      <c r="B1625" s="4">
        <v>32.040020751953101</v>
      </c>
      <c r="C1625" s="4">
        <v>31.840020751953094</v>
      </c>
      <c r="D1625" s="4">
        <v>32.010015869140602</v>
      </c>
      <c r="E1625" s="4">
        <f t="shared" si="50"/>
        <v>31.963352457682266</v>
      </c>
      <c r="F1625" s="4">
        <f t="shared" si="51"/>
        <v>0.10785687496260098</v>
      </c>
    </row>
    <row r="1626" spans="1:6" x14ac:dyDescent="0.2">
      <c r="A1626">
        <v>179.82000231742799</v>
      </c>
      <c r="B1626" s="4">
        <v>32.009991455078101</v>
      </c>
      <c r="C1626" s="4">
        <v>31.809991455078094</v>
      </c>
      <c r="D1626" s="4">
        <v>32.079992675781199</v>
      </c>
      <c r="E1626" s="4">
        <f t="shared" si="50"/>
        <v>31.966658528645798</v>
      </c>
      <c r="F1626" s="4">
        <f t="shared" si="51"/>
        <v>0.14011949072196253</v>
      </c>
    </row>
    <row r="1627" spans="1:6" x14ac:dyDescent="0.2">
      <c r="A1627">
        <v>179.93100231885899</v>
      </c>
      <c r="B1627" s="4">
        <v>32.150006103515601</v>
      </c>
      <c r="C1627" s="4">
        <v>31.950006103515594</v>
      </c>
      <c r="D1627" s="4">
        <v>32.079992675781199</v>
      </c>
      <c r="E1627" s="4">
        <f t="shared" si="50"/>
        <v>32.06000162760413</v>
      </c>
      <c r="F1627" s="4">
        <f t="shared" si="51"/>
        <v>0.10148759286441872</v>
      </c>
    </row>
    <row r="1628" spans="1:6" x14ac:dyDescent="0.2">
      <c r="A1628">
        <v>180.04200232028899</v>
      </c>
      <c r="B1628" s="4">
        <v>32.150006103515601</v>
      </c>
      <c r="C1628" s="4">
        <v>31.950006103515594</v>
      </c>
      <c r="D1628" s="4">
        <v>31.950018310546898</v>
      </c>
      <c r="E1628" s="4">
        <f t="shared" si="50"/>
        <v>32.016676839192698</v>
      </c>
      <c r="F1628" s="4">
        <f t="shared" si="51"/>
        <v>0.11546653013283889</v>
      </c>
    </row>
    <row r="1629" spans="1:6" x14ac:dyDescent="0.2">
      <c r="A1629">
        <v>180.15300232172001</v>
      </c>
      <c r="B1629" s="4">
        <v>32.160015869140601</v>
      </c>
      <c r="C1629" s="4">
        <v>31.960015869140594</v>
      </c>
      <c r="D1629" s="4">
        <v>31.940008544921898</v>
      </c>
      <c r="E1629" s="4">
        <f t="shared" si="50"/>
        <v>32.020013427734362</v>
      </c>
      <c r="F1629" s="4">
        <f t="shared" si="51"/>
        <v>0.12165765884389675</v>
      </c>
    </row>
    <row r="1630" spans="1:6" x14ac:dyDescent="0.2">
      <c r="A1630">
        <v>180.26400232315001</v>
      </c>
      <c r="B1630" s="4">
        <v>32.130017089843797</v>
      </c>
      <c r="C1630" s="4">
        <v>31.930017089843791</v>
      </c>
      <c r="D1630" s="4">
        <v>32.079992675781199</v>
      </c>
      <c r="E1630" s="4">
        <f t="shared" si="50"/>
        <v>32.046675618489594</v>
      </c>
      <c r="F1630" s="4">
        <f t="shared" si="51"/>
        <v>0.10407939147559246</v>
      </c>
    </row>
    <row r="1631" spans="1:6" x14ac:dyDescent="0.2">
      <c r="A1631">
        <v>180.375002324581</v>
      </c>
      <c r="B1631" s="4">
        <v>32.350018310546901</v>
      </c>
      <c r="C1631" s="4">
        <v>32.150018310546898</v>
      </c>
      <c r="D1631" s="4">
        <v>32.090002441406199</v>
      </c>
      <c r="E1631" s="4">
        <f t="shared" si="50"/>
        <v>32.196679687500001</v>
      </c>
      <c r="F1631" s="4">
        <f t="shared" si="51"/>
        <v>0.13614340279873349</v>
      </c>
    </row>
    <row r="1632" spans="1:6" x14ac:dyDescent="0.2">
      <c r="A1632">
        <v>180.486002326011</v>
      </c>
      <c r="B1632" s="4">
        <v>32.270001220703101</v>
      </c>
      <c r="C1632" s="4">
        <v>32.070001220703098</v>
      </c>
      <c r="D1632" s="4">
        <v>32.010015869140602</v>
      </c>
      <c r="E1632" s="4">
        <f t="shared" si="50"/>
        <v>32.116672770182269</v>
      </c>
      <c r="F1632" s="4">
        <f t="shared" si="51"/>
        <v>0.13613144715626471</v>
      </c>
    </row>
    <row r="1633" spans="1:6" x14ac:dyDescent="0.2">
      <c r="A1633">
        <v>180.597002327442</v>
      </c>
      <c r="B1633" s="4">
        <v>32.259991455078101</v>
      </c>
      <c r="C1633" s="4">
        <v>32.059991455078098</v>
      </c>
      <c r="D1633" s="4">
        <v>31.940008544921898</v>
      </c>
      <c r="E1633" s="4">
        <f t="shared" si="50"/>
        <v>32.086663818359362</v>
      </c>
      <c r="F1633" s="4">
        <f t="shared" si="51"/>
        <v>0.16165032298224466</v>
      </c>
    </row>
    <row r="1634" spans="1:6" x14ac:dyDescent="0.2">
      <c r="A1634">
        <v>180.708002328872</v>
      </c>
      <c r="B1634" s="4">
        <v>32.380017089843797</v>
      </c>
      <c r="C1634" s="4">
        <v>32.180017089843794</v>
      </c>
      <c r="D1634" s="4">
        <v>31.940008544921898</v>
      </c>
      <c r="E1634" s="4">
        <f t="shared" si="50"/>
        <v>32.166680908203162</v>
      </c>
      <c r="F1634" s="4">
        <f t="shared" si="51"/>
        <v>0.22030721778152323</v>
      </c>
    </row>
    <row r="1635" spans="1:6" x14ac:dyDescent="0.2">
      <c r="A1635">
        <v>180.81900233030299</v>
      </c>
      <c r="B1635" s="4">
        <v>32.310009765624997</v>
      </c>
      <c r="C1635" s="4">
        <v>32.110009765624994</v>
      </c>
      <c r="D1635" s="4">
        <v>31.940008544921898</v>
      </c>
      <c r="E1635" s="4">
        <f t="shared" si="50"/>
        <v>32.120009358723962</v>
      </c>
      <c r="F1635" s="4">
        <f t="shared" si="51"/>
        <v>0.18520318498085961</v>
      </c>
    </row>
    <row r="1636" spans="1:6" x14ac:dyDescent="0.2">
      <c r="A1636">
        <v>180.93000233173299</v>
      </c>
      <c r="B1636" s="4">
        <v>32.009991455078101</v>
      </c>
      <c r="C1636" s="4">
        <v>31.809991455078094</v>
      </c>
      <c r="D1636" s="4">
        <v>32.040014648437499</v>
      </c>
      <c r="E1636" s="4">
        <f t="shared" si="50"/>
        <v>31.953332519531234</v>
      </c>
      <c r="F1636" s="4">
        <f t="shared" si="51"/>
        <v>0.12504136757006737</v>
      </c>
    </row>
    <row r="1637" spans="1:6" x14ac:dyDescent="0.2">
      <c r="A1637">
        <v>181.04100233316399</v>
      </c>
      <c r="B1637" s="4">
        <v>32.320019531249997</v>
      </c>
      <c r="C1637" s="4">
        <v>32.120019531249994</v>
      </c>
      <c r="D1637" s="4">
        <v>32.130010986328102</v>
      </c>
      <c r="E1637" s="4">
        <f t="shared" si="50"/>
        <v>32.190016682942698</v>
      </c>
      <c r="F1637" s="4">
        <f t="shared" si="51"/>
        <v>0.11269655149849286</v>
      </c>
    </row>
    <row r="1638" spans="1:6" x14ac:dyDescent="0.2">
      <c r="A1638">
        <v>181.15200233459399</v>
      </c>
      <c r="B1638" s="4">
        <v>32.090008544921901</v>
      </c>
      <c r="C1638" s="4">
        <v>31.890008544921894</v>
      </c>
      <c r="D1638" s="4">
        <v>32.130010986328102</v>
      </c>
      <c r="E1638" s="4">
        <f t="shared" si="50"/>
        <v>32.036676025390634</v>
      </c>
      <c r="F1638" s="4">
        <f t="shared" si="51"/>
        <v>0.1285828962183537</v>
      </c>
    </row>
    <row r="1639" spans="1:6" x14ac:dyDescent="0.2">
      <c r="A1639">
        <v>181.26300233602501</v>
      </c>
      <c r="B1639" s="4">
        <v>32.299999999999997</v>
      </c>
      <c r="C1639" s="4">
        <v>32.099999999999994</v>
      </c>
      <c r="D1639" s="4">
        <v>32.200018310546902</v>
      </c>
      <c r="E1639" s="4">
        <f t="shared" si="50"/>
        <v>32.200006103515626</v>
      </c>
      <c r="F1639" s="4">
        <f t="shared" si="51"/>
        <v>0.10000000055879496</v>
      </c>
    </row>
    <row r="1640" spans="1:6" x14ac:dyDescent="0.2">
      <c r="A1640">
        <v>181.37400233745501</v>
      </c>
      <c r="B1640" s="4">
        <v>32.180004882812497</v>
      </c>
      <c r="C1640" s="4">
        <v>31.980004882812491</v>
      </c>
      <c r="D1640" s="4">
        <v>31.910009765624999</v>
      </c>
      <c r="E1640" s="4">
        <f t="shared" si="50"/>
        <v>32.023339843749994</v>
      </c>
      <c r="F1640" s="4">
        <f t="shared" si="51"/>
        <v>0.14011702236296655</v>
      </c>
    </row>
    <row r="1641" spans="1:6" x14ac:dyDescent="0.2">
      <c r="A1641">
        <v>181.48500233888601</v>
      </c>
      <c r="B1641" s="4">
        <v>32.310009765624997</v>
      </c>
      <c r="C1641" s="4">
        <v>32.110009765624994</v>
      </c>
      <c r="D1641" s="4">
        <v>32.130010986328102</v>
      </c>
      <c r="E1641" s="4">
        <f t="shared" si="50"/>
        <v>32.183343505859362</v>
      </c>
      <c r="F1641" s="4">
        <f t="shared" si="51"/>
        <v>0.11015111542632984</v>
      </c>
    </row>
    <row r="1642" spans="1:6" x14ac:dyDescent="0.2">
      <c r="A1642">
        <v>181.59600234031601</v>
      </c>
      <c r="B1642" s="4">
        <v>32.310009765624997</v>
      </c>
      <c r="C1642" s="4">
        <v>32.110009765624994</v>
      </c>
      <c r="D1642" s="4">
        <v>32.140020751953102</v>
      </c>
      <c r="E1642" s="4">
        <f t="shared" si="50"/>
        <v>32.186680094401034</v>
      </c>
      <c r="F1642" s="4">
        <f t="shared" si="51"/>
        <v>0.10785555469355816</v>
      </c>
    </row>
    <row r="1643" spans="1:6" x14ac:dyDescent="0.2">
      <c r="A1643">
        <v>181.707002341747</v>
      </c>
      <c r="B1643" s="4">
        <v>32.350018310546901</v>
      </c>
      <c r="C1643" s="4">
        <v>32.150018310546898</v>
      </c>
      <c r="D1643" s="4">
        <v>32.049993896484402</v>
      </c>
      <c r="E1643" s="4">
        <f t="shared" si="50"/>
        <v>32.183343505859398</v>
      </c>
      <c r="F1643" s="4">
        <f t="shared" si="51"/>
        <v>0.15276317861431374</v>
      </c>
    </row>
    <row r="1644" spans="1:6" x14ac:dyDescent="0.2">
      <c r="A1644">
        <v>181.818002343177</v>
      </c>
      <c r="B1644" s="4">
        <v>32.359997558593797</v>
      </c>
      <c r="C1644" s="4">
        <v>32.159997558593794</v>
      </c>
      <c r="D1644" s="4">
        <v>32.109991455078102</v>
      </c>
      <c r="E1644" s="4">
        <f t="shared" si="50"/>
        <v>32.209995524088562</v>
      </c>
      <c r="F1644" s="4">
        <f t="shared" si="51"/>
        <v>0.13228987249214219</v>
      </c>
    </row>
    <row r="1645" spans="1:6" x14ac:dyDescent="0.2">
      <c r="A1645">
        <v>181.92900234460799</v>
      </c>
      <c r="B1645" s="4">
        <v>32.500012207031197</v>
      </c>
      <c r="C1645" s="4">
        <v>32.300012207031195</v>
      </c>
      <c r="D1645" s="4">
        <v>31.9</v>
      </c>
      <c r="E1645" s="4">
        <f t="shared" si="50"/>
        <v>32.23334147135413</v>
      </c>
      <c r="F1645" s="4">
        <f t="shared" si="51"/>
        <v>0.3055117058205844</v>
      </c>
    </row>
    <row r="1646" spans="1:6" x14ac:dyDescent="0.2">
      <c r="A1646">
        <v>182.04000234603799</v>
      </c>
      <c r="B1646" s="4">
        <v>32.340008544921901</v>
      </c>
      <c r="C1646" s="4">
        <v>32.140008544921898</v>
      </c>
      <c r="D1646" s="4">
        <v>31.890020751953099</v>
      </c>
      <c r="E1646" s="4">
        <f t="shared" si="50"/>
        <v>32.123345947265634</v>
      </c>
      <c r="F1646" s="4">
        <f t="shared" si="51"/>
        <v>0.22545617107483276</v>
      </c>
    </row>
    <row r="1647" spans="1:6" x14ac:dyDescent="0.2">
      <c r="A1647">
        <v>182.15100234746899</v>
      </c>
      <c r="B1647" s="4">
        <v>32.270001220703101</v>
      </c>
      <c r="C1647" s="4">
        <v>32.070001220703098</v>
      </c>
      <c r="D1647" s="4">
        <v>31.820013427734398</v>
      </c>
      <c r="E1647" s="4">
        <f t="shared" si="50"/>
        <v>32.053338623046862</v>
      </c>
      <c r="F1647" s="4">
        <f t="shared" si="51"/>
        <v>0.2254561710747813</v>
      </c>
    </row>
    <row r="1648" spans="1:6" x14ac:dyDescent="0.2">
      <c r="A1648">
        <v>182.26200234889899</v>
      </c>
      <c r="B1648" s="4">
        <v>32.199993896484401</v>
      </c>
      <c r="C1648" s="4">
        <v>31.999993896484394</v>
      </c>
      <c r="D1648" s="4">
        <v>31.950018310546898</v>
      </c>
      <c r="E1648" s="4">
        <f t="shared" si="50"/>
        <v>32.050002034505233</v>
      </c>
      <c r="F1648" s="4">
        <f t="shared" si="51"/>
        <v>0.13227833833410776</v>
      </c>
    </row>
    <row r="1649" spans="1:6" x14ac:dyDescent="0.2">
      <c r="A1649">
        <v>182.37300235033001</v>
      </c>
      <c r="B1649" s="4">
        <v>32.090008544921901</v>
      </c>
      <c r="C1649" s="4">
        <v>31.890008544921894</v>
      </c>
      <c r="D1649" s="4">
        <v>31.980017089843798</v>
      </c>
      <c r="E1649" s="4">
        <f t="shared" si="50"/>
        <v>31.986678059895866</v>
      </c>
      <c r="F1649" s="4">
        <f t="shared" si="51"/>
        <v>0.10016624377267289</v>
      </c>
    </row>
    <row r="1650" spans="1:6" x14ac:dyDescent="0.2">
      <c r="A1650">
        <v>182.48400235176001</v>
      </c>
      <c r="B1650" s="4">
        <v>32.229992675781197</v>
      </c>
      <c r="C1650" s="4">
        <v>32.029992675781195</v>
      </c>
      <c r="D1650" s="4">
        <v>32.15</v>
      </c>
      <c r="E1650" s="4">
        <f t="shared" si="50"/>
        <v>32.13666178385413</v>
      </c>
      <c r="F1650" s="4">
        <f t="shared" si="51"/>
        <v>0.10066494428283221</v>
      </c>
    </row>
    <row r="1651" spans="1:6" x14ac:dyDescent="0.2">
      <c r="A1651">
        <v>182.59500235319101</v>
      </c>
      <c r="B1651" s="4">
        <v>32.190014648437497</v>
      </c>
      <c r="C1651" s="4">
        <v>31.990014648437491</v>
      </c>
      <c r="D1651" s="4">
        <v>32.090002441406199</v>
      </c>
      <c r="E1651" s="4">
        <f t="shared" si="50"/>
        <v>32.090010579427066</v>
      </c>
      <c r="F1651" s="4">
        <f t="shared" si="51"/>
        <v>0.1000000002483559</v>
      </c>
    </row>
    <row r="1652" spans="1:6" x14ac:dyDescent="0.2">
      <c r="A1652">
        <v>182.70600235462101</v>
      </c>
      <c r="B1652" s="4">
        <v>32.180004882812497</v>
      </c>
      <c r="C1652" s="4">
        <v>31.980004882812491</v>
      </c>
      <c r="D1652" s="4">
        <v>32.190008544921902</v>
      </c>
      <c r="E1652" s="4">
        <f t="shared" si="50"/>
        <v>32.116672770182298</v>
      </c>
      <c r="F1652" s="4">
        <f t="shared" si="51"/>
        <v>0.11846350447498269</v>
      </c>
    </row>
    <row r="1653" spans="1:6" x14ac:dyDescent="0.2">
      <c r="A1653">
        <v>182.817002356052</v>
      </c>
      <c r="B1653" s="4">
        <v>31.970013427734401</v>
      </c>
      <c r="C1653" s="4">
        <v>31.770013427734394</v>
      </c>
      <c r="D1653" s="4">
        <v>32.030004882812499</v>
      </c>
      <c r="E1653" s="4">
        <f t="shared" si="50"/>
        <v>31.92334391276043</v>
      </c>
      <c r="F1653" s="4">
        <f t="shared" si="51"/>
        <v>0.13613383818631083</v>
      </c>
    </row>
    <row r="1654" spans="1:6" x14ac:dyDescent="0.2">
      <c r="A1654">
        <v>182.928002357482</v>
      </c>
      <c r="B1654" s="4">
        <v>31.970013427734401</v>
      </c>
      <c r="C1654" s="4">
        <v>31.770013427734394</v>
      </c>
      <c r="D1654" s="4">
        <v>32.140020751953102</v>
      </c>
      <c r="E1654" s="4">
        <f t="shared" si="50"/>
        <v>31.960015869140634</v>
      </c>
      <c r="F1654" s="4">
        <f t="shared" si="51"/>
        <v>0.18520615102433535</v>
      </c>
    </row>
    <row r="1655" spans="1:6" x14ac:dyDescent="0.2">
      <c r="A1655">
        <v>183.039002358913</v>
      </c>
      <c r="B1655" s="4">
        <v>32.150006103515601</v>
      </c>
      <c r="C1655" s="4">
        <v>31.950006103515594</v>
      </c>
      <c r="D1655" s="4">
        <v>32.130010986328102</v>
      </c>
      <c r="E1655" s="4">
        <f t="shared" si="50"/>
        <v>32.076674397786434</v>
      </c>
      <c r="F1655" s="4">
        <f t="shared" si="51"/>
        <v>0.11015259306048211</v>
      </c>
    </row>
    <row r="1656" spans="1:6" x14ac:dyDescent="0.2">
      <c r="A1656">
        <v>183.150002360343</v>
      </c>
      <c r="B1656" s="4">
        <v>32.229992675781197</v>
      </c>
      <c r="C1656" s="4">
        <v>32.029992675781195</v>
      </c>
      <c r="D1656" s="4">
        <v>32.079992675781199</v>
      </c>
      <c r="E1656" s="4">
        <f t="shared" si="50"/>
        <v>32.11332600911453</v>
      </c>
      <c r="F1656" s="4">
        <f t="shared" si="51"/>
        <v>0.10408329997330755</v>
      </c>
    </row>
    <row r="1657" spans="1:6" x14ac:dyDescent="0.2">
      <c r="A1657">
        <v>183.26100236177399</v>
      </c>
      <c r="B1657" s="4">
        <v>32.199993896484401</v>
      </c>
      <c r="C1657" s="4">
        <v>31.999993896484394</v>
      </c>
      <c r="D1657" s="4">
        <v>32.060003662109402</v>
      </c>
      <c r="E1657" s="4">
        <f t="shared" si="50"/>
        <v>32.086663818359398</v>
      </c>
      <c r="F1657" s="4">
        <f t="shared" si="51"/>
        <v>0.10263076024494959</v>
      </c>
    </row>
    <row r="1658" spans="1:6" x14ac:dyDescent="0.2">
      <c r="A1658">
        <v>183.37200236320501</v>
      </c>
      <c r="B1658" s="4">
        <v>32.280010986328101</v>
      </c>
      <c r="C1658" s="4">
        <v>32.080010986328098</v>
      </c>
      <c r="D1658" s="4">
        <v>32.320013427734402</v>
      </c>
      <c r="E1658" s="4">
        <f t="shared" si="50"/>
        <v>32.226678466796869</v>
      </c>
      <c r="F1658" s="4">
        <f t="shared" si="51"/>
        <v>0.12858289621838778</v>
      </c>
    </row>
    <row r="1659" spans="1:6" x14ac:dyDescent="0.2">
      <c r="A1659">
        <v>183.48300236463501</v>
      </c>
      <c r="B1659" s="4">
        <v>32.150006103515601</v>
      </c>
      <c r="C1659" s="4">
        <v>31.950006103515594</v>
      </c>
      <c r="D1659" s="4">
        <v>32.140020751953102</v>
      </c>
      <c r="E1659" s="4">
        <f t="shared" si="50"/>
        <v>32.080010986328098</v>
      </c>
      <c r="F1659" s="4">
        <f t="shared" si="51"/>
        <v>0.11269817646162909</v>
      </c>
    </row>
    <row r="1660" spans="1:6" x14ac:dyDescent="0.2">
      <c r="A1660">
        <v>183.59400236606601</v>
      </c>
      <c r="B1660" s="4">
        <v>32.229992675781197</v>
      </c>
      <c r="C1660" s="4">
        <v>32.029992675781195</v>
      </c>
      <c r="D1660" s="4">
        <v>32.179998779296902</v>
      </c>
      <c r="E1660" s="4">
        <f t="shared" si="50"/>
        <v>32.146661376953098</v>
      </c>
      <c r="F1660" s="4">
        <f t="shared" si="51"/>
        <v>0.10408427737307295</v>
      </c>
    </row>
    <row r="1661" spans="1:6" x14ac:dyDescent="0.2">
      <c r="A1661">
        <v>183.70500236749601</v>
      </c>
      <c r="B1661" s="4">
        <v>32.190014648437497</v>
      </c>
      <c r="C1661" s="4">
        <v>31.990014648437491</v>
      </c>
      <c r="D1661" s="4">
        <v>32.209997558593798</v>
      </c>
      <c r="E1661" s="4">
        <f t="shared" si="50"/>
        <v>32.13000895182293</v>
      </c>
      <c r="F1661" s="4">
        <f t="shared" si="51"/>
        <v>0.12164963177033969</v>
      </c>
    </row>
    <row r="1662" spans="1:6" x14ac:dyDescent="0.2">
      <c r="A1662">
        <v>183.816002368927</v>
      </c>
      <c r="B1662" s="4">
        <v>32.280010986328101</v>
      </c>
      <c r="C1662" s="4">
        <v>32.080010986328098</v>
      </c>
      <c r="D1662" s="4">
        <v>32.239996337890602</v>
      </c>
      <c r="E1662" s="4">
        <f t="shared" si="50"/>
        <v>32.200006103515598</v>
      </c>
      <c r="F1662" s="4">
        <f t="shared" si="51"/>
        <v>0.1058272844498335</v>
      </c>
    </row>
    <row r="1663" spans="1:6" x14ac:dyDescent="0.2">
      <c r="A1663">
        <v>183.927002370357</v>
      </c>
      <c r="B1663" s="4">
        <v>32.280010986328101</v>
      </c>
      <c r="C1663" s="4">
        <v>32.080010986328098</v>
      </c>
      <c r="D1663" s="4">
        <v>32.250006103515602</v>
      </c>
      <c r="E1663" s="4">
        <f t="shared" si="50"/>
        <v>32.203342692057269</v>
      </c>
      <c r="F1663" s="4">
        <f t="shared" si="51"/>
        <v>0.10785687496259895</v>
      </c>
    </row>
    <row r="1664" spans="1:6" x14ac:dyDescent="0.2">
      <c r="A1664">
        <v>184.038002371788</v>
      </c>
      <c r="B1664" s="4">
        <v>32.280010986328101</v>
      </c>
      <c r="C1664" s="4">
        <v>32.080010986328098</v>
      </c>
      <c r="D1664" s="4">
        <v>32.290014648437499</v>
      </c>
      <c r="E1664" s="4">
        <f t="shared" si="50"/>
        <v>32.216678873697902</v>
      </c>
      <c r="F1664" s="4">
        <f t="shared" si="51"/>
        <v>0.11846350447497844</v>
      </c>
    </row>
    <row r="1665" spans="1:6" x14ac:dyDescent="0.2">
      <c r="A1665">
        <v>184.149002373218</v>
      </c>
      <c r="B1665" s="4">
        <v>32.259991455078101</v>
      </c>
      <c r="C1665" s="4">
        <v>32.059991455078098</v>
      </c>
      <c r="D1665" s="4">
        <v>32.320013427734402</v>
      </c>
      <c r="E1665" s="4">
        <f t="shared" si="50"/>
        <v>32.213332112630205</v>
      </c>
      <c r="F1665" s="4">
        <f t="shared" si="51"/>
        <v>0.13614579407485111</v>
      </c>
    </row>
    <row r="1666" spans="1:6" x14ac:dyDescent="0.2">
      <c r="A1666">
        <v>184.26000237464899</v>
      </c>
      <c r="B1666" s="4">
        <v>32.270001220703101</v>
      </c>
      <c r="C1666" s="4">
        <v>32.070001220703098</v>
      </c>
      <c r="D1666" s="4">
        <v>32.299993896484402</v>
      </c>
      <c r="E1666" s="4">
        <f t="shared" si="50"/>
        <v>32.213332112630205</v>
      </c>
      <c r="F1666" s="4">
        <f t="shared" si="51"/>
        <v>0.12503079055014635</v>
      </c>
    </row>
    <row r="1667" spans="1:6" x14ac:dyDescent="0.2">
      <c r="A1667">
        <v>184.37100237607899</v>
      </c>
      <c r="B1667" s="4">
        <v>32.240002441406197</v>
      </c>
      <c r="C1667" s="4">
        <v>32.040002441406195</v>
      </c>
      <c r="D1667" s="4">
        <v>32.290014648437499</v>
      </c>
      <c r="E1667" s="4">
        <f t="shared" si="50"/>
        <v>32.19000651041663</v>
      </c>
      <c r="F1667" s="4">
        <f t="shared" si="51"/>
        <v>0.13229217948465843</v>
      </c>
    </row>
    <row r="1668" spans="1:6" x14ac:dyDescent="0.2">
      <c r="A1668">
        <v>184.48200237751001</v>
      </c>
      <c r="B1668" s="4">
        <v>32.160015869140601</v>
      </c>
      <c r="C1668" s="4">
        <v>31.960015869140594</v>
      </c>
      <c r="D1668" s="4">
        <v>32.290014648437499</v>
      </c>
      <c r="E1668" s="4">
        <f t="shared" si="50"/>
        <v>32.136682128906237</v>
      </c>
      <c r="F1668" s="4">
        <f t="shared" si="51"/>
        <v>0.16623220554199325</v>
      </c>
    </row>
    <row r="1669" spans="1:6" x14ac:dyDescent="0.2">
      <c r="A1669">
        <v>184.59300237894001</v>
      </c>
      <c r="B1669" s="4">
        <v>32.120007324218797</v>
      </c>
      <c r="C1669" s="4">
        <v>31.920007324218791</v>
      </c>
      <c r="D1669" s="4">
        <v>32.019995117187499</v>
      </c>
      <c r="E1669" s="4">
        <f t="shared" si="50"/>
        <v>32.020003255208366</v>
      </c>
      <c r="F1669" s="4">
        <f t="shared" si="51"/>
        <v>0.1000000002483559</v>
      </c>
    </row>
    <row r="1670" spans="1:6" x14ac:dyDescent="0.2">
      <c r="A1670">
        <v>184.70400238037101</v>
      </c>
      <c r="B1670" s="4">
        <v>32.259991455078101</v>
      </c>
      <c r="C1670" s="4">
        <v>32.059991455078098</v>
      </c>
      <c r="D1670" s="4">
        <v>32.209997558593798</v>
      </c>
      <c r="E1670" s="4">
        <f t="shared" si="50"/>
        <v>32.176660156250001</v>
      </c>
      <c r="F1670" s="4">
        <f t="shared" si="51"/>
        <v>0.10408427737307181</v>
      </c>
    </row>
    <row r="1671" spans="1:6" x14ac:dyDescent="0.2">
      <c r="A1671">
        <v>184.81500238180101</v>
      </c>
      <c r="B1671" s="4">
        <v>32.109997558593797</v>
      </c>
      <c r="C1671" s="4">
        <v>31.909997558593791</v>
      </c>
      <c r="D1671" s="4">
        <v>32.130010986328102</v>
      </c>
      <c r="E1671" s="4">
        <f t="shared" ref="E1671:E1734" si="52">AVERAGE(B1671:D1671)</f>
        <v>32.050002034505233</v>
      </c>
      <c r="F1671" s="4">
        <f t="shared" ref="F1671:F1734" si="53">STDEV(B1671:D1671)</f>
        <v>0.12165966578470729</v>
      </c>
    </row>
    <row r="1672" spans="1:6" x14ac:dyDescent="0.2">
      <c r="A1672">
        <v>184.926002383232</v>
      </c>
      <c r="B1672" s="4">
        <v>32.090008544921901</v>
      </c>
      <c r="C1672" s="4">
        <v>31.890008544921894</v>
      </c>
      <c r="D1672" s="4">
        <v>32.299993896484402</v>
      </c>
      <c r="E1672" s="4">
        <f t="shared" si="52"/>
        <v>32.093336995442733</v>
      </c>
      <c r="F1672" s="4">
        <f t="shared" si="53"/>
        <v>0.20501294120398961</v>
      </c>
    </row>
    <row r="1673" spans="1:6" x14ac:dyDescent="0.2">
      <c r="A1673">
        <v>185.037002384662</v>
      </c>
      <c r="B1673" s="4">
        <v>32.079998779296901</v>
      </c>
      <c r="C1673" s="4">
        <v>31.879998779296894</v>
      </c>
      <c r="D1673" s="4">
        <v>32.4</v>
      </c>
      <c r="E1673" s="4">
        <f t="shared" si="52"/>
        <v>32.11999918619793</v>
      </c>
      <c r="F1673" s="4">
        <f t="shared" si="53"/>
        <v>0.26229819251639092</v>
      </c>
    </row>
    <row r="1674" spans="1:6" x14ac:dyDescent="0.2">
      <c r="A1674">
        <v>185.148002386093</v>
      </c>
      <c r="B1674" s="4">
        <v>32.079998779296901</v>
      </c>
      <c r="C1674" s="4">
        <v>31.879998779296894</v>
      </c>
      <c r="D1674" s="4">
        <v>32.260015869140602</v>
      </c>
      <c r="E1674" s="4">
        <f t="shared" si="52"/>
        <v>32.073337809244798</v>
      </c>
      <c r="F1674" s="4">
        <f t="shared" si="53"/>
        <v>0.19009609026712376</v>
      </c>
    </row>
    <row r="1675" spans="1:6" x14ac:dyDescent="0.2">
      <c r="A1675">
        <v>185.259002387523</v>
      </c>
      <c r="B1675" s="4">
        <v>32.109997558593797</v>
      </c>
      <c r="C1675" s="4">
        <v>31.909997558593791</v>
      </c>
      <c r="D1675" s="4">
        <v>32.489996337890595</v>
      </c>
      <c r="E1675" s="4">
        <f t="shared" si="52"/>
        <v>32.169997151692733</v>
      </c>
      <c r="F1675" s="4">
        <f t="shared" si="53"/>
        <v>0.29461773431936139</v>
      </c>
    </row>
    <row r="1676" spans="1:6" x14ac:dyDescent="0.2">
      <c r="A1676">
        <v>185.37000238895399</v>
      </c>
      <c r="B1676" s="4">
        <v>32.000012207031197</v>
      </c>
      <c r="C1676" s="4">
        <v>31.800012207031191</v>
      </c>
      <c r="D1676" s="4">
        <v>32.470007324218798</v>
      </c>
      <c r="E1676" s="4">
        <f t="shared" si="52"/>
        <v>32.090010579427066</v>
      </c>
      <c r="F1676" s="4">
        <f t="shared" si="53"/>
        <v>0.34394497312686151</v>
      </c>
    </row>
    <row r="1677" spans="1:6" x14ac:dyDescent="0.2">
      <c r="A1677">
        <v>185.48100239038399</v>
      </c>
      <c r="B1677" s="4">
        <v>32.139996337890601</v>
      </c>
      <c r="C1677" s="4">
        <v>31.939996337890594</v>
      </c>
      <c r="D1677" s="4">
        <v>32.440008544921902</v>
      </c>
      <c r="E1677" s="4">
        <f t="shared" si="52"/>
        <v>32.173333740234369</v>
      </c>
      <c r="F1677" s="4">
        <f t="shared" si="53"/>
        <v>0.25166761530111964</v>
      </c>
    </row>
    <row r="1678" spans="1:6" x14ac:dyDescent="0.2">
      <c r="A1678">
        <v>185.59200239181499</v>
      </c>
      <c r="B1678" s="4">
        <v>32.270001220703101</v>
      </c>
      <c r="C1678" s="4">
        <v>32.070001220703098</v>
      </c>
      <c r="D1678" s="4">
        <v>32.429998779296902</v>
      </c>
      <c r="E1678" s="4">
        <f t="shared" si="52"/>
        <v>32.256667073567705</v>
      </c>
      <c r="F1678" s="4">
        <f t="shared" si="53"/>
        <v>0.18036881703400459</v>
      </c>
    </row>
    <row r="1679" spans="1:6" x14ac:dyDescent="0.2">
      <c r="A1679">
        <v>185.70300239324499</v>
      </c>
      <c r="B1679" s="4">
        <v>32.280010986328101</v>
      </c>
      <c r="C1679" s="4">
        <v>32.080010986328098</v>
      </c>
      <c r="D1679" s="4">
        <v>32.470007324218798</v>
      </c>
      <c r="E1679" s="4">
        <f t="shared" si="52"/>
        <v>32.276676432291666</v>
      </c>
      <c r="F1679" s="4">
        <f t="shared" si="53"/>
        <v>0.19501955114809838</v>
      </c>
    </row>
    <row r="1680" spans="1:6" x14ac:dyDescent="0.2">
      <c r="A1680">
        <v>185.81400239467601</v>
      </c>
      <c r="B1680" s="4">
        <v>32.329998779296901</v>
      </c>
      <c r="C1680" s="4">
        <v>32.129998779296898</v>
      </c>
      <c r="D1680" s="4">
        <v>32.350012207031199</v>
      </c>
      <c r="E1680" s="4">
        <f t="shared" si="52"/>
        <v>32.27000325520833</v>
      </c>
      <c r="F1680" s="4">
        <f t="shared" si="53"/>
        <v>0.12165966578470289</v>
      </c>
    </row>
    <row r="1681" spans="1:6" x14ac:dyDescent="0.2">
      <c r="A1681">
        <v>185.92500239610601</v>
      </c>
      <c r="B1681" s="4">
        <v>32.160015869140601</v>
      </c>
      <c r="C1681" s="4">
        <v>31.960015869140594</v>
      </c>
      <c r="D1681" s="4">
        <v>32.429998779296902</v>
      </c>
      <c r="E1681" s="4">
        <f t="shared" si="52"/>
        <v>32.183343505859369</v>
      </c>
      <c r="F1681" s="4">
        <f t="shared" si="53"/>
        <v>0.23585825814651892</v>
      </c>
    </row>
    <row r="1682" spans="1:6" x14ac:dyDescent="0.2">
      <c r="A1682">
        <v>186.036002397537</v>
      </c>
      <c r="B1682" s="4">
        <v>32.169995117187497</v>
      </c>
      <c r="C1682" s="4">
        <v>31.969995117187491</v>
      </c>
      <c r="D1682" s="4">
        <v>32.470007324218798</v>
      </c>
      <c r="E1682" s="4">
        <f t="shared" si="52"/>
        <v>32.203332519531266</v>
      </c>
      <c r="F1682" s="4">
        <f t="shared" si="53"/>
        <v>0.25166761530111964</v>
      </c>
    </row>
    <row r="1683" spans="1:6" x14ac:dyDescent="0.2">
      <c r="A1683">
        <v>186.147002398967</v>
      </c>
      <c r="B1683" s="4">
        <v>31.949993896484401</v>
      </c>
      <c r="C1683" s="4">
        <v>31.749993896484394</v>
      </c>
      <c r="D1683" s="4">
        <v>32.450018310546902</v>
      </c>
      <c r="E1683" s="4">
        <f t="shared" si="52"/>
        <v>32.050002034505233</v>
      </c>
      <c r="F1683" s="4">
        <f t="shared" si="53"/>
        <v>0.36056867005285503</v>
      </c>
    </row>
    <row r="1684" spans="1:6" x14ac:dyDescent="0.2">
      <c r="A1684">
        <v>186.258002400398</v>
      </c>
      <c r="B1684" s="4">
        <v>32.079998779296901</v>
      </c>
      <c r="C1684" s="4">
        <v>31.879998779296894</v>
      </c>
      <c r="D1684" s="4">
        <v>32.260015869140602</v>
      </c>
      <c r="E1684" s="4">
        <f t="shared" si="52"/>
        <v>32.073337809244798</v>
      </c>
      <c r="F1684" s="4">
        <f t="shared" si="53"/>
        <v>0.19009609026712376</v>
      </c>
    </row>
    <row r="1685" spans="1:6" x14ac:dyDescent="0.2">
      <c r="A1685">
        <v>186.369002401828</v>
      </c>
      <c r="B1685" s="4">
        <v>32.070019531249997</v>
      </c>
      <c r="C1685" s="4">
        <v>31.870019531249991</v>
      </c>
      <c r="D1685" s="4">
        <v>32.329992675781199</v>
      </c>
      <c r="E1685" s="4">
        <f t="shared" si="52"/>
        <v>32.090010579427066</v>
      </c>
      <c r="F1685" s="4">
        <f t="shared" si="53"/>
        <v>0.2306372800045457</v>
      </c>
    </row>
    <row r="1686" spans="1:6" x14ac:dyDescent="0.2">
      <c r="A1686">
        <v>186.48000240325899</v>
      </c>
      <c r="B1686" s="4">
        <v>32.040020751953101</v>
      </c>
      <c r="C1686" s="4">
        <v>31.840020751953094</v>
      </c>
      <c r="D1686" s="4">
        <v>32.329992675781199</v>
      </c>
      <c r="E1686" s="4">
        <f t="shared" si="52"/>
        <v>32.07001139322913</v>
      </c>
      <c r="F1686" s="4">
        <f t="shared" si="53"/>
        <v>0.24635888548632479</v>
      </c>
    </row>
    <row r="1687" spans="1:6" x14ac:dyDescent="0.2">
      <c r="A1687">
        <v>186.59100240468899</v>
      </c>
      <c r="B1687" s="4">
        <v>32.040020751953101</v>
      </c>
      <c r="C1687" s="4">
        <v>31.840020751953094</v>
      </c>
      <c r="D1687" s="4">
        <v>32.340002441406199</v>
      </c>
      <c r="E1687" s="4">
        <f t="shared" si="52"/>
        <v>32.073347981770802</v>
      </c>
      <c r="F1687" s="4">
        <f t="shared" si="53"/>
        <v>0.25165144671268297</v>
      </c>
    </row>
    <row r="1688" spans="1:6" x14ac:dyDescent="0.2">
      <c r="A1688">
        <v>186.70200240611999</v>
      </c>
      <c r="B1688" s="4">
        <v>32.139996337890601</v>
      </c>
      <c r="C1688" s="4">
        <v>31.939996337890594</v>
      </c>
      <c r="D1688" s="4">
        <v>32.280004882812499</v>
      </c>
      <c r="E1688" s="4">
        <f t="shared" si="52"/>
        <v>32.119999186197902</v>
      </c>
      <c r="F1688" s="4">
        <f t="shared" si="53"/>
        <v>0.17088407536058869</v>
      </c>
    </row>
    <row r="1689" spans="1:6" x14ac:dyDescent="0.2">
      <c r="A1689">
        <v>186.81300240754999</v>
      </c>
      <c r="B1689" s="4">
        <v>32.060009765624997</v>
      </c>
      <c r="C1689" s="4">
        <v>31.860009765624991</v>
      </c>
      <c r="D1689" s="4">
        <v>32.130010986328102</v>
      </c>
      <c r="E1689" s="4">
        <f t="shared" si="52"/>
        <v>32.016676839192698</v>
      </c>
      <c r="F1689" s="4">
        <f t="shared" si="53"/>
        <v>0.14011949072196542</v>
      </c>
    </row>
    <row r="1690" spans="1:6" x14ac:dyDescent="0.2">
      <c r="A1690">
        <v>186.92400240898101</v>
      </c>
      <c r="B1690" s="4">
        <v>32.169995117187497</v>
      </c>
      <c r="C1690" s="4">
        <v>31.969995117187491</v>
      </c>
      <c r="D1690" s="4">
        <v>32.100012207031199</v>
      </c>
      <c r="E1690" s="4">
        <f t="shared" si="52"/>
        <v>32.080000813802066</v>
      </c>
      <c r="F1690" s="4">
        <f t="shared" si="53"/>
        <v>0.10149060002891395</v>
      </c>
    </row>
    <row r="1691" spans="1:6" x14ac:dyDescent="0.2">
      <c r="A1691">
        <v>187.03500241041101</v>
      </c>
      <c r="B1691" s="4">
        <v>32.340008544921901</v>
      </c>
      <c r="C1691" s="4">
        <v>32.140008544921898</v>
      </c>
      <c r="D1691" s="4">
        <v>32.170019531249999</v>
      </c>
      <c r="E1691" s="4">
        <f t="shared" si="52"/>
        <v>32.21667887369793</v>
      </c>
      <c r="F1691" s="4">
        <f t="shared" si="53"/>
        <v>0.1078555546935597</v>
      </c>
    </row>
    <row r="1692" spans="1:6" x14ac:dyDescent="0.2">
      <c r="A1692">
        <v>187.14600241184201</v>
      </c>
      <c r="B1692" s="4">
        <v>32.000012207031197</v>
      </c>
      <c r="C1692" s="4">
        <v>31.800012207031191</v>
      </c>
      <c r="D1692" s="4">
        <v>32.290014648437499</v>
      </c>
      <c r="E1692" s="4">
        <f t="shared" si="52"/>
        <v>32.030013020833302</v>
      </c>
      <c r="F1692" s="4">
        <f t="shared" si="53"/>
        <v>0.2463749881128898</v>
      </c>
    </row>
    <row r="1693" spans="1:6" x14ac:dyDescent="0.2">
      <c r="A1693">
        <v>187.25700241327201</v>
      </c>
      <c r="B1693" s="4">
        <v>32.000012207031197</v>
      </c>
      <c r="C1693" s="4">
        <v>31.800012207031191</v>
      </c>
      <c r="D1693" s="4">
        <v>32.239996337890602</v>
      </c>
      <c r="E1693" s="4">
        <f t="shared" si="52"/>
        <v>32.013340250650998</v>
      </c>
      <c r="F1693" s="4">
        <f t="shared" si="53"/>
        <v>0.22029465815601687</v>
      </c>
    </row>
    <row r="1694" spans="1:6" x14ac:dyDescent="0.2">
      <c r="A1694">
        <v>187.368002414703</v>
      </c>
      <c r="B1694" s="4">
        <v>32.020001220703101</v>
      </c>
      <c r="C1694" s="4">
        <v>31.820001220703094</v>
      </c>
      <c r="D1694" s="4">
        <v>31.970007324218798</v>
      </c>
      <c r="E1694" s="4">
        <f t="shared" si="52"/>
        <v>31.936669921874998</v>
      </c>
      <c r="F1694" s="4">
        <f t="shared" si="53"/>
        <v>0.10408427737307381</v>
      </c>
    </row>
    <row r="1695" spans="1:6" x14ac:dyDescent="0.2">
      <c r="A1695">
        <v>187.479002416133</v>
      </c>
      <c r="B1695" s="4">
        <v>31.900006103515601</v>
      </c>
      <c r="C1695" s="4">
        <v>31.700006103515594</v>
      </c>
      <c r="D1695" s="4">
        <v>32.239996337890602</v>
      </c>
      <c r="E1695" s="4">
        <f t="shared" si="52"/>
        <v>31.946669514973934</v>
      </c>
      <c r="F1695" s="4">
        <f t="shared" si="53"/>
        <v>0.27300269006328698</v>
      </c>
    </row>
    <row r="1696" spans="1:6" x14ac:dyDescent="0.2">
      <c r="A1696">
        <v>187.59000241756399</v>
      </c>
      <c r="B1696" s="4">
        <v>31.889996337890601</v>
      </c>
      <c r="C1696" s="4">
        <v>31.689996337890594</v>
      </c>
      <c r="D1696" s="4">
        <v>32.170019531249999</v>
      </c>
      <c r="E1696" s="4">
        <f t="shared" si="52"/>
        <v>31.916670735677069</v>
      </c>
      <c r="F1696" s="4">
        <f t="shared" si="53"/>
        <v>0.24112073565683406</v>
      </c>
    </row>
    <row r="1697" spans="1:6" x14ac:dyDescent="0.2">
      <c r="A1697">
        <v>187.70100241899399</v>
      </c>
      <c r="B1697" s="4">
        <v>32.070019531249997</v>
      </c>
      <c r="C1697" s="4">
        <v>31.870019531249991</v>
      </c>
      <c r="D1697" s="4">
        <v>32.179998779296902</v>
      </c>
      <c r="E1697" s="4">
        <f t="shared" si="52"/>
        <v>32.040012613932298</v>
      </c>
      <c r="F1697" s="4">
        <f t="shared" si="53"/>
        <v>0.15715309373383529</v>
      </c>
    </row>
    <row r="1698" spans="1:6" x14ac:dyDescent="0.2">
      <c r="A1698">
        <v>187.81200242042499</v>
      </c>
      <c r="B1698" s="4">
        <v>31.840008544921901</v>
      </c>
      <c r="C1698" s="4">
        <v>31.640008544921894</v>
      </c>
      <c r="D1698" s="4">
        <v>32.200018310546902</v>
      </c>
      <c r="E1698" s="4">
        <f t="shared" si="52"/>
        <v>31.893345133463566</v>
      </c>
      <c r="F1698" s="4">
        <f t="shared" si="53"/>
        <v>0.28378923192536959</v>
      </c>
    </row>
    <row r="1699" spans="1:6" x14ac:dyDescent="0.2">
      <c r="A1699">
        <v>187.92300242185499</v>
      </c>
      <c r="B1699" s="4">
        <v>31.940014648437501</v>
      </c>
      <c r="C1699" s="4">
        <v>31.740014648437498</v>
      </c>
      <c r="D1699" s="4">
        <v>32.190008544921902</v>
      </c>
      <c r="E1699" s="4">
        <f t="shared" si="52"/>
        <v>31.956679280598966</v>
      </c>
      <c r="F1699" s="4">
        <f t="shared" si="53"/>
        <v>0.22545932935257276</v>
      </c>
    </row>
    <row r="1700" spans="1:6" x14ac:dyDescent="0.2">
      <c r="A1700">
        <v>188.03400242328601</v>
      </c>
      <c r="B1700" s="4">
        <v>31.919995117187501</v>
      </c>
      <c r="C1700" s="4">
        <v>31.719995117187498</v>
      </c>
      <c r="D1700" s="4">
        <v>32.290014648437499</v>
      </c>
      <c r="E1700" s="4">
        <f t="shared" si="52"/>
        <v>31.976668294270834</v>
      </c>
      <c r="F1700" s="4">
        <f t="shared" si="53"/>
        <v>0.28920486381137617</v>
      </c>
    </row>
    <row r="1701" spans="1:6" x14ac:dyDescent="0.2">
      <c r="A1701">
        <v>188.14500242471701</v>
      </c>
      <c r="B1701" s="4">
        <v>31.8700073242188</v>
      </c>
      <c r="C1701" s="4">
        <v>31.670007324218798</v>
      </c>
      <c r="D1701" s="4">
        <v>32.120001220703102</v>
      </c>
      <c r="E1701" s="4">
        <f t="shared" si="52"/>
        <v>31.88667195638023</v>
      </c>
      <c r="F1701" s="4">
        <f t="shared" si="53"/>
        <v>0.2254593293525213</v>
      </c>
    </row>
    <row r="1702" spans="1:6" x14ac:dyDescent="0.2">
      <c r="A1702">
        <v>188.25600242614701</v>
      </c>
      <c r="B1702" s="4">
        <v>31.990002441406201</v>
      </c>
      <c r="C1702" s="4">
        <v>31.790002441406198</v>
      </c>
      <c r="D1702" s="4">
        <v>32.280004882812499</v>
      </c>
      <c r="E1702" s="4">
        <f t="shared" si="52"/>
        <v>32.020003255208302</v>
      </c>
      <c r="F1702" s="4">
        <f t="shared" si="53"/>
        <v>0.24637498811288627</v>
      </c>
    </row>
    <row r="1703" spans="1:6" x14ac:dyDescent="0.2">
      <c r="A1703">
        <v>188.367002427578</v>
      </c>
      <c r="B1703" s="4">
        <v>31.840008544921901</v>
      </c>
      <c r="C1703" s="4">
        <v>31.640008544921894</v>
      </c>
      <c r="D1703" s="4">
        <v>32.130010986328102</v>
      </c>
      <c r="E1703" s="4">
        <f t="shared" si="52"/>
        <v>31.870009358723966</v>
      </c>
      <c r="F1703" s="4">
        <f t="shared" si="53"/>
        <v>0.24637498811283731</v>
      </c>
    </row>
    <row r="1704" spans="1:6" x14ac:dyDescent="0.2">
      <c r="A1704">
        <v>188.478002429008</v>
      </c>
      <c r="B1704" s="4">
        <v>31.8800170898438</v>
      </c>
      <c r="C1704" s="4">
        <v>31.680017089843798</v>
      </c>
      <c r="D1704" s="4">
        <v>32.15</v>
      </c>
      <c r="E1704" s="4">
        <f t="shared" si="52"/>
        <v>31.903344726562533</v>
      </c>
      <c r="F1704" s="4">
        <f t="shared" si="53"/>
        <v>0.23585825814646338</v>
      </c>
    </row>
    <row r="1705" spans="1:6" x14ac:dyDescent="0.2">
      <c r="A1705">
        <v>188.589002430439</v>
      </c>
      <c r="B1705" s="4">
        <v>31.979992675781201</v>
      </c>
      <c r="C1705" s="4">
        <v>31.779992675781198</v>
      </c>
      <c r="D1705" s="4">
        <v>32.179998779296902</v>
      </c>
      <c r="E1705" s="4">
        <f t="shared" si="52"/>
        <v>31.979994710286434</v>
      </c>
      <c r="F1705" s="4">
        <f t="shared" si="53"/>
        <v>0.20000305176561284</v>
      </c>
    </row>
    <row r="1706" spans="1:6" x14ac:dyDescent="0.2">
      <c r="A1706">
        <v>188.700002431869</v>
      </c>
      <c r="B1706" s="4">
        <v>31.990002441406201</v>
      </c>
      <c r="C1706" s="4">
        <v>31.790002441406198</v>
      </c>
      <c r="D1706" s="4">
        <v>32.170019531249999</v>
      </c>
      <c r="E1706" s="4">
        <f t="shared" si="52"/>
        <v>31.983341471354134</v>
      </c>
      <c r="F1706" s="4">
        <f t="shared" si="53"/>
        <v>0.19009609026716906</v>
      </c>
    </row>
    <row r="1707" spans="1:6" x14ac:dyDescent="0.2">
      <c r="A1707">
        <v>188.81100243329999</v>
      </c>
      <c r="B1707" s="4">
        <v>32.070019531249997</v>
      </c>
      <c r="C1707" s="4">
        <v>31.870019531249991</v>
      </c>
      <c r="D1707" s="4">
        <v>32.040014648437499</v>
      </c>
      <c r="E1707" s="4">
        <f t="shared" si="52"/>
        <v>31.993351236979162</v>
      </c>
      <c r="F1707" s="4">
        <f t="shared" si="53"/>
        <v>0.10785687496260098</v>
      </c>
    </row>
    <row r="1708" spans="1:6" x14ac:dyDescent="0.2">
      <c r="A1708">
        <v>188.92200243472999</v>
      </c>
      <c r="B1708" s="4">
        <v>32.040020751953101</v>
      </c>
      <c r="C1708" s="4">
        <v>31.840020751953094</v>
      </c>
      <c r="D1708" s="4">
        <v>32.019995117187499</v>
      </c>
      <c r="E1708" s="4">
        <f t="shared" si="52"/>
        <v>31.966678873697902</v>
      </c>
      <c r="F1708" s="4">
        <f t="shared" si="53"/>
        <v>0.11014520581887541</v>
      </c>
    </row>
    <row r="1709" spans="1:6" x14ac:dyDescent="0.2">
      <c r="A1709">
        <v>189.03300243616101</v>
      </c>
      <c r="B1709" s="4">
        <v>32.079998779296901</v>
      </c>
      <c r="C1709" s="4">
        <v>31.879998779296894</v>
      </c>
      <c r="D1709" s="4">
        <v>32.200018310546902</v>
      </c>
      <c r="E1709" s="4">
        <f t="shared" si="52"/>
        <v>32.053338623046898</v>
      </c>
      <c r="F1709" s="4">
        <f t="shared" si="53"/>
        <v>0.16166693553050529</v>
      </c>
    </row>
    <row r="1710" spans="1:6" x14ac:dyDescent="0.2">
      <c r="A1710">
        <v>189.14400243759101</v>
      </c>
      <c r="B1710" s="4">
        <v>32.210003662109401</v>
      </c>
      <c r="C1710" s="4">
        <v>32.010003662109398</v>
      </c>
      <c r="D1710" s="4">
        <v>32.130010986328102</v>
      </c>
      <c r="E1710" s="4">
        <f t="shared" si="52"/>
        <v>32.116672770182298</v>
      </c>
      <c r="F1710" s="4">
        <f t="shared" si="53"/>
        <v>0.10066494428282562</v>
      </c>
    </row>
    <row r="1711" spans="1:6" x14ac:dyDescent="0.2">
      <c r="A1711">
        <v>189.25500243902201</v>
      </c>
      <c r="B1711" s="4">
        <v>32.060009765624997</v>
      </c>
      <c r="C1711" s="4">
        <v>31.860009765624991</v>
      </c>
      <c r="D1711" s="4">
        <v>32.079992675781199</v>
      </c>
      <c r="E1711" s="4">
        <f t="shared" si="52"/>
        <v>32.000004069010394</v>
      </c>
      <c r="F1711" s="4">
        <f t="shared" si="53"/>
        <v>0.12164963177030699</v>
      </c>
    </row>
    <row r="1712" spans="1:6" x14ac:dyDescent="0.2">
      <c r="A1712">
        <v>189.36600244045201</v>
      </c>
      <c r="B1712" s="4">
        <v>32.139996337890601</v>
      </c>
      <c r="C1712" s="4">
        <v>31.939996337890594</v>
      </c>
      <c r="D1712" s="4">
        <v>32.049993896484402</v>
      </c>
      <c r="E1712" s="4">
        <f t="shared" si="52"/>
        <v>32.043328857421869</v>
      </c>
      <c r="F1712" s="4">
        <f t="shared" si="53"/>
        <v>0.10016644677375498</v>
      </c>
    </row>
    <row r="1713" spans="1:6" x14ac:dyDescent="0.2">
      <c r="A1713">
        <v>189.477002441883</v>
      </c>
      <c r="B1713" s="4">
        <v>32.270001220703101</v>
      </c>
      <c r="C1713" s="4">
        <v>32.070001220703098</v>
      </c>
      <c r="D1713" s="4">
        <v>32.079992675781199</v>
      </c>
      <c r="E1713" s="4">
        <f t="shared" si="52"/>
        <v>32.139998372395802</v>
      </c>
      <c r="F1713" s="4">
        <f t="shared" si="53"/>
        <v>0.11269655149849477</v>
      </c>
    </row>
    <row r="1714" spans="1:6" x14ac:dyDescent="0.2">
      <c r="A1714">
        <v>189.588002443313</v>
      </c>
      <c r="B1714" s="4">
        <v>32.049999999999997</v>
      </c>
      <c r="C1714" s="4">
        <v>31.849999999999991</v>
      </c>
      <c r="D1714" s="4">
        <v>32.190008544921902</v>
      </c>
      <c r="E1714" s="4">
        <f t="shared" si="52"/>
        <v>32.030002848307298</v>
      </c>
      <c r="F1714" s="4">
        <f t="shared" si="53"/>
        <v>0.17088407536059202</v>
      </c>
    </row>
    <row r="1715" spans="1:6" x14ac:dyDescent="0.2">
      <c r="A1715">
        <v>189.699002444744</v>
      </c>
      <c r="B1715" s="4">
        <v>32.320019531249997</v>
      </c>
      <c r="C1715" s="4">
        <v>32.120019531249994</v>
      </c>
      <c r="D1715" s="4">
        <v>31.950018310546898</v>
      </c>
      <c r="E1715" s="4">
        <f t="shared" si="52"/>
        <v>32.130019124348962</v>
      </c>
      <c r="F1715" s="4">
        <f t="shared" si="53"/>
        <v>0.18520318498085961</v>
      </c>
    </row>
    <row r="1716" spans="1:6" x14ac:dyDescent="0.2">
      <c r="A1716">
        <v>189.810002446174</v>
      </c>
      <c r="B1716" s="4">
        <v>32.229992675781197</v>
      </c>
      <c r="C1716" s="4">
        <v>32.029992675781195</v>
      </c>
      <c r="D1716" s="4">
        <v>32.040014648437499</v>
      </c>
      <c r="E1716" s="4">
        <f t="shared" si="52"/>
        <v>32.099999999999966</v>
      </c>
      <c r="F1716" s="4">
        <f t="shared" si="53"/>
        <v>0.11268842798421971</v>
      </c>
    </row>
    <row r="1717" spans="1:6" x14ac:dyDescent="0.2">
      <c r="A1717">
        <v>189.92100244760499</v>
      </c>
      <c r="B1717" s="4">
        <v>32.199993896484401</v>
      </c>
      <c r="C1717" s="4">
        <v>31.999993896484394</v>
      </c>
      <c r="D1717" s="4">
        <v>32.019995117187499</v>
      </c>
      <c r="E1717" s="4">
        <f t="shared" si="52"/>
        <v>32.073327636718766</v>
      </c>
      <c r="F1717" s="4">
        <f t="shared" si="53"/>
        <v>0.11015111542633275</v>
      </c>
    </row>
    <row r="1718" spans="1:6" x14ac:dyDescent="0.2">
      <c r="A1718">
        <v>190.03200244903499</v>
      </c>
      <c r="B1718" s="4">
        <v>32.060009765624997</v>
      </c>
      <c r="C1718" s="4">
        <v>31.860009765624991</v>
      </c>
      <c r="D1718" s="4">
        <v>32.019995117187499</v>
      </c>
      <c r="E1718" s="4">
        <f t="shared" si="52"/>
        <v>31.980004882812494</v>
      </c>
      <c r="F1718" s="4">
        <f t="shared" si="53"/>
        <v>0.10582728444983551</v>
      </c>
    </row>
    <row r="1719" spans="1:6" x14ac:dyDescent="0.2">
      <c r="A1719">
        <v>190.14300245046601</v>
      </c>
      <c r="B1719" s="4">
        <v>32.060009765624997</v>
      </c>
      <c r="C1719" s="4">
        <v>31.860009765624991</v>
      </c>
      <c r="D1719" s="4">
        <v>32.000006103515602</v>
      </c>
      <c r="E1719" s="4">
        <f t="shared" si="52"/>
        <v>31.973341878255198</v>
      </c>
      <c r="F1719" s="4">
        <f t="shared" si="53"/>
        <v>0.10263155305048188</v>
      </c>
    </row>
    <row r="1720" spans="1:6" x14ac:dyDescent="0.2">
      <c r="A1720">
        <v>190.25400245189601</v>
      </c>
      <c r="B1720" s="4">
        <v>31.8800170898438</v>
      </c>
      <c r="C1720" s="4">
        <v>31.680017089843798</v>
      </c>
      <c r="D1720" s="4">
        <v>31.870001220703099</v>
      </c>
      <c r="E1720" s="4">
        <f t="shared" si="52"/>
        <v>31.81001180013023</v>
      </c>
      <c r="F1720" s="4">
        <f t="shared" si="53"/>
        <v>0.112690052513527</v>
      </c>
    </row>
    <row r="1721" spans="1:6" x14ac:dyDescent="0.2">
      <c r="A1721">
        <v>190.36500245332701</v>
      </c>
      <c r="B1721" s="4">
        <v>31.8800170898438</v>
      </c>
      <c r="C1721" s="4">
        <v>31.680017089843798</v>
      </c>
      <c r="D1721" s="4">
        <v>31.959997558593798</v>
      </c>
      <c r="E1721" s="4">
        <f t="shared" si="52"/>
        <v>31.840010579427133</v>
      </c>
      <c r="F1721" s="4">
        <f t="shared" si="53"/>
        <v>0.14421392573935701</v>
      </c>
    </row>
    <row r="1722" spans="1:6" x14ac:dyDescent="0.2">
      <c r="A1722">
        <v>190.47600245475701</v>
      </c>
      <c r="B1722" s="4">
        <v>31.930004882812501</v>
      </c>
      <c r="C1722" s="4">
        <v>31.730004882812498</v>
      </c>
      <c r="D1722" s="4">
        <v>31.970007324218798</v>
      </c>
      <c r="E1722" s="4">
        <f t="shared" si="52"/>
        <v>31.876672363281262</v>
      </c>
      <c r="F1722" s="4">
        <f t="shared" si="53"/>
        <v>0.12858289621838648</v>
      </c>
    </row>
    <row r="1723" spans="1:6" x14ac:dyDescent="0.2">
      <c r="A1723">
        <v>190.587002456188</v>
      </c>
      <c r="B1723" s="4">
        <v>31.850018310546901</v>
      </c>
      <c r="C1723" s="4">
        <v>31.650018310546894</v>
      </c>
      <c r="D1723" s="4">
        <v>31.940008544921898</v>
      </c>
      <c r="E1723" s="4">
        <f t="shared" si="52"/>
        <v>31.813348388671898</v>
      </c>
      <c r="F1723" s="4">
        <f t="shared" si="53"/>
        <v>0.14843212720282825</v>
      </c>
    </row>
    <row r="1724" spans="1:6" x14ac:dyDescent="0.2">
      <c r="A1724">
        <v>190.698002457618</v>
      </c>
      <c r="B1724" s="4">
        <v>32.020001220703101</v>
      </c>
      <c r="C1724" s="4">
        <v>31.820001220703094</v>
      </c>
      <c r="D1724" s="4">
        <v>31.880010986328099</v>
      </c>
      <c r="E1724" s="4">
        <f t="shared" si="52"/>
        <v>31.906671142578102</v>
      </c>
      <c r="F1724" s="4">
        <f t="shared" si="53"/>
        <v>0.10263076024495005</v>
      </c>
    </row>
    <row r="1725" spans="1:6" x14ac:dyDescent="0.2">
      <c r="A1725">
        <v>190.809002459049</v>
      </c>
      <c r="B1725" s="4">
        <v>31.979992675781201</v>
      </c>
      <c r="C1725" s="4">
        <v>31.779992675781198</v>
      </c>
      <c r="D1725" s="4">
        <v>31.989996337890599</v>
      </c>
      <c r="E1725" s="4">
        <f t="shared" si="52"/>
        <v>31.916660563150998</v>
      </c>
      <c r="F1725" s="4">
        <f t="shared" si="53"/>
        <v>0.11846350447497844</v>
      </c>
    </row>
    <row r="1726" spans="1:6" x14ac:dyDescent="0.2">
      <c r="A1726">
        <v>190.920002460479</v>
      </c>
      <c r="B1726" s="4">
        <v>32.020001220703101</v>
      </c>
      <c r="C1726" s="4">
        <v>31.820001220703094</v>
      </c>
      <c r="D1726" s="4">
        <v>31.760015869140599</v>
      </c>
      <c r="E1726" s="4">
        <f t="shared" si="52"/>
        <v>31.866672770182266</v>
      </c>
      <c r="F1726" s="4">
        <f t="shared" si="53"/>
        <v>0.13613144715626671</v>
      </c>
    </row>
    <row r="1727" spans="1:6" x14ac:dyDescent="0.2">
      <c r="A1727">
        <v>191.03100246190999</v>
      </c>
      <c r="B1727" s="4">
        <v>32.020001220703101</v>
      </c>
      <c r="C1727" s="4">
        <v>31.820001220703094</v>
      </c>
      <c r="D1727" s="4">
        <v>31.870001220703099</v>
      </c>
      <c r="E1727" s="4">
        <f t="shared" si="52"/>
        <v>31.903334554036434</v>
      </c>
      <c r="F1727" s="4">
        <f t="shared" si="53"/>
        <v>0.10408329997330953</v>
      </c>
    </row>
    <row r="1728" spans="1:6" x14ac:dyDescent="0.2">
      <c r="A1728">
        <v>191.14200246333999</v>
      </c>
      <c r="B1728" s="4">
        <v>32.120007324218797</v>
      </c>
      <c r="C1728" s="4">
        <v>31.920007324218791</v>
      </c>
      <c r="D1728" s="4">
        <v>31.859991455078099</v>
      </c>
      <c r="E1728" s="4">
        <f t="shared" si="52"/>
        <v>31.966668701171898</v>
      </c>
      <c r="F1728" s="4">
        <f t="shared" si="53"/>
        <v>0.13614340279873269</v>
      </c>
    </row>
    <row r="1729" spans="1:6" x14ac:dyDescent="0.2">
      <c r="A1729">
        <v>191.25300246477099</v>
      </c>
      <c r="B1729" s="4">
        <v>32.109997558593797</v>
      </c>
      <c r="C1729" s="4">
        <v>31.909997558593791</v>
      </c>
      <c r="D1729" s="4">
        <v>32.019995117187499</v>
      </c>
      <c r="E1729" s="4">
        <f t="shared" si="52"/>
        <v>32.01333007812503</v>
      </c>
      <c r="F1729" s="4">
        <f t="shared" si="53"/>
        <v>0.10016644677375167</v>
      </c>
    </row>
    <row r="1730" spans="1:6" x14ac:dyDescent="0.2">
      <c r="A1730">
        <v>191.36400246620099</v>
      </c>
      <c r="B1730" s="4">
        <v>32.030010986328101</v>
      </c>
      <c r="C1730" s="4">
        <v>31.830010986328094</v>
      </c>
      <c r="D1730" s="4">
        <v>32.120001220703102</v>
      </c>
      <c r="E1730" s="4">
        <f t="shared" si="52"/>
        <v>31.993341064453102</v>
      </c>
      <c r="F1730" s="4">
        <f t="shared" si="53"/>
        <v>0.14843212720282975</v>
      </c>
    </row>
    <row r="1731" spans="1:6" x14ac:dyDescent="0.2">
      <c r="A1731">
        <v>191.47500246763201</v>
      </c>
      <c r="B1731" s="4">
        <v>32.150006103515601</v>
      </c>
      <c r="C1731" s="4">
        <v>31.950006103515594</v>
      </c>
      <c r="D1731" s="4">
        <v>32.200018310546902</v>
      </c>
      <c r="E1731" s="4">
        <f t="shared" si="52"/>
        <v>32.100010172526034</v>
      </c>
      <c r="F1731" s="4">
        <f t="shared" si="53"/>
        <v>0.13229217948466043</v>
      </c>
    </row>
    <row r="1732" spans="1:6" x14ac:dyDescent="0.2">
      <c r="A1732">
        <v>191.58600246906201</v>
      </c>
      <c r="B1732" s="4">
        <v>31.970013427734401</v>
      </c>
      <c r="C1732" s="4">
        <v>31.770013427734394</v>
      </c>
      <c r="D1732" s="4">
        <v>31.959997558593798</v>
      </c>
      <c r="E1732" s="4">
        <f t="shared" si="52"/>
        <v>31.900008138020866</v>
      </c>
      <c r="F1732" s="4">
        <f t="shared" si="53"/>
        <v>0.11269005251355553</v>
      </c>
    </row>
    <row r="1733" spans="1:6" x14ac:dyDescent="0.2">
      <c r="A1733">
        <v>191.697002470493</v>
      </c>
      <c r="B1733" s="4">
        <v>32.120007324218797</v>
      </c>
      <c r="C1733" s="4">
        <v>31.920007324218791</v>
      </c>
      <c r="D1733" s="4">
        <v>32.179998779296902</v>
      </c>
      <c r="E1733" s="4">
        <f t="shared" si="52"/>
        <v>32.073337809244833</v>
      </c>
      <c r="F1733" s="4">
        <f t="shared" si="53"/>
        <v>0.13613383818631361</v>
      </c>
    </row>
    <row r="1734" spans="1:6" x14ac:dyDescent="0.2">
      <c r="A1734">
        <v>191.808002471923</v>
      </c>
      <c r="B1734" s="4">
        <v>32.100018310546901</v>
      </c>
      <c r="C1734" s="4">
        <v>31.900018310546894</v>
      </c>
      <c r="D1734" s="4">
        <v>31.9</v>
      </c>
      <c r="E1734" s="4">
        <f t="shared" si="52"/>
        <v>31.96667887369793</v>
      </c>
      <c r="F1734" s="4">
        <f t="shared" si="53"/>
        <v>0.11547534000044887</v>
      </c>
    </row>
    <row r="1735" spans="1:6" x14ac:dyDescent="0.2">
      <c r="A1735">
        <v>191.919002473354</v>
      </c>
      <c r="B1735" s="4">
        <v>31.970013427734401</v>
      </c>
      <c r="C1735" s="4">
        <v>31.770013427734394</v>
      </c>
      <c r="D1735" s="4">
        <v>31.850012207031199</v>
      </c>
      <c r="E1735" s="4">
        <f t="shared" ref="E1735:E1798" si="54">AVERAGE(B1735:D1735)</f>
        <v>31.863346354166666</v>
      </c>
      <c r="F1735" s="4">
        <f t="shared" ref="F1735:F1798" si="55">STDEV(B1735:D1735)</f>
        <v>0.10066453998242542</v>
      </c>
    </row>
    <row r="1736" spans="1:6" x14ac:dyDescent="0.2">
      <c r="A1736">
        <v>192.030002474784</v>
      </c>
      <c r="B1736" s="4">
        <v>31.979992675781201</v>
      </c>
      <c r="C1736" s="4">
        <v>31.779992675781198</v>
      </c>
      <c r="D1736" s="4">
        <v>31.840002441406199</v>
      </c>
      <c r="E1736" s="4">
        <f t="shared" si="54"/>
        <v>31.866662597656198</v>
      </c>
      <c r="F1736" s="4">
        <f t="shared" si="55"/>
        <v>0.10263076024494856</v>
      </c>
    </row>
    <row r="1737" spans="1:6" x14ac:dyDescent="0.2">
      <c r="A1737">
        <v>192.14100247621499</v>
      </c>
      <c r="B1737" s="4">
        <v>32.060009765624997</v>
      </c>
      <c r="C1737" s="4">
        <v>31.860009765624991</v>
      </c>
      <c r="D1737" s="4">
        <v>31.910009765624999</v>
      </c>
      <c r="E1737" s="4">
        <f t="shared" si="54"/>
        <v>31.943343098958326</v>
      </c>
      <c r="F1737" s="4">
        <f t="shared" si="55"/>
        <v>0.10408329997330897</v>
      </c>
    </row>
    <row r="1738" spans="1:6" x14ac:dyDescent="0.2">
      <c r="A1738">
        <v>192.25200247764499</v>
      </c>
      <c r="B1738" s="4">
        <v>31.979992675781201</v>
      </c>
      <c r="C1738" s="4">
        <v>31.779992675781198</v>
      </c>
      <c r="D1738" s="4">
        <v>31.970007324218798</v>
      </c>
      <c r="E1738" s="4">
        <f t="shared" si="54"/>
        <v>31.909997558593734</v>
      </c>
      <c r="F1738" s="4">
        <f t="shared" si="55"/>
        <v>0.11269817646165259</v>
      </c>
    </row>
    <row r="1739" spans="1:6" x14ac:dyDescent="0.2">
      <c r="A1739">
        <v>192.36300247907599</v>
      </c>
      <c r="B1739" s="4">
        <v>32.079998779296901</v>
      </c>
      <c r="C1739" s="4">
        <v>31.879998779296894</v>
      </c>
      <c r="D1739" s="4">
        <v>31.920019531249999</v>
      </c>
      <c r="E1739" s="4">
        <f t="shared" si="54"/>
        <v>31.960005696614598</v>
      </c>
      <c r="F1739" s="4">
        <f t="shared" si="55"/>
        <v>0.10582613129763577</v>
      </c>
    </row>
    <row r="1740" spans="1:6" x14ac:dyDescent="0.2">
      <c r="A1740">
        <v>192.47400248050599</v>
      </c>
      <c r="B1740" s="4">
        <v>32.100018310546901</v>
      </c>
      <c r="C1740" s="4">
        <v>31.900018310546894</v>
      </c>
      <c r="D1740" s="4">
        <v>31.929998779296898</v>
      </c>
      <c r="E1740" s="4">
        <f t="shared" si="54"/>
        <v>31.976678466796898</v>
      </c>
      <c r="F1740" s="4">
        <f t="shared" si="55"/>
        <v>0.10786215702842138</v>
      </c>
    </row>
    <row r="1741" spans="1:6" x14ac:dyDescent="0.2">
      <c r="A1741">
        <v>192.58500248193701</v>
      </c>
      <c r="B1741" s="4">
        <v>31.919995117187501</v>
      </c>
      <c r="C1741" s="4">
        <v>31.719995117187498</v>
      </c>
      <c r="D1741" s="4">
        <v>31.940008544921898</v>
      </c>
      <c r="E1741" s="4">
        <f t="shared" si="54"/>
        <v>31.859999593098966</v>
      </c>
      <c r="F1741" s="4">
        <f t="shared" si="55"/>
        <v>0.12165966578473561</v>
      </c>
    </row>
    <row r="1742" spans="1:6" x14ac:dyDescent="0.2">
      <c r="A1742">
        <v>192.69600248336701</v>
      </c>
      <c r="B1742" s="4">
        <v>32.060009765624997</v>
      </c>
      <c r="C1742" s="4">
        <v>31.860009765624991</v>
      </c>
      <c r="D1742" s="4">
        <v>32.109991455078102</v>
      </c>
      <c r="E1742" s="4">
        <f t="shared" si="54"/>
        <v>32.010003662109362</v>
      </c>
      <c r="F1742" s="4">
        <f t="shared" si="55"/>
        <v>0.13228064505841428</v>
      </c>
    </row>
    <row r="1743" spans="1:6" x14ac:dyDescent="0.2">
      <c r="A1743">
        <v>192.80700248479801</v>
      </c>
      <c r="B1743" s="4">
        <v>31.990002441406201</v>
      </c>
      <c r="C1743" s="4">
        <v>31.790002441406198</v>
      </c>
      <c r="D1743" s="4">
        <v>32.019995117187499</v>
      </c>
      <c r="E1743" s="4">
        <f t="shared" si="54"/>
        <v>31.933333333333298</v>
      </c>
      <c r="F1743" s="4">
        <f t="shared" si="55"/>
        <v>0.12503079055014513</v>
      </c>
    </row>
    <row r="1744" spans="1:6" x14ac:dyDescent="0.2">
      <c r="A1744">
        <v>192.918002486228</v>
      </c>
      <c r="B1744" s="4">
        <v>31.8800170898438</v>
      </c>
      <c r="C1744" s="4">
        <v>31.680017089843798</v>
      </c>
      <c r="D1744" s="4">
        <v>32.000006103515602</v>
      </c>
      <c r="E1744" s="4">
        <f t="shared" si="54"/>
        <v>31.85334676106773</v>
      </c>
      <c r="F1744" s="4">
        <f t="shared" si="55"/>
        <v>0.16165309166678882</v>
      </c>
    </row>
    <row r="1745" spans="1:6" x14ac:dyDescent="0.2">
      <c r="A1745">
        <v>193.029002487659</v>
      </c>
      <c r="B1745" s="4">
        <v>31.8599975585938</v>
      </c>
      <c r="C1745" s="4">
        <v>31.659997558593798</v>
      </c>
      <c r="D1745" s="4">
        <v>32.090002441406199</v>
      </c>
      <c r="E1745" s="4">
        <f t="shared" si="54"/>
        <v>31.86999918619793</v>
      </c>
      <c r="F1745" s="4">
        <f t="shared" si="55"/>
        <v>0.21517684407639109</v>
      </c>
    </row>
    <row r="1746" spans="1:6" x14ac:dyDescent="0.2">
      <c r="A1746">
        <v>193.14000248908999</v>
      </c>
      <c r="B1746" s="4">
        <v>31.970013427734401</v>
      </c>
      <c r="C1746" s="4">
        <v>31.770013427734394</v>
      </c>
      <c r="D1746" s="4">
        <v>32.100012207031199</v>
      </c>
      <c r="E1746" s="4">
        <f t="shared" si="54"/>
        <v>31.946679687499998</v>
      </c>
      <c r="F1746" s="4">
        <f t="shared" si="55"/>
        <v>0.16623220554194734</v>
      </c>
    </row>
    <row r="1747" spans="1:6" x14ac:dyDescent="0.2">
      <c r="A1747">
        <v>193.25100249051999</v>
      </c>
      <c r="B1747" s="4">
        <v>31.970013427734401</v>
      </c>
      <c r="C1747" s="4">
        <v>31.770013427734394</v>
      </c>
      <c r="D1747" s="4">
        <v>32.190008544921902</v>
      </c>
      <c r="E1747" s="4">
        <f t="shared" si="54"/>
        <v>31.976678466796898</v>
      </c>
      <c r="F1747" s="4">
        <f t="shared" si="55"/>
        <v>0.21007687087020213</v>
      </c>
    </row>
    <row r="1748" spans="1:6" x14ac:dyDescent="0.2">
      <c r="A1748">
        <v>193.36200249195099</v>
      </c>
      <c r="B1748" s="4">
        <v>32.070019531249997</v>
      </c>
      <c r="C1748" s="4">
        <v>31.870019531249991</v>
      </c>
      <c r="D1748" s="4">
        <v>31.970007324218798</v>
      </c>
      <c r="E1748" s="4">
        <f t="shared" si="54"/>
        <v>31.970015462239598</v>
      </c>
      <c r="F1748" s="4">
        <f t="shared" si="55"/>
        <v>0.10000000024835588</v>
      </c>
    </row>
    <row r="1749" spans="1:6" x14ac:dyDescent="0.2">
      <c r="A1749">
        <v>193.47300249338099</v>
      </c>
      <c r="B1749" s="4">
        <v>32.020001220703101</v>
      </c>
      <c r="C1749" s="4">
        <v>31.820001220703094</v>
      </c>
      <c r="D1749" s="4">
        <v>31.980017089843798</v>
      </c>
      <c r="E1749" s="4">
        <f t="shared" si="54"/>
        <v>31.940006510416666</v>
      </c>
      <c r="F1749" s="4">
        <f t="shared" si="55"/>
        <v>0.10583305178237976</v>
      </c>
    </row>
    <row r="1750" spans="1:6" x14ac:dyDescent="0.2">
      <c r="A1750">
        <v>193.58400249481201</v>
      </c>
      <c r="B1750" s="4">
        <v>32.079998779296901</v>
      </c>
      <c r="C1750" s="4">
        <v>31.879998779296894</v>
      </c>
      <c r="D1750" s="4">
        <v>31.980017089843798</v>
      </c>
      <c r="E1750" s="4">
        <f t="shared" si="54"/>
        <v>31.980004882812533</v>
      </c>
      <c r="F1750" s="4">
        <f t="shared" si="55"/>
        <v>0.10000000055879674</v>
      </c>
    </row>
    <row r="1751" spans="1:6" x14ac:dyDescent="0.2">
      <c r="A1751">
        <v>193.69500249624201</v>
      </c>
      <c r="B1751" s="4">
        <v>32.210003662109401</v>
      </c>
      <c r="C1751" s="4">
        <v>32.010003662109398</v>
      </c>
      <c r="D1751" s="4">
        <v>31.989996337890599</v>
      </c>
      <c r="E1751" s="4">
        <f t="shared" si="54"/>
        <v>32.070001220703134</v>
      </c>
      <c r="F1751" s="4">
        <f t="shared" si="55"/>
        <v>0.12165765884392858</v>
      </c>
    </row>
    <row r="1752" spans="1:6" x14ac:dyDescent="0.2">
      <c r="A1752">
        <v>193.80600249767301</v>
      </c>
      <c r="B1752" s="4">
        <v>32.139996337890601</v>
      </c>
      <c r="C1752" s="4">
        <v>31.939996337890594</v>
      </c>
      <c r="D1752" s="4">
        <v>31.989996337890599</v>
      </c>
      <c r="E1752" s="4">
        <f t="shared" si="54"/>
        <v>32.023329671223934</v>
      </c>
      <c r="F1752" s="4">
        <f t="shared" si="55"/>
        <v>0.10408329997330953</v>
      </c>
    </row>
    <row r="1753" spans="1:6" x14ac:dyDescent="0.2">
      <c r="A1753">
        <v>193.91700249910301</v>
      </c>
      <c r="B1753" s="4">
        <v>32.160015869140601</v>
      </c>
      <c r="C1753" s="4">
        <v>31.960015869140594</v>
      </c>
      <c r="D1753" s="4">
        <v>32.040014648437499</v>
      </c>
      <c r="E1753" s="4">
        <f t="shared" si="54"/>
        <v>32.053348795572902</v>
      </c>
      <c r="F1753" s="4">
        <f t="shared" si="55"/>
        <v>0.10066453998241882</v>
      </c>
    </row>
    <row r="1754" spans="1:6" x14ac:dyDescent="0.2">
      <c r="A1754">
        <v>194.028002500534</v>
      </c>
      <c r="B1754" s="4">
        <v>32.070019531249997</v>
      </c>
      <c r="C1754" s="4">
        <v>31.870019531249991</v>
      </c>
      <c r="D1754" s="4">
        <v>31.940008544921898</v>
      </c>
      <c r="E1754" s="4">
        <f t="shared" si="54"/>
        <v>31.96001586914063</v>
      </c>
      <c r="F1754" s="4">
        <f t="shared" si="55"/>
        <v>0.10148999835843768</v>
      </c>
    </row>
    <row r="1755" spans="1:6" x14ac:dyDescent="0.2">
      <c r="A1755">
        <v>194.139002501964</v>
      </c>
      <c r="B1755" s="4">
        <v>32.060009765624997</v>
      </c>
      <c r="C1755" s="4">
        <v>31.860009765624991</v>
      </c>
      <c r="D1755" s="4">
        <v>31.970007324218798</v>
      </c>
      <c r="E1755" s="4">
        <f t="shared" si="54"/>
        <v>31.963342285156262</v>
      </c>
      <c r="F1755" s="4">
        <f t="shared" si="55"/>
        <v>0.10016644677375498</v>
      </c>
    </row>
    <row r="1756" spans="1:6" x14ac:dyDescent="0.2">
      <c r="A1756">
        <v>194.250002503395</v>
      </c>
      <c r="B1756" s="4">
        <v>32.139996337890601</v>
      </c>
      <c r="C1756" s="4">
        <v>31.939996337890594</v>
      </c>
      <c r="D1756" s="4">
        <v>31.980017089843798</v>
      </c>
      <c r="E1756" s="4">
        <f t="shared" si="54"/>
        <v>32.02000325520833</v>
      </c>
      <c r="F1756" s="4">
        <f t="shared" si="55"/>
        <v>0.10582613129761696</v>
      </c>
    </row>
    <row r="1757" spans="1:6" x14ac:dyDescent="0.2">
      <c r="A1757">
        <v>194.361002504825</v>
      </c>
      <c r="B1757" s="4">
        <v>32.150006103515601</v>
      </c>
      <c r="C1757" s="4">
        <v>31.950006103515594</v>
      </c>
      <c r="D1757" s="4">
        <v>31.940008544921898</v>
      </c>
      <c r="E1757" s="4">
        <f t="shared" si="54"/>
        <v>32.013340250651034</v>
      </c>
      <c r="F1757" s="4">
        <f t="shared" si="55"/>
        <v>0.11846161529735585</v>
      </c>
    </row>
    <row r="1758" spans="1:6" x14ac:dyDescent="0.2">
      <c r="A1758">
        <v>194.47200250625599</v>
      </c>
      <c r="B1758" s="4">
        <v>32.169995117187497</v>
      </c>
      <c r="C1758" s="4">
        <v>31.969995117187491</v>
      </c>
      <c r="D1758" s="4">
        <v>32.030004882812499</v>
      </c>
      <c r="E1758" s="4">
        <f t="shared" si="54"/>
        <v>32.056665039062494</v>
      </c>
      <c r="F1758" s="4">
        <f t="shared" si="55"/>
        <v>0.10263076024494959</v>
      </c>
    </row>
    <row r="1759" spans="1:6" x14ac:dyDescent="0.2">
      <c r="A1759">
        <v>194.58300250768599</v>
      </c>
      <c r="B1759" s="4">
        <v>32.070019531249997</v>
      </c>
      <c r="C1759" s="4">
        <v>31.870019531249991</v>
      </c>
      <c r="D1759" s="4">
        <v>32.079992675781199</v>
      </c>
      <c r="E1759" s="4">
        <f t="shared" si="54"/>
        <v>32.00667724609373</v>
      </c>
      <c r="F1759" s="4">
        <f t="shared" si="55"/>
        <v>0.11845405933396456</v>
      </c>
    </row>
    <row r="1760" spans="1:6" x14ac:dyDescent="0.2">
      <c r="A1760">
        <v>194.69400250911701</v>
      </c>
      <c r="B1760" s="4">
        <v>32.169995117187497</v>
      </c>
      <c r="C1760" s="4">
        <v>31.969995117187491</v>
      </c>
      <c r="D1760" s="4">
        <v>32.079992675781199</v>
      </c>
      <c r="E1760" s="4">
        <f t="shared" si="54"/>
        <v>32.07332763671873</v>
      </c>
      <c r="F1760" s="4">
        <f t="shared" si="55"/>
        <v>0.10016644677375167</v>
      </c>
    </row>
    <row r="1761" spans="1:6" x14ac:dyDescent="0.2">
      <c r="A1761">
        <v>194.80500251054701</v>
      </c>
      <c r="B1761" s="4">
        <v>32.049999999999997</v>
      </c>
      <c r="C1761" s="4">
        <v>31.849999999999991</v>
      </c>
      <c r="D1761" s="4">
        <v>32.070013427734402</v>
      </c>
      <c r="E1761" s="4">
        <f t="shared" si="54"/>
        <v>31.990004475911462</v>
      </c>
      <c r="F1761" s="4">
        <f t="shared" si="55"/>
        <v>0.12165966578473998</v>
      </c>
    </row>
    <row r="1762" spans="1:6" x14ac:dyDescent="0.2">
      <c r="A1762">
        <v>194.91600251197801</v>
      </c>
      <c r="B1762" s="4">
        <v>32.060009765624997</v>
      </c>
      <c r="C1762" s="4">
        <v>31.860009765624991</v>
      </c>
      <c r="D1762" s="4">
        <v>31.970007324218798</v>
      </c>
      <c r="E1762" s="4">
        <f t="shared" si="54"/>
        <v>31.963342285156262</v>
      </c>
      <c r="F1762" s="4">
        <f t="shared" si="55"/>
        <v>0.10016644677375498</v>
      </c>
    </row>
    <row r="1763" spans="1:6" x14ac:dyDescent="0.2">
      <c r="A1763">
        <v>195.02700251340801</v>
      </c>
      <c r="B1763" s="4">
        <v>31.979992675781201</v>
      </c>
      <c r="C1763" s="4">
        <v>31.779992675781198</v>
      </c>
      <c r="D1763" s="4">
        <v>31.980017089843798</v>
      </c>
      <c r="E1763" s="4">
        <f t="shared" si="54"/>
        <v>31.913334147135402</v>
      </c>
      <c r="F1763" s="4">
        <f t="shared" si="55"/>
        <v>0.11547710221593292</v>
      </c>
    </row>
    <row r="1764" spans="1:6" x14ac:dyDescent="0.2">
      <c r="A1764">
        <v>195.138002514839</v>
      </c>
      <c r="B1764" s="4">
        <v>31.930004882812501</v>
      </c>
      <c r="C1764" s="4">
        <v>31.730004882812498</v>
      </c>
      <c r="D1764" s="4">
        <v>32.019995117187499</v>
      </c>
      <c r="E1764" s="4">
        <f t="shared" si="54"/>
        <v>31.893334960937498</v>
      </c>
      <c r="F1764" s="4">
        <f t="shared" si="55"/>
        <v>0.14843212720282628</v>
      </c>
    </row>
    <row r="1765" spans="1:6" x14ac:dyDescent="0.2">
      <c r="A1765">
        <v>195.249002516269</v>
      </c>
      <c r="B1765" s="4">
        <v>31.8800170898438</v>
      </c>
      <c r="C1765" s="4">
        <v>31.680017089843798</v>
      </c>
      <c r="D1765" s="4">
        <v>32.019995117187499</v>
      </c>
      <c r="E1765" s="4">
        <f t="shared" si="54"/>
        <v>31.860009765625033</v>
      </c>
      <c r="F1765" s="4">
        <f t="shared" si="55"/>
        <v>0.17086978824802457</v>
      </c>
    </row>
    <row r="1766" spans="1:6" x14ac:dyDescent="0.2">
      <c r="A1766">
        <v>195.3600025177</v>
      </c>
      <c r="B1766" s="4">
        <v>31.889996337890601</v>
      </c>
      <c r="C1766" s="4">
        <v>31.689996337890594</v>
      </c>
      <c r="D1766" s="4">
        <v>32.030004882812499</v>
      </c>
      <c r="E1766" s="4">
        <f t="shared" si="54"/>
        <v>31.869999186197902</v>
      </c>
      <c r="F1766" s="4">
        <f t="shared" si="55"/>
        <v>0.17088407536058869</v>
      </c>
    </row>
    <row r="1767" spans="1:6" x14ac:dyDescent="0.2">
      <c r="A1767">
        <v>195.47100251913</v>
      </c>
      <c r="B1767" s="4">
        <v>31.919995117187501</v>
      </c>
      <c r="C1767" s="4">
        <v>31.719995117187498</v>
      </c>
      <c r="D1767" s="4">
        <v>32.049993896484402</v>
      </c>
      <c r="E1767" s="4">
        <f t="shared" si="54"/>
        <v>31.896661376953134</v>
      </c>
      <c r="F1767" s="4">
        <f t="shared" si="55"/>
        <v>0.16623220554199297</v>
      </c>
    </row>
    <row r="1768" spans="1:6" x14ac:dyDescent="0.2">
      <c r="A1768">
        <v>195.58200252056099</v>
      </c>
      <c r="B1768" s="4">
        <v>31.910015869140601</v>
      </c>
      <c r="C1768" s="4">
        <v>31.710015869140594</v>
      </c>
      <c r="D1768" s="4">
        <v>32.090002441406199</v>
      </c>
      <c r="E1768" s="4">
        <f t="shared" si="54"/>
        <v>31.903344726562466</v>
      </c>
      <c r="F1768" s="4">
        <f t="shared" si="55"/>
        <v>0.19008110606531678</v>
      </c>
    </row>
    <row r="1769" spans="1:6" x14ac:dyDescent="0.2">
      <c r="A1769">
        <v>195.69300252199099</v>
      </c>
      <c r="B1769" s="4">
        <v>31.919995117187501</v>
      </c>
      <c r="C1769" s="4">
        <v>31.719995117187498</v>
      </c>
      <c r="D1769" s="4">
        <v>32.130010986328102</v>
      </c>
      <c r="E1769" s="4">
        <f t="shared" si="54"/>
        <v>31.923333740234369</v>
      </c>
      <c r="F1769" s="4">
        <f t="shared" si="55"/>
        <v>0.20502832253049358</v>
      </c>
    </row>
    <row r="1770" spans="1:6" x14ac:dyDescent="0.2">
      <c r="A1770">
        <v>195.80400252342201</v>
      </c>
      <c r="B1770" s="4">
        <v>31.940014648437501</v>
      </c>
      <c r="C1770" s="4">
        <v>31.740014648437498</v>
      </c>
      <c r="D1770" s="4">
        <v>32.049993896484402</v>
      </c>
      <c r="E1770" s="4">
        <f t="shared" si="54"/>
        <v>31.910007731119801</v>
      </c>
      <c r="F1770" s="4">
        <f t="shared" si="55"/>
        <v>0.15715309373383179</v>
      </c>
    </row>
    <row r="1771" spans="1:6" x14ac:dyDescent="0.2">
      <c r="A1771">
        <v>195.91500252485201</v>
      </c>
      <c r="B1771" s="4">
        <v>31.970013427734401</v>
      </c>
      <c r="C1771" s="4">
        <v>31.770013427734394</v>
      </c>
      <c r="D1771" s="4">
        <v>32.070013427734402</v>
      </c>
      <c r="E1771" s="4">
        <f t="shared" si="54"/>
        <v>31.936680094401066</v>
      </c>
      <c r="F1771" s="4">
        <f t="shared" si="55"/>
        <v>0.15275252316519877</v>
      </c>
    </row>
    <row r="1772" spans="1:6" x14ac:dyDescent="0.2">
      <c r="A1772">
        <v>196.02600252628301</v>
      </c>
      <c r="B1772" s="4">
        <v>31.979992675781201</v>
      </c>
      <c r="C1772" s="4">
        <v>31.779992675781198</v>
      </c>
      <c r="D1772" s="4">
        <v>32.049993896484402</v>
      </c>
      <c r="E1772" s="4">
        <f t="shared" si="54"/>
        <v>31.936659749348934</v>
      </c>
      <c r="F1772" s="4">
        <f t="shared" si="55"/>
        <v>0.14011949072200222</v>
      </c>
    </row>
    <row r="1773" spans="1:6" x14ac:dyDescent="0.2">
      <c r="A1773">
        <v>196.13700252771301</v>
      </c>
      <c r="B1773" s="4">
        <v>32.009991455078101</v>
      </c>
      <c r="C1773" s="4">
        <v>31.809991455078094</v>
      </c>
      <c r="D1773" s="4">
        <v>31.959997558593798</v>
      </c>
      <c r="E1773" s="4">
        <f t="shared" si="54"/>
        <v>31.926660156249998</v>
      </c>
      <c r="F1773" s="4">
        <f t="shared" si="55"/>
        <v>0.10408427737307381</v>
      </c>
    </row>
    <row r="1774" spans="1:6" x14ac:dyDescent="0.2">
      <c r="A1774">
        <v>196.248002529144</v>
      </c>
      <c r="B1774" s="4">
        <v>31.930004882812501</v>
      </c>
      <c r="C1774" s="4">
        <v>31.730004882812498</v>
      </c>
      <c r="D1774" s="4">
        <v>32.010015869140602</v>
      </c>
      <c r="E1774" s="4">
        <f t="shared" si="54"/>
        <v>31.890008544921869</v>
      </c>
      <c r="F1774" s="4">
        <f t="shared" si="55"/>
        <v>0.1442266216743836</v>
      </c>
    </row>
    <row r="1775" spans="1:6" x14ac:dyDescent="0.2">
      <c r="A1775">
        <v>196.359002530574</v>
      </c>
      <c r="B1775" s="4">
        <v>31.990002441406201</v>
      </c>
      <c r="C1775" s="4">
        <v>31.790002441406198</v>
      </c>
      <c r="D1775" s="4">
        <v>31.980017089843798</v>
      </c>
      <c r="E1775" s="4">
        <f t="shared" si="54"/>
        <v>31.920007324218734</v>
      </c>
      <c r="F1775" s="4">
        <f t="shared" si="55"/>
        <v>0.11269817646165259</v>
      </c>
    </row>
    <row r="1776" spans="1:6" x14ac:dyDescent="0.2">
      <c r="A1776">
        <v>196.470002532005</v>
      </c>
      <c r="B1776" s="4">
        <v>32.160015869140601</v>
      </c>
      <c r="C1776" s="4">
        <v>31.960015869140594</v>
      </c>
      <c r="D1776" s="4">
        <v>31.910009765624999</v>
      </c>
      <c r="E1776" s="4">
        <f t="shared" si="54"/>
        <v>32.010013834635402</v>
      </c>
      <c r="F1776" s="4">
        <f t="shared" si="55"/>
        <v>0.13228987249210794</v>
      </c>
    </row>
    <row r="1777" spans="1:6" x14ac:dyDescent="0.2">
      <c r="A1777">
        <v>196.581002533435</v>
      </c>
      <c r="B1777" s="4">
        <v>32.040020751953101</v>
      </c>
      <c r="C1777" s="4">
        <v>31.840020751953094</v>
      </c>
      <c r="D1777" s="4">
        <v>31.9</v>
      </c>
      <c r="E1777" s="4">
        <f t="shared" si="54"/>
        <v>31.926680501302069</v>
      </c>
      <c r="F1777" s="4">
        <f t="shared" si="55"/>
        <v>0.1026347254212618</v>
      </c>
    </row>
    <row r="1778" spans="1:6" x14ac:dyDescent="0.2">
      <c r="A1778">
        <v>196.69200253486599</v>
      </c>
      <c r="B1778" s="4">
        <v>31.940014648437501</v>
      </c>
      <c r="C1778" s="4">
        <v>31.740014648437498</v>
      </c>
      <c r="D1778" s="4">
        <v>32.070013427734402</v>
      </c>
      <c r="E1778" s="4">
        <f t="shared" si="54"/>
        <v>31.916680908203134</v>
      </c>
      <c r="F1778" s="4">
        <f t="shared" si="55"/>
        <v>0.16623220554199297</v>
      </c>
    </row>
    <row r="1779" spans="1:6" x14ac:dyDescent="0.2">
      <c r="A1779">
        <v>196.80300253629599</v>
      </c>
      <c r="B1779" s="4">
        <v>31.930004882812501</v>
      </c>
      <c r="C1779" s="4">
        <v>31.730004882812498</v>
      </c>
      <c r="D1779" s="4">
        <v>32.049993896484402</v>
      </c>
      <c r="E1779" s="4">
        <f t="shared" si="54"/>
        <v>31.903334554036466</v>
      </c>
      <c r="F1779" s="4">
        <f t="shared" si="55"/>
        <v>0.16165309166683395</v>
      </c>
    </row>
    <row r="1780" spans="1:6" x14ac:dyDescent="0.2">
      <c r="A1780">
        <v>196.91400253772699</v>
      </c>
      <c r="B1780" s="4">
        <v>32.100018310546901</v>
      </c>
      <c r="C1780" s="4">
        <v>31.900018310546894</v>
      </c>
      <c r="D1780" s="4">
        <v>32.040014648437499</v>
      </c>
      <c r="E1780" s="4">
        <f t="shared" si="54"/>
        <v>32.013350423177094</v>
      </c>
      <c r="F1780" s="4">
        <f t="shared" si="55"/>
        <v>0.10263155305048095</v>
      </c>
    </row>
    <row r="1781" spans="1:6" x14ac:dyDescent="0.2">
      <c r="A1781">
        <v>197.02500253915699</v>
      </c>
      <c r="B1781" s="4">
        <v>31.900006103515601</v>
      </c>
      <c r="C1781" s="4">
        <v>31.700006103515594</v>
      </c>
      <c r="D1781" s="4">
        <v>32.040014648437499</v>
      </c>
      <c r="E1781" s="4">
        <f t="shared" si="54"/>
        <v>31.880008951822902</v>
      </c>
      <c r="F1781" s="4">
        <f t="shared" si="55"/>
        <v>0.17088407536058869</v>
      </c>
    </row>
    <row r="1782" spans="1:6" x14ac:dyDescent="0.2">
      <c r="A1782">
        <v>197.13600254058801</v>
      </c>
      <c r="B1782" s="4">
        <v>32.120007324218797</v>
      </c>
      <c r="C1782" s="4">
        <v>31.920007324218791</v>
      </c>
      <c r="D1782" s="4">
        <v>32.090002441406199</v>
      </c>
      <c r="E1782" s="4">
        <f t="shared" si="54"/>
        <v>32.04333902994793</v>
      </c>
      <c r="F1782" s="4">
        <f t="shared" si="55"/>
        <v>0.10785687496257945</v>
      </c>
    </row>
    <row r="1783" spans="1:6" x14ac:dyDescent="0.2">
      <c r="A1783">
        <v>197.24700254201801</v>
      </c>
      <c r="B1783" s="4">
        <v>32.049999999999997</v>
      </c>
      <c r="C1783" s="4">
        <v>31.849999999999991</v>
      </c>
      <c r="D1783" s="4">
        <v>32.179998779296902</v>
      </c>
      <c r="E1783" s="4">
        <f t="shared" si="54"/>
        <v>32.026666259765626</v>
      </c>
      <c r="F1783" s="4">
        <f t="shared" si="55"/>
        <v>0.1662322055419965</v>
      </c>
    </row>
    <row r="1784" spans="1:6" x14ac:dyDescent="0.2">
      <c r="A1784">
        <v>197.358002543449</v>
      </c>
      <c r="B1784" s="4">
        <v>32.030010986328101</v>
      </c>
      <c r="C1784" s="4">
        <v>31.830010986328094</v>
      </c>
      <c r="D1784" s="4">
        <v>32.090002441406199</v>
      </c>
      <c r="E1784" s="4">
        <f t="shared" si="54"/>
        <v>31.983341471354134</v>
      </c>
      <c r="F1784" s="4">
        <f t="shared" si="55"/>
        <v>0.13613383818631083</v>
      </c>
    </row>
    <row r="1785" spans="1:6" x14ac:dyDescent="0.2">
      <c r="A1785">
        <v>197.469002544879</v>
      </c>
      <c r="B1785" s="4">
        <v>32.030010986328101</v>
      </c>
      <c r="C1785" s="4">
        <v>31.830010986328094</v>
      </c>
      <c r="D1785" s="4">
        <v>32.250006103515602</v>
      </c>
      <c r="E1785" s="4">
        <f t="shared" si="54"/>
        <v>32.036676025390598</v>
      </c>
      <c r="F1785" s="4">
        <f t="shared" si="55"/>
        <v>0.21007687087020213</v>
      </c>
    </row>
    <row r="1786" spans="1:6" x14ac:dyDescent="0.2">
      <c r="A1786">
        <v>197.58000254631</v>
      </c>
      <c r="B1786" s="4">
        <v>31.8599975585938</v>
      </c>
      <c r="C1786" s="4">
        <v>31.659997558593798</v>
      </c>
      <c r="D1786" s="4">
        <v>32.079992675781199</v>
      </c>
      <c r="E1786" s="4">
        <f t="shared" si="54"/>
        <v>31.866662597656262</v>
      </c>
      <c r="F1786" s="4">
        <f t="shared" si="55"/>
        <v>0.21007687087014806</v>
      </c>
    </row>
    <row r="1787" spans="1:6" x14ac:dyDescent="0.2">
      <c r="A1787">
        <v>197.69100254774</v>
      </c>
      <c r="B1787" s="4">
        <v>31.900006103515601</v>
      </c>
      <c r="C1787" s="4">
        <v>31.700006103515594</v>
      </c>
      <c r="D1787" s="4">
        <v>32.090002441406199</v>
      </c>
      <c r="E1787" s="4">
        <f t="shared" si="54"/>
        <v>31.896671549479134</v>
      </c>
      <c r="F1787" s="4">
        <f t="shared" si="55"/>
        <v>0.19501955114805083</v>
      </c>
    </row>
    <row r="1788" spans="1:6" x14ac:dyDescent="0.2">
      <c r="A1788">
        <v>197.80200254917099</v>
      </c>
      <c r="B1788" s="4">
        <v>31.780010986328101</v>
      </c>
      <c r="C1788" s="4">
        <v>31.580010986328094</v>
      </c>
      <c r="D1788" s="4">
        <v>31.940008544921898</v>
      </c>
      <c r="E1788" s="4">
        <f t="shared" si="54"/>
        <v>31.766676839192698</v>
      </c>
      <c r="F1788" s="4">
        <f t="shared" si="55"/>
        <v>0.1803688170340047</v>
      </c>
    </row>
    <row r="1789" spans="1:6" x14ac:dyDescent="0.2">
      <c r="A1789">
        <v>197.91300255060199</v>
      </c>
      <c r="B1789" s="4">
        <v>31.770001220703101</v>
      </c>
      <c r="C1789" s="4">
        <v>31.570001220703094</v>
      </c>
      <c r="D1789" s="4">
        <v>32.079992675781199</v>
      </c>
      <c r="E1789" s="4">
        <f t="shared" si="54"/>
        <v>31.806665039062466</v>
      </c>
      <c r="F1789" s="4">
        <f t="shared" si="55"/>
        <v>0.25696497377208216</v>
      </c>
    </row>
    <row r="1790" spans="1:6" x14ac:dyDescent="0.2">
      <c r="A1790">
        <v>198.02400255203199</v>
      </c>
      <c r="B1790" s="4">
        <v>31.949993896484401</v>
      </c>
      <c r="C1790" s="4">
        <v>31.749993896484394</v>
      </c>
      <c r="D1790" s="4">
        <v>31.850012207031199</v>
      </c>
      <c r="E1790" s="4">
        <f t="shared" si="54"/>
        <v>31.849999999999998</v>
      </c>
      <c r="F1790" s="4">
        <f t="shared" si="55"/>
        <v>0.10000000055879674</v>
      </c>
    </row>
    <row r="1791" spans="1:6" x14ac:dyDescent="0.2">
      <c r="A1791">
        <v>198.13500255346301</v>
      </c>
      <c r="B1791" s="4">
        <v>31.740002441406201</v>
      </c>
      <c r="C1791" s="4">
        <v>31.540002441406198</v>
      </c>
      <c r="D1791" s="4">
        <v>31.859991455078099</v>
      </c>
      <c r="E1791" s="4">
        <f t="shared" si="54"/>
        <v>31.713332112630166</v>
      </c>
      <c r="F1791" s="4">
        <f t="shared" si="55"/>
        <v>0.16165309166683234</v>
      </c>
    </row>
    <row r="1792" spans="1:6" x14ac:dyDescent="0.2">
      <c r="A1792">
        <v>198.24600255489301</v>
      </c>
      <c r="B1792" s="4">
        <v>31.960003662109401</v>
      </c>
      <c r="C1792" s="4">
        <v>31.760003662109394</v>
      </c>
      <c r="D1792" s="4">
        <v>31.9</v>
      </c>
      <c r="E1792" s="4">
        <f t="shared" si="54"/>
        <v>31.873335774739598</v>
      </c>
      <c r="F1792" s="4">
        <f t="shared" si="55"/>
        <v>0.10263155305048095</v>
      </c>
    </row>
    <row r="1793" spans="1:6" x14ac:dyDescent="0.2">
      <c r="A1793">
        <v>198.35700255632401</v>
      </c>
      <c r="B1793" s="4">
        <v>31.820019531250001</v>
      </c>
      <c r="C1793" s="4">
        <v>31.620019531249998</v>
      </c>
      <c r="D1793" s="4">
        <v>32.049993896484402</v>
      </c>
      <c r="E1793" s="4">
        <f t="shared" si="54"/>
        <v>31.830010986328134</v>
      </c>
      <c r="F1793" s="4">
        <f t="shared" si="55"/>
        <v>0.21516124318895341</v>
      </c>
    </row>
    <row r="1794" spans="1:6" x14ac:dyDescent="0.2">
      <c r="A1794">
        <v>198.46800255775401</v>
      </c>
      <c r="B1794" s="4">
        <v>32.079998779296901</v>
      </c>
      <c r="C1794" s="4">
        <v>31.879998779296894</v>
      </c>
      <c r="D1794" s="4">
        <v>32.040014648437499</v>
      </c>
      <c r="E1794" s="4">
        <f t="shared" si="54"/>
        <v>32.00000406901043</v>
      </c>
      <c r="F1794" s="4">
        <f t="shared" si="55"/>
        <v>0.10583305178236097</v>
      </c>
    </row>
    <row r="1795" spans="1:6" x14ac:dyDescent="0.2">
      <c r="A1795">
        <v>198.579002559185</v>
      </c>
      <c r="B1795" s="4">
        <v>32.090008544921901</v>
      </c>
      <c r="C1795" s="4">
        <v>31.890008544921894</v>
      </c>
      <c r="D1795" s="4">
        <v>32.060003662109402</v>
      </c>
      <c r="E1795" s="4">
        <f t="shared" si="54"/>
        <v>32.013340250651062</v>
      </c>
      <c r="F1795" s="4">
        <f t="shared" si="55"/>
        <v>0.10785687496260098</v>
      </c>
    </row>
    <row r="1796" spans="1:6" x14ac:dyDescent="0.2">
      <c r="A1796">
        <v>198.690002560615</v>
      </c>
      <c r="B1796" s="4">
        <v>32.079998779296901</v>
      </c>
      <c r="C1796" s="4">
        <v>31.879998779296894</v>
      </c>
      <c r="D1796" s="4">
        <v>31.989996337890599</v>
      </c>
      <c r="E1796" s="4">
        <f t="shared" si="54"/>
        <v>31.983331298828134</v>
      </c>
      <c r="F1796" s="4">
        <f t="shared" si="55"/>
        <v>0.10016644677375156</v>
      </c>
    </row>
    <row r="1797" spans="1:6" x14ac:dyDescent="0.2">
      <c r="A1797">
        <v>198.80100256204599</v>
      </c>
      <c r="B1797" s="4">
        <v>32.169995117187497</v>
      </c>
      <c r="C1797" s="4">
        <v>31.969995117187491</v>
      </c>
      <c r="D1797" s="4">
        <v>32.209997558593798</v>
      </c>
      <c r="E1797" s="4">
        <f t="shared" si="54"/>
        <v>32.116662597656266</v>
      </c>
      <c r="F1797" s="4">
        <f t="shared" si="55"/>
        <v>0.12858289621838981</v>
      </c>
    </row>
    <row r="1798" spans="1:6" x14ac:dyDescent="0.2">
      <c r="A1798">
        <v>198.91200256347599</v>
      </c>
      <c r="B1798" s="4">
        <v>32.220013427734401</v>
      </c>
      <c r="C1798" s="4">
        <v>32.020013427734398</v>
      </c>
      <c r="D1798" s="4">
        <v>32.140020751953102</v>
      </c>
      <c r="E1798" s="4">
        <f t="shared" si="54"/>
        <v>32.126682535807298</v>
      </c>
      <c r="F1798" s="4">
        <f t="shared" si="55"/>
        <v>0.10066494428282562</v>
      </c>
    </row>
    <row r="1799" spans="1:6" x14ac:dyDescent="0.2">
      <c r="A1799">
        <v>199.02300256490699</v>
      </c>
      <c r="B1799" s="4">
        <v>32.250012207031197</v>
      </c>
      <c r="C1799" s="4">
        <v>32.050012207031195</v>
      </c>
      <c r="D1799" s="4">
        <v>32.070013427734402</v>
      </c>
      <c r="E1799" s="4">
        <f t="shared" ref="E1799:E1862" si="56">AVERAGE(B1799:D1799)</f>
        <v>32.123345947265598</v>
      </c>
      <c r="F1799" s="4">
        <f t="shared" ref="F1799:F1862" si="57">STDEV(B1799:D1799)</f>
        <v>0.11015111542630576</v>
      </c>
    </row>
    <row r="1800" spans="1:6" x14ac:dyDescent="0.2">
      <c r="A1800">
        <v>199.13400256633699</v>
      </c>
      <c r="B1800" s="4">
        <v>32.120007324218797</v>
      </c>
      <c r="C1800" s="4">
        <v>31.920007324218791</v>
      </c>
      <c r="D1800" s="4">
        <v>32.049993896484402</v>
      </c>
      <c r="E1800" s="4">
        <f t="shared" si="56"/>
        <v>32.030002848307333</v>
      </c>
      <c r="F1800" s="4">
        <f t="shared" si="57"/>
        <v>0.10148759286441943</v>
      </c>
    </row>
    <row r="1801" spans="1:6" x14ac:dyDescent="0.2">
      <c r="A1801">
        <v>199.24500256776801</v>
      </c>
      <c r="B1801" s="4">
        <v>32.229992675781197</v>
      </c>
      <c r="C1801" s="4">
        <v>32.029992675781195</v>
      </c>
      <c r="D1801" s="4">
        <v>32.040014648437499</v>
      </c>
      <c r="E1801" s="4">
        <f t="shared" si="56"/>
        <v>32.099999999999966</v>
      </c>
      <c r="F1801" s="4">
        <f t="shared" si="57"/>
        <v>0.11268842798421971</v>
      </c>
    </row>
    <row r="1802" spans="1:6" x14ac:dyDescent="0.2">
      <c r="A1802">
        <v>199.35600256919801</v>
      </c>
      <c r="B1802" s="4">
        <v>32.060009765624997</v>
      </c>
      <c r="C1802" s="4">
        <v>31.860009765624991</v>
      </c>
      <c r="D1802" s="4">
        <v>32.030004882812499</v>
      </c>
      <c r="E1802" s="4">
        <f t="shared" si="56"/>
        <v>31.983341471354162</v>
      </c>
      <c r="F1802" s="4">
        <f t="shared" si="57"/>
        <v>0.10785687496260098</v>
      </c>
    </row>
    <row r="1803" spans="1:6" x14ac:dyDescent="0.2">
      <c r="A1803">
        <v>199.46700257062901</v>
      </c>
      <c r="B1803" s="4">
        <v>31.970013427734401</v>
      </c>
      <c r="C1803" s="4">
        <v>31.770013427734394</v>
      </c>
      <c r="D1803" s="4">
        <v>31.880010986328099</v>
      </c>
      <c r="E1803" s="4">
        <f t="shared" si="56"/>
        <v>31.873345947265634</v>
      </c>
      <c r="F1803" s="4">
        <f t="shared" si="57"/>
        <v>0.10016644677375156</v>
      </c>
    </row>
    <row r="1804" spans="1:6" x14ac:dyDescent="0.2">
      <c r="A1804">
        <v>199.57800257205901</v>
      </c>
      <c r="B1804" s="4">
        <v>32.139996337890601</v>
      </c>
      <c r="C1804" s="4">
        <v>31.939996337890594</v>
      </c>
      <c r="D1804" s="4">
        <v>31.920019531249999</v>
      </c>
      <c r="E1804" s="4">
        <f t="shared" si="56"/>
        <v>32.000004069010402</v>
      </c>
      <c r="F1804" s="4">
        <f t="shared" si="57"/>
        <v>0.12164762517435021</v>
      </c>
    </row>
    <row r="1805" spans="1:6" x14ac:dyDescent="0.2">
      <c r="A1805">
        <v>199.68900257349</v>
      </c>
      <c r="B1805" s="4">
        <v>31.970013427734401</v>
      </c>
      <c r="C1805" s="4">
        <v>31.770013427734394</v>
      </c>
      <c r="D1805" s="4">
        <v>31.9</v>
      </c>
      <c r="E1805" s="4">
        <f t="shared" si="56"/>
        <v>31.88000895182293</v>
      </c>
      <c r="F1805" s="4">
        <f t="shared" si="57"/>
        <v>0.10148759286441872</v>
      </c>
    </row>
    <row r="1806" spans="1:6" x14ac:dyDescent="0.2">
      <c r="A1806">
        <v>199.80000257492</v>
      </c>
      <c r="B1806" s="4">
        <v>32.000012207031197</v>
      </c>
      <c r="C1806" s="4">
        <v>31.800012207031191</v>
      </c>
      <c r="D1806" s="4">
        <v>32.049993896484402</v>
      </c>
      <c r="E1806" s="4">
        <f t="shared" si="56"/>
        <v>31.950006103515602</v>
      </c>
      <c r="F1806" s="4">
        <f t="shared" si="57"/>
        <v>0.13228064505845186</v>
      </c>
    </row>
    <row r="1807" spans="1:6" x14ac:dyDescent="0.2">
      <c r="A1807">
        <v>199.911002576351</v>
      </c>
      <c r="B1807" s="4">
        <v>32.100018310546901</v>
      </c>
      <c r="C1807" s="4">
        <v>31.900018310546894</v>
      </c>
      <c r="D1807" s="4">
        <v>32.040014648437499</v>
      </c>
      <c r="E1807" s="4">
        <f t="shared" si="56"/>
        <v>32.013350423177094</v>
      </c>
      <c r="F1807" s="4">
        <f t="shared" si="57"/>
        <v>0.10263155305048095</v>
      </c>
    </row>
    <row r="1808" spans="1:6" x14ac:dyDescent="0.2">
      <c r="A1808">
        <v>200.022002577781</v>
      </c>
      <c r="B1808" s="4">
        <v>32.060009765624997</v>
      </c>
      <c r="C1808" s="4">
        <v>31.860009765624991</v>
      </c>
      <c r="D1808" s="4">
        <v>32.079992675781199</v>
      </c>
      <c r="E1808" s="4">
        <f t="shared" si="56"/>
        <v>32.000004069010394</v>
      </c>
      <c r="F1808" s="4">
        <f t="shared" si="57"/>
        <v>0.12164963177030699</v>
      </c>
    </row>
    <row r="1809" spans="1:6" x14ac:dyDescent="0.2">
      <c r="A1809">
        <v>200.13300257921199</v>
      </c>
      <c r="B1809" s="4">
        <v>32.020001220703101</v>
      </c>
      <c r="C1809" s="4">
        <v>31.820001220703094</v>
      </c>
      <c r="D1809" s="4">
        <v>31.920019531249999</v>
      </c>
      <c r="E1809" s="4">
        <f t="shared" si="56"/>
        <v>31.920007324218734</v>
      </c>
      <c r="F1809" s="4">
        <f t="shared" si="57"/>
        <v>0.10000000055879674</v>
      </c>
    </row>
    <row r="1810" spans="1:6" x14ac:dyDescent="0.2">
      <c r="A1810">
        <v>200.24400258064199</v>
      </c>
      <c r="B1810" s="4">
        <v>32.000012207031197</v>
      </c>
      <c r="C1810" s="4">
        <v>31.800012207031191</v>
      </c>
      <c r="D1810" s="4">
        <v>32.049993896484402</v>
      </c>
      <c r="E1810" s="4">
        <f t="shared" si="56"/>
        <v>31.950006103515602</v>
      </c>
      <c r="F1810" s="4">
        <f t="shared" si="57"/>
        <v>0.13228064505845186</v>
      </c>
    </row>
    <row r="1811" spans="1:6" x14ac:dyDescent="0.2">
      <c r="A1811">
        <v>200.35500258207301</v>
      </c>
      <c r="B1811" s="4">
        <v>32.020001220703101</v>
      </c>
      <c r="C1811" s="4">
        <v>31.820001220703094</v>
      </c>
      <c r="D1811" s="4">
        <v>31.970007324218798</v>
      </c>
      <c r="E1811" s="4">
        <f t="shared" si="56"/>
        <v>31.936669921874998</v>
      </c>
      <c r="F1811" s="4">
        <f t="shared" si="57"/>
        <v>0.10408427737307381</v>
      </c>
    </row>
    <row r="1812" spans="1:6" x14ac:dyDescent="0.2">
      <c r="A1812">
        <v>200.46600258350301</v>
      </c>
      <c r="B1812" s="4">
        <v>32.009991455078101</v>
      </c>
      <c r="C1812" s="4">
        <v>31.809991455078094</v>
      </c>
      <c r="D1812" s="4">
        <v>31.989996337890599</v>
      </c>
      <c r="E1812" s="4">
        <f t="shared" si="56"/>
        <v>31.936659749348934</v>
      </c>
      <c r="F1812" s="4">
        <f t="shared" si="57"/>
        <v>0.11015259306048125</v>
      </c>
    </row>
    <row r="1813" spans="1:6" x14ac:dyDescent="0.2">
      <c r="A1813">
        <v>200.57700258493401</v>
      </c>
      <c r="B1813" s="4">
        <v>31.990002441406201</v>
      </c>
      <c r="C1813" s="4">
        <v>31.790002441406198</v>
      </c>
      <c r="D1813" s="4">
        <v>32.000006103515602</v>
      </c>
      <c r="E1813" s="4">
        <f t="shared" si="56"/>
        <v>31.926670328775998</v>
      </c>
      <c r="F1813" s="4">
        <f t="shared" si="57"/>
        <v>0.11846350447497954</v>
      </c>
    </row>
    <row r="1814" spans="1:6" x14ac:dyDescent="0.2">
      <c r="A1814">
        <v>200.68800258636401</v>
      </c>
      <c r="B1814" s="4">
        <v>32.169995117187497</v>
      </c>
      <c r="C1814" s="4">
        <v>31.969995117187491</v>
      </c>
      <c r="D1814" s="4">
        <v>32.040014648437499</v>
      </c>
      <c r="E1814" s="4">
        <f t="shared" si="56"/>
        <v>32.060001627604159</v>
      </c>
      <c r="F1814" s="4">
        <f t="shared" si="57"/>
        <v>0.10148699178789922</v>
      </c>
    </row>
    <row r="1815" spans="1:6" x14ac:dyDescent="0.2">
      <c r="A1815">
        <v>200.799002587795</v>
      </c>
      <c r="B1815" s="4">
        <v>32.160015869140601</v>
      </c>
      <c r="C1815" s="4">
        <v>31.960015869140594</v>
      </c>
      <c r="D1815" s="4">
        <v>32.049993896484402</v>
      </c>
      <c r="E1815" s="4">
        <f t="shared" si="56"/>
        <v>32.056675211588534</v>
      </c>
      <c r="F1815" s="4">
        <f t="shared" si="57"/>
        <v>0.10016726001364493</v>
      </c>
    </row>
    <row r="1816" spans="1:6" x14ac:dyDescent="0.2">
      <c r="A1816">
        <v>200.910002589225</v>
      </c>
      <c r="B1816" s="4">
        <v>32.100018310546901</v>
      </c>
      <c r="C1816" s="4">
        <v>31.900018310546894</v>
      </c>
      <c r="D1816" s="4">
        <v>32.079992675781199</v>
      </c>
      <c r="E1816" s="4">
        <f t="shared" si="56"/>
        <v>32.026676432291666</v>
      </c>
      <c r="F1816" s="4">
        <f t="shared" si="57"/>
        <v>0.11014520581885134</v>
      </c>
    </row>
    <row r="1817" spans="1:6" x14ac:dyDescent="0.2">
      <c r="A1817">
        <v>201.021002590656</v>
      </c>
      <c r="B1817" s="4">
        <v>32.030010986328101</v>
      </c>
      <c r="C1817" s="4">
        <v>31.830010986328094</v>
      </c>
      <c r="D1817" s="4">
        <v>32.250006103515602</v>
      </c>
      <c r="E1817" s="4">
        <f t="shared" si="56"/>
        <v>32.036676025390598</v>
      </c>
      <c r="F1817" s="4">
        <f t="shared" si="57"/>
        <v>0.21007687087020213</v>
      </c>
    </row>
    <row r="1818" spans="1:6" x14ac:dyDescent="0.2">
      <c r="A1818">
        <v>201.132002592086</v>
      </c>
      <c r="B1818" s="4">
        <v>32.030010986328101</v>
      </c>
      <c r="C1818" s="4">
        <v>31.830010986328094</v>
      </c>
      <c r="D1818" s="4">
        <v>32.140020751953102</v>
      </c>
      <c r="E1818" s="4">
        <f t="shared" si="56"/>
        <v>32.000014241536434</v>
      </c>
      <c r="F1818" s="4">
        <f t="shared" si="57"/>
        <v>0.15716668609883722</v>
      </c>
    </row>
    <row r="1819" spans="1:6" x14ac:dyDescent="0.2">
      <c r="A1819">
        <v>201.24300259351699</v>
      </c>
      <c r="B1819" s="4">
        <v>31.8800170898438</v>
      </c>
      <c r="C1819" s="4">
        <v>31.680017089843798</v>
      </c>
      <c r="D1819" s="4">
        <v>31.959997558593798</v>
      </c>
      <c r="E1819" s="4">
        <f t="shared" si="56"/>
        <v>31.840010579427133</v>
      </c>
      <c r="F1819" s="4">
        <f t="shared" si="57"/>
        <v>0.14421392573935701</v>
      </c>
    </row>
    <row r="1820" spans="1:6" x14ac:dyDescent="0.2">
      <c r="A1820">
        <v>201.35400259494699</v>
      </c>
      <c r="B1820" s="4">
        <v>31.889996337890601</v>
      </c>
      <c r="C1820" s="4">
        <v>31.689996337890594</v>
      </c>
      <c r="D1820" s="4">
        <v>32.000006103515602</v>
      </c>
      <c r="E1820" s="4">
        <f t="shared" si="56"/>
        <v>31.859999593098934</v>
      </c>
      <c r="F1820" s="4">
        <f t="shared" si="57"/>
        <v>0.15716668609883722</v>
      </c>
    </row>
    <row r="1821" spans="1:6" x14ac:dyDescent="0.2">
      <c r="A1821">
        <v>201.46500259637801</v>
      </c>
      <c r="B1821" s="4">
        <v>31.770001220703101</v>
      </c>
      <c r="C1821" s="4">
        <v>31.570001220703094</v>
      </c>
      <c r="D1821" s="4">
        <v>32.140020751953102</v>
      </c>
      <c r="E1821" s="4">
        <f t="shared" si="56"/>
        <v>31.826674397786434</v>
      </c>
      <c r="F1821" s="4">
        <f t="shared" si="57"/>
        <v>0.28920486381137966</v>
      </c>
    </row>
    <row r="1822" spans="1:6" x14ac:dyDescent="0.2">
      <c r="A1822">
        <v>201.57600259780801</v>
      </c>
      <c r="B1822" s="4">
        <v>31.770001220703101</v>
      </c>
      <c r="C1822" s="4">
        <v>31.570001220703094</v>
      </c>
      <c r="D1822" s="4">
        <v>32.079992675781199</v>
      </c>
      <c r="E1822" s="4">
        <f t="shared" si="56"/>
        <v>31.806665039062466</v>
      </c>
      <c r="F1822" s="4">
        <f t="shared" si="57"/>
        <v>0.25696497377208216</v>
      </c>
    </row>
    <row r="1823" spans="1:6" x14ac:dyDescent="0.2">
      <c r="A1823">
        <v>201.68700259923901</v>
      </c>
      <c r="B1823" s="4">
        <v>31.8700073242188</v>
      </c>
      <c r="C1823" s="4">
        <v>31.670007324218798</v>
      </c>
      <c r="D1823" s="4">
        <v>32.070013427734402</v>
      </c>
      <c r="E1823" s="4">
        <f t="shared" si="56"/>
        <v>31.870009358724001</v>
      </c>
      <c r="F1823" s="4">
        <f t="shared" si="57"/>
        <v>0.20000305176556307</v>
      </c>
    </row>
    <row r="1824" spans="1:6" x14ac:dyDescent="0.2">
      <c r="A1824">
        <v>201.79800260066901</v>
      </c>
      <c r="B1824" s="4">
        <v>31.8800170898438</v>
      </c>
      <c r="C1824" s="4">
        <v>31.680017089843798</v>
      </c>
      <c r="D1824" s="4">
        <v>32.179998779296902</v>
      </c>
      <c r="E1824" s="4">
        <f t="shared" si="56"/>
        <v>31.913344319661501</v>
      </c>
      <c r="F1824" s="4">
        <f t="shared" si="57"/>
        <v>0.25165144671268325</v>
      </c>
    </row>
    <row r="1825" spans="1:6" x14ac:dyDescent="0.2">
      <c r="A1825">
        <v>201.9090026021</v>
      </c>
      <c r="B1825" s="4">
        <v>31.780010986328101</v>
      </c>
      <c r="C1825" s="4">
        <v>31.580010986328094</v>
      </c>
      <c r="D1825" s="4">
        <v>32.190008544921902</v>
      </c>
      <c r="E1825" s="4">
        <f t="shared" si="56"/>
        <v>31.850010172526037</v>
      </c>
      <c r="F1825" s="4">
        <f t="shared" si="57"/>
        <v>0.31096490143403799</v>
      </c>
    </row>
    <row r="1826" spans="1:6" x14ac:dyDescent="0.2">
      <c r="A1826">
        <v>202.02000260353</v>
      </c>
      <c r="B1826" s="4">
        <v>31.8599975585938</v>
      </c>
      <c r="C1826" s="4">
        <v>31.659997558593798</v>
      </c>
      <c r="D1826" s="4">
        <v>32.329992675781199</v>
      </c>
      <c r="E1826" s="4">
        <f t="shared" si="56"/>
        <v>31.949995930989598</v>
      </c>
      <c r="F1826" s="4">
        <f t="shared" si="57"/>
        <v>0.3439449731267481</v>
      </c>
    </row>
    <row r="1827" spans="1:6" x14ac:dyDescent="0.2">
      <c r="A1827">
        <v>202.131002604961</v>
      </c>
      <c r="B1827" s="4">
        <v>31.840008544921901</v>
      </c>
      <c r="C1827" s="4">
        <v>31.640008544921894</v>
      </c>
      <c r="D1827" s="4">
        <v>32.239996337890602</v>
      </c>
      <c r="E1827" s="4">
        <f t="shared" si="56"/>
        <v>31.906671142578134</v>
      </c>
      <c r="F1827" s="4">
        <f t="shared" si="57"/>
        <v>0.30549838685756231</v>
      </c>
    </row>
    <row r="1828" spans="1:6" x14ac:dyDescent="0.2">
      <c r="A1828">
        <v>202.242002606391</v>
      </c>
      <c r="B1828" s="4">
        <v>31.940014648437501</v>
      </c>
      <c r="C1828" s="4">
        <v>31.740014648437498</v>
      </c>
      <c r="D1828" s="4">
        <v>32.140020751953102</v>
      </c>
      <c r="E1828" s="4">
        <f t="shared" si="56"/>
        <v>31.940016682942701</v>
      </c>
      <c r="F1828" s="4">
        <f t="shared" si="57"/>
        <v>0.20000305176556307</v>
      </c>
    </row>
    <row r="1829" spans="1:6" x14ac:dyDescent="0.2">
      <c r="A1829">
        <v>202.35300260782199</v>
      </c>
      <c r="B1829" s="4">
        <v>31.970013427734401</v>
      </c>
      <c r="C1829" s="4">
        <v>31.770013427734394</v>
      </c>
      <c r="D1829" s="4">
        <v>32.120001220703102</v>
      </c>
      <c r="E1829" s="4">
        <f t="shared" si="56"/>
        <v>31.953342692057301</v>
      </c>
      <c r="F1829" s="4">
        <f t="shared" si="57"/>
        <v>0.17558843605940758</v>
      </c>
    </row>
    <row r="1830" spans="1:6" x14ac:dyDescent="0.2">
      <c r="A1830">
        <v>202.46400260925199</v>
      </c>
      <c r="B1830" s="4">
        <v>31.960003662109401</v>
      </c>
      <c r="C1830" s="4">
        <v>31.760003662109394</v>
      </c>
      <c r="D1830" s="4">
        <v>32.079992675781199</v>
      </c>
      <c r="E1830" s="4">
        <f t="shared" si="56"/>
        <v>31.933333333333334</v>
      </c>
      <c r="F1830" s="4">
        <f t="shared" si="57"/>
        <v>0.16165309166678909</v>
      </c>
    </row>
    <row r="1831" spans="1:6" x14ac:dyDescent="0.2">
      <c r="A1831">
        <v>202.57500261068299</v>
      </c>
      <c r="B1831" s="4">
        <v>31.960003662109401</v>
      </c>
      <c r="C1831" s="4">
        <v>31.760003662109394</v>
      </c>
      <c r="D1831" s="4">
        <v>31.970007324218798</v>
      </c>
      <c r="E1831" s="4">
        <f t="shared" si="56"/>
        <v>31.896671549479198</v>
      </c>
      <c r="F1831" s="4">
        <f t="shared" si="57"/>
        <v>0.1184635044749805</v>
      </c>
    </row>
    <row r="1832" spans="1:6" x14ac:dyDescent="0.2">
      <c r="A1832">
        <v>202.68600261211401</v>
      </c>
      <c r="B1832" s="4">
        <v>31.949993896484401</v>
      </c>
      <c r="C1832" s="4">
        <v>31.749993896484394</v>
      </c>
      <c r="D1832" s="4">
        <v>31.980017089843798</v>
      </c>
      <c r="E1832" s="4">
        <f t="shared" si="56"/>
        <v>31.893334960937533</v>
      </c>
      <c r="F1832" s="4">
        <f t="shared" si="57"/>
        <v>0.12504136757006737</v>
      </c>
    </row>
    <row r="1833" spans="1:6" x14ac:dyDescent="0.2">
      <c r="A1833">
        <v>202.79700261354401</v>
      </c>
      <c r="B1833" s="4">
        <v>31.960003662109401</v>
      </c>
      <c r="C1833" s="4">
        <v>31.760003662109394</v>
      </c>
      <c r="D1833" s="4">
        <v>32.000006103515602</v>
      </c>
      <c r="E1833" s="4">
        <f t="shared" si="56"/>
        <v>31.906671142578134</v>
      </c>
      <c r="F1833" s="4">
        <f t="shared" si="57"/>
        <v>0.1285828962183537</v>
      </c>
    </row>
    <row r="1834" spans="1:6" x14ac:dyDescent="0.2">
      <c r="A1834">
        <v>202.908002614975</v>
      </c>
      <c r="B1834" s="4">
        <v>32.120007324218797</v>
      </c>
      <c r="C1834" s="4">
        <v>31.920007324218791</v>
      </c>
      <c r="D1834" s="4">
        <v>32.060003662109402</v>
      </c>
      <c r="E1834" s="4">
        <f t="shared" si="56"/>
        <v>32.033339436848998</v>
      </c>
      <c r="F1834" s="4">
        <f t="shared" si="57"/>
        <v>0.10263155305048188</v>
      </c>
    </row>
    <row r="1835" spans="1:6" x14ac:dyDescent="0.2">
      <c r="A1835">
        <v>203.019002616405</v>
      </c>
      <c r="B1835" s="4">
        <v>31.790020751953101</v>
      </c>
      <c r="C1835" s="4">
        <v>31.590020751953094</v>
      </c>
      <c r="D1835" s="4">
        <v>32.100012207031199</v>
      </c>
      <c r="E1835" s="4">
        <f t="shared" si="56"/>
        <v>31.826684570312466</v>
      </c>
      <c r="F1835" s="4">
        <f t="shared" si="57"/>
        <v>0.25696497377208216</v>
      </c>
    </row>
    <row r="1836" spans="1:6" x14ac:dyDescent="0.2">
      <c r="A1836">
        <v>203.130002617836</v>
      </c>
      <c r="B1836" s="4">
        <v>31.770001220703101</v>
      </c>
      <c r="C1836" s="4">
        <v>31.570001220703094</v>
      </c>
      <c r="D1836" s="4">
        <v>32.120001220703102</v>
      </c>
      <c r="E1836" s="4">
        <f t="shared" si="56"/>
        <v>31.820001220703102</v>
      </c>
      <c r="F1836" s="4">
        <f t="shared" si="57"/>
        <v>0.27838821814150472</v>
      </c>
    </row>
    <row r="1837" spans="1:6" x14ac:dyDescent="0.2">
      <c r="A1837">
        <v>203.241002619266</v>
      </c>
      <c r="B1837" s="4">
        <v>31.8700073242188</v>
      </c>
      <c r="C1837" s="4">
        <v>31.670007324218798</v>
      </c>
      <c r="D1837" s="4">
        <v>32.090002441406199</v>
      </c>
      <c r="E1837" s="4">
        <f t="shared" si="56"/>
        <v>31.876672363281262</v>
      </c>
      <c r="F1837" s="4">
        <f t="shared" si="57"/>
        <v>0.21007687087014806</v>
      </c>
    </row>
    <row r="1838" spans="1:6" x14ac:dyDescent="0.2">
      <c r="A1838">
        <v>203.35200262069699</v>
      </c>
      <c r="B1838" s="4">
        <v>31.889996337890601</v>
      </c>
      <c r="C1838" s="4">
        <v>31.689996337890594</v>
      </c>
      <c r="D1838" s="4">
        <v>32.140020751953102</v>
      </c>
      <c r="E1838" s="4">
        <f t="shared" si="56"/>
        <v>31.906671142578102</v>
      </c>
      <c r="F1838" s="4">
        <f t="shared" si="57"/>
        <v>0.22547512090383837</v>
      </c>
    </row>
    <row r="1839" spans="1:6" x14ac:dyDescent="0.2">
      <c r="A1839">
        <v>203.46300262212699</v>
      </c>
      <c r="B1839" s="4">
        <v>31.750012207031201</v>
      </c>
      <c r="C1839" s="4">
        <v>31.550012207031198</v>
      </c>
      <c r="D1839" s="4">
        <v>32.140020751953102</v>
      </c>
      <c r="E1839" s="4">
        <f t="shared" si="56"/>
        <v>31.81334838867183</v>
      </c>
      <c r="F1839" s="4">
        <f t="shared" si="57"/>
        <v>0.30006020179095239</v>
      </c>
    </row>
    <row r="1840" spans="1:6" x14ac:dyDescent="0.2">
      <c r="A1840">
        <v>203.57400262355799</v>
      </c>
      <c r="B1840" s="4">
        <v>31.6300170898438</v>
      </c>
      <c r="C1840" s="4">
        <v>31.430017089843798</v>
      </c>
      <c r="D1840" s="4">
        <v>32.100012207031199</v>
      </c>
      <c r="E1840" s="4">
        <f t="shared" si="56"/>
        <v>31.720015462239598</v>
      </c>
      <c r="F1840" s="4">
        <f t="shared" si="57"/>
        <v>0.3439449731267481</v>
      </c>
    </row>
    <row r="1841" spans="1:6" x14ac:dyDescent="0.2">
      <c r="A1841">
        <v>203.68500262498799</v>
      </c>
      <c r="B1841" s="4">
        <v>31.6300170898438</v>
      </c>
      <c r="C1841" s="4">
        <v>31.430017089843798</v>
      </c>
      <c r="D1841" s="4">
        <v>32.100012207031199</v>
      </c>
      <c r="E1841" s="4">
        <f t="shared" si="56"/>
        <v>31.720015462239598</v>
      </c>
      <c r="F1841" s="4">
        <f t="shared" si="57"/>
        <v>0.3439449731267481</v>
      </c>
    </row>
    <row r="1842" spans="1:6" x14ac:dyDescent="0.2">
      <c r="A1842">
        <v>203.79600262641901</v>
      </c>
      <c r="B1842" s="4">
        <v>31.600018310546901</v>
      </c>
      <c r="C1842" s="4">
        <v>31.400018310546901</v>
      </c>
      <c r="D1842" s="4">
        <v>31.910009765624999</v>
      </c>
      <c r="E1842" s="4">
        <f t="shared" si="56"/>
        <v>31.636682128906262</v>
      </c>
      <c r="F1842" s="4">
        <f t="shared" si="57"/>
        <v>0.25696497377207889</v>
      </c>
    </row>
    <row r="1843" spans="1:6" x14ac:dyDescent="0.2">
      <c r="A1843">
        <v>203.90700262784901</v>
      </c>
      <c r="B1843" s="4">
        <v>31.759991455078101</v>
      </c>
      <c r="C1843" s="4">
        <v>31.559991455078094</v>
      </c>
      <c r="D1843" s="4">
        <v>31.910009765624999</v>
      </c>
      <c r="E1843" s="4">
        <f t="shared" si="56"/>
        <v>31.743330891927069</v>
      </c>
      <c r="F1843" s="4">
        <f t="shared" si="57"/>
        <v>0.17560291911841758</v>
      </c>
    </row>
    <row r="1844" spans="1:6" x14ac:dyDescent="0.2">
      <c r="A1844">
        <v>204.01800262928001</v>
      </c>
      <c r="B1844" s="4">
        <v>31.750012207031201</v>
      </c>
      <c r="C1844" s="4">
        <v>31.550012207031198</v>
      </c>
      <c r="D1844" s="4">
        <v>32.060003662109402</v>
      </c>
      <c r="E1844" s="4">
        <f t="shared" si="56"/>
        <v>31.786676025390602</v>
      </c>
      <c r="F1844" s="4">
        <f t="shared" si="57"/>
        <v>0.25696497377213534</v>
      </c>
    </row>
    <row r="1845" spans="1:6" x14ac:dyDescent="0.2">
      <c r="A1845">
        <v>204.12900263071</v>
      </c>
      <c r="B1845" s="4">
        <v>31.970013427734401</v>
      </c>
      <c r="C1845" s="4">
        <v>31.770013427734394</v>
      </c>
      <c r="D1845" s="4">
        <v>32.120001220703102</v>
      </c>
      <c r="E1845" s="4">
        <f t="shared" si="56"/>
        <v>31.953342692057301</v>
      </c>
      <c r="F1845" s="4">
        <f t="shared" si="57"/>
        <v>0.17558843605940758</v>
      </c>
    </row>
    <row r="1846" spans="1:6" x14ac:dyDescent="0.2">
      <c r="A1846">
        <v>204.240002632141</v>
      </c>
      <c r="B1846" s="4">
        <v>31.889996337890601</v>
      </c>
      <c r="C1846" s="4">
        <v>31.689996337890594</v>
      </c>
      <c r="D1846" s="4">
        <v>32.070013427734402</v>
      </c>
      <c r="E1846" s="4">
        <f t="shared" si="56"/>
        <v>31.883335367838537</v>
      </c>
      <c r="F1846" s="4">
        <f t="shared" si="57"/>
        <v>0.19009609026717261</v>
      </c>
    </row>
    <row r="1847" spans="1:6" x14ac:dyDescent="0.2">
      <c r="A1847">
        <v>204.351002633571</v>
      </c>
      <c r="B1847" s="4">
        <v>31.919995117187501</v>
      </c>
      <c r="C1847" s="4">
        <v>31.719995117187498</v>
      </c>
      <c r="D1847" s="4">
        <v>32.15</v>
      </c>
      <c r="E1847" s="4">
        <f t="shared" si="56"/>
        <v>31.929996744791666</v>
      </c>
      <c r="F1847" s="4">
        <f t="shared" si="57"/>
        <v>0.21517684407644197</v>
      </c>
    </row>
    <row r="1848" spans="1:6" x14ac:dyDescent="0.2">
      <c r="A1848">
        <v>204.46200263500199</v>
      </c>
      <c r="B1848" s="4">
        <v>32.030010986328101</v>
      </c>
      <c r="C1848" s="4">
        <v>31.830010986328094</v>
      </c>
      <c r="D1848" s="4">
        <v>31.959997558593798</v>
      </c>
      <c r="E1848" s="4">
        <f t="shared" si="56"/>
        <v>31.940006510416666</v>
      </c>
      <c r="F1848" s="4">
        <f t="shared" si="57"/>
        <v>0.10148759286442853</v>
      </c>
    </row>
    <row r="1849" spans="1:6" x14ac:dyDescent="0.2">
      <c r="A1849">
        <v>204.57300263643199</v>
      </c>
      <c r="B1849" s="4">
        <v>31.990002441406201</v>
      </c>
      <c r="C1849" s="4">
        <v>31.790002441406198</v>
      </c>
      <c r="D1849" s="4">
        <v>31.920019531249999</v>
      </c>
      <c r="E1849" s="4">
        <f t="shared" si="56"/>
        <v>31.900008138020798</v>
      </c>
      <c r="F1849" s="4">
        <f t="shared" si="57"/>
        <v>0.10149060002892148</v>
      </c>
    </row>
    <row r="1850" spans="1:6" x14ac:dyDescent="0.2">
      <c r="A1850">
        <v>204.68400263786299</v>
      </c>
      <c r="B1850" s="4">
        <v>32.139996337890601</v>
      </c>
      <c r="C1850" s="4">
        <v>31.939996337890594</v>
      </c>
      <c r="D1850" s="4">
        <v>31.929998779296898</v>
      </c>
      <c r="E1850" s="4">
        <f t="shared" si="56"/>
        <v>32.003330485026034</v>
      </c>
      <c r="F1850" s="4">
        <f t="shared" si="57"/>
        <v>0.11846161529735585</v>
      </c>
    </row>
    <row r="1851" spans="1:6" x14ac:dyDescent="0.2">
      <c r="A1851">
        <v>204.79500263929299</v>
      </c>
      <c r="B1851" s="4">
        <v>32.190014648437497</v>
      </c>
      <c r="C1851" s="4">
        <v>31.990014648437491</v>
      </c>
      <c r="D1851" s="4">
        <v>31.989996337890599</v>
      </c>
      <c r="E1851" s="4">
        <f t="shared" si="56"/>
        <v>32.056675211588534</v>
      </c>
      <c r="F1851" s="4">
        <f t="shared" si="57"/>
        <v>0.11547534000044785</v>
      </c>
    </row>
    <row r="1852" spans="1:6" x14ac:dyDescent="0.2">
      <c r="A1852">
        <v>204.90600264072401</v>
      </c>
      <c r="B1852" s="4">
        <v>32.199993896484401</v>
      </c>
      <c r="C1852" s="4">
        <v>31.999993896484394</v>
      </c>
      <c r="D1852" s="4">
        <v>32.030004882812499</v>
      </c>
      <c r="E1852" s="4">
        <f t="shared" si="56"/>
        <v>32.07666422526043</v>
      </c>
      <c r="F1852" s="4">
        <f t="shared" si="57"/>
        <v>0.10785555469356096</v>
      </c>
    </row>
    <row r="1853" spans="1:6" x14ac:dyDescent="0.2">
      <c r="A1853">
        <v>205.01700264215401</v>
      </c>
      <c r="B1853" s="4">
        <v>32.049999999999997</v>
      </c>
      <c r="C1853" s="4">
        <v>31.849999999999991</v>
      </c>
      <c r="D1853" s="4">
        <v>32.040014648437499</v>
      </c>
      <c r="E1853" s="4">
        <f t="shared" si="56"/>
        <v>31.980004882812494</v>
      </c>
      <c r="F1853" s="4">
        <f t="shared" si="57"/>
        <v>0.11269817646162909</v>
      </c>
    </row>
    <row r="1854" spans="1:6" x14ac:dyDescent="0.2">
      <c r="A1854">
        <v>205.12800264358501</v>
      </c>
      <c r="B1854" s="4">
        <v>31.889996337890601</v>
      </c>
      <c r="C1854" s="4">
        <v>31.689996337890594</v>
      </c>
      <c r="D1854" s="4">
        <v>31.880010986328099</v>
      </c>
      <c r="E1854" s="4">
        <f t="shared" si="56"/>
        <v>31.820001220703102</v>
      </c>
      <c r="F1854" s="4">
        <f t="shared" si="57"/>
        <v>0.11269817646162814</v>
      </c>
    </row>
    <row r="1855" spans="1:6" x14ac:dyDescent="0.2">
      <c r="A1855">
        <v>205.23900264501501</v>
      </c>
      <c r="B1855" s="4">
        <v>31.960003662109401</v>
      </c>
      <c r="C1855" s="4">
        <v>31.760003662109394</v>
      </c>
      <c r="D1855" s="4">
        <v>31.840002441406199</v>
      </c>
      <c r="E1855" s="4">
        <f t="shared" si="56"/>
        <v>31.853336588541666</v>
      </c>
      <c r="F1855" s="4">
        <f t="shared" si="57"/>
        <v>0.10066453998242542</v>
      </c>
    </row>
    <row r="1856" spans="1:6" x14ac:dyDescent="0.2">
      <c r="A1856">
        <v>205.350002646446</v>
      </c>
      <c r="B1856" s="4">
        <v>31.970013427734401</v>
      </c>
      <c r="C1856" s="4">
        <v>31.770013427734394</v>
      </c>
      <c r="D1856" s="4">
        <v>31.859991455078099</v>
      </c>
      <c r="E1856" s="4">
        <f t="shared" si="56"/>
        <v>31.866672770182301</v>
      </c>
      <c r="F1856" s="4">
        <f t="shared" si="57"/>
        <v>0.10016726001364837</v>
      </c>
    </row>
    <row r="1857" spans="1:6" x14ac:dyDescent="0.2">
      <c r="A1857">
        <v>205.461002647876</v>
      </c>
      <c r="B1857" s="4">
        <v>32.020001220703101</v>
      </c>
      <c r="C1857" s="4">
        <v>31.820001220703094</v>
      </c>
      <c r="D1857" s="4">
        <v>31.970007324218798</v>
      </c>
      <c r="E1857" s="4">
        <f t="shared" si="56"/>
        <v>31.936669921874998</v>
      </c>
      <c r="F1857" s="4">
        <f t="shared" si="57"/>
        <v>0.10408427737307381</v>
      </c>
    </row>
    <row r="1858" spans="1:6" x14ac:dyDescent="0.2">
      <c r="A1858">
        <v>205.572002649307</v>
      </c>
      <c r="B1858" s="4">
        <v>31.970013427734401</v>
      </c>
      <c r="C1858" s="4">
        <v>31.770013427734394</v>
      </c>
      <c r="D1858" s="4">
        <v>31.9</v>
      </c>
      <c r="E1858" s="4">
        <f t="shared" si="56"/>
        <v>31.88000895182293</v>
      </c>
      <c r="F1858" s="4">
        <f t="shared" si="57"/>
        <v>0.10148759286441872</v>
      </c>
    </row>
    <row r="1859" spans="1:6" x14ac:dyDescent="0.2">
      <c r="A1859">
        <v>205.683002650737</v>
      </c>
      <c r="B1859" s="4">
        <v>32.100018310546901</v>
      </c>
      <c r="C1859" s="4">
        <v>31.900018310546894</v>
      </c>
      <c r="D1859" s="4">
        <v>32.000006103515602</v>
      </c>
      <c r="E1859" s="4">
        <f t="shared" si="56"/>
        <v>32.000014241536469</v>
      </c>
      <c r="F1859" s="4">
        <f t="shared" si="57"/>
        <v>0.1000000002483559</v>
      </c>
    </row>
    <row r="1860" spans="1:6" x14ac:dyDescent="0.2">
      <c r="A1860">
        <v>205.79400265216799</v>
      </c>
      <c r="B1860" s="4">
        <v>32.109997558593797</v>
      </c>
      <c r="C1860" s="4">
        <v>31.909997558593791</v>
      </c>
      <c r="D1860" s="4">
        <v>32.040014648437499</v>
      </c>
      <c r="E1860" s="4">
        <f t="shared" si="56"/>
        <v>32.020003255208366</v>
      </c>
      <c r="F1860" s="4">
        <f t="shared" si="57"/>
        <v>0.10149060002891395</v>
      </c>
    </row>
    <row r="1861" spans="1:6" x14ac:dyDescent="0.2">
      <c r="A1861">
        <v>205.90500265359799</v>
      </c>
      <c r="B1861" s="4">
        <v>32.199993896484401</v>
      </c>
      <c r="C1861" s="4">
        <v>31.999993896484394</v>
      </c>
      <c r="D1861" s="4">
        <v>31.980017089843798</v>
      </c>
      <c r="E1861" s="4">
        <f t="shared" si="56"/>
        <v>32.060001627604201</v>
      </c>
      <c r="F1861" s="4">
        <f t="shared" si="57"/>
        <v>0.12164762517435021</v>
      </c>
    </row>
    <row r="1862" spans="1:6" x14ac:dyDescent="0.2">
      <c r="A1862">
        <v>206.01600265502901</v>
      </c>
      <c r="B1862" s="4">
        <v>32.199993896484401</v>
      </c>
      <c r="C1862" s="4">
        <v>31.999993896484394</v>
      </c>
      <c r="D1862" s="4">
        <v>31.820013427734398</v>
      </c>
      <c r="E1862" s="4">
        <f t="shared" si="56"/>
        <v>32.006667073567733</v>
      </c>
      <c r="F1862" s="4">
        <f t="shared" si="57"/>
        <v>0.19007810927920399</v>
      </c>
    </row>
    <row r="1863" spans="1:6" x14ac:dyDescent="0.2">
      <c r="A1863">
        <v>206.12700265645901</v>
      </c>
      <c r="B1863" s="4">
        <v>32.160015869140601</v>
      </c>
      <c r="C1863" s="4">
        <v>31.960015869140594</v>
      </c>
      <c r="D1863" s="4">
        <v>31.850012207031199</v>
      </c>
      <c r="E1863" s="4">
        <f t="shared" ref="E1863:E1926" si="58">AVERAGE(B1863:D1863)</f>
        <v>31.990014648437466</v>
      </c>
      <c r="F1863" s="4">
        <f t="shared" ref="F1863:F1926" si="59">STDEV(B1863:D1863)</f>
        <v>0.15716396756186457</v>
      </c>
    </row>
    <row r="1864" spans="1:6" x14ac:dyDescent="0.2">
      <c r="A1864">
        <v>206.23800265789001</v>
      </c>
      <c r="B1864" s="4">
        <v>32.130017089843797</v>
      </c>
      <c r="C1864" s="4">
        <v>31.930017089843791</v>
      </c>
      <c r="D1864" s="4">
        <v>31.870001220703099</v>
      </c>
      <c r="E1864" s="4">
        <f t="shared" si="58"/>
        <v>31.976678466796898</v>
      </c>
      <c r="F1864" s="4">
        <f t="shared" si="59"/>
        <v>0.13614340279873269</v>
      </c>
    </row>
    <row r="1865" spans="1:6" x14ac:dyDescent="0.2">
      <c r="A1865">
        <v>206.34900265932001</v>
      </c>
      <c r="B1865" s="4">
        <v>32.150006103515601</v>
      </c>
      <c r="C1865" s="4">
        <v>31.950006103515594</v>
      </c>
      <c r="D1865" s="4">
        <v>31.880010986328099</v>
      </c>
      <c r="E1865" s="4">
        <f t="shared" si="58"/>
        <v>31.993341064453102</v>
      </c>
      <c r="F1865" s="4">
        <f t="shared" si="59"/>
        <v>0.140117022362968</v>
      </c>
    </row>
    <row r="1866" spans="1:6" x14ac:dyDescent="0.2">
      <c r="A1866">
        <v>206.460002660751</v>
      </c>
      <c r="B1866" s="4">
        <v>32.060009765624997</v>
      </c>
      <c r="C1866" s="4">
        <v>31.860009765624991</v>
      </c>
      <c r="D1866" s="4">
        <v>31.829992675781199</v>
      </c>
      <c r="E1866" s="4">
        <f t="shared" si="58"/>
        <v>31.916670735677062</v>
      </c>
      <c r="F1866" s="4">
        <f t="shared" si="59"/>
        <v>0.12503925203904495</v>
      </c>
    </row>
    <row r="1867" spans="1:6" x14ac:dyDescent="0.2">
      <c r="A1867">
        <v>206.571002662181</v>
      </c>
      <c r="B1867" s="4">
        <v>32.290020751953101</v>
      </c>
      <c r="C1867" s="4">
        <v>32.090020751953098</v>
      </c>
      <c r="D1867" s="4">
        <v>31.970007324218798</v>
      </c>
      <c r="E1867" s="4">
        <f t="shared" si="58"/>
        <v>32.11668294270833</v>
      </c>
      <c r="F1867" s="4">
        <f t="shared" si="59"/>
        <v>0.1616641666989497</v>
      </c>
    </row>
    <row r="1868" spans="1:6" x14ac:dyDescent="0.2">
      <c r="A1868">
        <v>206.682002663612</v>
      </c>
      <c r="B1868" s="4">
        <v>32.270001220703101</v>
      </c>
      <c r="C1868" s="4">
        <v>32.070001220703098</v>
      </c>
      <c r="D1868" s="4">
        <v>32.010015869140602</v>
      </c>
      <c r="E1868" s="4">
        <f t="shared" si="58"/>
        <v>32.116672770182269</v>
      </c>
      <c r="F1868" s="4">
        <f t="shared" si="59"/>
        <v>0.13613144715626471</v>
      </c>
    </row>
    <row r="1869" spans="1:6" x14ac:dyDescent="0.2">
      <c r="A1869">
        <v>206.793002665042</v>
      </c>
      <c r="B1869" s="4">
        <v>32.500012207031197</v>
      </c>
      <c r="C1869" s="4">
        <v>32.300012207031195</v>
      </c>
      <c r="D1869" s="4">
        <v>32.160009765624999</v>
      </c>
      <c r="E1869" s="4">
        <f t="shared" si="58"/>
        <v>32.32001139322913</v>
      </c>
      <c r="F1869" s="4">
        <f t="shared" si="59"/>
        <v>0.17088121788827082</v>
      </c>
    </row>
    <row r="1870" spans="1:6" x14ac:dyDescent="0.2">
      <c r="A1870">
        <v>206.90400266647299</v>
      </c>
      <c r="B1870" s="4">
        <v>32.410015869140594</v>
      </c>
      <c r="C1870" s="4">
        <v>32.210015869140591</v>
      </c>
      <c r="D1870" s="4">
        <v>32.070013427734402</v>
      </c>
      <c r="E1870" s="4">
        <f t="shared" si="58"/>
        <v>32.230015055338527</v>
      </c>
      <c r="F1870" s="4">
        <f t="shared" si="59"/>
        <v>0.17088121788826749</v>
      </c>
    </row>
    <row r="1871" spans="1:6" x14ac:dyDescent="0.2">
      <c r="A1871">
        <v>207.01500266790299</v>
      </c>
      <c r="B1871" s="4">
        <v>32.410015869140594</v>
      </c>
      <c r="C1871" s="4">
        <v>32.210015869140591</v>
      </c>
      <c r="D1871" s="4">
        <v>32.220007324218798</v>
      </c>
      <c r="E1871" s="4">
        <f t="shared" si="58"/>
        <v>32.28001302083333</v>
      </c>
      <c r="F1871" s="4">
        <f t="shared" si="59"/>
        <v>0.11269655149846639</v>
      </c>
    </row>
    <row r="1872" spans="1:6" x14ac:dyDescent="0.2">
      <c r="A1872">
        <v>207.12600266933401</v>
      </c>
      <c r="B1872" s="4">
        <v>32.410015869140594</v>
      </c>
      <c r="C1872" s="4">
        <v>32.210015869140591</v>
      </c>
      <c r="D1872" s="4">
        <v>32.230017089843798</v>
      </c>
      <c r="E1872" s="4">
        <f t="shared" si="58"/>
        <v>32.283349609374994</v>
      </c>
      <c r="F1872" s="4">
        <f t="shared" si="59"/>
        <v>0.11015111542630576</v>
      </c>
    </row>
    <row r="1873" spans="1:6" x14ac:dyDescent="0.2">
      <c r="A1873">
        <v>207.23700267076401</v>
      </c>
      <c r="B1873" s="4">
        <v>32.340008544921901</v>
      </c>
      <c r="C1873" s="4">
        <v>32.140008544921898</v>
      </c>
      <c r="D1873" s="4">
        <v>32.260015869140602</v>
      </c>
      <c r="E1873" s="4">
        <f t="shared" si="58"/>
        <v>32.246677652994798</v>
      </c>
      <c r="F1873" s="4">
        <f t="shared" si="59"/>
        <v>0.10066494428282562</v>
      </c>
    </row>
    <row r="1874" spans="1:6" x14ac:dyDescent="0.2">
      <c r="A1874">
        <v>207.34800267219501</v>
      </c>
      <c r="B1874" s="4">
        <v>32.320019531249997</v>
      </c>
      <c r="C1874" s="4">
        <v>32.120019531249994</v>
      </c>
      <c r="D1874" s="4">
        <v>32.090002441406199</v>
      </c>
      <c r="E1874" s="4">
        <f t="shared" si="58"/>
        <v>32.176680501302066</v>
      </c>
      <c r="F1874" s="4">
        <f t="shared" si="59"/>
        <v>0.12503925203904415</v>
      </c>
    </row>
    <row r="1875" spans="1:6" x14ac:dyDescent="0.2">
      <c r="A1875">
        <v>207.459002673626</v>
      </c>
      <c r="B1875" s="4">
        <v>32.160015869140601</v>
      </c>
      <c r="C1875" s="4">
        <v>31.960015869140594</v>
      </c>
      <c r="D1875" s="4">
        <v>32.079992675781199</v>
      </c>
      <c r="E1875" s="4">
        <f t="shared" si="58"/>
        <v>32.066674804687466</v>
      </c>
      <c r="F1875" s="4">
        <f t="shared" si="59"/>
        <v>0.10066292399812668</v>
      </c>
    </row>
    <row r="1876" spans="1:6" x14ac:dyDescent="0.2">
      <c r="A1876">
        <v>207.570002675056</v>
      </c>
      <c r="B1876" s="4">
        <v>32.169995117187497</v>
      </c>
      <c r="C1876" s="4">
        <v>31.969995117187491</v>
      </c>
      <c r="D1876" s="4">
        <v>32.090002441406199</v>
      </c>
      <c r="E1876" s="4">
        <f t="shared" si="58"/>
        <v>32.076664225260394</v>
      </c>
      <c r="F1876" s="4">
        <f t="shared" si="59"/>
        <v>0.1006649442828275</v>
      </c>
    </row>
    <row r="1877" spans="1:6" x14ac:dyDescent="0.2">
      <c r="A1877">
        <v>207.681002676487</v>
      </c>
      <c r="B1877" s="4">
        <v>32.380017089843797</v>
      </c>
      <c r="C1877" s="4">
        <v>32.180017089843794</v>
      </c>
      <c r="D1877" s="4">
        <v>32.130010986328102</v>
      </c>
      <c r="E1877" s="4">
        <f t="shared" si="58"/>
        <v>32.230015055338562</v>
      </c>
      <c r="F1877" s="4">
        <f t="shared" si="59"/>
        <v>0.13228987249214219</v>
      </c>
    </row>
    <row r="1878" spans="1:6" x14ac:dyDescent="0.2">
      <c r="A1878">
        <v>207.792002677917</v>
      </c>
      <c r="B1878" s="4">
        <v>32.210003662109401</v>
      </c>
      <c r="C1878" s="4">
        <v>32.010003662109398</v>
      </c>
      <c r="D1878" s="4">
        <v>32.15</v>
      </c>
      <c r="E1878" s="4">
        <f t="shared" si="58"/>
        <v>32.123335774739594</v>
      </c>
      <c r="F1878" s="4">
        <f t="shared" si="59"/>
        <v>0.102631553050479</v>
      </c>
    </row>
    <row r="1879" spans="1:6" x14ac:dyDescent="0.2">
      <c r="A1879">
        <v>207.90300267934799</v>
      </c>
      <c r="B1879" s="4">
        <v>32.320019531249997</v>
      </c>
      <c r="C1879" s="4">
        <v>32.120019531249994</v>
      </c>
      <c r="D1879" s="4">
        <v>32.019995117187499</v>
      </c>
      <c r="E1879" s="4">
        <f t="shared" si="58"/>
        <v>32.153344726562494</v>
      </c>
      <c r="F1879" s="4">
        <f t="shared" si="59"/>
        <v>0.15276317861431374</v>
      </c>
    </row>
    <row r="1880" spans="1:6" x14ac:dyDescent="0.2">
      <c r="A1880">
        <v>208.01400268077799</v>
      </c>
      <c r="B1880" s="4">
        <v>32.259991455078101</v>
      </c>
      <c r="C1880" s="4">
        <v>32.059991455078098</v>
      </c>
      <c r="D1880" s="4">
        <v>32.109991455078102</v>
      </c>
      <c r="E1880" s="4">
        <f t="shared" si="58"/>
        <v>32.143324788411434</v>
      </c>
      <c r="F1880" s="4">
        <f t="shared" si="59"/>
        <v>0.10408329997330755</v>
      </c>
    </row>
    <row r="1881" spans="1:6" x14ac:dyDescent="0.2">
      <c r="A1881">
        <v>208.12500268220899</v>
      </c>
      <c r="B1881" s="4">
        <v>32.060009765624997</v>
      </c>
      <c r="C1881" s="4">
        <v>31.860009765624991</v>
      </c>
      <c r="D1881" s="4">
        <v>32.299993896484402</v>
      </c>
      <c r="E1881" s="4">
        <f t="shared" si="58"/>
        <v>32.073337809244798</v>
      </c>
      <c r="F1881" s="4">
        <f t="shared" si="59"/>
        <v>0.22029465815601687</v>
      </c>
    </row>
    <row r="1882" spans="1:6" x14ac:dyDescent="0.2">
      <c r="A1882">
        <v>208.23600268363899</v>
      </c>
      <c r="B1882" s="4">
        <v>32.060009765624997</v>
      </c>
      <c r="C1882" s="4">
        <v>31.860009765624991</v>
      </c>
      <c r="D1882" s="4">
        <v>32.079992675781199</v>
      </c>
      <c r="E1882" s="4">
        <f t="shared" si="58"/>
        <v>32.000004069010394</v>
      </c>
      <c r="F1882" s="4">
        <f t="shared" si="59"/>
        <v>0.12164963177030699</v>
      </c>
    </row>
    <row r="1883" spans="1:6" x14ac:dyDescent="0.2">
      <c r="A1883">
        <v>208.34700268507001</v>
      </c>
      <c r="B1883" s="4">
        <v>32.169995117187497</v>
      </c>
      <c r="C1883" s="4">
        <v>31.969995117187491</v>
      </c>
      <c r="D1883" s="4">
        <v>32.179998779296902</v>
      </c>
      <c r="E1883" s="4">
        <f t="shared" si="58"/>
        <v>32.106663004557298</v>
      </c>
      <c r="F1883" s="4">
        <f t="shared" si="59"/>
        <v>0.11846350447498269</v>
      </c>
    </row>
    <row r="1884" spans="1:6" x14ac:dyDescent="0.2">
      <c r="A1884">
        <v>208.45800268650001</v>
      </c>
      <c r="B1884" s="4">
        <v>32.290020751953101</v>
      </c>
      <c r="C1884" s="4">
        <v>32.090020751953098</v>
      </c>
      <c r="D1884" s="4">
        <v>31.989996337890599</v>
      </c>
      <c r="E1884" s="4">
        <f t="shared" si="58"/>
        <v>32.123345947265598</v>
      </c>
      <c r="F1884" s="4">
        <f t="shared" si="59"/>
        <v>0.15276317861431529</v>
      </c>
    </row>
    <row r="1885" spans="1:6" x14ac:dyDescent="0.2">
      <c r="A1885">
        <v>208.569002687931</v>
      </c>
      <c r="B1885" s="4">
        <v>32.380017089843797</v>
      </c>
      <c r="C1885" s="4">
        <v>32.180017089843794</v>
      </c>
      <c r="D1885" s="4">
        <v>32.030004882812499</v>
      </c>
      <c r="E1885" s="4">
        <f t="shared" si="58"/>
        <v>32.19667968750003</v>
      </c>
      <c r="F1885" s="4">
        <f t="shared" si="59"/>
        <v>0.17560002246076253</v>
      </c>
    </row>
    <row r="1886" spans="1:6" x14ac:dyDescent="0.2">
      <c r="A1886">
        <v>208.680002689361</v>
      </c>
      <c r="B1886" s="4">
        <v>32.150006103515601</v>
      </c>
      <c r="C1886" s="4">
        <v>31.950006103515594</v>
      </c>
      <c r="D1886" s="4">
        <v>32.040014648437499</v>
      </c>
      <c r="E1886" s="4">
        <f t="shared" si="58"/>
        <v>32.046675618489566</v>
      </c>
      <c r="F1886" s="4">
        <f t="shared" si="59"/>
        <v>0.10016624377267289</v>
      </c>
    </row>
    <row r="1887" spans="1:6" x14ac:dyDescent="0.2">
      <c r="A1887">
        <v>208.791002690792</v>
      </c>
      <c r="B1887" s="4">
        <v>32.180004882812497</v>
      </c>
      <c r="C1887" s="4">
        <v>31.980004882812491</v>
      </c>
      <c r="D1887" s="4">
        <v>32.030004882812499</v>
      </c>
      <c r="E1887" s="4">
        <f t="shared" si="58"/>
        <v>32.06333821614583</v>
      </c>
      <c r="F1887" s="4">
        <f t="shared" si="59"/>
        <v>0.10408329997330897</v>
      </c>
    </row>
    <row r="1888" spans="1:6" x14ac:dyDescent="0.2">
      <c r="A1888">
        <v>208.902002692222</v>
      </c>
      <c r="B1888" s="4">
        <v>32.020001220703101</v>
      </c>
      <c r="C1888" s="4">
        <v>31.820001220703094</v>
      </c>
      <c r="D1888" s="4">
        <v>32.160009765624999</v>
      </c>
      <c r="E1888" s="4">
        <f t="shared" si="58"/>
        <v>32.000004069010402</v>
      </c>
      <c r="F1888" s="4">
        <f t="shared" si="59"/>
        <v>0.17088407536058869</v>
      </c>
    </row>
    <row r="1889" spans="1:6" x14ac:dyDescent="0.2">
      <c r="A1889">
        <v>209.01300269365299</v>
      </c>
      <c r="B1889" s="4">
        <v>32.030010986328101</v>
      </c>
      <c r="C1889" s="4">
        <v>31.830010986328094</v>
      </c>
      <c r="D1889" s="4">
        <v>32.15</v>
      </c>
      <c r="E1889" s="4">
        <f t="shared" si="58"/>
        <v>32.003340657552066</v>
      </c>
      <c r="F1889" s="4">
        <f t="shared" si="59"/>
        <v>0.16165309166683425</v>
      </c>
    </row>
    <row r="1890" spans="1:6" x14ac:dyDescent="0.2">
      <c r="A1890">
        <v>209.12400269508299</v>
      </c>
      <c r="B1890" s="4">
        <v>32.060009765624997</v>
      </c>
      <c r="C1890" s="4">
        <v>31.860009765624991</v>
      </c>
      <c r="D1890" s="4">
        <v>32.269995117187499</v>
      </c>
      <c r="E1890" s="4">
        <f t="shared" si="58"/>
        <v>32.06333821614583</v>
      </c>
      <c r="F1890" s="4">
        <f t="shared" si="59"/>
        <v>0.20501294120398961</v>
      </c>
    </row>
    <row r="1891" spans="1:6" x14ac:dyDescent="0.2">
      <c r="A1891">
        <v>209.23500269651399</v>
      </c>
      <c r="B1891" s="4">
        <v>32.180004882812497</v>
      </c>
      <c r="C1891" s="4">
        <v>31.980004882812491</v>
      </c>
      <c r="D1891" s="4">
        <v>32.239996337890602</v>
      </c>
      <c r="E1891" s="4">
        <f t="shared" si="58"/>
        <v>32.133335367838534</v>
      </c>
      <c r="F1891" s="4">
        <f t="shared" si="59"/>
        <v>0.13613383818631361</v>
      </c>
    </row>
    <row r="1892" spans="1:6" x14ac:dyDescent="0.2">
      <c r="A1892">
        <v>209.34600269794399</v>
      </c>
      <c r="B1892" s="4">
        <v>32.169995117187497</v>
      </c>
      <c r="C1892" s="4">
        <v>31.969995117187491</v>
      </c>
      <c r="D1892" s="4">
        <v>32.209997558593798</v>
      </c>
      <c r="E1892" s="4">
        <f t="shared" si="58"/>
        <v>32.116662597656266</v>
      </c>
      <c r="F1892" s="4">
        <f t="shared" si="59"/>
        <v>0.12858289621838981</v>
      </c>
    </row>
    <row r="1893" spans="1:6" x14ac:dyDescent="0.2">
      <c r="A1893">
        <v>209.45700269937501</v>
      </c>
      <c r="B1893" s="4">
        <v>32.139996337890601</v>
      </c>
      <c r="C1893" s="4">
        <v>31.939996337890594</v>
      </c>
      <c r="D1893" s="4">
        <v>32.019995117187499</v>
      </c>
      <c r="E1893" s="4">
        <f t="shared" si="58"/>
        <v>32.033329264322902</v>
      </c>
      <c r="F1893" s="4">
        <f t="shared" si="59"/>
        <v>0.10066453998241882</v>
      </c>
    </row>
    <row r="1894" spans="1:6" x14ac:dyDescent="0.2">
      <c r="A1894">
        <v>209.56800270080501</v>
      </c>
      <c r="B1894" s="4">
        <v>32.160015869140601</v>
      </c>
      <c r="C1894" s="4">
        <v>31.960015869140594</v>
      </c>
      <c r="D1894" s="4">
        <v>32.060003662109402</v>
      </c>
      <c r="E1894" s="4">
        <f t="shared" si="58"/>
        <v>32.060011800130205</v>
      </c>
      <c r="F1894" s="4">
        <f t="shared" si="59"/>
        <v>0.10000000024835588</v>
      </c>
    </row>
    <row r="1895" spans="1:6" x14ac:dyDescent="0.2">
      <c r="A1895">
        <v>209.67900270223601</v>
      </c>
      <c r="B1895" s="4">
        <v>32.250012207031197</v>
      </c>
      <c r="C1895" s="4">
        <v>32.050012207031195</v>
      </c>
      <c r="D1895" s="4">
        <v>32.079992675781199</v>
      </c>
      <c r="E1895" s="4">
        <f t="shared" si="58"/>
        <v>32.126672363281195</v>
      </c>
      <c r="F1895" s="4">
        <f t="shared" si="59"/>
        <v>0.10786215702841935</v>
      </c>
    </row>
    <row r="1896" spans="1:6" x14ac:dyDescent="0.2">
      <c r="A1896">
        <v>209.790002703666</v>
      </c>
      <c r="B1896" s="4">
        <v>32.040020751953101</v>
      </c>
      <c r="C1896" s="4">
        <v>31.840020751953094</v>
      </c>
      <c r="D1896" s="4">
        <v>31.989996337890599</v>
      </c>
      <c r="E1896" s="4">
        <f t="shared" si="58"/>
        <v>31.956679280598934</v>
      </c>
      <c r="F1896" s="4">
        <f t="shared" si="59"/>
        <v>0.10407939147560781</v>
      </c>
    </row>
    <row r="1897" spans="1:6" x14ac:dyDescent="0.2">
      <c r="A1897">
        <v>209.901002705097</v>
      </c>
      <c r="B1897" s="4">
        <v>32.060009765624997</v>
      </c>
      <c r="C1897" s="4">
        <v>31.860009765624991</v>
      </c>
      <c r="D1897" s="4">
        <v>31.989996337890599</v>
      </c>
      <c r="E1897" s="4">
        <f t="shared" si="58"/>
        <v>31.97000528971353</v>
      </c>
      <c r="F1897" s="4">
        <f t="shared" si="59"/>
        <v>0.10148759286441908</v>
      </c>
    </row>
    <row r="1898" spans="1:6" x14ac:dyDescent="0.2">
      <c r="A1898">
        <v>210.012002706527</v>
      </c>
      <c r="B1898" s="4">
        <v>31.979992675781201</v>
      </c>
      <c r="C1898" s="4">
        <v>31.779992675781198</v>
      </c>
      <c r="D1898" s="4">
        <v>32.000006103515602</v>
      </c>
      <c r="E1898" s="4">
        <f t="shared" si="58"/>
        <v>31.919997151692666</v>
      </c>
      <c r="F1898" s="4">
        <f t="shared" si="59"/>
        <v>0.12165966578473678</v>
      </c>
    </row>
    <row r="1899" spans="1:6" x14ac:dyDescent="0.2">
      <c r="A1899">
        <v>210.12300270795799</v>
      </c>
      <c r="B1899" s="4">
        <v>31.979992675781201</v>
      </c>
      <c r="C1899" s="4">
        <v>31.779992675781198</v>
      </c>
      <c r="D1899" s="4">
        <v>32.100012207031199</v>
      </c>
      <c r="E1899" s="4">
        <f t="shared" si="58"/>
        <v>31.953332519531198</v>
      </c>
      <c r="F1899" s="4">
        <f t="shared" si="59"/>
        <v>0.16166693553050179</v>
      </c>
    </row>
    <row r="1900" spans="1:6" x14ac:dyDescent="0.2">
      <c r="A1900">
        <v>210.23400270938799</v>
      </c>
      <c r="B1900" s="4">
        <v>32.040020751953101</v>
      </c>
      <c r="C1900" s="4">
        <v>31.840020751953094</v>
      </c>
      <c r="D1900" s="4">
        <v>32.140020751953102</v>
      </c>
      <c r="E1900" s="4">
        <f t="shared" si="58"/>
        <v>32.006687418619769</v>
      </c>
      <c r="F1900" s="4">
        <f t="shared" si="59"/>
        <v>0.15275252316519877</v>
      </c>
    </row>
    <row r="1901" spans="1:6" x14ac:dyDescent="0.2">
      <c r="A1901">
        <v>210.34500271081899</v>
      </c>
      <c r="B1901" s="4">
        <v>32.109997558593797</v>
      </c>
      <c r="C1901" s="4">
        <v>31.909997558593791</v>
      </c>
      <c r="D1901" s="4">
        <v>32.15</v>
      </c>
      <c r="E1901" s="4">
        <f t="shared" si="58"/>
        <v>32.05666503906253</v>
      </c>
      <c r="F1901" s="4">
        <f t="shared" si="59"/>
        <v>0.1285828962183537</v>
      </c>
    </row>
    <row r="1902" spans="1:6" x14ac:dyDescent="0.2">
      <c r="A1902">
        <v>210.45600271224899</v>
      </c>
      <c r="B1902" s="4">
        <v>31.930004882812501</v>
      </c>
      <c r="C1902" s="4">
        <v>31.730004882812498</v>
      </c>
      <c r="D1902" s="4">
        <v>32.010015869140602</v>
      </c>
      <c r="E1902" s="4">
        <f t="shared" si="58"/>
        <v>31.890008544921869</v>
      </c>
      <c r="F1902" s="4">
        <f t="shared" si="59"/>
        <v>0.1442266216743836</v>
      </c>
    </row>
    <row r="1903" spans="1:6" x14ac:dyDescent="0.2">
      <c r="A1903">
        <v>210.56700271368001</v>
      </c>
      <c r="B1903" s="4">
        <v>31.940014648437501</v>
      </c>
      <c r="C1903" s="4">
        <v>31.740014648437498</v>
      </c>
      <c r="D1903" s="4">
        <v>32.130010986328102</v>
      </c>
      <c r="E1903" s="4">
        <f t="shared" si="58"/>
        <v>31.936680094401037</v>
      </c>
      <c r="F1903" s="4">
        <f t="shared" si="59"/>
        <v>0.19501955114805081</v>
      </c>
    </row>
    <row r="1904" spans="1:6" x14ac:dyDescent="0.2">
      <c r="A1904">
        <v>210.67800271511001</v>
      </c>
      <c r="B1904" s="4">
        <v>31.919995117187501</v>
      </c>
      <c r="C1904" s="4">
        <v>31.719995117187498</v>
      </c>
      <c r="D1904" s="4">
        <v>32.160009765624999</v>
      </c>
      <c r="E1904" s="4">
        <f t="shared" si="58"/>
        <v>31.933333333333334</v>
      </c>
      <c r="F1904" s="4">
        <f t="shared" si="59"/>
        <v>0.22031035771692403</v>
      </c>
    </row>
    <row r="1905" spans="1:6" x14ac:dyDescent="0.2">
      <c r="A1905">
        <v>210.78900271654101</v>
      </c>
      <c r="B1905" s="4">
        <v>32.020001220703101</v>
      </c>
      <c r="C1905" s="4">
        <v>31.820001220703094</v>
      </c>
      <c r="D1905" s="4">
        <v>32.190008544921902</v>
      </c>
      <c r="E1905" s="4">
        <f t="shared" si="58"/>
        <v>32.010003662109369</v>
      </c>
      <c r="F1905" s="4">
        <f t="shared" si="59"/>
        <v>0.18520615102438368</v>
      </c>
    </row>
    <row r="1906" spans="1:6" x14ac:dyDescent="0.2">
      <c r="A1906">
        <v>210.90000271797101</v>
      </c>
      <c r="B1906" s="4">
        <v>31.979992675781201</v>
      </c>
      <c r="C1906" s="4">
        <v>31.779992675781198</v>
      </c>
      <c r="D1906" s="4">
        <v>32.209997558593798</v>
      </c>
      <c r="E1906" s="4">
        <f t="shared" si="58"/>
        <v>31.989994303385402</v>
      </c>
      <c r="F1906" s="4">
        <f t="shared" si="59"/>
        <v>0.21517684407649282</v>
      </c>
    </row>
    <row r="1907" spans="1:6" x14ac:dyDescent="0.2">
      <c r="A1907">
        <v>211.011002719402</v>
      </c>
      <c r="B1907" s="4">
        <v>31.900006103515601</v>
      </c>
      <c r="C1907" s="4">
        <v>31.700006103515594</v>
      </c>
      <c r="D1907" s="4">
        <v>31.950018310546898</v>
      </c>
      <c r="E1907" s="4">
        <f t="shared" si="58"/>
        <v>31.85001017252603</v>
      </c>
      <c r="F1907" s="4">
        <f t="shared" si="59"/>
        <v>0.1322921794846591</v>
      </c>
    </row>
    <row r="1908" spans="1:6" x14ac:dyDescent="0.2">
      <c r="A1908">
        <v>211.122002720832</v>
      </c>
      <c r="B1908" s="4">
        <v>31.970013427734401</v>
      </c>
      <c r="C1908" s="4">
        <v>31.770013427734394</v>
      </c>
      <c r="D1908" s="4">
        <v>32.170019531249999</v>
      </c>
      <c r="E1908" s="4">
        <f t="shared" si="58"/>
        <v>31.970015462239598</v>
      </c>
      <c r="F1908" s="4">
        <f t="shared" si="59"/>
        <v>0.20000305176556307</v>
      </c>
    </row>
    <row r="1909" spans="1:6" x14ac:dyDescent="0.2">
      <c r="A1909">
        <v>211.233002722263</v>
      </c>
      <c r="B1909" s="4">
        <v>31.930004882812501</v>
      </c>
      <c r="C1909" s="4">
        <v>31.730004882812498</v>
      </c>
      <c r="D1909" s="4">
        <v>32.250006103515602</v>
      </c>
      <c r="E1909" s="4">
        <f t="shared" si="58"/>
        <v>31.970005289713537</v>
      </c>
      <c r="F1909" s="4">
        <f t="shared" si="59"/>
        <v>0.26229819251639119</v>
      </c>
    </row>
    <row r="1910" spans="1:6" x14ac:dyDescent="0.2">
      <c r="A1910">
        <v>211.344002723693</v>
      </c>
      <c r="B1910" s="4">
        <v>32.070019531249997</v>
      </c>
      <c r="C1910" s="4">
        <v>31.870019531249991</v>
      </c>
      <c r="D1910" s="4">
        <v>32.269995117187499</v>
      </c>
      <c r="E1910" s="4">
        <f t="shared" si="58"/>
        <v>32.070011393229159</v>
      </c>
      <c r="F1910" s="4">
        <f t="shared" si="59"/>
        <v>0.19998779309293782</v>
      </c>
    </row>
    <row r="1911" spans="1:6" x14ac:dyDescent="0.2">
      <c r="A1911">
        <v>211.45500272512399</v>
      </c>
      <c r="B1911" s="4">
        <v>32.049999999999997</v>
      </c>
      <c r="C1911" s="4">
        <v>31.849999999999991</v>
      </c>
      <c r="D1911" s="4">
        <v>32.079992675781199</v>
      </c>
      <c r="E1911" s="4">
        <f t="shared" si="58"/>
        <v>31.993330891927062</v>
      </c>
      <c r="F1911" s="4">
        <f t="shared" si="59"/>
        <v>0.12503079055011393</v>
      </c>
    </row>
    <row r="1912" spans="1:6" x14ac:dyDescent="0.2">
      <c r="A1912">
        <v>211.56600272655399</v>
      </c>
      <c r="B1912" s="4">
        <v>32.070019531249997</v>
      </c>
      <c r="C1912" s="4">
        <v>31.870019531249991</v>
      </c>
      <c r="D1912" s="4">
        <v>32.200018310546902</v>
      </c>
      <c r="E1912" s="4">
        <f t="shared" si="58"/>
        <v>32.046685791015626</v>
      </c>
      <c r="F1912" s="4">
        <f t="shared" si="59"/>
        <v>0.1662322055419965</v>
      </c>
    </row>
    <row r="1913" spans="1:6" x14ac:dyDescent="0.2">
      <c r="A1913">
        <v>211.67700272798501</v>
      </c>
      <c r="B1913" s="4">
        <v>32.070019531249997</v>
      </c>
      <c r="C1913" s="4">
        <v>31.870019531249991</v>
      </c>
      <c r="D1913" s="4">
        <v>32.310003662109402</v>
      </c>
      <c r="E1913" s="4">
        <f t="shared" si="58"/>
        <v>32.083347574869798</v>
      </c>
      <c r="F1913" s="4">
        <f t="shared" si="59"/>
        <v>0.22029465815601687</v>
      </c>
    </row>
    <row r="1914" spans="1:6" x14ac:dyDescent="0.2">
      <c r="A1914">
        <v>211.78800272941501</v>
      </c>
      <c r="B1914" s="4">
        <v>32.070019531249997</v>
      </c>
      <c r="C1914" s="4">
        <v>31.870019531249991</v>
      </c>
      <c r="D1914" s="4">
        <v>32.290014648437499</v>
      </c>
      <c r="E1914" s="4">
        <f t="shared" si="58"/>
        <v>32.076684570312494</v>
      </c>
      <c r="F1914" s="4">
        <f t="shared" si="59"/>
        <v>0.21007687087020213</v>
      </c>
    </row>
    <row r="1915" spans="1:6" x14ac:dyDescent="0.2">
      <c r="A1915">
        <v>211.89900273084601</v>
      </c>
      <c r="B1915" s="4">
        <v>32.109997558593797</v>
      </c>
      <c r="C1915" s="4">
        <v>31.909997558593791</v>
      </c>
      <c r="D1915" s="4">
        <v>32.120001220703102</v>
      </c>
      <c r="E1915" s="4">
        <f t="shared" si="58"/>
        <v>32.046665445963562</v>
      </c>
      <c r="F1915" s="4">
        <f t="shared" si="59"/>
        <v>0.11846350447495189</v>
      </c>
    </row>
    <row r="1916" spans="1:6" x14ac:dyDescent="0.2">
      <c r="A1916">
        <v>212.01000273227601</v>
      </c>
      <c r="B1916" s="4">
        <v>32.130017089843797</v>
      </c>
      <c r="C1916" s="4">
        <v>31.930017089843791</v>
      </c>
      <c r="D1916" s="4">
        <v>32.179998779296902</v>
      </c>
      <c r="E1916" s="4">
        <f t="shared" si="58"/>
        <v>32.080010986328169</v>
      </c>
      <c r="F1916" s="4">
        <f t="shared" si="59"/>
        <v>0.13228064505841428</v>
      </c>
    </row>
    <row r="1917" spans="1:6" x14ac:dyDescent="0.2">
      <c r="A1917">
        <v>212.121002733707</v>
      </c>
      <c r="B1917" s="4">
        <v>32.240002441406197</v>
      </c>
      <c r="C1917" s="4">
        <v>32.040002441406195</v>
      </c>
      <c r="D1917" s="4">
        <v>32.170019531249999</v>
      </c>
      <c r="E1917" s="4">
        <f t="shared" si="58"/>
        <v>32.150008138020802</v>
      </c>
      <c r="F1917" s="4">
        <f t="shared" si="59"/>
        <v>0.10149060002892184</v>
      </c>
    </row>
    <row r="1918" spans="1:6" x14ac:dyDescent="0.2">
      <c r="A1918">
        <v>212.232002735137</v>
      </c>
      <c r="B1918" s="4">
        <v>31.829998779296901</v>
      </c>
      <c r="C1918" s="4">
        <v>31.629998779296894</v>
      </c>
      <c r="D1918" s="4">
        <v>32.170019531249999</v>
      </c>
      <c r="E1918" s="4">
        <f t="shared" si="58"/>
        <v>31.876672363281262</v>
      </c>
      <c r="F1918" s="4">
        <f t="shared" si="59"/>
        <v>0.27301908489418497</v>
      </c>
    </row>
    <row r="1919" spans="1:6" x14ac:dyDescent="0.2">
      <c r="A1919">
        <v>212.343002736568</v>
      </c>
      <c r="B1919" s="4">
        <v>32.109997558593797</v>
      </c>
      <c r="C1919" s="4">
        <v>31.909997558593791</v>
      </c>
      <c r="D1919" s="4">
        <v>32.170019531249999</v>
      </c>
      <c r="E1919" s="4">
        <f t="shared" si="58"/>
        <v>32.063338216145866</v>
      </c>
      <c r="F1919" s="4">
        <f t="shared" si="59"/>
        <v>0.13614579407481417</v>
      </c>
    </row>
    <row r="1920" spans="1:6" x14ac:dyDescent="0.2">
      <c r="A1920">
        <v>212.45400273799899</v>
      </c>
      <c r="B1920" s="4">
        <v>32.139996337890601</v>
      </c>
      <c r="C1920" s="4">
        <v>31.939996337890594</v>
      </c>
      <c r="D1920" s="4">
        <v>32.130010986328102</v>
      </c>
      <c r="E1920" s="4">
        <f t="shared" si="58"/>
        <v>32.070001220703098</v>
      </c>
      <c r="F1920" s="4">
        <f t="shared" si="59"/>
        <v>0.11269817646162909</v>
      </c>
    </row>
    <row r="1921" spans="1:6" x14ac:dyDescent="0.2">
      <c r="A1921">
        <v>212.56500273942899</v>
      </c>
      <c r="B1921" s="4">
        <v>32.079998779296901</v>
      </c>
      <c r="C1921" s="4">
        <v>31.879998779296894</v>
      </c>
      <c r="D1921" s="4">
        <v>32.269995117187499</v>
      </c>
      <c r="E1921" s="4">
        <f t="shared" si="58"/>
        <v>32.07666422526043</v>
      </c>
      <c r="F1921" s="4">
        <f t="shared" si="59"/>
        <v>0.19501955114805083</v>
      </c>
    </row>
    <row r="1922" spans="1:6" x14ac:dyDescent="0.2">
      <c r="A1922">
        <v>212.67600274086001</v>
      </c>
      <c r="B1922" s="4">
        <v>32.139996337890601</v>
      </c>
      <c r="C1922" s="4">
        <v>31.939996337890594</v>
      </c>
      <c r="D1922" s="4">
        <v>32.140020751953102</v>
      </c>
      <c r="E1922" s="4">
        <f t="shared" si="58"/>
        <v>32.073337809244769</v>
      </c>
      <c r="F1922" s="4">
        <f t="shared" si="59"/>
        <v>0.11547710221590729</v>
      </c>
    </row>
    <row r="1923" spans="1:6" x14ac:dyDescent="0.2">
      <c r="A1923">
        <v>212.78700274229001</v>
      </c>
      <c r="B1923" s="4">
        <v>32.049999999999997</v>
      </c>
      <c r="C1923" s="4">
        <v>31.849999999999991</v>
      </c>
      <c r="D1923" s="4">
        <v>32.170019531249999</v>
      </c>
      <c r="E1923" s="4">
        <f t="shared" si="58"/>
        <v>32.023339843749994</v>
      </c>
      <c r="F1923" s="4">
        <f t="shared" si="59"/>
        <v>0.16166693553050529</v>
      </c>
    </row>
    <row r="1924" spans="1:6" x14ac:dyDescent="0.2">
      <c r="A1924">
        <v>212.89800274372101</v>
      </c>
      <c r="B1924" s="4">
        <v>32.040020751953101</v>
      </c>
      <c r="C1924" s="4">
        <v>31.840020751953094</v>
      </c>
      <c r="D1924" s="4">
        <v>32.269995117187499</v>
      </c>
      <c r="E1924" s="4">
        <f t="shared" si="58"/>
        <v>32.050012207031237</v>
      </c>
      <c r="F1924" s="4">
        <f t="shared" si="59"/>
        <v>0.21516124318895333</v>
      </c>
    </row>
    <row r="1925" spans="1:6" x14ac:dyDescent="0.2">
      <c r="A1925">
        <v>213.00900274515101</v>
      </c>
      <c r="B1925" s="4">
        <v>32.020001220703101</v>
      </c>
      <c r="C1925" s="4">
        <v>31.820001220703094</v>
      </c>
      <c r="D1925" s="4">
        <v>32.280004882812499</v>
      </c>
      <c r="E1925" s="4">
        <f t="shared" si="58"/>
        <v>32.040002441406237</v>
      </c>
      <c r="F1925" s="4">
        <f t="shared" si="59"/>
        <v>0.23065315716618146</v>
      </c>
    </row>
    <row r="1926" spans="1:6" x14ac:dyDescent="0.2">
      <c r="A1926">
        <v>213.120002746582</v>
      </c>
      <c r="B1926" s="4">
        <v>31.990002441406201</v>
      </c>
      <c r="C1926" s="4">
        <v>31.790002441406198</v>
      </c>
      <c r="D1926" s="4">
        <v>32.269995117187499</v>
      </c>
      <c r="E1926" s="4">
        <f t="shared" si="58"/>
        <v>32.01666666666663</v>
      </c>
      <c r="F1926" s="4">
        <f t="shared" si="59"/>
        <v>0.24110470315296098</v>
      </c>
    </row>
    <row r="1927" spans="1:6" x14ac:dyDescent="0.2">
      <c r="A1927">
        <v>213.231002748012</v>
      </c>
      <c r="B1927" s="4">
        <v>31.889996337890601</v>
      </c>
      <c r="C1927" s="4">
        <v>31.689996337890594</v>
      </c>
      <c r="D1927" s="4">
        <v>32.010015869140602</v>
      </c>
      <c r="E1927" s="4">
        <f t="shared" ref="E1927:E1990" si="60">AVERAGE(B1927:D1927)</f>
        <v>31.863336181640602</v>
      </c>
      <c r="F1927" s="4">
        <f t="shared" ref="F1927:F1990" si="61">STDEV(B1927:D1927)</f>
        <v>0.16166693553050532</v>
      </c>
    </row>
    <row r="1928" spans="1:6" x14ac:dyDescent="0.2">
      <c r="A1928">
        <v>213.342002749443</v>
      </c>
      <c r="B1928" s="4">
        <v>32.040020751953101</v>
      </c>
      <c r="C1928" s="4">
        <v>31.840020751953094</v>
      </c>
      <c r="D1928" s="4">
        <v>32.160009765624999</v>
      </c>
      <c r="E1928" s="4">
        <f t="shared" si="60"/>
        <v>32.013350423177066</v>
      </c>
      <c r="F1928" s="4">
        <f t="shared" si="61"/>
        <v>0.16165309166683425</v>
      </c>
    </row>
    <row r="1929" spans="1:6" x14ac:dyDescent="0.2">
      <c r="A1929">
        <v>213.453002750873</v>
      </c>
      <c r="B1929" s="4">
        <v>32.020001220703101</v>
      </c>
      <c r="C1929" s="4">
        <v>31.820001220703094</v>
      </c>
      <c r="D1929" s="4">
        <v>31.959997558593798</v>
      </c>
      <c r="E1929" s="4">
        <f t="shared" si="60"/>
        <v>31.933333333333334</v>
      </c>
      <c r="F1929" s="4">
        <f t="shared" si="61"/>
        <v>0.10263155305049387</v>
      </c>
    </row>
    <row r="1930" spans="1:6" x14ac:dyDescent="0.2">
      <c r="A1930">
        <v>213.56400275230399</v>
      </c>
      <c r="B1930" s="4">
        <v>31.919995117187501</v>
      </c>
      <c r="C1930" s="4">
        <v>31.719995117187498</v>
      </c>
      <c r="D1930" s="4">
        <v>32.049993896484402</v>
      </c>
      <c r="E1930" s="4">
        <f t="shared" si="60"/>
        <v>31.896661376953134</v>
      </c>
      <c r="F1930" s="4">
        <f t="shared" si="61"/>
        <v>0.16623220554199297</v>
      </c>
    </row>
    <row r="1931" spans="1:6" x14ac:dyDescent="0.2">
      <c r="A1931">
        <v>213.67500275373399</v>
      </c>
      <c r="B1931" s="4">
        <v>31.960003662109401</v>
      </c>
      <c r="C1931" s="4">
        <v>31.760003662109394</v>
      </c>
      <c r="D1931" s="4">
        <v>32.060003662109402</v>
      </c>
      <c r="E1931" s="4">
        <f t="shared" si="60"/>
        <v>31.926670328776066</v>
      </c>
      <c r="F1931" s="4">
        <f t="shared" si="61"/>
        <v>0.15275252316519877</v>
      </c>
    </row>
    <row r="1932" spans="1:6" x14ac:dyDescent="0.2">
      <c r="A1932">
        <v>213.78600275516499</v>
      </c>
      <c r="B1932" s="4">
        <v>31.940014648437501</v>
      </c>
      <c r="C1932" s="4">
        <v>31.740014648437498</v>
      </c>
      <c r="D1932" s="4">
        <v>32.000006103515602</v>
      </c>
      <c r="E1932" s="4">
        <f t="shared" si="60"/>
        <v>31.893345133463537</v>
      </c>
      <c r="F1932" s="4">
        <f t="shared" si="61"/>
        <v>0.13613383818631022</v>
      </c>
    </row>
    <row r="1933" spans="1:6" x14ac:dyDescent="0.2">
      <c r="A1933">
        <v>213.89700275659499</v>
      </c>
      <c r="B1933" s="4">
        <v>31.930004882812501</v>
      </c>
      <c r="C1933" s="4">
        <v>31.730004882812498</v>
      </c>
      <c r="D1933" s="4">
        <v>31.970007324218798</v>
      </c>
      <c r="E1933" s="4">
        <f t="shared" si="60"/>
        <v>31.876672363281262</v>
      </c>
      <c r="F1933" s="4">
        <f t="shared" si="61"/>
        <v>0.12858289621838648</v>
      </c>
    </row>
    <row r="1934" spans="1:6" x14ac:dyDescent="0.2">
      <c r="A1934">
        <v>214.00800275802601</v>
      </c>
      <c r="B1934" s="4">
        <v>31.850018310546901</v>
      </c>
      <c r="C1934" s="4">
        <v>31.650018310546894</v>
      </c>
      <c r="D1934" s="4">
        <v>32.049993896484402</v>
      </c>
      <c r="E1934" s="4">
        <f t="shared" si="60"/>
        <v>31.850010172526066</v>
      </c>
      <c r="F1934" s="4">
        <f t="shared" si="61"/>
        <v>0.19998779309293782</v>
      </c>
    </row>
    <row r="1935" spans="1:6" x14ac:dyDescent="0.2">
      <c r="A1935">
        <v>214.11900275945601</v>
      </c>
      <c r="B1935" s="4">
        <v>31.840008544921901</v>
      </c>
      <c r="C1935" s="4">
        <v>31.640008544921894</v>
      </c>
      <c r="D1935" s="4">
        <v>32.040014648437499</v>
      </c>
      <c r="E1935" s="4">
        <f t="shared" si="60"/>
        <v>31.840010579427098</v>
      </c>
      <c r="F1935" s="4">
        <f t="shared" si="61"/>
        <v>0.20000305176556307</v>
      </c>
    </row>
    <row r="1936" spans="1:6" x14ac:dyDescent="0.2">
      <c r="A1936">
        <v>214.230002760887</v>
      </c>
      <c r="B1936" s="4">
        <v>31.940014648437501</v>
      </c>
      <c r="C1936" s="4">
        <v>31.740014648437498</v>
      </c>
      <c r="D1936" s="4">
        <v>32.070013427734402</v>
      </c>
      <c r="E1936" s="4">
        <f t="shared" si="60"/>
        <v>31.916680908203134</v>
      </c>
      <c r="F1936" s="4">
        <f t="shared" si="61"/>
        <v>0.16623220554199297</v>
      </c>
    </row>
    <row r="1937" spans="1:6" x14ac:dyDescent="0.2">
      <c r="A1937">
        <v>214.341002762317</v>
      </c>
      <c r="B1937" s="4">
        <v>31.910015869140601</v>
      </c>
      <c r="C1937" s="4">
        <v>31.710015869140594</v>
      </c>
      <c r="D1937" s="4">
        <v>32.079992675781199</v>
      </c>
      <c r="E1937" s="4">
        <f t="shared" si="60"/>
        <v>31.900008138020798</v>
      </c>
      <c r="F1937" s="4">
        <f t="shared" si="61"/>
        <v>0.18519132100241492</v>
      </c>
    </row>
    <row r="1938" spans="1:6" x14ac:dyDescent="0.2">
      <c r="A1938">
        <v>214.452002763748</v>
      </c>
      <c r="B1938" s="4">
        <v>31.780010986328101</v>
      </c>
      <c r="C1938" s="4">
        <v>31.580010986328094</v>
      </c>
      <c r="D1938" s="4">
        <v>32.079992675781199</v>
      </c>
      <c r="E1938" s="4">
        <f t="shared" si="60"/>
        <v>31.813338216145798</v>
      </c>
      <c r="F1938" s="4">
        <f t="shared" si="61"/>
        <v>0.25165144671268302</v>
      </c>
    </row>
    <row r="1939" spans="1:6" x14ac:dyDescent="0.2">
      <c r="A1939">
        <v>214.563002765178</v>
      </c>
      <c r="B1939" s="4">
        <v>31.930004882812501</v>
      </c>
      <c r="C1939" s="4">
        <v>31.730004882812498</v>
      </c>
      <c r="D1939" s="4">
        <v>32.100012207031199</v>
      </c>
      <c r="E1939" s="4">
        <f t="shared" si="60"/>
        <v>31.920007324218734</v>
      </c>
      <c r="F1939" s="4">
        <f t="shared" si="61"/>
        <v>0.18520615102433177</v>
      </c>
    </row>
    <row r="1940" spans="1:6" x14ac:dyDescent="0.2">
      <c r="A1940">
        <v>214.67400276660899</v>
      </c>
      <c r="B1940" s="4">
        <v>31.850018310546901</v>
      </c>
      <c r="C1940" s="4">
        <v>31.650018310546894</v>
      </c>
      <c r="D1940" s="4">
        <v>32.040014648437499</v>
      </c>
      <c r="E1940" s="4">
        <f t="shared" si="60"/>
        <v>31.84668375651043</v>
      </c>
      <c r="F1940" s="4">
        <f t="shared" si="61"/>
        <v>0.19501955114805083</v>
      </c>
    </row>
    <row r="1941" spans="1:6" x14ac:dyDescent="0.2">
      <c r="A1941">
        <v>214.78500276803899</v>
      </c>
      <c r="B1941" s="4">
        <v>31.720013427734401</v>
      </c>
      <c r="C1941" s="4">
        <v>31.520013427734394</v>
      </c>
      <c r="D1941" s="4">
        <v>32.030004882812499</v>
      </c>
      <c r="E1941" s="4">
        <f t="shared" si="60"/>
        <v>31.756677246093762</v>
      </c>
      <c r="F1941" s="4">
        <f t="shared" si="61"/>
        <v>0.25696497377208216</v>
      </c>
    </row>
    <row r="1942" spans="1:6" x14ac:dyDescent="0.2">
      <c r="A1942">
        <v>214.89600276946999</v>
      </c>
      <c r="B1942" s="4">
        <v>31.970013427734401</v>
      </c>
      <c r="C1942" s="4">
        <v>31.770013427734394</v>
      </c>
      <c r="D1942" s="4">
        <v>32.070013427734402</v>
      </c>
      <c r="E1942" s="4">
        <f t="shared" si="60"/>
        <v>31.936680094401066</v>
      </c>
      <c r="F1942" s="4">
        <f t="shared" si="61"/>
        <v>0.15275252316519877</v>
      </c>
    </row>
    <row r="1943" spans="1:6" x14ac:dyDescent="0.2">
      <c r="A1943">
        <v>215.00700277089999</v>
      </c>
      <c r="B1943" s="4">
        <v>31.810009765625001</v>
      </c>
      <c r="C1943" s="4">
        <v>31.610009765624998</v>
      </c>
      <c r="D1943" s="4">
        <v>31.959997558593798</v>
      </c>
      <c r="E1943" s="4">
        <f t="shared" si="60"/>
        <v>31.79333902994793</v>
      </c>
      <c r="F1943" s="4">
        <f t="shared" si="61"/>
        <v>0.17558843605945124</v>
      </c>
    </row>
    <row r="1944" spans="1:6" x14ac:dyDescent="0.2">
      <c r="A1944">
        <v>215.11800277233101</v>
      </c>
      <c r="B1944" s="4">
        <v>31.949993896484401</v>
      </c>
      <c r="C1944" s="4">
        <v>31.749993896484394</v>
      </c>
      <c r="D1944" s="4">
        <v>31.950018310546898</v>
      </c>
      <c r="E1944" s="4">
        <f t="shared" si="60"/>
        <v>31.883335367838566</v>
      </c>
      <c r="F1944" s="4">
        <f t="shared" si="61"/>
        <v>0.11547710221590625</v>
      </c>
    </row>
    <row r="1945" spans="1:6" x14ac:dyDescent="0.2">
      <c r="A1945">
        <v>215.22900277376101</v>
      </c>
      <c r="B1945" s="4">
        <v>31.949993896484401</v>
      </c>
      <c r="C1945" s="4">
        <v>31.749993896484394</v>
      </c>
      <c r="D1945" s="4">
        <v>32.090002441406199</v>
      </c>
      <c r="E1945" s="4">
        <f t="shared" si="60"/>
        <v>31.929996744791666</v>
      </c>
      <c r="F1945" s="4">
        <f t="shared" si="61"/>
        <v>0.17088407536054209</v>
      </c>
    </row>
    <row r="1946" spans="1:6" x14ac:dyDescent="0.2">
      <c r="A1946">
        <v>215.340002775192</v>
      </c>
      <c r="B1946" s="4">
        <v>32.090008544921901</v>
      </c>
      <c r="C1946" s="4">
        <v>31.890008544921894</v>
      </c>
      <c r="D1946" s="4">
        <v>32.090002441406199</v>
      </c>
      <c r="E1946" s="4">
        <f t="shared" si="60"/>
        <v>32.023339843750001</v>
      </c>
      <c r="F1946" s="4">
        <f t="shared" si="61"/>
        <v>0.11546829194504021</v>
      </c>
    </row>
    <row r="1947" spans="1:6" x14ac:dyDescent="0.2">
      <c r="A1947">
        <v>215.451002776622</v>
      </c>
      <c r="B1947" s="4">
        <v>31.940014648437501</v>
      </c>
      <c r="C1947" s="4">
        <v>31.740014648437498</v>
      </c>
      <c r="D1947" s="4">
        <v>32.079992675781199</v>
      </c>
      <c r="E1947" s="4">
        <f t="shared" si="60"/>
        <v>31.920007324218734</v>
      </c>
      <c r="F1947" s="4">
        <f t="shared" si="61"/>
        <v>0.17086978824802457</v>
      </c>
    </row>
    <row r="1948" spans="1:6" x14ac:dyDescent="0.2">
      <c r="A1948">
        <v>215.562002778053</v>
      </c>
      <c r="B1948" s="4">
        <v>31.979992675781201</v>
      </c>
      <c r="C1948" s="4">
        <v>31.779992675781198</v>
      </c>
      <c r="D1948" s="4">
        <v>32.079992675781199</v>
      </c>
      <c r="E1948" s="4">
        <f t="shared" si="60"/>
        <v>31.946659342447862</v>
      </c>
      <c r="F1948" s="4">
        <f t="shared" si="61"/>
        <v>0.1527525231651953</v>
      </c>
    </row>
    <row r="1949" spans="1:6" x14ac:dyDescent="0.2">
      <c r="A1949">
        <v>215.673002779483</v>
      </c>
      <c r="B1949" s="4">
        <v>31.990002441406201</v>
      </c>
      <c r="C1949" s="4">
        <v>31.790002441406198</v>
      </c>
      <c r="D1949" s="4">
        <v>32.109991455078102</v>
      </c>
      <c r="E1949" s="4">
        <f t="shared" si="60"/>
        <v>31.963332112630166</v>
      </c>
      <c r="F1949" s="4">
        <f t="shared" si="61"/>
        <v>0.16165309166683395</v>
      </c>
    </row>
    <row r="1950" spans="1:6" x14ac:dyDescent="0.2">
      <c r="A1950">
        <v>215.78400278091399</v>
      </c>
      <c r="B1950" s="4">
        <v>31.910015869140601</v>
      </c>
      <c r="C1950" s="4">
        <v>31.710015869140594</v>
      </c>
      <c r="D1950" s="4">
        <v>32.019995117187499</v>
      </c>
      <c r="E1950" s="4">
        <f t="shared" si="60"/>
        <v>31.880008951822902</v>
      </c>
      <c r="F1950" s="4">
        <f t="shared" si="61"/>
        <v>0.1571530937338321</v>
      </c>
    </row>
    <row r="1951" spans="1:6" x14ac:dyDescent="0.2">
      <c r="A1951">
        <v>215.89500278234399</v>
      </c>
      <c r="B1951" s="4">
        <v>32.070019531249997</v>
      </c>
      <c r="C1951" s="4">
        <v>31.870019531249991</v>
      </c>
      <c r="D1951" s="4">
        <v>31.970007324218798</v>
      </c>
      <c r="E1951" s="4">
        <f t="shared" si="60"/>
        <v>31.970015462239598</v>
      </c>
      <c r="F1951" s="4">
        <f t="shared" si="61"/>
        <v>0.10000000024835588</v>
      </c>
    </row>
    <row r="1952" spans="1:6" x14ac:dyDescent="0.2">
      <c r="A1952">
        <v>216.00600278377499</v>
      </c>
      <c r="B1952" s="4">
        <v>32.030010986328101</v>
      </c>
      <c r="C1952" s="4">
        <v>31.830010986328094</v>
      </c>
      <c r="D1952" s="4">
        <v>32.140020751953102</v>
      </c>
      <c r="E1952" s="4">
        <f t="shared" si="60"/>
        <v>32.000014241536434</v>
      </c>
      <c r="F1952" s="4">
        <f t="shared" si="61"/>
        <v>0.15716668609883722</v>
      </c>
    </row>
    <row r="1953" spans="1:6" x14ac:dyDescent="0.2">
      <c r="A1953">
        <v>216.11700278520499</v>
      </c>
      <c r="B1953" s="4">
        <v>32.009991455078101</v>
      </c>
      <c r="C1953" s="4">
        <v>31.809991455078094</v>
      </c>
      <c r="D1953" s="4">
        <v>31.880010986328099</v>
      </c>
      <c r="E1953" s="4">
        <f t="shared" si="60"/>
        <v>31.899997965494766</v>
      </c>
      <c r="F1953" s="4">
        <f t="shared" si="61"/>
        <v>0.10148699178789956</v>
      </c>
    </row>
    <row r="1954" spans="1:6" x14ac:dyDescent="0.2">
      <c r="A1954">
        <v>216.22800278663601</v>
      </c>
      <c r="B1954" s="4">
        <v>32.000012207031197</v>
      </c>
      <c r="C1954" s="4">
        <v>31.800012207031191</v>
      </c>
      <c r="D1954" s="4">
        <v>31.9</v>
      </c>
      <c r="E1954" s="4">
        <f t="shared" si="60"/>
        <v>31.900008138020798</v>
      </c>
      <c r="F1954" s="4">
        <f t="shared" si="61"/>
        <v>0.10000000024835588</v>
      </c>
    </row>
    <row r="1955" spans="1:6" x14ac:dyDescent="0.2">
      <c r="A1955">
        <v>216.33900278806601</v>
      </c>
      <c r="B1955" s="4">
        <v>32.000012207031197</v>
      </c>
      <c r="C1955" s="4">
        <v>31.800012207031191</v>
      </c>
      <c r="D1955" s="4">
        <v>31.910009765624999</v>
      </c>
      <c r="E1955" s="4">
        <f t="shared" si="60"/>
        <v>31.903344726562466</v>
      </c>
      <c r="F1955" s="4">
        <f t="shared" si="61"/>
        <v>0.10016644677375498</v>
      </c>
    </row>
    <row r="1956" spans="1:6" x14ac:dyDescent="0.2">
      <c r="A1956">
        <v>216.45000278949701</v>
      </c>
      <c r="B1956" s="4">
        <v>31.970013427734401</v>
      </c>
      <c r="C1956" s="4">
        <v>31.770013427734394</v>
      </c>
      <c r="D1956" s="4">
        <v>31.890020751953099</v>
      </c>
      <c r="E1956" s="4">
        <f t="shared" si="60"/>
        <v>31.876682535807301</v>
      </c>
      <c r="F1956" s="4">
        <f t="shared" si="61"/>
        <v>0.10066494428282725</v>
      </c>
    </row>
    <row r="1957" spans="1:6" x14ac:dyDescent="0.2">
      <c r="A1957">
        <v>216.56100279092701</v>
      </c>
      <c r="B1957" s="4">
        <v>31.940014648437501</v>
      </c>
      <c r="C1957" s="4">
        <v>31.740014648437498</v>
      </c>
      <c r="D1957" s="4">
        <v>31.870001220703099</v>
      </c>
      <c r="E1957" s="4">
        <f t="shared" si="60"/>
        <v>31.85001017252603</v>
      </c>
      <c r="F1957" s="4">
        <f t="shared" si="61"/>
        <v>0.1014875928644168</v>
      </c>
    </row>
    <row r="1958" spans="1:6" x14ac:dyDescent="0.2">
      <c r="A1958">
        <v>216.672002792358</v>
      </c>
      <c r="B1958" s="4">
        <v>31.930004882812501</v>
      </c>
      <c r="C1958" s="4">
        <v>31.730004882812498</v>
      </c>
      <c r="D1958" s="4">
        <v>31.920019531249999</v>
      </c>
      <c r="E1958" s="4">
        <f t="shared" si="60"/>
        <v>31.860009765624998</v>
      </c>
      <c r="F1958" s="4">
        <f t="shared" si="61"/>
        <v>0.1126981764616261</v>
      </c>
    </row>
    <row r="1959" spans="1:6" x14ac:dyDescent="0.2">
      <c r="A1959">
        <v>216.783002793788</v>
      </c>
      <c r="B1959" s="4">
        <v>31.979992675781201</v>
      </c>
      <c r="C1959" s="4">
        <v>31.779992675781198</v>
      </c>
      <c r="D1959" s="4">
        <v>31.890020751953099</v>
      </c>
      <c r="E1959" s="4">
        <f t="shared" si="60"/>
        <v>31.883335367838498</v>
      </c>
      <c r="F1959" s="4">
        <f t="shared" si="61"/>
        <v>0.10016746363250938</v>
      </c>
    </row>
    <row r="1960" spans="1:6" x14ac:dyDescent="0.2">
      <c r="A1960">
        <v>216.894002795219</v>
      </c>
      <c r="B1960" s="4">
        <v>31.8800170898438</v>
      </c>
      <c r="C1960" s="4">
        <v>31.680017089843798</v>
      </c>
      <c r="D1960" s="4">
        <v>31.850012207031199</v>
      </c>
      <c r="E1960" s="4">
        <f t="shared" si="60"/>
        <v>31.80334879557293</v>
      </c>
      <c r="F1960" s="4">
        <f t="shared" si="61"/>
        <v>0.10785687496257665</v>
      </c>
    </row>
    <row r="1961" spans="1:6" x14ac:dyDescent="0.2">
      <c r="A1961">
        <v>217.00500279664899</v>
      </c>
      <c r="B1961" s="4">
        <v>31.990002441406201</v>
      </c>
      <c r="C1961" s="4">
        <v>31.790002441406198</v>
      </c>
      <c r="D1961" s="4">
        <v>31.880010986328099</v>
      </c>
      <c r="E1961" s="4">
        <f t="shared" si="60"/>
        <v>31.886671956380166</v>
      </c>
      <c r="F1961" s="4">
        <f t="shared" si="61"/>
        <v>0.10016624377267118</v>
      </c>
    </row>
    <row r="1962" spans="1:6" x14ac:dyDescent="0.2">
      <c r="A1962">
        <v>217.11600279807999</v>
      </c>
      <c r="B1962" s="4">
        <v>31.910015869140601</v>
      </c>
      <c r="C1962" s="4">
        <v>31.710015869140594</v>
      </c>
      <c r="D1962" s="4">
        <v>31.940008544921898</v>
      </c>
      <c r="E1962" s="4">
        <f t="shared" si="60"/>
        <v>31.853346761067698</v>
      </c>
      <c r="F1962" s="4">
        <f t="shared" si="61"/>
        <v>0.12503079055014715</v>
      </c>
    </row>
    <row r="1963" spans="1:6" x14ac:dyDescent="0.2">
      <c r="A1963">
        <v>217.22700279951101</v>
      </c>
      <c r="B1963" s="4">
        <v>32.100018310546901</v>
      </c>
      <c r="C1963" s="4">
        <v>31.900018310546894</v>
      </c>
      <c r="D1963" s="4">
        <v>31.980017089843798</v>
      </c>
      <c r="E1963" s="4">
        <f t="shared" si="60"/>
        <v>31.993351236979198</v>
      </c>
      <c r="F1963" s="4">
        <f t="shared" si="61"/>
        <v>0.10066453998241882</v>
      </c>
    </row>
    <row r="1964" spans="1:6" x14ac:dyDescent="0.2">
      <c r="A1964">
        <v>217.33800280094101</v>
      </c>
      <c r="B1964" s="4">
        <v>32.120007324218797</v>
      </c>
      <c r="C1964" s="4">
        <v>31.920007324218791</v>
      </c>
      <c r="D1964" s="4">
        <v>32.070013427734402</v>
      </c>
      <c r="E1964" s="4">
        <f t="shared" si="60"/>
        <v>32.036676025390669</v>
      </c>
      <c r="F1964" s="4">
        <f t="shared" si="61"/>
        <v>0.10408427737305902</v>
      </c>
    </row>
    <row r="1965" spans="1:6" x14ac:dyDescent="0.2">
      <c r="A1965">
        <v>217.44900280237201</v>
      </c>
      <c r="B1965" s="4">
        <v>32.009991455078101</v>
      </c>
      <c r="C1965" s="4">
        <v>31.809991455078094</v>
      </c>
      <c r="D1965" s="4">
        <v>31.980017089843798</v>
      </c>
      <c r="E1965" s="4">
        <f t="shared" si="60"/>
        <v>31.933333333333334</v>
      </c>
      <c r="F1965" s="4">
        <f t="shared" si="61"/>
        <v>0.10786347779228646</v>
      </c>
    </row>
    <row r="1966" spans="1:6" x14ac:dyDescent="0.2">
      <c r="A1966">
        <v>217.56000280380201</v>
      </c>
      <c r="B1966" s="4">
        <v>32.020001220703101</v>
      </c>
      <c r="C1966" s="4">
        <v>31.820001220703094</v>
      </c>
      <c r="D1966" s="4">
        <v>31.929998779296898</v>
      </c>
      <c r="E1966" s="4">
        <f t="shared" si="60"/>
        <v>31.923333740234366</v>
      </c>
      <c r="F1966" s="4">
        <f t="shared" si="61"/>
        <v>0.10016644677375487</v>
      </c>
    </row>
    <row r="1967" spans="1:6" x14ac:dyDescent="0.2">
      <c r="A1967">
        <v>217.671002805233</v>
      </c>
      <c r="B1967" s="4">
        <v>32.020001220703101</v>
      </c>
      <c r="C1967" s="4">
        <v>31.820001220703094</v>
      </c>
      <c r="D1967" s="4">
        <v>32.030004882812499</v>
      </c>
      <c r="E1967" s="4">
        <f t="shared" si="60"/>
        <v>31.956669108072902</v>
      </c>
      <c r="F1967" s="4">
        <f t="shared" si="61"/>
        <v>0.1184635044749805</v>
      </c>
    </row>
    <row r="1968" spans="1:6" x14ac:dyDescent="0.2">
      <c r="A1968">
        <v>217.782002806663</v>
      </c>
      <c r="B1968" s="4">
        <v>32.030010986328101</v>
      </c>
      <c r="C1968" s="4">
        <v>31.830010986328094</v>
      </c>
      <c r="D1968" s="4">
        <v>32.030004882812499</v>
      </c>
      <c r="E1968" s="4">
        <f t="shared" si="60"/>
        <v>31.963342285156234</v>
      </c>
      <c r="F1968" s="4">
        <f t="shared" si="61"/>
        <v>0.11546829194506893</v>
      </c>
    </row>
    <row r="1969" spans="1:6" x14ac:dyDescent="0.2">
      <c r="A1969">
        <v>217.893002808094</v>
      </c>
      <c r="B1969" s="4">
        <v>31.8700073242188</v>
      </c>
      <c r="C1969" s="4">
        <v>31.670007324218798</v>
      </c>
      <c r="D1969" s="4">
        <v>32.019995117187499</v>
      </c>
      <c r="E1969" s="4">
        <f t="shared" si="60"/>
        <v>31.853336588541698</v>
      </c>
      <c r="F1969" s="4">
        <f t="shared" si="61"/>
        <v>0.17558843605940402</v>
      </c>
    </row>
    <row r="1970" spans="1:6" x14ac:dyDescent="0.2">
      <c r="A1970">
        <v>218.004002809524</v>
      </c>
      <c r="B1970" s="4">
        <v>31.900006103515601</v>
      </c>
      <c r="C1970" s="4">
        <v>31.700006103515594</v>
      </c>
      <c r="D1970" s="4">
        <v>32.060003662109402</v>
      </c>
      <c r="E1970" s="4">
        <f t="shared" si="60"/>
        <v>31.886671956380201</v>
      </c>
      <c r="F1970" s="4">
        <f t="shared" si="61"/>
        <v>0.18036881703400642</v>
      </c>
    </row>
    <row r="1971" spans="1:6" x14ac:dyDescent="0.2">
      <c r="A1971">
        <v>218.11500281095499</v>
      </c>
      <c r="B1971" s="4">
        <v>31.940014648437501</v>
      </c>
      <c r="C1971" s="4">
        <v>31.740014648437498</v>
      </c>
      <c r="D1971" s="4">
        <v>32.079992675781199</v>
      </c>
      <c r="E1971" s="4">
        <f t="shared" si="60"/>
        <v>31.920007324218734</v>
      </c>
      <c r="F1971" s="4">
        <f t="shared" si="61"/>
        <v>0.17086978824802457</v>
      </c>
    </row>
    <row r="1972" spans="1:6" x14ac:dyDescent="0.2">
      <c r="A1972">
        <v>218.22600281238499</v>
      </c>
      <c r="B1972" s="4">
        <v>32.030010986328101</v>
      </c>
      <c r="C1972" s="4">
        <v>31.830010986328094</v>
      </c>
      <c r="D1972" s="4">
        <v>31.9</v>
      </c>
      <c r="E1972" s="4">
        <f t="shared" si="60"/>
        <v>31.920007324218734</v>
      </c>
      <c r="F1972" s="4">
        <f t="shared" si="61"/>
        <v>0.10148999835843803</v>
      </c>
    </row>
    <row r="1973" spans="1:6" x14ac:dyDescent="0.2">
      <c r="A1973">
        <v>218.33700281381601</v>
      </c>
      <c r="B1973" s="4">
        <v>31.970013427734401</v>
      </c>
      <c r="C1973" s="4">
        <v>31.770013427734394</v>
      </c>
      <c r="D1973" s="4">
        <v>32.019995117187499</v>
      </c>
      <c r="E1973" s="4">
        <f t="shared" si="60"/>
        <v>31.920007324218762</v>
      </c>
      <c r="F1973" s="4">
        <f t="shared" si="61"/>
        <v>0.13228064505841158</v>
      </c>
    </row>
    <row r="1974" spans="1:6" x14ac:dyDescent="0.2">
      <c r="A1974">
        <v>218.44800281524601</v>
      </c>
      <c r="B1974" s="4">
        <v>32.060009765624997</v>
      </c>
      <c r="C1974" s="4">
        <v>31.860009765624991</v>
      </c>
      <c r="D1974" s="4">
        <v>32.090002441406199</v>
      </c>
      <c r="E1974" s="4">
        <f t="shared" si="60"/>
        <v>32.003340657552066</v>
      </c>
      <c r="F1974" s="4">
        <f t="shared" si="61"/>
        <v>0.12503079055011393</v>
      </c>
    </row>
    <row r="1975" spans="1:6" x14ac:dyDescent="0.2">
      <c r="A1975">
        <v>218.55900281667701</v>
      </c>
      <c r="B1975" s="4">
        <v>32.070019531249997</v>
      </c>
      <c r="C1975" s="4">
        <v>31.870019531249991</v>
      </c>
      <c r="D1975" s="4">
        <v>32.090002441406199</v>
      </c>
      <c r="E1975" s="4">
        <f t="shared" si="60"/>
        <v>32.010013834635394</v>
      </c>
      <c r="F1975" s="4">
        <f t="shared" si="61"/>
        <v>0.12164963177030699</v>
      </c>
    </row>
    <row r="1976" spans="1:6" x14ac:dyDescent="0.2">
      <c r="A1976">
        <v>218.67000281810701</v>
      </c>
      <c r="B1976" s="4">
        <v>32.180004882812497</v>
      </c>
      <c r="C1976" s="4">
        <v>31.980004882812491</v>
      </c>
      <c r="D1976" s="4">
        <v>31.940008544921898</v>
      </c>
      <c r="E1976" s="4">
        <f t="shared" si="60"/>
        <v>32.033339436848962</v>
      </c>
      <c r="F1976" s="4">
        <f t="shared" si="61"/>
        <v>0.12858068105639575</v>
      </c>
    </row>
    <row r="1977" spans="1:6" x14ac:dyDescent="0.2">
      <c r="A1977">
        <v>218.781002819538</v>
      </c>
      <c r="B1977" s="4">
        <v>32.000012207031197</v>
      </c>
      <c r="C1977" s="4">
        <v>31.800012207031191</v>
      </c>
      <c r="D1977" s="4">
        <v>32.090002441406199</v>
      </c>
      <c r="E1977" s="4">
        <f t="shared" si="60"/>
        <v>31.963342285156198</v>
      </c>
      <c r="F1977" s="4">
        <f t="shared" si="61"/>
        <v>0.14843212720282975</v>
      </c>
    </row>
    <row r="1978" spans="1:6" x14ac:dyDescent="0.2">
      <c r="A1978">
        <v>218.892002820968</v>
      </c>
      <c r="B1978" s="4">
        <v>31.990002441406201</v>
      </c>
      <c r="C1978" s="4">
        <v>31.790002441406198</v>
      </c>
      <c r="D1978" s="4">
        <v>32.079992675781199</v>
      </c>
      <c r="E1978" s="4">
        <f t="shared" si="60"/>
        <v>31.953332519531198</v>
      </c>
      <c r="F1978" s="4">
        <f t="shared" si="61"/>
        <v>0.14843212720282628</v>
      </c>
    </row>
    <row r="1979" spans="1:6" x14ac:dyDescent="0.2">
      <c r="A1979">
        <v>219.003002822399</v>
      </c>
      <c r="B1979" s="4">
        <v>32.079998779296901</v>
      </c>
      <c r="C1979" s="4">
        <v>31.879998779296894</v>
      </c>
      <c r="D1979" s="4">
        <v>32.200018310546902</v>
      </c>
      <c r="E1979" s="4">
        <f t="shared" si="60"/>
        <v>32.053338623046898</v>
      </c>
      <c r="F1979" s="4">
        <f t="shared" si="61"/>
        <v>0.16166693553050529</v>
      </c>
    </row>
    <row r="1980" spans="1:6" x14ac:dyDescent="0.2">
      <c r="A1980">
        <v>219.114002823829</v>
      </c>
      <c r="B1980" s="4">
        <v>31.900006103515601</v>
      </c>
      <c r="C1980" s="4">
        <v>31.700006103515594</v>
      </c>
      <c r="D1980" s="4">
        <v>32.010015869140602</v>
      </c>
      <c r="E1980" s="4">
        <f t="shared" si="60"/>
        <v>31.870009358723934</v>
      </c>
      <c r="F1980" s="4">
        <f t="shared" si="61"/>
        <v>0.15716668609883722</v>
      </c>
    </row>
    <row r="1981" spans="1:6" x14ac:dyDescent="0.2">
      <c r="A1981">
        <v>219.22500282525999</v>
      </c>
      <c r="B1981" s="4">
        <v>31.900006103515601</v>
      </c>
      <c r="C1981" s="4">
        <v>31.700006103515594</v>
      </c>
      <c r="D1981" s="4">
        <v>31.980017089843798</v>
      </c>
      <c r="E1981" s="4">
        <f t="shared" si="60"/>
        <v>31.860009765624998</v>
      </c>
      <c r="F1981" s="4">
        <f t="shared" si="61"/>
        <v>0.14422662167442546</v>
      </c>
    </row>
    <row r="1982" spans="1:6" x14ac:dyDescent="0.2">
      <c r="A1982">
        <v>219.33600282668999</v>
      </c>
      <c r="B1982" s="4">
        <v>31.900006103515601</v>
      </c>
      <c r="C1982" s="4">
        <v>31.700006103515594</v>
      </c>
      <c r="D1982" s="4">
        <v>32.040014648437499</v>
      </c>
      <c r="E1982" s="4">
        <f t="shared" si="60"/>
        <v>31.880008951822902</v>
      </c>
      <c r="F1982" s="4">
        <f t="shared" si="61"/>
        <v>0.17088407536058869</v>
      </c>
    </row>
    <row r="1983" spans="1:6" x14ac:dyDescent="0.2">
      <c r="A1983">
        <v>219.44700282812099</v>
      </c>
      <c r="B1983" s="4">
        <v>31.8</v>
      </c>
      <c r="C1983" s="4">
        <v>31.599999999999998</v>
      </c>
      <c r="D1983" s="4">
        <v>32.200018310546902</v>
      </c>
      <c r="E1983" s="4">
        <f t="shared" si="60"/>
        <v>31.866672770182301</v>
      </c>
      <c r="F1983" s="4">
        <f t="shared" si="61"/>
        <v>0.30551503557227189</v>
      </c>
    </row>
    <row r="1984" spans="1:6" x14ac:dyDescent="0.2">
      <c r="A1984">
        <v>219.55800282955099</v>
      </c>
      <c r="B1984" s="4">
        <v>31.900006103515601</v>
      </c>
      <c r="C1984" s="4">
        <v>31.700006103515594</v>
      </c>
      <c r="D1984" s="4">
        <v>32.190008544921902</v>
      </c>
      <c r="E1984" s="4">
        <f t="shared" si="60"/>
        <v>31.930006917317701</v>
      </c>
      <c r="F1984" s="4">
        <f t="shared" si="61"/>
        <v>0.2463749881128898</v>
      </c>
    </row>
    <row r="1985" spans="1:6" x14ac:dyDescent="0.2">
      <c r="A1985">
        <v>219.66900283098201</v>
      </c>
      <c r="B1985" s="4">
        <v>31.900006103515601</v>
      </c>
      <c r="C1985" s="4">
        <v>31.700006103515594</v>
      </c>
      <c r="D1985" s="4">
        <v>32.100012207031199</v>
      </c>
      <c r="E1985" s="4">
        <f t="shared" si="60"/>
        <v>31.900008138020798</v>
      </c>
      <c r="F1985" s="4">
        <f t="shared" si="61"/>
        <v>0.20000305176556307</v>
      </c>
    </row>
    <row r="1986" spans="1:6" x14ac:dyDescent="0.2">
      <c r="A1986">
        <v>219.78000283241201</v>
      </c>
      <c r="B1986" s="4">
        <v>31.990002441406201</v>
      </c>
      <c r="C1986" s="4">
        <v>31.790002441406198</v>
      </c>
      <c r="D1986" s="4">
        <v>32.209997558593798</v>
      </c>
      <c r="E1986" s="4">
        <f t="shared" si="60"/>
        <v>31.996667480468734</v>
      </c>
      <c r="F1986" s="4">
        <f t="shared" si="61"/>
        <v>0.21007687087024907</v>
      </c>
    </row>
    <row r="1987" spans="1:6" x14ac:dyDescent="0.2">
      <c r="A1987">
        <v>219.891002833843</v>
      </c>
      <c r="B1987" s="4">
        <v>32.060009765624997</v>
      </c>
      <c r="C1987" s="4">
        <v>31.860009765624991</v>
      </c>
      <c r="D1987" s="4">
        <v>32.230017089843798</v>
      </c>
      <c r="E1987" s="4">
        <f t="shared" si="60"/>
        <v>32.050012207031266</v>
      </c>
      <c r="F1987" s="4">
        <f t="shared" si="61"/>
        <v>0.18520615102438368</v>
      </c>
    </row>
    <row r="1988" spans="1:6" x14ac:dyDescent="0.2">
      <c r="A1988">
        <v>220.002002835273</v>
      </c>
      <c r="B1988" s="4">
        <v>31.850018310546901</v>
      </c>
      <c r="C1988" s="4">
        <v>31.650018310546894</v>
      </c>
      <c r="D1988" s="4">
        <v>32.370001220703102</v>
      </c>
      <c r="E1988" s="4">
        <f t="shared" si="60"/>
        <v>31.956679280598966</v>
      </c>
      <c r="F1988" s="4">
        <f t="shared" si="61"/>
        <v>0.37165342676825441</v>
      </c>
    </row>
    <row r="1989" spans="1:6" x14ac:dyDescent="0.2">
      <c r="A1989">
        <v>220.113002836704</v>
      </c>
      <c r="B1989" s="4">
        <v>31.919995117187501</v>
      </c>
      <c r="C1989" s="4">
        <v>31.719995117187498</v>
      </c>
      <c r="D1989" s="4">
        <v>32.380010986328102</v>
      </c>
      <c r="E1989" s="4">
        <f t="shared" si="60"/>
        <v>32.006667073567705</v>
      </c>
      <c r="F1989" s="4">
        <f t="shared" si="61"/>
        <v>0.33843649019636646</v>
      </c>
    </row>
    <row r="1990" spans="1:6" x14ac:dyDescent="0.2">
      <c r="A1990">
        <v>220.224002838134</v>
      </c>
      <c r="B1990" s="4">
        <v>31.900006103515601</v>
      </c>
      <c r="C1990" s="4">
        <v>31.700006103515594</v>
      </c>
      <c r="D1990" s="4">
        <v>32.420019531249999</v>
      </c>
      <c r="E1990" s="4">
        <f t="shared" si="60"/>
        <v>32.006677246093737</v>
      </c>
      <c r="F1990" s="4">
        <f t="shared" si="61"/>
        <v>0.37167039635092597</v>
      </c>
    </row>
    <row r="1991" spans="1:6" x14ac:dyDescent="0.2">
      <c r="A1991">
        <v>220.33500283956499</v>
      </c>
      <c r="B1991" s="4">
        <v>32.090008544921901</v>
      </c>
      <c r="C1991" s="4">
        <v>31.890008544921894</v>
      </c>
      <c r="D1991" s="4">
        <v>32.500006103515595</v>
      </c>
      <c r="E1991" s="4">
        <f t="shared" ref="E1991:E2054" si="62">AVERAGE(B1991:D1991)</f>
        <v>32.160007731119798</v>
      </c>
      <c r="F1991" s="4">
        <f t="shared" ref="F1991:F2054" si="63">STDEV(B1991:D1991)</f>
        <v>0.3109649014339797</v>
      </c>
    </row>
    <row r="1992" spans="1:6" x14ac:dyDescent="0.2">
      <c r="A1992">
        <v>220.44600284099499</v>
      </c>
      <c r="B1992" s="4">
        <v>31.979992675781201</v>
      </c>
      <c r="C1992" s="4">
        <v>31.779992675781198</v>
      </c>
      <c r="D1992" s="4">
        <v>32.220007324218798</v>
      </c>
      <c r="E1992" s="4">
        <f t="shared" si="62"/>
        <v>31.993330891927069</v>
      </c>
      <c r="F1992" s="4">
        <f t="shared" si="63"/>
        <v>0.22031035771697521</v>
      </c>
    </row>
    <row r="1993" spans="1:6" x14ac:dyDescent="0.2">
      <c r="A1993">
        <v>220.55700284242599</v>
      </c>
      <c r="B1993" s="4">
        <v>32.079998779296901</v>
      </c>
      <c r="C1993" s="4">
        <v>31.879998779296894</v>
      </c>
      <c r="D1993" s="4">
        <v>32.109991455078102</v>
      </c>
      <c r="E1993" s="4">
        <f t="shared" si="62"/>
        <v>32.023329671223969</v>
      </c>
      <c r="F1993" s="4">
        <f t="shared" si="63"/>
        <v>0.12503079055011393</v>
      </c>
    </row>
    <row r="1994" spans="1:6" x14ac:dyDescent="0.2">
      <c r="A1994">
        <v>220.66800284385599</v>
      </c>
      <c r="B1994" s="4">
        <v>31.960003662109401</v>
      </c>
      <c r="C1994" s="4">
        <v>31.760003662109394</v>
      </c>
      <c r="D1994" s="4">
        <v>32.280004882812499</v>
      </c>
      <c r="E1994" s="4">
        <f t="shared" si="62"/>
        <v>32.00000406901043</v>
      </c>
      <c r="F1994" s="4">
        <f t="shared" si="63"/>
        <v>0.26229819251639092</v>
      </c>
    </row>
    <row r="1995" spans="1:6" x14ac:dyDescent="0.2">
      <c r="A1995">
        <v>220.77900284528701</v>
      </c>
      <c r="B1995" s="4">
        <v>31.900006103515601</v>
      </c>
      <c r="C1995" s="4">
        <v>31.700006103515594</v>
      </c>
      <c r="D1995" s="4">
        <v>32.140020751953102</v>
      </c>
      <c r="E1995" s="4">
        <f t="shared" si="62"/>
        <v>31.913344319661434</v>
      </c>
      <c r="F1995" s="4">
        <f t="shared" si="63"/>
        <v>0.22031035771692761</v>
      </c>
    </row>
    <row r="1996" spans="1:6" x14ac:dyDescent="0.2">
      <c r="A1996">
        <v>220.89000284671701</v>
      </c>
      <c r="B1996" s="4">
        <v>31.820019531250001</v>
      </c>
      <c r="C1996" s="4">
        <v>31.620019531249998</v>
      </c>
      <c r="D1996" s="4">
        <v>32.130010986328102</v>
      </c>
      <c r="E1996" s="4">
        <f t="shared" si="62"/>
        <v>31.856683349609369</v>
      </c>
      <c r="F1996" s="4">
        <f t="shared" si="63"/>
        <v>0.25696497377208238</v>
      </c>
    </row>
    <row r="1997" spans="1:6" x14ac:dyDescent="0.2">
      <c r="A1997">
        <v>221.001002848148</v>
      </c>
      <c r="B1997" s="4">
        <v>31.820019531250001</v>
      </c>
      <c r="C1997" s="4">
        <v>31.620019531249998</v>
      </c>
      <c r="D1997" s="4">
        <v>32.010015869140602</v>
      </c>
      <c r="E1997" s="4">
        <f t="shared" si="62"/>
        <v>31.816684977213537</v>
      </c>
      <c r="F1997" s="4">
        <f t="shared" si="63"/>
        <v>0.19501955114805081</v>
      </c>
    </row>
    <row r="1998" spans="1:6" x14ac:dyDescent="0.2">
      <c r="A1998">
        <v>221.112002849578</v>
      </c>
      <c r="B1998" s="4">
        <v>31.790020751953101</v>
      </c>
      <c r="C1998" s="4">
        <v>31.590020751953094</v>
      </c>
      <c r="D1998" s="4">
        <v>32.019995117187499</v>
      </c>
      <c r="E1998" s="4">
        <f t="shared" si="62"/>
        <v>31.800012207031234</v>
      </c>
      <c r="F1998" s="4">
        <f t="shared" si="63"/>
        <v>0.21516124318895333</v>
      </c>
    </row>
    <row r="1999" spans="1:6" x14ac:dyDescent="0.2">
      <c r="A1999">
        <v>221.223002851009</v>
      </c>
      <c r="B1999" s="4">
        <v>31.900006103515601</v>
      </c>
      <c r="C1999" s="4">
        <v>31.700006103515594</v>
      </c>
      <c r="D1999" s="4">
        <v>32.079992675781199</v>
      </c>
      <c r="E1999" s="4">
        <f t="shared" si="62"/>
        <v>31.893334960937466</v>
      </c>
      <c r="F1999" s="4">
        <f t="shared" si="63"/>
        <v>0.19008110606531678</v>
      </c>
    </row>
    <row r="2000" spans="1:6" x14ac:dyDescent="0.2">
      <c r="A2000">
        <v>221.334002852439</v>
      </c>
      <c r="B2000" s="4">
        <v>31.759991455078101</v>
      </c>
      <c r="C2000" s="4">
        <v>31.559991455078094</v>
      </c>
      <c r="D2000" s="4">
        <v>32.090002441406199</v>
      </c>
      <c r="E2000" s="4">
        <f t="shared" si="62"/>
        <v>31.803328450520798</v>
      </c>
      <c r="F2000" s="4">
        <f t="shared" si="63"/>
        <v>0.26764992581284752</v>
      </c>
    </row>
    <row r="2001" spans="1:6" x14ac:dyDescent="0.2">
      <c r="A2001">
        <v>221.44500285386999</v>
      </c>
      <c r="B2001" s="4">
        <v>31.740002441406201</v>
      </c>
      <c r="C2001" s="4">
        <v>31.540002441406198</v>
      </c>
      <c r="D2001" s="4">
        <v>32.090002441406199</v>
      </c>
      <c r="E2001" s="4">
        <f t="shared" si="62"/>
        <v>31.790002441406198</v>
      </c>
      <c r="F2001" s="4">
        <f t="shared" si="63"/>
        <v>0.27838821814150122</v>
      </c>
    </row>
    <row r="2002" spans="1:6" x14ac:dyDescent="0.2">
      <c r="A2002">
        <v>221.55600285529999</v>
      </c>
      <c r="B2002" s="4">
        <v>31.729992675781201</v>
      </c>
      <c r="C2002" s="4">
        <v>31.529992675781198</v>
      </c>
      <c r="D2002" s="4">
        <v>31.970007324218798</v>
      </c>
      <c r="E2002" s="4">
        <f t="shared" si="62"/>
        <v>31.743330891927069</v>
      </c>
      <c r="F2002" s="4">
        <f t="shared" si="63"/>
        <v>0.22031035771697521</v>
      </c>
    </row>
    <row r="2003" spans="1:6" x14ac:dyDescent="0.2">
      <c r="A2003">
        <v>221.66700285673099</v>
      </c>
      <c r="B2003" s="4">
        <v>31.960003662109401</v>
      </c>
      <c r="C2003" s="4">
        <v>31.760003662109394</v>
      </c>
      <c r="D2003" s="4">
        <v>31.750006103515599</v>
      </c>
      <c r="E2003" s="4">
        <f t="shared" si="62"/>
        <v>31.823337809244801</v>
      </c>
      <c r="F2003" s="4">
        <f t="shared" si="63"/>
        <v>0.11846161529738665</v>
      </c>
    </row>
    <row r="2004" spans="1:6" x14ac:dyDescent="0.2">
      <c r="A2004">
        <v>221.77800285816099</v>
      </c>
      <c r="B2004" s="4">
        <v>31.8800170898438</v>
      </c>
      <c r="C2004" s="4">
        <v>31.680017089843798</v>
      </c>
      <c r="D2004" s="4">
        <v>31.910009765624999</v>
      </c>
      <c r="E2004" s="4">
        <f t="shared" si="62"/>
        <v>31.823347981770866</v>
      </c>
      <c r="F2004" s="4">
        <f t="shared" si="63"/>
        <v>0.12503079055011065</v>
      </c>
    </row>
    <row r="2005" spans="1:6" x14ac:dyDescent="0.2">
      <c r="A2005">
        <v>221.88900285959201</v>
      </c>
      <c r="B2005" s="4">
        <v>31.840008544921901</v>
      </c>
      <c r="C2005" s="4">
        <v>31.640008544921894</v>
      </c>
      <c r="D2005" s="4">
        <v>31.950018310546898</v>
      </c>
      <c r="E2005" s="4">
        <f t="shared" si="62"/>
        <v>31.81001180013023</v>
      </c>
      <c r="F2005" s="4">
        <f t="shared" si="63"/>
        <v>0.15716668609883563</v>
      </c>
    </row>
    <row r="2006" spans="1:6" x14ac:dyDescent="0.2">
      <c r="A2006">
        <v>222.00000286102301</v>
      </c>
      <c r="B2006" s="4">
        <v>31.940014648437501</v>
      </c>
      <c r="C2006" s="4">
        <v>31.740014648437498</v>
      </c>
      <c r="D2006" s="4">
        <v>32.079992675781199</v>
      </c>
      <c r="E2006" s="4">
        <f t="shared" si="62"/>
        <v>31.920007324218734</v>
      </c>
      <c r="F2006" s="4">
        <f t="shared" si="63"/>
        <v>0.17086978824802457</v>
      </c>
    </row>
    <row r="2007" spans="1:6" x14ac:dyDescent="0.2">
      <c r="A2007">
        <v>222.11100286245301</v>
      </c>
      <c r="B2007" s="4">
        <v>31.960003662109401</v>
      </c>
      <c r="C2007" s="4">
        <v>31.760003662109394</v>
      </c>
      <c r="D2007" s="4">
        <v>32.000006103515602</v>
      </c>
      <c r="E2007" s="4">
        <f t="shared" si="62"/>
        <v>31.906671142578134</v>
      </c>
      <c r="F2007" s="4">
        <f t="shared" si="63"/>
        <v>0.1285828962183537</v>
      </c>
    </row>
    <row r="2008" spans="1:6" x14ac:dyDescent="0.2">
      <c r="A2008">
        <v>222.222002863884</v>
      </c>
      <c r="B2008" s="4">
        <v>31.960003662109401</v>
      </c>
      <c r="C2008" s="4">
        <v>31.760003662109394</v>
      </c>
      <c r="D2008" s="4">
        <v>31.989996337890599</v>
      </c>
      <c r="E2008" s="4">
        <f t="shared" si="62"/>
        <v>31.903334554036466</v>
      </c>
      <c r="F2008" s="4">
        <f t="shared" si="63"/>
        <v>0.12503079055011268</v>
      </c>
    </row>
    <row r="2009" spans="1:6" x14ac:dyDescent="0.2">
      <c r="A2009">
        <v>222.333002865314</v>
      </c>
      <c r="B2009" s="4">
        <v>31.750012207031201</v>
      </c>
      <c r="C2009" s="4">
        <v>31.550012207031198</v>
      </c>
      <c r="D2009" s="4">
        <v>31.989996337890599</v>
      </c>
      <c r="E2009" s="4">
        <f t="shared" si="62"/>
        <v>31.763340250650998</v>
      </c>
      <c r="F2009" s="4">
        <f t="shared" si="63"/>
        <v>0.22029465815601151</v>
      </c>
    </row>
    <row r="2010" spans="1:6" x14ac:dyDescent="0.2">
      <c r="A2010">
        <v>222.444002866745</v>
      </c>
      <c r="B2010" s="4">
        <v>31.919995117187501</v>
      </c>
      <c r="C2010" s="4">
        <v>31.719995117187498</v>
      </c>
      <c r="D2010" s="4">
        <v>31.980017089843798</v>
      </c>
      <c r="E2010" s="4">
        <f t="shared" si="62"/>
        <v>31.873335774739598</v>
      </c>
      <c r="F2010" s="4">
        <f t="shared" si="63"/>
        <v>0.13614579407484972</v>
      </c>
    </row>
    <row r="2011" spans="1:6" x14ac:dyDescent="0.2">
      <c r="A2011">
        <v>222.555002868175</v>
      </c>
      <c r="B2011" s="4">
        <v>31.8599975585938</v>
      </c>
      <c r="C2011" s="4">
        <v>31.659997558593798</v>
      </c>
      <c r="D2011" s="4">
        <v>31.989996337890599</v>
      </c>
      <c r="E2011" s="4">
        <f t="shared" si="62"/>
        <v>31.836663818359398</v>
      </c>
      <c r="F2011" s="4">
        <f t="shared" si="63"/>
        <v>0.16623220554194548</v>
      </c>
    </row>
    <row r="2012" spans="1:6" x14ac:dyDescent="0.2">
      <c r="A2012">
        <v>222.66600286960599</v>
      </c>
      <c r="B2012" s="4">
        <v>31.960003662109401</v>
      </c>
      <c r="C2012" s="4">
        <v>31.760003662109394</v>
      </c>
      <c r="D2012" s="4">
        <v>31.940008544921898</v>
      </c>
      <c r="E2012" s="4">
        <f t="shared" si="62"/>
        <v>31.88667195638023</v>
      </c>
      <c r="F2012" s="4">
        <f t="shared" si="63"/>
        <v>0.11015259306048124</v>
      </c>
    </row>
    <row r="2013" spans="1:6" x14ac:dyDescent="0.2">
      <c r="A2013">
        <v>222.77700287103599</v>
      </c>
      <c r="B2013" s="4">
        <v>32.060009765624997</v>
      </c>
      <c r="C2013" s="4">
        <v>31.860009765624991</v>
      </c>
      <c r="D2013" s="4">
        <v>32.040014648437499</v>
      </c>
      <c r="E2013" s="4">
        <f t="shared" si="62"/>
        <v>31.986678059895826</v>
      </c>
      <c r="F2013" s="4">
        <f t="shared" si="63"/>
        <v>0.11015259306048211</v>
      </c>
    </row>
    <row r="2014" spans="1:6" x14ac:dyDescent="0.2">
      <c r="A2014">
        <v>222.88800287246701</v>
      </c>
      <c r="B2014" s="4">
        <v>32.090008544921901</v>
      </c>
      <c r="C2014" s="4">
        <v>31.890008544921894</v>
      </c>
      <c r="D2014" s="4">
        <v>32.090002441406199</v>
      </c>
      <c r="E2014" s="4">
        <f t="shared" si="62"/>
        <v>32.023339843750001</v>
      </c>
      <c r="F2014" s="4">
        <f t="shared" si="63"/>
        <v>0.11546829194504021</v>
      </c>
    </row>
    <row r="2015" spans="1:6" x14ac:dyDescent="0.2">
      <c r="A2015">
        <v>222.99900287389701</v>
      </c>
      <c r="B2015" s="4">
        <v>31.949993896484401</v>
      </c>
      <c r="C2015" s="4">
        <v>31.749993896484394</v>
      </c>
      <c r="D2015" s="4">
        <v>31.910009765624999</v>
      </c>
      <c r="E2015" s="4">
        <f t="shared" si="62"/>
        <v>31.86999918619793</v>
      </c>
      <c r="F2015" s="4">
        <f t="shared" si="63"/>
        <v>0.10583305178236097</v>
      </c>
    </row>
    <row r="2016" spans="1:6" x14ac:dyDescent="0.2">
      <c r="A2016">
        <v>223.11000287532801</v>
      </c>
      <c r="B2016" s="4">
        <v>31.960003662109401</v>
      </c>
      <c r="C2016" s="4">
        <v>31.760003662109394</v>
      </c>
      <c r="D2016" s="4">
        <v>31.980017089843798</v>
      </c>
      <c r="E2016" s="4">
        <f t="shared" si="62"/>
        <v>31.900008138020866</v>
      </c>
      <c r="F2016" s="4">
        <f t="shared" si="63"/>
        <v>0.12165966578473765</v>
      </c>
    </row>
    <row r="2017" spans="1:6" x14ac:dyDescent="0.2">
      <c r="A2017">
        <v>223.22100287675801</v>
      </c>
      <c r="B2017" s="4">
        <v>31.990002441406201</v>
      </c>
      <c r="C2017" s="4">
        <v>31.790002441406198</v>
      </c>
      <c r="D2017" s="4">
        <v>32.019995117187499</v>
      </c>
      <c r="E2017" s="4">
        <f t="shared" si="62"/>
        <v>31.933333333333298</v>
      </c>
      <c r="F2017" s="4">
        <f t="shared" si="63"/>
        <v>0.12503079055014513</v>
      </c>
    </row>
    <row r="2018" spans="1:6" x14ac:dyDescent="0.2">
      <c r="A2018">
        <v>223.332002878189</v>
      </c>
      <c r="B2018" s="4">
        <v>32.180004882812497</v>
      </c>
      <c r="C2018" s="4">
        <v>31.980004882812491</v>
      </c>
      <c r="D2018" s="4">
        <v>32.130010986328102</v>
      </c>
      <c r="E2018" s="4">
        <f t="shared" si="62"/>
        <v>32.096673583984362</v>
      </c>
      <c r="F2018" s="4">
        <f t="shared" si="63"/>
        <v>0.104084277373059</v>
      </c>
    </row>
    <row r="2019" spans="1:6" x14ac:dyDescent="0.2">
      <c r="A2019">
        <v>223.443002879619</v>
      </c>
      <c r="B2019" s="4">
        <v>32.109997558593797</v>
      </c>
      <c r="C2019" s="4">
        <v>31.909997558593791</v>
      </c>
      <c r="D2019" s="4">
        <v>31.880010986328099</v>
      </c>
      <c r="E2019" s="4">
        <f t="shared" si="62"/>
        <v>31.966668701171898</v>
      </c>
      <c r="F2019" s="4">
        <f t="shared" si="63"/>
        <v>0.12502867533674913</v>
      </c>
    </row>
    <row r="2020" spans="1:6" x14ac:dyDescent="0.2">
      <c r="A2020">
        <v>223.55400288105</v>
      </c>
      <c r="B2020" s="4">
        <v>32.000012207031197</v>
      </c>
      <c r="C2020" s="4">
        <v>31.800012207031191</v>
      </c>
      <c r="D2020" s="4">
        <v>31.9</v>
      </c>
      <c r="E2020" s="4">
        <f t="shared" si="62"/>
        <v>31.900008138020798</v>
      </c>
      <c r="F2020" s="4">
        <f t="shared" si="63"/>
        <v>0.10000000024835588</v>
      </c>
    </row>
    <row r="2021" spans="1:6" x14ac:dyDescent="0.2">
      <c r="A2021">
        <v>223.66500288248</v>
      </c>
      <c r="B2021" s="4">
        <v>32.199993896484401</v>
      </c>
      <c r="C2021" s="4">
        <v>31.999993896484394</v>
      </c>
      <c r="D2021" s="4">
        <v>31.989996337890599</v>
      </c>
      <c r="E2021" s="4">
        <f t="shared" si="62"/>
        <v>32.063328043619798</v>
      </c>
      <c r="F2021" s="4">
        <f t="shared" si="63"/>
        <v>0.11846161529738665</v>
      </c>
    </row>
    <row r="2022" spans="1:6" x14ac:dyDescent="0.2">
      <c r="A2022">
        <v>223.77600288391099</v>
      </c>
      <c r="B2022" s="4">
        <v>32.079998779296901</v>
      </c>
      <c r="C2022" s="4">
        <v>31.879998779296894</v>
      </c>
      <c r="D2022" s="4">
        <v>32.070013427734402</v>
      </c>
      <c r="E2022" s="4">
        <f t="shared" si="62"/>
        <v>32.010003662109398</v>
      </c>
      <c r="F2022" s="4">
        <f t="shared" si="63"/>
        <v>0.11269817646162909</v>
      </c>
    </row>
    <row r="2023" spans="1:6" x14ac:dyDescent="0.2">
      <c r="A2023">
        <v>223.88700288534099</v>
      </c>
      <c r="B2023" s="4">
        <v>31.990002441406201</v>
      </c>
      <c r="C2023" s="4">
        <v>31.790002441406198</v>
      </c>
      <c r="D2023" s="4">
        <v>31.959997558593798</v>
      </c>
      <c r="E2023" s="4">
        <f t="shared" si="62"/>
        <v>31.913334147135402</v>
      </c>
      <c r="F2023" s="4">
        <f t="shared" si="63"/>
        <v>0.1078568749626197</v>
      </c>
    </row>
    <row r="2024" spans="1:6" x14ac:dyDescent="0.2">
      <c r="A2024">
        <v>223.99800288677201</v>
      </c>
      <c r="B2024" s="4">
        <v>31.979992675781201</v>
      </c>
      <c r="C2024" s="4">
        <v>31.779992675781198</v>
      </c>
      <c r="D2024" s="4">
        <v>32.090002441406199</v>
      </c>
      <c r="E2024" s="4">
        <f t="shared" si="62"/>
        <v>31.94999593098953</v>
      </c>
      <c r="F2024" s="4">
        <f t="shared" si="63"/>
        <v>0.15716668609883372</v>
      </c>
    </row>
    <row r="2025" spans="1:6" x14ac:dyDescent="0.2">
      <c r="A2025">
        <v>224.10900288820201</v>
      </c>
      <c r="B2025" s="4">
        <v>31.889996337890601</v>
      </c>
      <c r="C2025" s="4">
        <v>31.689996337890594</v>
      </c>
      <c r="D2025" s="4">
        <v>32.049993896484402</v>
      </c>
      <c r="E2025" s="4">
        <f t="shared" si="62"/>
        <v>31.876662190755201</v>
      </c>
      <c r="F2025" s="4">
        <f t="shared" si="63"/>
        <v>0.18036881703400642</v>
      </c>
    </row>
    <row r="2026" spans="1:6" x14ac:dyDescent="0.2">
      <c r="A2026">
        <v>224.22000288963301</v>
      </c>
      <c r="B2026" s="4">
        <v>31.900006103515601</v>
      </c>
      <c r="C2026" s="4">
        <v>31.700006103515594</v>
      </c>
      <c r="D2026" s="4">
        <v>32.060003662109402</v>
      </c>
      <c r="E2026" s="4">
        <f t="shared" si="62"/>
        <v>31.886671956380201</v>
      </c>
      <c r="F2026" s="4">
        <f t="shared" si="63"/>
        <v>0.18036881703400642</v>
      </c>
    </row>
    <row r="2027" spans="1:6" x14ac:dyDescent="0.2">
      <c r="A2027">
        <v>224.33100289106301</v>
      </c>
      <c r="B2027" s="4">
        <v>31.910015869140601</v>
      </c>
      <c r="C2027" s="4">
        <v>31.710015869140594</v>
      </c>
      <c r="D2027" s="4">
        <v>32.100012207031199</v>
      </c>
      <c r="E2027" s="4">
        <f t="shared" si="62"/>
        <v>31.906681315104134</v>
      </c>
      <c r="F2027" s="4">
        <f t="shared" si="63"/>
        <v>0.19501955114805083</v>
      </c>
    </row>
    <row r="2028" spans="1:6" x14ac:dyDescent="0.2">
      <c r="A2028">
        <v>224.442002892494</v>
      </c>
      <c r="B2028" s="4">
        <v>31.960003662109401</v>
      </c>
      <c r="C2028" s="4">
        <v>31.760003662109394</v>
      </c>
      <c r="D2028" s="4">
        <v>32.109991455078102</v>
      </c>
      <c r="E2028" s="4">
        <f t="shared" si="62"/>
        <v>31.943332926432301</v>
      </c>
      <c r="F2028" s="4">
        <f t="shared" si="63"/>
        <v>0.17558843605940758</v>
      </c>
    </row>
    <row r="2029" spans="1:6" x14ac:dyDescent="0.2">
      <c r="A2029">
        <v>224.553002893924</v>
      </c>
      <c r="B2029" s="4">
        <v>32.079998779296901</v>
      </c>
      <c r="C2029" s="4">
        <v>31.879998779296894</v>
      </c>
      <c r="D2029" s="4">
        <v>32.070013427734402</v>
      </c>
      <c r="E2029" s="4">
        <f t="shared" si="62"/>
        <v>32.010003662109398</v>
      </c>
      <c r="F2029" s="4">
        <f t="shared" si="63"/>
        <v>0.11269817646162909</v>
      </c>
    </row>
    <row r="2030" spans="1:6" x14ac:dyDescent="0.2">
      <c r="A2030">
        <v>224.664002895355</v>
      </c>
      <c r="B2030" s="4">
        <v>31.949993896484401</v>
      </c>
      <c r="C2030" s="4">
        <v>31.749993896484394</v>
      </c>
      <c r="D2030" s="4">
        <v>32.060003662109402</v>
      </c>
      <c r="E2030" s="4">
        <f t="shared" si="62"/>
        <v>31.91999715169273</v>
      </c>
      <c r="F2030" s="4">
        <f t="shared" si="63"/>
        <v>0.15716668609883722</v>
      </c>
    </row>
    <row r="2031" spans="1:6" x14ac:dyDescent="0.2">
      <c r="A2031">
        <v>224.775002896785</v>
      </c>
      <c r="B2031" s="4">
        <v>31.8800170898438</v>
      </c>
      <c r="C2031" s="4">
        <v>31.680017089843798</v>
      </c>
      <c r="D2031" s="4">
        <v>32.049993896484402</v>
      </c>
      <c r="E2031" s="4">
        <f t="shared" si="62"/>
        <v>31.870009358724001</v>
      </c>
      <c r="F2031" s="4">
        <f t="shared" si="63"/>
        <v>0.18519132100241487</v>
      </c>
    </row>
    <row r="2032" spans="1:6" x14ac:dyDescent="0.2">
      <c r="A2032">
        <v>224.88600289821599</v>
      </c>
      <c r="B2032" s="4">
        <v>32.120007324218797</v>
      </c>
      <c r="C2032" s="4">
        <v>31.920007324218791</v>
      </c>
      <c r="D2032" s="4">
        <v>32.079992675781199</v>
      </c>
      <c r="E2032" s="4">
        <f t="shared" si="62"/>
        <v>32.040002441406266</v>
      </c>
      <c r="F2032" s="4">
        <f t="shared" si="63"/>
        <v>0.10582728444981672</v>
      </c>
    </row>
    <row r="2033" spans="1:6" x14ac:dyDescent="0.2">
      <c r="A2033">
        <v>224.99700289964599</v>
      </c>
      <c r="B2033" s="4">
        <v>32.150006103515601</v>
      </c>
      <c r="C2033" s="4">
        <v>31.950006103515594</v>
      </c>
      <c r="D2033" s="4">
        <v>32.090002441406199</v>
      </c>
      <c r="E2033" s="4">
        <f t="shared" si="62"/>
        <v>32.063338216145802</v>
      </c>
      <c r="F2033" s="4">
        <f t="shared" si="63"/>
        <v>0.10263155305048095</v>
      </c>
    </row>
    <row r="2034" spans="1:6" x14ac:dyDescent="0.2">
      <c r="A2034">
        <v>225.10800290107699</v>
      </c>
      <c r="B2034" s="4">
        <v>32.030010986328101</v>
      </c>
      <c r="C2034" s="4">
        <v>31.830010986328094</v>
      </c>
      <c r="D2034" s="4">
        <v>32.120001220703102</v>
      </c>
      <c r="E2034" s="4">
        <f t="shared" si="62"/>
        <v>31.993341064453102</v>
      </c>
      <c r="F2034" s="4">
        <f t="shared" si="63"/>
        <v>0.14843212720282975</v>
      </c>
    </row>
    <row r="2035" spans="1:6" x14ac:dyDescent="0.2">
      <c r="A2035">
        <v>225.21900290250699</v>
      </c>
      <c r="B2035" s="4">
        <v>32.160015869140601</v>
      </c>
      <c r="C2035" s="4">
        <v>31.960015869140594</v>
      </c>
      <c r="D2035" s="4">
        <v>31.989996337890599</v>
      </c>
      <c r="E2035" s="4">
        <f t="shared" si="62"/>
        <v>32.036676025390598</v>
      </c>
      <c r="F2035" s="4">
        <f t="shared" si="63"/>
        <v>0.10786215702842138</v>
      </c>
    </row>
    <row r="2036" spans="1:6" x14ac:dyDescent="0.2">
      <c r="A2036">
        <v>225.33000290393801</v>
      </c>
      <c r="B2036" s="4">
        <v>32.109997558593797</v>
      </c>
      <c r="C2036" s="4">
        <v>31.909997558593791</v>
      </c>
      <c r="D2036" s="4">
        <v>32.070013427734402</v>
      </c>
      <c r="E2036" s="4">
        <f t="shared" si="62"/>
        <v>32.030002848307333</v>
      </c>
      <c r="F2036" s="4">
        <f t="shared" si="63"/>
        <v>0.1058330517823623</v>
      </c>
    </row>
    <row r="2037" spans="1:6" x14ac:dyDescent="0.2">
      <c r="A2037">
        <v>225.44100290536801</v>
      </c>
      <c r="B2037" s="4">
        <v>32.109997558593797</v>
      </c>
      <c r="C2037" s="4">
        <v>31.909997558593791</v>
      </c>
      <c r="D2037" s="4">
        <v>32.109991455078102</v>
      </c>
      <c r="E2037" s="4">
        <f t="shared" si="62"/>
        <v>32.043328857421898</v>
      </c>
      <c r="F2037" s="4">
        <f t="shared" si="63"/>
        <v>0.11546829194504227</v>
      </c>
    </row>
    <row r="2038" spans="1:6" x14ac:dyDescent="0.2">
      <c r="A2038">
        <v>225.552002906799</v>
      </c>
      <c r="B2038" s="4">
        <v>32.220013427734401</v>
      </c>
      <c r="C2038" s="4">
        <v>32.020013427734398</v>
      </c>
      <c r="D2038" s="4">
        <v>32.170019531249999</v>
      </c>
      <c r="E2038" s="4">
        <f t="shared" si="62"/>
        <v>32.136682128906266</v>
      </c>
      <c r="F2038" s="4">
        <f t="shared" si="63"/>
        <v>0.10408427737305588</v>
      </c>
    </row>
    <row r="2039" spans="1:6" x14ac:dyDescent="0.2">
      <c r="A2039">
        <v>225.663002908229</v>
      </c>
      <c r="B2039" s="4">
        <v>32.169995117187497</v>
      </c>
      <c r="C2039" s="4">
        <v>31.969995117187491</v>
      </c>
      <c r="D2039" s="4">
        <v>32.179998779296902</v>
      </c>
      <c r="E2039" s="4">
        <f t="shared" si="62"/>
        <v>32.106663004557298</v>
      </c>
      <c r="F2039" s="4">
        <f t="shared" si="63"/>
        <v>0.11846350447498269</v>
      </c>
    </row>
    <row r="2040" spans="1:6" x14ac:dyDescent="0.2">
      <c r="A2040">
        <v>225.77400290966</v>
      </c>
      <c r="B2040" s="4">
        <v>32.180004882812497</v>
      </c>
      <c r="C2040" s="4">
        <v>31.980004882812491</v>
      </c>
      <c r="D2040" s="4">
        <v>32.160009765624999</v>
      </c>
      <c r="E2040" s="4">
        <f t="shared" si="62"/>
        <v>32.10667317708333</v>
      </c>
      <c r="F2040" s="4">
        <f t="shared" si="63"/>
        <v>0.11015259306048211</v>
      </c>
    </row>
    <row r="2041" spans="1:6" x14ac:dyDescent="0.2">
      <c r="A2041">
        <v>225.88500291109</v>
      </c>
      <c r="B2041" s="4">
        <v>32.130017089843797</v>
      </c>
      <c r="C2041" s="4">
        <v>31.930017089843791</v>
      </c>
      <c r="D2041" s="4">
        <v>32.160009765624999</v>
      </c>
      <c r="E2041" s="4">
        <f t="shared" si="62"/>
        <v>32.073347981770866</v>
      </c>
      <c r="F2041" s="4">
        <f t="shared" si="63"/>
        <v>0.12503079055011393</v>
      </c>
    </row>
    <row r="2042" spans="1:6" x14ac:dyDescent="0.2">
      <c r="A2042">
        <v>225.99600291252099</v>
      </c>
      <c r="B2042" s="4">
        <v>32.460003662109401</v>
      </c>
      <c r="C2042" s="4">
        <v>32.260003662109398</v>
      </c>
      <c r="D2042" s="4">
        <v>32.130010986328102</v>
      </c>
      <c r="E2042" s="4">
        <f t="shared" si="62"/>
        <v>32.283339436848969</v>
      </c>
      <c r="F2042" s="4">
        <f t="shared" si="63"/>
        <v>0.16622939061533976</v>
      </c>
    </row>
    <row r="2043" spans="1:6" x14ac:dyDescent="0.2">
      <c r="A2043">
        <v>226.10700291395099</v>
      </c>
      <c r="B2043" s="4">
        <v>32.160015869140601</v>
      </c>
      <c r="C2043" s="4">
        <v>31.960015869140594</v>
      </c>
      <c r="D2043" s="4">
        <v>32.130010986328102</v>
      </c>
      <c r="E2043" s="4">
        <f t="shared" si="62"/>
        <v>32.083347574869769</v>
      </c>
      <c r="F2043" s="4">
        <f t="shared" si="63"/>
        <v>0.10785687496260098</v>
      </c>
    </row>
    <row r="2044" spans="1:6" x14ac:dyDescent="0.2">
      <c r="A2044">
        <v>226.21800291538199</v>
      </c>
      <c r="B2044" s="4">
        <v>32.000012207031197</v>
      </c>
      <c r="C2044" s="4">
        <v>31.800012207031191</v>
      </c>
      <c r="D2044" s="4">
        <v>32.209997558593798</v>
      </c>
      <c r="E2044" s="4">
        <f t="shared" si="62"/>
        <v>32.003340657552066</v>
      </c>
      <c r="F2044" s="4">
        <f t="shared" si="63"/>
        <v>0.20501294120403976</v>
      </c>
    </row>
    <row r="2045" spans="1:6" x14ac:dyDescent="0.2">
      <c r="A2045">
        <v>226.32900291681199</v>
      </c>
      <c r="B2045" s="4">
        <v>32.250012207031197</v>
      </c>
      <c r="C2045" s="4">
        <v>32.050012207031195</v>
      </c>
      <c r="D2045" s="4">
        <v>32.109991455078102</v>
      </c>
      <c r="E2045" s="4">
        <f t="shared" si="62"/>
        <v>32.136671956380162</v>
      </c>
      <c r="F2045" s="4">
        <f t="shared" si="63"/>
        <v>0.10263472542125937</v>
      </c>
    </row>
    <row r="2046" spans="1:6" x14ac:dyDescent="0.2">
      <c r="A2046">
        <v>226.44000291824301</v>
      </c>
      <c r="B2046" s="4">
        <v>32.220013427734401</v>
      </c>
      <c r="C2046" s="4">
        <v>32.020013427734398</v>
      </c>
      <c r="D2046" s="4">
        <v>32.510015869140595</v>
      </c>
      <c r="E2046" s="4">
        <f t="shared" si="62"/>
        <v>32.250014241536462</v>
      </c>
      <c r="F2046" s="4">
        <f t="shared" si="63"/>
        <v>0.2463749881128319</v>
      </c>
    </row>
    <row r="2047" spans="1:6" x14ac:dyDescent="0.2">
      <c r="A2047">
        <v>226.55100291967301</v>
      </c>
      <c r="B2047" s="4">
        <v>32.160015869140601</v>
      </c>
      <c r="C2047" s="4">
        <v>31.960015869140594</v>
      </c>
      <c r="D2047" s="4">
        <v>32.049993896484402</v>
      </c>
      <c r="E2047" s="4">
        <f t="shared" si="62"/>
        <v>32.056675211588534</v>
      </c>
      <c r="F2047" s="4">
        <f t="shared" si="63"/>
        <v>0.10016726001364493</v>
      </c>
    </row>
    <row r="2048" spans="1:6" x14ac:dyDescent="0.2">
      <c r="A2048">
        <v>226.662002921104</v>
      </c>
      <c r="B2048" s="4">
        <v>32.139996337890601</v>
      </c>
      <c r="C2048" s="4">
        <v>31.939996337890594</v>
      </c>
      <c r="D2048" s="4">
        <v>32.359991455078102</v>
      </c>
      <c r="E2048" s="4">
        <f t="shared" si="62"/>
        <v>32.146661376953098</v>
      </c>
      <c r="F2048" s="4">
        <f t="shared" si="63"/>
        <v>0.21007687087020213</v>
      </c>
    </row>
    <row r="2049" spans="1:6" x14ac:dyDescent="0.2">
      <c r="A2049">
        <v>226.773002922534</v>
      </c>
      <c r="B2049" s="4">
        <v>32.060009765624997</v>
      </c>
      <c r="C2049" s="4">
        <v>31.860009765624991</v>
      </c>
      <c r="D2049" s="4">
        <v>32.15</v>
      </c>
      <c r="E2049" s="4">
        <f t="shared" si="62"/>
        <v>32.023339843749994</v>
      </c>
      <c r="F2049" s="4">
        <f t="shared" si="63"/>
        <v>0.14843212720282975</v>
      </c>
    </row>
    <row r="2050" spans="1:6" x14ac:dyDescent="0.2">
      <c r="A2050">
        <v>226.884002923965</v>
      </c>
      <c r="B2050" s="4">
        <v>32.040020751953101</v>
      </c>
      <c r="C2050" s="4">
        <v>31.840020751953094</v>
      </c>
      <c r="D2050" s="4">
        <v>32.160009765624999</v>
      </c>
      <c r="E2050" s="4">
        <f t="shared" si="62"/>
        <v>32.013350423177066</v>
      </c>
      <c r="F2050" s="4">
        <f t="shared" si="63"/>
        <v>0.16165309166683425</v>
      </c>
    </row>
    <row r="2051" spans="1:6" x14ac:dyDescent="0.2">
      <c r="A2051">
        <v>226.99500292539599</v>
      </c>
      <c r="B2051" s="4">
        <v>31.900006103515601</v>
      </c>
      <c r="C2051" s="4">
        <v>31.700006103515594</v>
      </c>
      <c r="D2051" s="4">
        <v>32.130010986328102</v>
      </c>
      <c r="E2051" s="4">
        <f t="shared" si="62"/>
        <v>31.910007731119766</v>
      </c>
      <c r="F2051" s="4">
        <f t="shared" si="63"/>
        <v>0.21517684407644549</v>
      </c>
    </row>
    <row r="2052" spans="1:6" x14ac:dyDescent="0.2">
      <c r="A2052">
        <v>227.10600292682599</v>
      </c>
      <c r="B2052" s="4">
        <v>31.910015869140601</v>
      </c>
      <c r="C2052" s="4">
        <v>31.710015869140594</v>
      </c>
      <c r="D2052" s="4">
        <v>32.179998779296902</v>
      </c>
      <c r="E2052" s="4">
        <f t="shared" si="62"/>
        <v>31.933343505859369</v>
      </c>
      <c r="F2052" s="4">
        <f t="shared" si="63"/>
        <v>0.23585825814651892</v>
      </c>
    </row>
    <row r="2053" spans="1:6" x14ac:dyDescent="0.2">
      <c r="A2053">
        <v>227.21700292825699</v>
      </c>
      <c r="B2053" s="4">
        <v>31.979992675781201</v>
      </c>
      <c r="C2053" s="4">
        <v>31.779992675781198</v>
      </c>
      <c r="D2053" s="4">
        <v>32.320013427734402</v>
      </c>
      <c r="E2053" s="4">
        <f t="shared" si="62"/>
        <v>32.026666259765598</v>
      </c>
      <c r="F2053" s="4">
        <f t="shared" si="63"/>
        <v>0.27301908489423871</v>
      </c>
    </row>
    <row r="2054" spans="1:6" x14ac:dyDescent="0.2">
      <c r="A2054">
        <v>227.32800292968699</v>
      </c>
      <c r="B2054" s="4">
        <v>32.160015869140601</v>
      </c>
      <c r="C2054" s="4">
        <v>31.960015869140594</v>
      </c>
      <c r="D2054" s="4">
        <v>32.100012207031199</v>
      </c>
      <c r="E2054" s="4">
        <f t="shared" si="62"/>
        <v>32.073347981770802</v>
      </c>
      <c r="F2054" s="4">
        <f t="shared" si="63"/>
        <v>0.10263155305048095</v>
      </c>
    </row>
    <row r="2055" spans="1:6" x14ac:dyDescent="0.2">
      <c r="A2055">
        <v>227.43900293111801</v>
      </c>
      <c r="B2055" s="4">
        <v>32.229992675781197</v>
      </c>
      <c r="C2055" s="4">
        <v>32.029992675781195</v>
      </c>
      <c r="D2055" s="4">
        <v>32.220007324218798</v>
      </c>
      <c r="E2055" s="4">
        <f t="shared" ref="E2055:E2118" si="64">AVERAGE(B2055:D2055)</f>
        <v>32.15999755859373</v>
      </c>
      <c r="F2055" s="4">
        <f t="shared" ref="F2055:F2118" si="65">STDEV(B2055:D2055)</f>
        <v>0.11269817646165352</v>
      </c>
    </row>
    <row r="2056" spans="1:6" x14ac:dyDescent="0.2">
      <c r="A2056">
        <v>227.55000293254801</v>
      </c>
      <c r="B2056" s="4">
        <v>32.000012207031197</v>
      </c>
      <c r="C2056" s="4">
        <v>31.800012207031191</v>
      </c>
      <c r="D2056" s="4">
        <v>32.299993896484402</v>
      </c>
      <c r="E2056" s="4">
        <f t="shared" si="64"/>
        <v>32.033339436848934</v>
      </c>
      <c r="F2056" s="4">
        <f t="shared" si="65"/>
        <v>0.25165144671273948</v>
      </c>
    </row>
    <row r="2057" spans="1:6" x14ac:dyDescent="0.2">
      <c r="A2057">
        <v>227.66100293397901</v>
      </c>
      <c r="B2057" s="4">
        <v>32.020001220703101</v>
      </c>
      <c r="C2057" s="4">
        <v>31.820001220703094</v>
      </c>
      <c r="D2057" s="4">
        <v>32.15</v>
      </c>
      <c r="E2057" s="4">
        <f t="shared" si="64"/>
        <v>31.996667480468734</v>
      </c>
      <c r="F2057" s="4">
        <f t="shared" si="65"/>
        <v>0.16623220554199322</v>
      </c>
    </row>
    <row r="2058" spans="1:6" x14ac:dyDescent="0.2">
      <c r="A2058">
        <v>227.77200293540901</v>
      </c>
      <c r="B2058" s="4">
        <v>32.030010986328101</v>
      </c>
      <c r="C2058" s="4">
        <v>31.830010986328094</v>
      </c>
      <c r="D2058" s="4">
        <v>32.000006103515602</v>
      </c>
      <c r="E2058" s="4">
        <f t="shared" si="64"/>
        <v>31.953342692057266</v>
      </c>
      <c r="F2058" s="4">
        <f t="shared" si="65"/>
        <v>0.10785687496260098</v>
      </c>
    </row>
    <row r="2059" spans="1:6" x14ac:dyDescent="0.2">
      <c r="A2059">
        <v>227.88300293684</v>
      </c>
      <c r="B2059" s="4">
        <v>32.169995117187497</v>
      </c>
      <c r="C2059" s="4">
        <v>31.969995117187491</v>
      </c>
      <c r="D2059" s="4">
        <v>32.140020751953102</v>
      </c>
      <c r="E2059" s="4">
        <f t="shared" si="64"/>
        <v>32.093336995442698</v>
      </c>
      <c r="F2059" s="4">
        <f t="shared" si="65"/>
        <v>0.10786347779226647</v>
      </c>
    </row>
    <row r="2060" spans="1:6" x14ac:dyDescent="0.2">
      <c r="A2060">
        <v>227.99400293827</v>
      </c>
      <c r="B2060" s="4">
        <v>32.020001220703101</v>
      </c>
      <c r="C2060" s="4">
        <v>31.820001220703094</v>
      </c>
      <c r="D2060" s="4">
        <v>32.079992675781199</v>
      </c>
      <c r="E2060" s="4">
        <f t="shared" si="64"/>
        <v>31.973331705729134</v>
      </c>
      <c r="F2060" s="4">
        <f t="shared" si="65"/>
        <v>0.13613383818631083</v>
      </c>
    </row>
    <row r="2061" spans="1:6" x14ac:dyDescent="0.2">
      <c r="A2061">
        <v>228.105002939701</v>
      </c>
      <c r="B2061" s="4">
        <v>32.070019531249997</v>
      </c>
      <c r="C2061" s="4">
        <v>31.870019531249991</v>
      </c>
      <c r="D2061" s="4">
        <v>32.140020751953102</v>
      </c>
      <c r="E2061" s="4">
        <f t="shared" si="64"/>
        <v>32.026686604817698</v>
      </c>
      <c r="F2061" s="4">
        <f t="shared" si="65"/>
        <v>0.14011949072196542</v>
      </c>
    </row>
    <row r="2062" spans="1:6" x14ac:dyDescent="0.2">
      <c r="A2062">
        <v>228.21600294113099</v>
      </c>
      <c r="B2062" s="4">
        <v>32.120007324218797</v>
      </c>
      <c r="C2062" s="4">
        <v>31.920007324218791</v>
      </c>
      <c r="D2062" s="4">
        <v>32.140020751953102</v>
      </c>
      <c r="E2062" s="4">
        <f t="shared" si="64"/>
        <v>32.060011800130233</v>
      </c>
      <c r="F2062" s="4">
        <f t="shared" si="65"/>
        <v>0.12165966578470729</v>
      </c>
    </row>
    <row r="2063" spans="1:6" x14ac:dyDescent="0.2">
      <c r="A2063">
        <v>228.32700294256199</v>
      </c>
      <c r="B2063" s="4">
        <v>31.820019531250001</v>
      </c>
      <c r="C2063" s="4">
        <v>31.620019531249998</v>
      </c>
      <c r="D2063" s="4">
        <v>32.130010986328102</v>
      </c>
      <c r="E2063" s="4">
        <f t="shared" si="64"/>
        <v>31.856683349609369</v>
      </c>
      <c r="F2063" s="4">
        <f t="shared" si="65"/>
        <v>0.25696497377208238</v>
      </c>
    </row>
    <row r="2064" spans="1:6" x14ac:dyDescent="0.2">
      <c r="A2064">
        <v>228.43800294399199</v>
      </c>
      <c r="B2064" s="4">
        <v>32.020001220703101</v>
      </c>
      <c r="C2064" s="4">
        <v>31.820001220703094</v>
      </c>
      <c r="D2064" s="4">
        <v>32.010015869140602</v>
      </c>
      <c r="E2064" s="4">
        <f t="shared" si="64"/>
        <v>31.950006103515602</v>
      </c>
      <c r="F2064" s="4">
        <f t="shared" si="65"/>
        <v>0.11269817646162909</v>
      </c>
    </row>
    <row r="2065" spans="1:6" x14ac:dyDescent="0.2">
      <c r="A2065">
        <v>228.54900294542301</v>
      </c>
      <c r="B2065" s="4">
        <v>31.8800170898438</v>
      </c>
      <c r="C2065" s="4">
        <v>31.680017089843798</v>
      </c>
      <c r="D2065" s="4">
        <v>31.980017089843798</v>
      </c>
      <c r="E2065" s="4">
        <f t="shared" si="64"/>
        <v>31.846683756510469</v>
      </c>
      <c r="F2065" s="4">
        <f t="shared" si="65"/>
        <v>0.1527525231651953</v>
      </c>
    </row>
    <row r="2066" spans="1:6" x14ac:dyDescent="0.2">
      <c r="A2066">
        <v>228.66000294685301</v>
      </c>
      <c r="B2066" s="4">
        <v>31.930004882812501</v>
      </c>
      <c r="C2066" s="4">
        <v>31.730004882812498</v>
      </c>
      <c r="D2066" s="4">
        <v>31.820013427734398</v>
      </c>
      <c r="E2066" s="4">
        <f t="shared" si="64"/>
        <v>31.826674397786466</v>
      </c>
      <c r="F2066" s="4">
        <f t="shared" si="65"/>
        <v>0.10016624377267118</v>
      </c>
    </row>
    <row r="2067" spans="1:6" x14ac:dyDescent="0.2">
      <c r="A2067">
        <v>228.77100294828401</v>
      </c>
      <c r="B2067" s="4">
        <v>31.790020751953101</v>
      </c>
      <c r="C2067" s="4">
        <v>31.590020751953094</v>
      </c>
      <c r="D2067" s="4">
        <v>32.030004882812499</v>
      </c>
      <c r="E2067" s="4">
        <f t="shared" si="64"/>
        <v>31.803348795572902</v>
      </c>
      <c r="F2067" s="4">
        <f t="shared" si="65"/>
        <v>0.22029465815601323</v>
      </c>
    </row>
    <row r="2068" spans="1:6" x14ac:dyDescent="0.2">
      <c r="A2068">
        <v>228.88200294971401</v>
      </c>
      <c r="B2068" s="4">
        <v>31.8599975585938</v>
      </c>
      <c r="C2068" s="4">
        <v>31.659997558593798</v>
      </c>
      <c r="D2068" s="4">
        <v>31.959997558593798</v>
      </c>
      <c r="E2068" s="4">
        <f t="shared" si="64"/>
        <v>31.826664225260469</v>
      </c>
      <c r="F2068" s="4">
        <f t="shared" si="65"/>
        <v>0.1527525231651953</v>
      </c>
    </row>
    <row r="2069" spans="1:6" x14ac:dyDescent="0.2">
      <c r="A2069">
        <v>228.993002951145</v>
      </c>
      <c r="B2069" s="4">
        <v>31.8599975585938</v>
      </c>
      <c r="C2069" s="4">
        <v>31.659997558593798</v>
      </c>
      <c r="D2069" s="4">
        <v>32.130010986328102</v>
      </c>
      <c r="E2069" s="4">
        <f t="shared" si="64"/>
        <v>31.883335367838566</v>
      </c>
      <c r="F2069" s="4">
        <f t="shared" si="65"/>
        <v>0.23587421556392391</v>
      </c>
    </row>
    <row r="2070" spans="1:6" x14ac:dyDescent="0.2">
      <c r="A2070">
        <v>229.104002952575</v>
      </c>
      <c r="B2070" s="4">
        <v>31.8800170898438</v>
      </c>
      <c r="C2070" s="4">
        <v>31.680017089843798</v>
      </c>
      <c r="D2070" s="4">
        <v>32.090002441406199</v>
      </c>
      <c r="E2070" s="4">
        <f t="shared" si="64"/>
        <v>31.883345540364598</v>
      </c>
      <c r="F2070" s="4">
        <f t="shared" si="65"/>
        <v>0.20501294120393593</v>
      </c>
    </row>
    <row r="2071" spans="1:6" x14ac:dyDescent="0.2">
      <c r="A2071">
        <v>229.215002954006</v>
      </c>
      <c r="B2071" s="4">
        <v>31.979992675781201</v>
      </c>
      <c r="C2071" s="4">
        <v>31.779992675781198</v>
      </c>
      <c r="D2071" s="4">
        <v>31.989996337890599</v>
      </c>
      <c r="E2071" s="4">
        <f t="shared" si="64"/>
        <v>31.916660563150998</v>
      </c>
      <c r="F2071" s="4">
        <f t="shared" si="65"/>
        <v>0.11846350447497844</v>
      </c>
    </row>
    <row r="2072" spans="1:6" x14ac:dyDescent="0.2">
      <c r="A2072">
        <v>229.326002955436</v>
      </c>
      <c r="B2072" s="4">
        <v>31.930004882812501</v>
      </c>
      <c r="C2072" s="4">
        <v>31.730004882812498</v>
      </c>
      <c r="D2072" s="4">
        <v>32.100012207031199</v>
      </c>
      <c r="E2072" s="4">
        <f t="shared" si="64"/>
        <v>31.920007324218734</v>
      </c>
      <c r="F2072" s="4">
        <f t="shared" si="65"/>
        <v>0.18520615102433177</v>
      </c>
    </row>
    <row r="2073" spans="1:6" x14ac:dyDescent="0.2">
      <c r="A2073">
        <v>229.43700295686699</v>
      </c>
      <c r="B2073" s="4">
        <v>31.970013427734401</v>
      </c>
      <c r="C2073" s="4">
        <v>31.770013427734394</v>
      </c>
      <c r="D2073" s="4">
        <v>32.100012207031199</v>
      </c>
      <c r="E2073" s="4">
        <f t="shared" si="64"/>
        <v>31.946679687499998</v>
      </c>
      <c r="F2073" s="4">
        <f t="shared" si="65"/>
        <v>0.16623220554194734</v>
      </c>
    </row>
    <row r="2074" spans="1:6" x14ac:dyDescent="0.2">
      <c r="A2074">
        <v>229.54800295829699</v>
      </c>
      <c r="B2074" s="4">
        <v>32.009991455078101</v>
      </c>
      <c r="C2074" s="4">
        <v>31.809991455078094</v>
      </c>
      <c r="D2074" s="4">
        <v>32.100012207031199</v>
      </c>
      <c r="E2074" s="4">
        <f t="shared" si="64"/>
        <v>31.973331705729134</v>
      </c>
      <c r="F2074" s="4">
        <f t="shared" si="65"/>
        <v>0.14844514831279593</v>
      </c>
    </row>
    <row r="2075" spans="1:6" x14ac:dyDescent="0.2">
      <c r="A2075">
        <v>229.65900295972801</v>
      </c>
      <c r="B2075" s="4">
        <v>31.8800170898438</v>
      </c>
      <c r="C2075" s="4">
        <v>31.680017089843798</v>
      </c>
      <c r="D2075" s="4">
        <v>32.100012207031199</v>
      </c>
      <c r="E2075" s="4">
        <f t="shared" si="64"/>
        <v>31.886682128906262</v>
      </c>
      <c r="F2075" s="4">
        <f t="shared" si="65"/>
        <v>0.21007687087014806</v>
      </c>
    </row>
    <row r="2076" spans="1:6" x14ac:dyDescent="0.2">
      <c r="A2076">
        <v>229.77000296115801</v>
      </c>
      <c r="B2076" s="4">
        <v>31.900006103515601</v>
      </c>
      <c r="C2076" s="4">
        <v>31.700006103515594</v>
      </c>
      <c r="D2076" s="4">
        <v>32.120001220703102</v>
      </c>
      <c r="E2076" s="4">
        <f t="shared" si="64"/>
        <v>31.906671142578102</v>
      </c>
      <c r="F2076" s="4">
        <f t="shared" si="65"/>
        <v>0.21007687087020213</v>
      </c>
    </row>
    <row r="2077" spans="1:6" x14ac:dyDescent="0.2">
      <c r="A2077">
        <v>229.88100296258901</v>
      </c>
      <c r="B2077" s="4">
        <v>31.979992675781201</v>
      </c>
      <c r="C2077" s="4">
        <v>31.779992675781198</v>
      </c>
      <c r="D2077" s="4">
        <v>32.160009765624999</v>
      </c>
      <c r="E2077" s="4">
        <f t="shared" si="64"/>
        <v>31.973331705729134</v>
      </c>
      <c r="F2077" s="4">
        <f t="shared" si="65"/>
        <v>0.19009609026716906</v>
      </c>
    </row>
    <row r="2078" spans="1:6" x14ac:dyDescent="0.2">
      <c r="A2078">
        <v>229.99200296401901</v>
      </c>
      <c r="B2078" s="4">
        <v>31.889996337890601</v>
      </c>
      <c r="C2078" s="4">
        <v>31.689996337890594</v>
      </c>
      <c r="D2078" s="4">
        <v>32.130010986328102</v>
      </c>
      <c r="E2078" s="4">
        <f t="shared" si="64"/>
        <v>31.903334554036434</v>
      </c>
      <c r="F2078" s="4">
        <f t="shared" si="65"/>
        <v>0.22031035771692761</v>
      </c>
    </row>
    <row r="2079" spans="1:6" x14ac:dyDescent="0.2">
      <c r="A2079">
        <v>230.10300296545</v>
      </c>
      <c r="B2079" s="4">
        <v>31.900006103515601</v>
      </c>
      <c r="C2079" s="4">
        <v>31.700006103515594</v>
      </c>
      <c r="D2079" s="4">
        <v>32.15</v>
      </c>
      <c r="E2079" s="4">
        <f t="shared" si="64"/>
        <v>31.916670735677069</v>
      </c>
      <c r="F2079" s="4">
        <f t="shared" si="65"/>
        <v>0.22545932935257265</v>
      </c>
    </row>
    <row r="2080" spans="1:6" x14ac:dyDescent="0.2">
      <c r="A2080">
        <v>230.21400296688</v>
      </c>
      <c r="B2080" s="4">
        <v>31.919995117187501</v>
      </c>
      <c r="C2080" s="4">
        <v>31.719995117187498</v>
      </c>
      <c r="D2080" s="4">
        <v>32.040014648437499</v>
      </c>
      <c r="E2080" s="4">
        <f t="shared" si="64"/>
        <v>31.893334960937498</v>
      </c>
      <c r="F2080" s="4">
        <f t="shared" si="65"/>
        <v>0.16166693553050179</v>
      </c>
    </row>
    <row r="2081" spans="1:6" x14ac:dyDescent="0.2">
      <c r="A2081">
        <v>230.325002968311</v>
      </c>
      <c r="B2081" s="4">
        <v>31.970013427734401</v>
      </c>
      <c r="C2081" s="4">
        <v>31.770013427734394</v>
      </c>
      <c r="D2081" s="4">
        <v>32.070013427734402</v>
      </c>
      <c r="E2081" s="4">
        <f t="shared" si="64"/>
        <v>31.936680094401066</v>
      </c>
      <c r="F2081" s="4">
        <f t="shared" si="65"/>
        <v>0.15275252316519877</v>
      </c>
    </row>
    <row r="2082" spans="1:6" x14ac:dyDescent="0.2">
      <c r="A2082">
        <v>230.436002969741</v>
      </c>
      <c r="B2082" s="4">
        <v>32.090008544921901</v>
      </c>
      <c r="C2082" s="4">
        <v>31.890008544921894</v>
      </c>
      <c r="D2082" s="4">
        <v>32.130010986328102</v>
      </c>
      <c r="E2082" s="4">
        <f t="shared" si="64"/>
        <v>32.036676025390634</v>
      </c>
      <c r="F2082" s="4">
        <f t="shared" si="65"/>
        <v>0.1285828962183537</v>
      </c>
    </row>
    <row r="2083" spans="1:6" x14ac:dyDescent="0.2">
      <c r="A2083">
        <v>230.54700297117199</v>
      </c>
      <c r="B2083" s="4">
        <v>32.079998779296901</v>
      </c>
      <c r="C2083" s="4">
        <v>31.879998779296894</v>
      </c>
      <c r="D2083" s="4">
        <v>32.130010986328102</v>
      </c>
      <c r="E2083" s="4">
        <f t="shared" si="64"/>
        <v>32.030002848307298</v>
      </c>
      <c r="F2083" s="4">
        <f t="shared" si="65"/>
        <v>0.13229217948462285</v>
      </c>
    </row>
    <row r="2084" spans="1:6" x14ac:dyDescent="0.2">
      <c r="A2084">
        <v>230.65800297260199</v>
      </c>
      <c r="B2084" s="4">
        <v>32.000012207031197</v>
      </c>
      <c r="C2084" s="4">
        <v>31.800012207031191</v>
      </c>
      <c r="D2084" s="4">
        <v>32.130010986328102</v>
      </c>
      <c r="E2084" s="4">
        <f t="shared" si="64"/>
        <v>31.97667846679683</v>
      </c>
      <c r="F2084" s="4">
        <f t="shared" si="65"/>
        <v>0.1662322055419965</v>
      </c>
    </row>
    <row r="2085" spans="1:6" x14ac:dyDescent="0.2">
      <c r="A2085">
        <v>230.76900297403299</v>
      </c>
      <c r="B2085" s="4">
        <v>32.000012207031197</v>
      </c>
      <c r="C2085" s="4">
        <v>31.800012207031191</v>
      </c>
      <c r="D2085" s="4">
        <v>32.140020751953102</v>
      </c>
      <c r="E2085" s="4">
        <f t="shared" si="64"/>
        <v>31.980015055338498</v>
      </c>
      <c r="F2085" s="4">
        <f t="shared" si="65"/>
        <v>0.17088407536059202</v>
      </c>
    </row>
    <row r="2086" spans="1:6" x14ac:dyDescent="0.2">
      <c r="A2086">
        <v>230.88000297546299</v>
      </c>
      <c r="B2086" s="4">
        <v>32.030010986328101</v>
      </c>
      <c r="C2086" s="4">
        <v>31.830010986328094</v>
      </c>
      <c r="D2086" s="4">
        <v>32.239996337890602</v>
      </c>
      <c r="E2086" s="4">
        <f t="shared" si="64"/>
        <v>32.033339436848934</v>
      </c>
      <c r="F2086" s="4">
        <f t="shared" si="65"/>
        <v>0.20501294120398961</v>
      </c>
    </row>
    <row r="2087" spans="1:6" x14ac:dyDescent="0.2">
      <c r="A2087">
        <v>230.99100297689401</v>
      </c>
      <c r="B2087" s="4">
        <v>32.079998779296901</v>
      </c>
      <c r="C2087" s="4">
        <v>31.879998779296894</v>
      </c>
      <c r="D2087" s="4">
        <v>32.250006103515602</v>
      </c>
      <c r="E2087" s="4">
        <f t="shared" si="64"/>
        <v>32.070001220703134</v>
      </c>
      <c r="F2087" s="4">
        <f t="shared" si="65"/>
        <v>0.18520615102433535</v>
      </c>
    </row>
    <row r="2088" spans="1:6" x14ac:dyDescent="0.2">
      <c r="A2088">
        <v>231.10200297832401</v>
      </c>
      <c r="B2088" s="4">
        <v>32.009991455078101</v>
      </c>
      <c r="C2088" s="4">
        <v>31.809991455078094</v>
      </c>
      <c r="D2088" s="4">
        <v>32.230017089843798</v>
      </c>
      <c r="E2088" s="4">
        <f t="shared" si="64"/>
        <v>32.016666666666666</v>
      </c>
      <c r="F2088" s="4">
        <f t="shared" si="65"/>
        <v>0.21009236612118296</v>
      </c>
    </row>
    <row r="2089" spans="1:6" x14ac:dyDescent="0.2">
      <c r="A2089">
        <v>231.213002979755</v>
      </c>
      <c r="B2089" s="4">
        <v>31.979992675781201</v>
      </c>
      <c r="C2089" s="4">
        <v>31.779992675781198</v>
      </c>
      <c r="D2089" s="4">
        <v>32.209997558593798</v>
      </c>
      <c r="E2089" s="4">
        <f t="shared" si="64"/>
        <v>31.989994303385402</v>
      </c>
      <c r="F2089" s="4">
        <f t="shared" si="65"/>
        <v>0.21517684407649282</v>
      </c>
    </row>
    <row r="2090" spans="1:6" x14ac:dyDescent="0.2">
      <c r="A2090">
        <v>231.324002981185</v>
      </c>
      <c r="B2090" s="4">
        <v>32.030010986328101</v>
      </c>
      <c r="C2090" s="4">
        <v>31.830010986328094</v>
      </c>
      <c r="D2090" s="4">
        <v>32.160009765624999</v>
      </c>
      <c r="E2090" s="4">
        <f t="shared" si="64"/>
        <v>32.006677246093737</v>
      </c>
      <c r="F2090" s="4">
        <f t="shared" si="65"/>
        <v>0.16623220554199325</v>
      </c>
    </row>
    <row r="2091" spans="1:6" x14ac:dyDescent="0.2">
      <c r="A2091">
        <v>231.435002982616</v>
      </c>
      <c r="B2091" s="4">
        <v>32.220013427734401</v>
      </c>
      <c r="C2091" s="4">
        <v>32.020013427734398</v>
      </c>
      <c r="D2091" s="4">
        <v>32.130010986328102</v>
      </c>
      <c r="E2091" s="4">
        <f t="shared" si="64"/>
        <v>32.123345947265634</v>
      </c>
      <c r="F2091" s="4">
        <f t="shared" si="65"/>
        <v>0.10016644677374983</v>
      </c>
    </row>
    <row r="2092" spans="1:6" x14ac:dyDescent="0.2">
      <c r="A2092">
        <v>231.546002984046</v>
      </c>
      <c r="B2092" s="4">
        <v>32.199993896484401</v>
      </c>
      <c r="C2092" s="4">
        <v>31.999993896484394</v>
      </c>
      <c r="D2092" s="4">
        <v>32.109991455078102</v>
      </c>
      <c r="E2092" s="4">
        <f t="shared" si="64"/>
        <v>32.103326416015634</v>
      </c>
      <c r="F2092" s="4">
        <f t="shared" si="65"/>
        <v>0.10016644677375167</v>
      </c>
    </row>
    <row r="2093" spans="1:6" x14ac:dyDescent="0.2">
      <c r="A2093">
        <v>231.65700298547699</v>
      </c>
      <c r="B2093" s="4">
        <v>32.090008544921901</v>
      </c>
      <c r="C2093" s="4">
        <v>31.890008544921894</v>
      </c>
      <c r="D2093" s="4">
        <v>32.100012207031199</v>
      </c>
      <c r="E2093" s="4">
        <f t="shared" si="64"/>
        <v>32.026676432291666</v>
      </c>
      <c r="F2093" s="4">
        <f t="shared" si="65"/>
        <v>0.1184635044749497</v>
      </c>
    </row>
    <row r="2094" spans="1:6" x14ac:dyDescent="0.2">
      <c r="A2094">
        <v>231.76800298690799</v>
      </c>
      <c r="B2094" s="4">
        <v>32.160015869140601</v>
      </c>
      <c r="C2094" s="4">
        <v>31.960015869140594</v>
      </c>
      <c r="D2094" s="4">
        <v>32.269995117187499</v>
      </c>
      <c r="E2094" s="4">
        <f t="shared" si="64"/>
        <v>32.130008951822902</v>
      </c>
      <c r="F2094" s="4">
        <f t="shared" si="65"/>
        <v>0.1571530937338321</v>
      </c>
    </row>
    <row r="2095" spans="1:6" x14ac:dyDescent="0.2">
      <c r="A2095">
        <v>231.87900298833799</v>
      </c>
      <c r="B2095" s="4">
        <v>32.210003662109401</v>
      </c>
      <c r="C2095" s="4">
        <v>32.010003662109398</v>
      </c>
      <c r="D2095" s="4">
        <v>32.290014648437499</v>
      </c>
      <c r="E2095" s="4">
        <f t="shared" si="64"/>
        <v>32.170007324218766</v>
      </c>
      <c r="F2095" s="4">
        <f t="shared" si="65"/>
        <v>0.14422662167438211</v>
      </c>
    </row>
    <row r="2096" spans="1:6" x14ac:dyDescent="0.2">
      <c r="A2096">
        <v>231.99000298976901</v>
      </c>
      <c r="B2096" s="4">
        <v>32.040020751953101</v>
      </c>
      <c r="C2096" s="4">
        <v>31.840020751953094</v>
      </c>
      <c r="D2096" s="4">
        <v>32.090002441406199</v>
      </c>
      <c r="E2096" s="4">
        <f t="shared" si="64"/>
        <v>31.990014648437466</v>
      </c>
      <c r="F2096" s="4">
        <f t="shared" si="65"/>
        <v>0.13228064505841158</v>
      </c>
    </row>
    <row r="2097" spans="1:6" x14ac:dyDescent="0.2">
      <c r="A2097">
        <v>232.10100299119901</v>
      </c>
      <c r="B2097" s="4">
        <v>32.060009765624997</v>
      </c>
      <c r="C2097" s="4">
        <v>31.860009765624991</v>
      </c>
      <c r="D2097" s="4">
        <v>32.160009765624999</v>
      </c>
      <c r="E2097" s="4">
        <f t="shared" si="64"/>
        <v>32.026676432291659</v>
      </c>
      <c r="F2097" s="4">
        <f t="shared" si="65"/>
        <v>0.15275252316519877</v>
      </c>
    </row>
    <row r="2098" spans="1:6" x14ac:dyDescent="0.2">
      <c r="A2098">
        <v>232.21200299263</v>
      </c>
      <c r="B2098" s="4">
        <v>31.930004882812501</v>
      </c>
      <c r="C2098" s="4">
        <v>31.730004882812498</v>
      </c>
      <c r="D2098" s="4">
        <v>32.220007324218798</v>
      </c>
      <c r="E2098" s="4">
        <f t="shared" si="64"/>
        <v>31.960005696614598</v>
      </c>
      <c r="F2098" s="4">
        <f t="shared" si="65"/>
        <v>0.24637498811288627</v>
      </c>
    </row>
    <row r="2099" spans="1:6" x14ac:dyDescent="0.2">
      <c r="A2099">
        <v>232.32300299406</v>
      </c>
      <c r="B2099" s="4">
        <v>31.930004882812501</v>
      </c>
      <c r="C2099" s="4">
        <v>31.730004882812498</v>
      </c>
      <c r="D2099" s="4">
        <v>32.230017089843798</v>
      </c>
      <c r="E2099" s="4">
        <f t="shared" si="64"/>
        <v>31.963342285156262</v>
      </c>
      <c r="F2099" s="4">
        <f t="shared" si="65"/>
        <v>0.25166761530111609</v>
      </c>
    </row>
    <row r="2100" spans="1:6" x14ac:dyDescent="0.2">
      <c r="A2100">
        <v>232.434002995491</v>
      </c>
      <c r="B2100" s="4">
        <v>32.049999999999997</v>
      </c>
      <c r="C2100" s="4">
        <v>31.849999999999991</v>
      </c>
      <c r="D2100" s="4">
        <v>32.170019531249999</v>
      </c>
      <c r="E2100" s="4">
        <f t="shared" si="64"/>
        <v>32.023339843749994</v>
      </c>
      <c r="F2100" s="4">
        <f t="shared" si="65"/>
        <v>0.16166693553050529</v>
      </c>
    </row>
    <row r="2101" spans="1:6" x14ac:dyDescent="0.2">
      <c r="A2101">
        <v>232.545002996921</v>
      </c>
      <c r="B2101" s="4">
        <v>31.990002441406201</v>
      </c>
      <c r="C2101" s="4">
        <v>31.790002441406198</v>
      </c>
      <c r="D2101" s="4">
        <v>32.15</v>
      </c>
      <c r="E2101" s="4">
        <f t="shared" si="64"/>
        <v>31.976668294270798</v>
      </c>
      <c r="F2101" s="4">
        <f t="shared" si="65"/>
        <v>0.18036881703400287</v>
      </c>
    </row>
    <row r="2102" spans="1:6" x14ac:dyDescent="0.2">
      <c r="A2102">
        <v>232.65600299835199</v>
      </c>
      <c r="B2102" s="4">
        <v>32.160015869140601</v>
      </c>
      <c r="C2102" s="4">
        <v>31.960015869140594</v>
      </c>
      <c r="D2102" s="4">
        <v>32.15</v>
      </c>
      <c r="E2102" s="4">
        <f t="shared" si="64"/>
        <v>32.090010579427066</v>
      </c>
      <c r="F2102" s="4">
        <f t="shared" si="65"/>
        <v>0.11269005251355553</v>
      </c>
    </row>
    <row r="2103" spans="1:6" x14ac:dyDescent="0.2">
      <c r="A2103">
        <v>232.76700299978199</v>
      </c>
      <c r="B2103" s="4">
        <v>32.109997558593797</v>
      </c>
      <c r="C2103" s="4">
        <v>31.909997558593791</v>
      </c>
      <c r="D2103" s="4">
        <v>32.140020751953102</v>
      </c>
      <c r="E2103" s="4">
        <f t="shared" si="64"/>
        <v>32.053338623046898</v>
      </c>
      <c r="F2103" s="4">
        <f t="shared" si="65"/>
        <v>0.12504136757003534</v>
      </c>
    </row>
    <row r="2104" spans="1:6" x14ac:dyDescent="0.2">
      <c r="A2104">
        <v>232.87800300121299</v>
      </c>
      <c r="B2104" s="4">
        <v>32.060009765624997</v>
      </c>
      <c r="C2104" s="4">
        <v>31.860009765624991</v>
      </c>
      <c r="D2104" s="4">
        <v>32.340002441406199</v>
      </c>
      <c r="E2104" s="4">
        <f t="shared" si="64"/>
        <v>32.086673990885394</v>
      </c>
      <c r="F2104" s="4">
        <f t="shared" si="65"/>
        <v>0.24110470315291227</v>
      </c>
    </row>
    <row r="2105" spans="1:6" x14ac:dyDescent="0.2">
      <c r="A2105">
        <v>232.98900300264299</v>
      </c>
      <c r="B2105" s="4">
        <v>32.049999999999997</v>
      </c>
      <c r="C2105" s="4">
        <v>31.849999999999991</v>
      </c>
      <c r="D2105" s="4">
        <v>32.4</v>
      </c>
      <c r="E2105" s="4">
        <f t="shared" si="64"/>
        <v>32.099999999999994</v>
      </c>
      <c r="F2105" s="4">
        <f t="shared" si="65"/>
        <v>0.27838821814150472</v>
      </c>
    </row>
    <row r="2106" spans="1:6" x14ac:dyDescent="0.2">
      <c r="A2106">
        <v>233.10000300407401</v>
      </c>
      <c r="B2106" s="4">
        <v>32.040020751953101</v>
      </c>
      <c r="C2106" s="4">
        <v>31.840020751953094</v>
      </c>
      <c r="D2106" s="4">
        <v>32.340002441406199</v>
      </c>
      <c r="E2106" s="4">
        <f t="shared" si="64"/>
        <v>32.073347981770802</v>
      </c>
      <c r="F2106" s="4">
        <f t="shared" si="65"/>
        <v>0.25165144671268297</v>
      </c>
    </row>
    <row r="2107" spans="1:6" x14ac:dyDescent="0.2">
      <c r="A2107">
        <v>233.21100300550401</v>
      </c>
      <c r="B2107" s="4">
        <v>32.130017089843797</v>
      </c>
      <c r="C2107" s="4">
        <v>31.930017089843791</v>
      </c>
      <c r="D2107" s="4">
        <v>32.299993896484402</v>
      </c>
      <c r="E2107" s="4">
        <f t="shared" si="64"/>
        <v>32.120009358723998</v>
      </c>
      <c r="F2107" s="4">
        <f t="shared" si="65"/>
        <v>0.18519132100241839</v>
      </c>
    </row>
    <row r="2108" spans="1:6" x14ac:dyDescent="0.2">
      <c r="A2108">
        <v>233.32200300693501</v>
      </c>
      <c r="B2108" s="4">
        <v>31.910015869140601</v>
      </c>
      <c r="C2108" s="4">
        <v>31.710015869140594</v>
      </c>
      <c r="D2108" s="4">
        <v>32.340002441406199</v>
      </c>
      <c r="E2108" s="4">
        <f t="shared" si="64"/>
        <v>31.986678059895798</v>
      </c>
      <c r="F2108" s="4">
        <f t="shared" si="65"/>
        <v>0.32191394646284133</v>
      </c>
    </row>
    <row r="2109" spans="1:6" x14ac:dyDescent="0.2">
      <c r="A2109">
        <v>233.43300300836501</v>
      </c>
      <c r="B2109" s="4">
        <v>31.919995117187501</v>
      </c>
      <c r="C2109" s="4">
        <v>31.719995117187498</v>
      </c>
      <c r="D2109" s="4">
        <v>32.329992675781199</v>
      </c>
      <c r="E2109" s="4">
        <f t="shared" si="64"/>
        <v>31.989994303385402</v>
      </c>
      <c r="F2109" s="4">
        <f t="shared" si="65"/>
        <v>0.31096490143398009</v>
      </c>
    </row>
    <row r="2110" spans="1:6" x14ac:dyDescent="0.2">
      <c r="A2110">
        <v>233.544003009796</v>
      </c>
      <c r="B2110" s="4">
        <v>32.100018310546901</v>
      </c>
      <c r="C2110" s="4">
        <v>31.900018310546894</v>
      </c>
      <c r="D2110" s="4">
        <v>32.250006103515602</v>
      </c>
      <c r="E2110" s="4">
        <f t="shared" si="64"/>
        <v>32.083347574869798</v>
      </c>
      <c r="F2110" s="4">
        <f t="shared" si="65"/>
        <v>0.17558843605940758</v>
      </c>
    </row>
    <row r="2111" spans="1:6" x14ac:dyDescent="0.2">
      <c r="A2111">
        <v>233.655003011226</v>
      </c>
      <c r="B2111" s="4">
        <v>32.130017089843797</v>
      </c>
      <c r="C2111" s="4">
        <v>31.930017089843791</v>
      </c>
      <c r="D2111" s="4">
        <v>32.329992675781199</v>
      </c>
      <c r="E2111" s="4">
        <f t="shared" si="64"/>
        <v>32.13000895182293</v>
      </c>
      <c r="F2111" s="4">
        <f t="shared" si="65"/>
        <v>0.19998779309288808</v>
      </c>
    </row>
    <row r="2112" spans="1:6" x14ac:dyDescent="0.2">
      <c r="A2112">
        <v>233.76600301265699</v>
      </c>
      <c r="B2112" s="4">
        <v>32.060009765624997</v>
      </c>
      <c r="C2112" s="4">
        <v>31.860009765624991</v>
      </c>
      <c r="D2112" s="4">
        <v>32.500006103515595</v>
      </c>
      <c r="E2112" s="4">
        <f t="shared" si="64"/>
        <v>32.140008544921862</v>
      </c>
      <c r="F2112" s="4">
        <f t="shared" si="65"/>
        <v>0.32741209758511891</v>
      </c>
    </row>
    <row r="2113" spans="1:6" x14ac:dyDescent="0.2">
      <c r="A2113">
        <v>233.87700301408699</v>
      </c>
      <c r="B2113" s="4">
        <v>32.060009765624997</v>
      </c>
      <c r="C2113" s="4">
        <v>31.860009765624991</v>
      </c>
      <c r="D2113" s="4">
        <v>32.500006103515595</v>
      </c>
      <c r="E2113" s="4">
        <f t="shared" si="64"/>
        <v>32.140008544921862</v>
      </c>
      <c r="F2113" s="4">
        <f t="shared" si="65"/>
        <v>0.32741209758511891</v>
      </c>
    </row>
    <row r="2114" spans="1:6" x14ac:dyDescent="0.2">
      <c r="A2114">
        <v>233.98800301551799</v>
      </c>
      <c r="B2114" s="4">
        <v>31.949993896484401</v>
      </c>
      <c r="C2114" s="4">
        <v>31.749993896484394</v>
      </c>
      <c r="D2114" s="4">
        <v>32.510015869140595</v>
      </c>
      <c r="E2114" s="4">
        <f t="shared" si="64"/>
        <v>32.070001220703126</v>
      </c>
      <c r="F2114" s="4">
        <f t="shared" si="65"/>
        <v>0.39396658250371974</v>
      </c>
    </row>
    <row r="2115" spans="1:6" x14ac:dyDescent="0.2">
      <c r="A2115">
        <v>234.09900301694799</v>
      </c>
      <c r="B2115" s="4">
        <v>31.910015869140601</v>
      </c>
      <c r="C2115" s="4">
        <v>31.710015869140594</v>
      </c>
      <c r="D2115" s="4">
        <v>32.310003662109402</v>
      </c>
      <c r="E2115" s="4">
        <f t="shared" si="64"/>
        <v>31.976678466796869</v>
      </c>
      <c r="F2115" s="4">
        <f t="shared" si="65"/>
        <v>0.3054983868576166</v>
      </c>
    </row>
    <row r="2116" spans="1:6" x14ac:dyDescent="0.2">
      <c r="A2116">
        <v>234.21000301837901</v>
      </c>
      <c r="B2116" s="4">
        <v>31.8700073242188</v>
      </c>
      <c r="C2116" s="4">
        <v>31.670007324218798</v>
      </c>
      <c r="D2116" s="4">
        <v>32.359991455078102</v>
      </c>
      <c r="E2116" s="4">
        <f t="shared" si="64"/>
        <v>31.966668701171898</v>
      </c>
      <c r="F2116" s="4">
        <f t="shared" si="65"/>
        <v>0.35500294584026965</v>
      </c>
    </row>
    <row r="2117" spans="1:6" x14ac:dyDescent="0.2">
      <c r="A2117">
        <v>234.32100301980901</v>
      </c>
      <c r="B2117" s="4">
        <v>31.949993896484401</v>
      </c>
      <c r="C2117" s="4">
        <v>31.749993896484394</v>
      </c>
      <c r="D2117" s="4">
        <v>32.359991455078102</v>
      </c>
      <c r="E2117" s="4">
        <f t="shared" si="64"/>
        <v>32.019993082682298</v>
      </c>
      <c r="F2117" s="4">
        <f t="shared" si="65"/>
        <v>0.31096490143398359</v>
      </c>
    </row>
    <row r="2118" spans="1:6" x14ac:dyDescent="0.2">
      <c r="A2118">
        <v>234.43200302124001</v>
      </c>
      <c r="B2118" s="4">
        <v>32.130017089843797</v>
      </c>
      <c r="C2118" s="4">
        <v>31.930017089843791</v>
      </c>
      <c r="D2118" s="4">
        <v>32.220007324218798</v>
      </c>
      <c r="E2118" s="4">
        <f t="shared" si="64"/>
        <v>32.093347167968794</v>
      </c>
      <c r="F2118" s="4">
        <f t="shared" si="65"/>
        <v>0.14843212720282975</v>
      </c>
    </row>
    <row r="2119" spans="1:6" x14ac:dyDescent="0.2">
      <c r="A2119">
        <v>234.54300302267001</v>
      </c>
      <c r="B2119" s="4">
        <v>32.130017089843797</v>
      </c>
      <c r="C2119" s="4">
        <v>31.930017089843791</v>
      </c>
      <c r="D2119" s="4">
        <v>32.250006103515602</v>
      </c>
      <c r="E2119" s="4">
        <f t="shared" ref="E2119:E2182" si="66">AVERAGE(B2119:D2119)</f>
        <v>32.103346761067733</v>
      </c>
      <c r="F2119" s="4">
        <f t="shared" ref="F2119:F2182" si="67">STDEV(B2119:D2119)</f>
        <v>0.16165309166679234</v>
      </c>
    </row>
    <row r="2120" spans="1:6" x14ac:dyDescent="0.2">
      <c r="A2120">
        <v>234.654003024101</v>
      </c>
      <c r="B2120" s="4">
        <v>31.979992675781201</v>
      </c>
      <c r="C2120" s="4">
        <v>31.779992675781198</v>
      </c>
      <c r="D2120" s="4">
        <v>32.310003662109402</v>
      </c>
      <c r="E2120" s="4">
        <f t="shared" si="66"/>
        <v>32.023329671223934</v>
      </c>
      <c r="F2120" s="4">
        <f t="shared" si="67"/>
        <v>0.26764992581290109</v>
      </c>
    </row>
    <row r="2121" spans="1:6" x14ac:dyDescent="0.2">
      <c r="A2121">
        <v>234.765003025531</v>
      </c>
      <c r="B2121" s="4">
        <v>32.030010986328101</v>
      </c>
      <c r="C2121" s="4">
        <v>31.830010986328094</v>
      </c>
      <c r="D2121" s="4">
        <v>32.250006103515602</v>
      </c>
      <c r="E2121" s="4">
        <f t="shared" si="66"/>
        <v>32.036676025390598</v>
      </c>
      <c r="F2121" s="4">
        <f t="shared" si="67"/>
        <v>0.21007687087020213</v>
      </c>
    </row>
    <row r="2122" spans="1:6" x14ac:dyDescent="0.2">
      <c r="A2122">
        <v>234.876003026962</v>
      </c>
      <c r="B2122" s="4">
        <v>32.049999999999997</v>
      </c>
      <c r="C2122" s="4">
        <v>31.849999999999991</v>
      </c>
      <c r="D2122" s="4">
        <v>32.299993896484402</v>
      </c>
      <c r="E2122" s="4">
        <f t="shared" si="66"/>
        <v>32.066664632161462</v>
      </c>
      <c r="F2122" s="4">
        <f t="shared" si="67"/>
        <v>0.22545932935257634</v>
      </c>
    </row>
    <row r="2123" spans="1:6" x14ac:dyDescent="0.2">
      <c r="A2123">
        <v>234.987003028392</v>
      </c>
      <c r="B2123" s="4">
        <v>32.070019531249997</v>
      </c>
      <c r="C2123" s="4">
        <v>31.870019531249991</v>
      </c>
      <c r="D2123" s="4">
        <v>32.359991455078102</v>
      </c>
      <c r="E2123" s="4">
        <f t="shared" si="66"/>
        <v>32.100010172526034</v>
      </c>
      <c r="F2123" s="4">
        <f t="shared" si="67"/>
        <v>0.24635888548632853</v>
      </c>
    </row>
    <row r="2124" spans="1:6" x14ac:dyDescent="0.2">
      <c r="A2124">
        <v>235.09800302982299</v>
      </c>
      <c r="B2124" s="4">
        <v>31.940014648437501</v>
      </c>
      <c r="C2124" s="4">
        <v>31.740014648437498</v>
      </c>
      <c r="D2124" s="4">
        <v>32.380010986328102</v>
      </c>
      <c r="E2124" s="4">
        <f t="shared" si="66"/>
        <v>32.020013427734369</v>
      </c>
      <c r="F2124" s="4">
        <f t="shared" si="67"/>
        <v>0.3274120975851193</v>
      </c>
    </row>
    <row r="2125" spans="1:6" x14ac:dyDescent="0.2">
      <c r="A2125">
        <v>235.20900303125299</v>
      </c>
      <c r="B2125" s="4">
        <v>31.8800170898438</v>
      </c>
      <c r="C2125" s="4">
        <v>31.680017089843798</v>
      </c>
      <c r="D2125" s="4">
        <v>32.209997558593798</v>
      </c>
      <c r="E2125" s="4">
        <f t="shared" si="66"/>
        <v>31.923343912760469</v>
      </c>
      <c r="F2125" s="4">
        <f t="shared" si="67"/>
        <v>0.26763358253806019</v>
      </c>
    </row>
    <row r="2126" spans="1:6" x14ac:dyDescent="0.2">
      <c r="A2126">
        <v>235.32000303268401</v>
      </c>
      <c r="B2126" s="4">
        <v>31.930004882812501</v>
      </c>
      <c r="C2126" s="4">
        <v>31.730004882812498</v>
      </c>
      <c r="D2126" s="4">
        <v>32.230017089843798</v>
      </c>
      <c r="E2126" s="4">
        <f t="shared" si="66"/>
        <v>31.963342285156262</v>
      </c>
      <c r="F2126" s="4">
        <f t="shared" si="67"/>
        <v>0.25166761530111609</v>
      </c>
    </row>
    <row r="2127" spans="1:6" x14ac:dyDescent="0.2">
      <c r="A2127">
        <v>235.43100303411401</v>
      </c>
      <c r="B2127" s="4">
        <v>31.820019531250001</v>
      </c>
      <c r="C2127" s="4">
        <v>31.620019531249998</v>
      </c>
      <c r="D2127" s="4">
        <v>32.070013427734402</v>
      </c>
      <c r="E2127" s="4">
        <f t="shared" si="66"/>
        <v>31.836684163411466</v>
      </c>
      <c r="F2127" s="4">
        <f t="shared" si="67"/>
        <v>0.22545932935257276</v>
      </c>
    </row>
    <row r="2128" spans="1:6" x14ac:dyDescent="0.2">
      <c r="A2128">
        <v>235.54200303554501</v>
      </c>
      <c r="B2128" s="4">
        <v>31.8700073242188</v>
      </c>
      <c r="C2128" s="4">
        <v>31.670007324218798</v>
      </c>
      <c r="D2128" s="4">
        <v>32.299993896484402</v>
      </c>
      <c r="E2128" s="4">
        <f t="shared" si="66"/>
        <v>31.946669514974001</v>
      </c>
      <c r="F2128" s="4">
        <f t="shared" si="67"/>
        <v>0.32191394646284177</v>
      </c>
    </row>
    <row r="2129" spans="1:6" x14ac:dyDescent="0.2">
      <c r="A2129">
        <v>235.65300303697501</v>
      </c>
      <c r="B2129" s="4">
        <v>31.770001220703101</v>
      </c>
      <c r="C2129" s="4">
        <v>31.570001220703094</v>
      </c>
      <c r="D2129" s="4">
        <v>32.200018310546902</v>
      </c>
      <c r="E2129" s="4">
        <f t="shared" si="66"/>
        <v>31.846673583984369</v>
      </c>
      <c r="F2129" s="4">
        <f t="shared" si="67"/>
        <v>0.32193069415973025</v>
      </c>
    </row>
    <row r="2130" spans="1:6" x14ac:dyDescent="0.2">
      <c r="A2130">
        <v>235.764003038406</v>
      </c>
      <c r="B2130" s="4">
        <v>31.930004882812501</v>
      </c>
      <c r="C2130" s="4">
        <v>31.730004882812498</v>
      </c>
      <c r="D2130" s="4">
        <v>32.320013427734402</v>
      </c>
      <c r="E2130" s="4">
        <f t="shared" si="66"/>
        <v>31.993341064453134</v>
      </c>
      <c r="F2130" s="4">
        <f t="shared" si="67"/>
        <v>0.30006020179095239</v>
      </c>
    </row>
    <row r="2131" spans="1:6" x14ac:dyDescent="0.2">
      <c r="A2131">
        <v>235.875003039836</v>
      </c>
      <c r="B2131" s="4">
        <v>31.930004882812501</v>
      </c>
      <c r="C2131" s="4">
        <v>31.730004882812498</v>
      </c>
      <c r="D2131" s="4">
        <v>32.190008544921902</v>
      </c>
      <c r="E2131" s="4">
        <f t="shared" si="66"/>
        <v>31.950006103515634</v>
      </c>
      <c r="F2131" s="4">
        <f t="shared" si="67"/>
        <v>0.23065315716618162</v>
      </c>
    </row>
    <row r="2132" spans="1:6" x14ac:dyDescent="0.2">
      <c r="A2132">
        <v>235.986003041267</v>
      </c>
      <c r="B2132" s="4">
        <v>31.919995117187501</v>
      </c>
      <c r="C2132" s="4">
        <v>31.719995117187498</v>
      </c>
      <c r="D2132" s="4">
        <v>32.120001220703102</v>
      </c>
      <c r="E2132" s="4">
        <f t="shared" si="66"/>
        <v>31.919997151692701</v>
      </c>
      <c r="F2132" s="4">
        <f t="shared" si="67"/>
        <v>0.20000305176556307</v>
      </c>
    </row>
    <row r="2133" spans="1:6" x14ac:dyDescent="0.2">
      <c r="A2133">
        <v>236.097003042697</v>
      </c>
      <c r="B2133" s="4">
        <v>31.940014648437501</v>
      </c>
      <c r="C2133" s="4">
        <v>31.740014648437498</v>
      </c>
      <c r="D2133" s="4">
        <v>32.019995117187499</v>
      </c>
      <c r="E2133" s="4">
        <f t="shared" si="66"/>
        <v>31.900008138020834</v>
      </c>
      <c r="F2133" s="4">
        <f t="shared" si="67"/>
        <v>0.14421392573935701</v>
      </c>
    </row>
    <row r="2134" spans="1:6" x14ac:dyDescent="0.2">
      <c r="A2134">
        <v>236.20800304412799</v>
      </c>
      <c r="B2134" s="4">
        <v>31.910015869140601</v>
      </c>
      <c r="C2134" s="4">
        <v>31.710015869140594</v>
      </c>
      <c r="D2134" s="4">
        <v>32.000006103515602</v>
      </c>
      <c r="E2134" s="4">
        <f t="shared" si="66"/>
        <v>31.873345947265602</v>
      </c>
      <c r="F2134" s="4">
        <f t="shared" si="67"/>
        <v>0.14843212720282975</v>
      </c>
    </row>
    <row r="2135" spans="1:6" x14ac:dyDescent="0.2">
      <c r="A2135">
        <v>236.31900304555799</v>
      </c>
      <c r="B2135" s="4">
        <v>31.919995117187501</v>
      </c>
      <c r="C2135" s="4">
        <v>31.719995117187498</v>
      </c>
      <c r="D2135" s="4">
        <v>32.170019531249999</v>
      </c>
      <c r="E2135" s="4">
        <f t="shared" si="66"/>
        <v>31.936669921874998</v>
      </c>
      <c r="F2135" s="4">
        <f t="shared" si="67"/>
        <v>0.22547512090383484</v>
      </c>
    </row>
    <row r="2136" spans="1:6" x14ac:dyDescent="0.2">
      <c r="A2136">
        <v>236.43000304698899</v>
      </c>
      <c r="B2136" s="4">
        <v>31.8800170898438</v>
      </c>
      <c r="C2136" s="4">
        <v>31.680017089843798</v>
      </c>
      <c r="D2136" s="4">
        <v>32.130010986328102</v>
      </c>
      <c r="E2136" s="4">
        <f t="shared" si="66"/>
        <v>31.89668172200523</v>
      </c>
      <c r="F2136" s="4">
        <f t="shared" si="67"/>
        <v>0.2254593293525213</v>
      </c>
    </row>
    <row r="2137" spans="1:6" x14ac:dyDescent="0.2">
      <c r="A2137">
        <v>236.54100304842001</v>
      </c>
      <c r="B2137" s="4">
        <v>31.829998779296901</v>
      </c>
      <c r="C2137" s="4">
        <v>31.629998779296894</v>
      </c>
      <c r="D2137" s="4">
        <v>32.160009765624999</v>
      </c>
      <c r="E2137" s="4">
        <f t="shared" si="66"/>
        <v>31.873335774739598</v>
      </c>
      <c r="F2137" s="4">
        <f t="shared" si="67"/>
        <v>0.26764992581284752</v>
      </c>
    </row>
    <row r="2138" spans="1:6" x14ac:dyDescent="0.2">
      <c r="A2138">
        <v>236.65200304985001</v>
      </c>
      <c r="B2138" s="4">
        <v>31.970013427734401</v>
      </c>
      <c r="C2138" s="4">
        <v>31.770013427734394</v>
      </c>
      <c r="D2138" s="4">
        <v>32.290014648437499</v>
      </c>
      <c r="E2138" s="4">
        <f t="shared" si="66"/>
        <v>32.01001383463543</v>
      </c>
      <c r="F2138" s="4">
        <f t="shared" si="67"/>
        <v>0.26229819251639092</v>
      </c>
    </row>
    <row r="2139" spans="1:6" x14ac:dyDescent="0.2">
      <c r="A2139">
        <v>236.763003051281</v>
      </c>
      <c r="B2139" s="4">
        <v>32.049999999999997</v>
      </c>
      <c r="C2139" s="4">
        <v>31.849999999999991</v>
      </c>
      <c r="D2139" s="4">
        <v>32.140020751953102</v>
      </c>
      <c r="E2139" s="4">
        <f t="shared" si="66"/>
        <v>32.013340250651034</v>
      </c>
      <c r="F2139" s="4">
        <f t="shared" si="67"/>
        <v>0.14844514831279895</v>
      </c>
    </row>
    <row r="2140" spans="1:6" x14ac:dyDescent="0.2">
      <c r="A2140">
        <v>236.874003052711</v>
      </c>
      <c r="B2140" s="4">
        <v>31.990002441406201</v>
      </c>
      <c r="C2140" s="4">
        <v>31.790002441406198</v>
      </c>
      <c r="D2140" s="4">
        <v>32.060003662109402</v>
      </c>
      <c r="E2140" s="4">
        <f t="shared" si="66"/>
        <v>31.946669514973934</v>
      </c>
      <c r="F2140" s="4">
        <f t="shared" si="67"/>
        <v>0.14011949072200222</v>
      </c>
    </row>
    <row r="2141" spans="1:6" x14ac:dyDescent="0.2">
      <c r="A2141">
        <v>236.985003054142</v>
      </c>
      <c r="B2141" s="4">
        <v>31.979992675781201</v>
      </c>
      <c r="C2141" s="4">
        <v>31.779992675781198</v>
      </c>
      <c r="D2141" s="4">
        <v>31.989996337890599</v>
      </c>
      <c r="E2141" s="4">
        <f t="shared" si="66"/>
        <v>31.916660563150998</v>
      </c>
      <c r="F2141" s="4">
        <f t="shared" si="67"/>
        <v>0.11846350447497844</v>
      </c>
    </row>
    <row r="2142" spans="1:6" x14ac:dyDescent="0.2">
      <c r="A2142">
        <v>237.096003055572</v>
      </c>
      <c r="B2142" s="4">
        <v>31.8599975585938</v>
      </c>
      <c r="C2142" s="4">
        <v>31.659997558593798</v>
      </c>
      <c r="D2142" s="4">
        <v>32.15</v>
      </c>
      <c r="E2142" s="4">
        <f t="shared" si="66"/>
        <v>31.889998372395866</v>
      </c>
      <c r="F2142" s="4">
        <f t="shared" si="67"/>
        <v>0.24637498811283379</v>
      </c>
    </row>
    <row r="2143" spans="1:6" x14ac:dyDescent="0.2">
      <c r="A2143">
        <v>237.20700305700299</v>
      </c>
      <c r="B2143" s="4">
        <v>31.949993896484401</v>
      </c>
      <c r="C2143" s="4">
        <v>31.749993896484394</v>
      </c>
      <c r="D2143" s="4">
        <v>32.040014648437499</v>
      </c>
      <c r="E2143" s="4">
        <f t="shared" si="66"/>
        <v>31.91333414713543</v>
      </c>
      <c r="F2143" s="4">
        <f t="shared" si="67"/>
        <v>0.14844514831279593</v>
      </c>
    </row>
    <row r="2144" spans="1:6" x14ac:dyDescent="0.2">
      <c r="A2144">
        <v>237.31800305843299</v>
      </c>
      <c r="B2144" s="4">
        <v>31.919995117187501</v>
      </c>
      <c r="C2144" s="4">
        <v>31.719995117187498</v>
      </c>
      <c r="D2144" s="4">
        <v>32.019995117187499</v>
      </c>
      <c r="E2144" s="4">
        <f t="shared" si="66"/>
        <v>31.886661783854166</v>
      </c>
      <c r="F2144" s="4">
        <f t="shared" si="67"/>
        <v>0.1527525231651953</v>
      </c>
    </row>
    <row r="2145" spans="1:6" x14ac:dyDescent="0.2">
      <c r="A2145">
        <v>237.42900305986399</v>
      </c>
      <c r="B2145" s="4">
        <v>31.910015869140601</v>
      </c>
      <c r="C2145" s="4">
        <v>31.710015869140594</v>
      </c>
      <c r="D2145" s="4">
        <v>31.989996337890599</v>
      </c>
      <c r="E2145" s="4">
        <f t="shared" si="66"/>
        <v>31.870009358723934</v>
      </c>
      <c r="F2145" s="4">
        <f t="shared" si="67"/>
        <v>0.14421392573935898</v>
      </c>
    </row>
    <row r="2146" spans="1:6" x14ac:dyDescent="0.2">
      <c r="A2146">
        <v>237.54000306129399</v>
      </c>
      <c r="B2146" s="4">
        <v>31.8599975585938</v>
      </c>
      <c r="C2146" s="4">
        <v>31.659997558593798</v>
      </c>
      <c r="D2146" s="4">
        <v>31.989996337890599</v>
      </c>
      <c r="E2146" s="4">
        <f t="shared" si="66"/>
        <v>31.836663818359398</v>
      </c>
      <c r="F2146" s="4">
        <f t="shared" si="67"/>
        <v>0.16623220554194548</v>
      </c>
    </row>
    <row r="2147" spans="1:6" x14ac:dyDescent="0.2">
      <c r="A2147">
        <v>237.65100306272501</v>
      </c>
      <c r="B2147" s="4">
        <v>31.810009765625001</v>
      </c>
      <c r="C2147" s="4">
        <v>31.610009765624998</v>
      </c>
      <c r="D2147" s="4">
        <v>32.200018310546902</v>
      </c>
      <c r="E2147" s="4">
        <f t="shared" si="66"/>
        <v>31.873345947265634</v>
      </c>
      <c r="F2147" s="4">
        <f t="shared" si="67"/>
        <v>0.30006020179095239</v>
      </c>
    </row>
    <row r="2148" spans="1:6" x14ac:dyDescent="0.2">
      <c r="A2148">
        <v>237.76200306415501</v>
      </c>
      <c r="B2148" s="4">
        <v>31.900006103515601</v>
      </c>
      <c r="C2148" s="4">
        <v>31.700006103515594</v>
      </c>
      <c r="D2148" s="4">
        <v>32.170019531249999</v>
      </c>
      <c r="E2148" s="4">
        <f t="shared" si="66"/>
        <v>31.923343912760402</v>
      </c>
      <c r="F2148" s="4">
        <f t="shared" si="67"/>
        <v>0.23587421556397573</v>
      </c>
    </row>
    <row r="2149" spans="1:6" x14ac:dyDescent="0.2">
      <c r="A2149">
        <v>237.873003065586</v>
      </c>
      <c r="B2149" s="4">
        <v>31.810009765625001</v>
      </c>
      <c r="C2149" s="4">
        <v>31.610009765624998</v>
      </c>
      <c r="D2149" s="4">
        <v>32.15</v>
      </c>
      <c r="E2149" s="4">
        <f t="shared" si="66"/>
        <v>31.856673177083334</v>
      </c>
      <c r="F2149" s="4">
        <f t="shared" si="67"/>
        <v>0.27300269006328348</v>
      </c>
    </row>
    <row r="2150" spans="1:6" x14ac:dyDescent="0.2">
      <c r="A2150">
        <v>237.984003067016</v>
      </c>
      <c r="B2150" s="4">
        <v>31.829998779296901</v>
      </c>
      <c r="C2150" s="4">
        <v>31.629998779296894</v>
      </c>
      <c r="D2150" s="4">
        <v>32.140020751953102</v>
      </c>
      <c r="E2150" s="4">
        <f t="shared" si="66"/>
        <v>31.866672770182301</v>
      </c>
      <c r="F2150" s="4">
        <f t="shared" si="67"/>
        <v>0.25698120428083682</v>
      </c>
    </row>
    <row r="2151" spans="1:6" x14ac:dyDescent="0.2">
      <c r="A2151">
        <v>238.095003068447</v>
      </c>
      <c r="B2151" s="4">
        <v>31.810009765625001</v>
      </c>
      <c r="C2151" s="4">
        <v>31.610009765624998</v>
      </c>
      <c r="D2151" s="4">
        <v>32.170019531249999</v>
      </c>
      <c r="E2151" s="4">
        <f t="shared" si="66"/>
        <v>31.863346354166666</v>
      </c>
      <c r="F2151" s="4">
        <f t="shared" si="67"/>
        <v>0.28378923192536609</v>
      </c>
    </row>
    <row r="2152" spans="1:6" x14ac:dyDescent="0.2">
      <c r="A2152">
        <v>238.206003069877</v>
      </c>
      <c r="B2152" s="4">
        <v>31.8</v>
      </c>
      <c r="C2152" s="4">
        <v>31.599999999999998</v>
      </c>
      <c r="D2152" s="4">
        <v>32.090002441406199</v>
      </c>
      <c r="E2152" s="4">
        <f t="shared" si="66"/>
        <v>31.830000813802069</v>
      </c>
      <c r="F2152" s="4">
        <f t="shared" si="67"/>
        <v>0.24637498811283379</v>
      </c>
    </row>
    <row r="2153" spans="1:6" x14ac:dyDescent="0.2">
      <c r="A2153">
        <v>238.31700307130799</v>
      </c>
      <c r="B2153" s="4">
        <v>31.8700073242188</v>
      </c>
      <c r="C2153" s="4">
        <v>31.670007324218798</v>
      </c>
      <c r="D2153" s="4">
        <v>32.120001220703102</v>
      </c>
      <c r="E2153" s="4">
        <f t="shared" si="66"/>
        <v>31.88667195638023</v>
      </c>
      <c r="F2153" s="4">
        <f t="shared" si="67"/>
        <v>0.2254593293525213</v>
      </c>
    </row>
    <row r="2154" spans="1:6" x14ac:dyDescent="0.2">
      <c r="A2154">
        <v>238.42800307273799</v>
      </c>
      <c r="B2154" s="4">
        <v>31.780010986328101</v>
      </c>
      <c r="C2154" s="4">
        <v>31.580010986328094</v>
      </c>
      <c r="D2154" s="4">
        <v>32.310003662109402</v>
      </c>
      <c r="E2154" s="4">
        <f t="shared" si="66"/>
        <v>31.890008544921869</v>
      </c>
      <c r="F2154" s="4">
        <f t="shared" si="67"/>
        <v>0.3772226449274087</v>
      </c>
    </row>
    <row r="2155" spans="1:6" x14ac:dyDescent="0.2">
      <c r="A2155">
        <v>238.53900307416899</v>
      </c>
      <c r="B2155" s="4">
        <v>31.8800170898438</v>
      </c>
      <c r="C2155" s="4">
        <v>31.680017089843798</v>
      </c>
      <c r="D2155" s="4">
        <v>31.970007324218798</v>
      </c>
      <c r="E2155" s="4">
        <f t="shared" si="66"/>
        <v>31.843347167968801</v>
      </c>
      <c r="F2155" s="4">
        <f t="shared" si="67"/>
        <v>0.14843212720282628</v>
      </c>
    </row>
    <row r="2156" spans="1:6" x14ac:dyDescent="0.2">
      <c r="A2156">
        <v>238.65000307559899</v>
      </c>
      <c r="B2156" s="4">
        <v>31.8599975585938</v>
      </c>
      <c r="C2156" s="4">
        <v>31.659997558593798</v>
      </c>
      <c r="D2156" s="4">
        <v>31.970007324218798</v>
      </c>
      <c r="E2156" s="4">
        <f t="shared" si="66"/>
        <v>31.830000813802133</v>
      </c>
      <c r="F2156" s="4">
        <f t="shared" si="67"/>
        <v>0.15716668609883372</v>
      </c>
    </row>
    <row r="2157" spans="1:6" x14ac:dyDescent="0.2">
      <c r="A2157">
        <v>238.76100307703001</v>
      </c>
      <c r="B2157" s="4">
        <v>31.919995117187501</v>
      </c>
      <c r="C2157" s="4">
        <v>31.719995117187498</v>
      </c>
      <c r="D2157" s="4">
        <v>32.15</v>
      </c>
      <c r="E2157" s="4">
        <f t="shared" si="66"/>
        <v>31.929996744791666</v>
      </c>
      <c r="F2157" s="4">
        <f t="shared" si="67"/>
        <v>0.21517684407644197</v>
      </c>
    </row>
    <row r="2158" spans="1:6" x14ac:dyDescent="0.2">
      <c r="A2158">
        <v>238.87200307846001</v>
      </c>
      <c r="B2158" s="4">
        <v>31.790020751953101</v>
      </c>
      <c r="C2158" s="4">
        <v>31.590020751953094</v>
      </c>
      <c r="D2158" s="4">
        <v>31.950018310546898</v>
      </c>
      <c r="E2158" s="4">
        <f t="shared" si="66"/>
        <v>31.776686604817698</v>
      </c>
      <c r="F2158" s="4">
        <f t="shared" si="67"/>
        <v>0.1803688170340047</v>
      </c>
    </row>
    <row r="2159" spans="1:6" x14ac:dyDescent="0.2">
      <c r="A2159">
        <v>238.98300307989101</v>
      </c>
      <c r="B2159" s="4">
        <v>31.910015869140601</v>
      </c>
      <c r="C2159" s="4">
        <v>31.710015869140594</v>
      </c>
      <c r="D2159" s="4">
        <v>31.929998779296898</v>
      </c>
      <c r="E2159" s="4">
        <f t="shared" si="66"/>
        <v>31.85001017252603</v>
      </c>
      <c r="F2159" s="4">
        <f t="shared" si="67"/>
        <v>0.12164963177033852</v>
      </c>
    </row>
    <row r="2160" spans="1:6" x14ac:dyDescent="0.2">
      <c r="A2160">
        <v>239.09400308132101</v>
      </c>
      <c r="B2160" s="4">
        <v>32.090008544921901</v>
      </c>
      <c r="C2160" s="4">
        <v>31.890008544921894</v>
      </c>
      <c r="D2160" s="4">
        <v>31.950018310546898</v>
      </c>
      <c r="E2160" s="4">
        <f t="shared" si="66"/>
        <v>31.976678466796898</v>
      </c>
      <c r="F2160" s="4">
        <f t="shared" si="67"/>
        <v>0.10263076024495006</v>
      </c>
    </row>
    <row r="2161" spans="1:6" x14ac:dyDescent="0.2">
      <c r="A2161">
        <v>239.205003082752</v>
      </c>
      <c r="B2161" s="4">
        <v>31.960003662109401</v>
      </c>
      <c r="C2161" s="4">
        <v>31.760003662109394</v>
      </c>
      <c r="D2161" s="4">
        <v>32.049993896484402</v>
      </c>
      <c r="E2161" s="4">
        <f t="shared" si="66"/>
        <v>31.923333740234398</v>
      </c>
      <c r="F2161" s="4">
        <f t="shared" si="67"/>
        <v>0.14843212720282975</v>
      </c>
    </row>
    <row r="2162" spans="1:6" x14ac:dyDescent="0.2">
      <c r="A2162">
        <v>239.316003084182</v>
      </c>
      <c r="B2162" s="4">
        <v>31.960003662109401</v>
      </c>
      <c r="C2162" s="4">
        <v>31.760003662109394</v>
      </c>
      <c r="D2162" s="4">
        <v>32.070013427734402</v>
      </c>
      <c r="E2162" s="4">
        <f t="shared" si="66"/>
        <v>31.93000691731773</v>
      </c>
      <c r="F2162" s="4">
        <f t="shared" si="67"/>
        <v>0.15716668609883722</v>
      </c>
    </row>
    <row r="2163" spans="1:6" x14ac:dyDescent="0.2">
      <c r="A2163">
        <v>239.42700308561299</v>
      </c>
      <c r="B2163" s="4">
        <v>31.960003662109401</v>
      </c>
      <c r="C2163" s="4">
        <v>31.760003662109394</v>
      </c>
      <c r="D2163" s="4">
        <v>32.239996337890602</v>
      </c>
      <c r="E2163" s="4">
        <f t="shared" si="66"/>
        <v>31.986667887369801</v>
      </c>
      <c r="F2163" s="4">
        <f t="shared" si="67"/>
        <v>0.24110470315291227</v>
      </c>
    </row>
    <row r="2164" spans="1:6" x14ac:dyDescent="0.2">
      <c r="A2164">
        <v>239.53800308704299</v>
      </c>
      <c r="B2164" s="4">
        <v>31.930004882812501</v>
      </c>
      <c r="C2164" s="4">
        <v>31.730004882812498</v>
      </c>
      <c r="D2164" s="4">
        <v>32.130010986328102</v>
      </c>
      <c r="E2164" s="4">
        <f t="shared" si="66"/>
        <v>31.930006917317701</v>
      </c>
      <c r="F2164" s="4">
        <f t="shared" si="67"/>
        <v>0.20000305176556307</v>
      </c>
    </row>
    <row r="2165" spans="1:6" x14ac:dyDescent="0.2">
      <c r="A2165">
        <v>239.64900308847399</v>
      </c>
      <c r="B2165" s="4">
        <v>31.8800170898438</v>
      </c>
      <c r="C2165" s="4">
        <v>31.680017089843798</v>
      </c>
      <c r="D2165" s="4">
        <v>32.130010986328102</v>
      </c>
      <c r="E2165" s="4">
        <f t="shared" si="66"/>
        <v>31.89668172200523</v>
      </c>
      <c r="F2165" s="4">
        <f t="shared" si="67"/>
        <v>0.2254593293525213</v>
      </c>
    </row>
    <row r="2166" spans="1:6" x14ac:dyDescent="0.2">
      <c r="A2166">
        <v>239.76000308990399</v>
      </c>
      <c r="B2166" s="4">
        <v>31.900006103515601</v>
      </c>
      <c r="C2166" s="4">
        <v>31.700006103515594</v>
      </c>
      <c r="D2166" s="4">
        <v>32.130010986328102</v>
      </c>
      <c r="E2166" s="4">
        <f t="shared" si="66"/>
        <v>31.910007731119766</v>
      </c>
      <c r="F2166" s="4">
        <f t="shared" si="67"/>
        <v>0.21517684407644549</v>
      </c>
    </row>
    <row r="2167" spans="1:6" x14ac:dyDescent="0.2">
      <c r="A2167">
        <v>239.87100309133501</v>
      </c>
      <c r="B2167" s="4">
        <v>32.030010986328101</v>
      </c>
      <c r="C2167" s="4">
        <v>31.830010986328094</v>
      </c>
      <c r="D2167" s="4">
        <v>32.079992675781199</v>
      </c>
      <c r="E2167" s="4">
        <f t="shared" si="66"/>
        <v>31.980004882812466</v>
      </c>
      <c r="F2167" s="4">
        <f t="shared" si="67"/>
        <v>0.13228064505841158</v>
      </c>
    </row>
    <row r="2168" spans="1:6" x14ac:dyDescent="0.2">
      <c r="A2168">
        <v>239.98200309276501</v>
      </c>
      <c r="B2168" s="4">
        <v>32.000012207031197</v>
      </c>
      <c r="C2168" s="4">
        <v>31.800012207031191</v>
      </c>
      <c r="D2168" s="4">
        <v>32.060003662109402</v>
      </c>
      <c r="E2168" s="4">
        <f t="shared" si="66"/>
        <v>31.953342692057266</v>
      </c>
      <c r="F2168" s="4">
        <f t="shared" si="67"/>
        <v>0.13613383818635261</v>
      </c>
    </row>
    <row r="2169" spans="1:6" x14ac:dyDescent="0.2">
      <c r="A2169">
        <v>240.09300309419601</v>
      </c>
      <c r="B2169" s="4">
        <v>31.990002441406201</v>
      </c>
      <c r="C2169" s="4">
        <v>31.790002441406198</v>
      </c>
      <c r="D2169" s="4">
        <v>32.070013427734402</v>
      </c>
      <c r="E2169" s="4">
        <f t="shared" si="66"/>
        <v>31.950006103515602</v>
      </c>
      <c r="F2169" s="4">
        <f t="shared" si="67"/>
        <v>0.14422662167442499</v>
      </c>
    </row>
    <row r="2170" spans="1:6" x14ac:dyDescent="0.2">
      <c r="A2170">
        <v>240.20400309562601</v>
      </c>
      <c r="B2170" s="4">
        <v>31.979992675781201</v>
      </c>
      <c r="C2170" s="4">
        <v>31.779992675781198</v>
      </c>
      <c r="D2170" s="4">
        <v>32.049993896484402</v>
      </c>
      <c r="E2170" s="4">
        <f t="shared" si="66"/>
        <v>31.936659749348934</v>
      </c>
      <c r="F2170" s="4">
        <f t="shared" si="67"/>
        <v>0.14011949072200222</v>
      </c>
    </row>
    <row r="2171" spans="1:6" x14ac:dyDescent="0.2">
      <c r="A2171">
        <v>240.315003097057</v>
      </c>
      <c r="B2171" s="4">
        <v>31.850018310546901</v>
      </c>
      <c r="C2171" s="4">
        <v>31.650018310546894</v>
      </c>
      <c r="D2171" s="4">
        <v>32.190008544921902</v>
      </c>
      <c r="E2171" s="4">
        <f t="shared" si="66"/>
        <v>31.89668172200523</v>
      </c>
      <c r="F2171" s="4">
        <f t="shared" si="67"/>
        <v>0.27300269006328703</v>
      </c>
    </row>
    <row r="2172" spans="1:6" x14ac:dyDescent="0.2">
      <c r="A2172">
        <v>240.426003098487</v>
      </c>
      <c r="B2172" s="4">
        <v>31.970013427734401</v>
      </c>
      <c r="C2172" s="4">
        <v>31.770013427734394</v>
      </c>
      <c r="D2172" s="4">
        <v>32.190008544921902</v>
      </c>
      <c r="E2172" s="4">
        <f t="shared" si="66"/>
        <v>31.976678466796898</v>
      </c>
      <c r="F2172" s="4">
        <f t="shared" si="67"/>
        <v>0.21007687087020213</v>
      </c>
    </row>
    <row r="2173" spans="1:6" x14ac:dyDescent="0.2">
      <c r="A2173">
        <v>240.537003099918</v>
      </c>
      <c r="B2173" s="4">
        <v>31.8599975585938</v>
      </c>
      <c r="C2173" s="4">
        <v>31.659997558593798</v>
      </c>
      <c r="D2173" s="4">
        <v>32.010015869140602</v>
      </c>
      <c r="E2173" s="4">
        <f t="shared" si="66"/>
        <v>31.84333699544273</v>
      </c>
      <c r="F2173" s="4">
        <f t="shared" si="67"/>
        <v>0.1756029191183702</v>
      </c>
    </row>
    <row r="2174" spans="1:6" x14ac:dyDescent="0.2">
      <c r="A2174">
        <v>240.648003101348</v>
      </c>
      <c r="B2174" s="4">
        <v>31.810009765625001</v>
      </c>
      <c r="C2174" s="4">
        <v>31.610009765624998</v>
      </c>
      <c r="D2174" s="4">
        <v>31.980017089843798</v>
      </c>
      <c r="E2174" s="4">
        <f t="shared" si="66"/>
        <v>31.800012207031262</v>
      </c>
      <c r="F2174" s="4">
        <f t="shared" si="67"/>
        <v>0.18520615102438015</v>
      </c>
    </row>
    <row r="2175" spans="1:6" x14ac:dyDescent="0.2">
      <c r="A2175">
        <v>240.75900310277899</v>
      </c>
      <c r="B2175" s="4">
        <v>31.780010986328101</v>
      </c>
      <c r="C2175" s="4">
        <v>31.580010986328094</v>
      </c>
      <c r="D2175" s="4">
        <v>32.019995117187499</v>
      </c>
      <c r="E2175" s="4">
        <f t="shared" si="66"/>
        <v>31.793339029947902</v>
      </c>
      <c r="F2175" s="4">
        <f t="shared" si="67"/>
        <v>0.22029465815601323</v>
      </c>
    </row>
    <row r="2176" spans="1:6" x14ac:dyDescent="0.2">
      <c r="A2176">
        <v>240.87000310420899</v>
      </c>
      <c r="B2176" s="4">
        <v>31.949993896484401</v>
      </c>
      <c r="C2176" s="4">
        <v>31.749993896484394</v>
      </c>
      <c r="D2176" s="4">
        <v>32.010015869140602</v>
      </c>
      <c r="E2176" s="4">
        <f t="shared" si="66"/>
        <v>31.903334554036466</v>
      </c>
      <c r="F2176" s="4">
        <f t="shared" si="67"/>
        <v>0.13614579407481417</v>
      </c>
    </row>
    <row r="2177" spans="1:6" x14ac:dyDescent="0.2">
      <c r="A2177">
        <v>240.98100310564001</v>
      </c>
      <c r="B2177" s="4">
        <v>31.770001220703101</v>
      </c>
      <c r="C2177" s="4">
        <v>31.570001220703094</v>
      </c>
      <c r="D2177" s="4">
        <v>31.989996337890599</v>
      </c>
      <c r="E2177" s="4">
        <f t="shared" si="66"/>
        <v>31.776666259765602</v>
      </c>
      <c r="F2177" s="4">
        <f t="shared" si="67"/>
        <v>0.21007687087020033</v>
      </c>
    </row>
    <row r="2178" spans="1:6" x14ac:dyDescent="0.2">
      <c r="A2178">
        <v>241.09200310707001</v>
      </c>
      <c r="B2178" s="4">
        <v>31.900006103515601</v>
      </c>
      <c r="C2178" s="4">
        <v>31.700006103515594</v>
      </c>
      <c r="D2178" s="4">
        <v>32.079992675781199</v>
      </c>
      <c r="E2178" s="4">
        <f t="shared" si="66"/>
        <v>31.893334960937466</v>
      </c>
      <c r="F2178" s="4">
        <f t="shared" si="67"/>
        <v>0.19008110606531678</v>
      </c>
    </row>
    <row r="2179" spans="1:6" x14ac:dyDescent="0.2">
      <c r="A2179">
        <v>241.20300310850101</v>
      </c>
      <c r="B2179" s="4">
        <v>31.820019531250001</v>
      </c>
      <c r="C2179" s="4">
        <v>31.620019531249998</v>
      </c>
      <c r="D2179" s="4">
        <v>32.049993896484402</v>
      </c>
      <c r="E2179" s="4">
        <f t="shared" si="66"/>
        <v>31.830010986328134</v>
      </c>
      <c r="F2179" s="4">
        <f t="shared" si="67"/>
        <v>0.21516124318895341</v>
      </c>
    </row>
    <row r="2180" spans="1:6" x14ac:dyDescent="0.2">
      <c r="A2180">
        <v>241.314003109932</v>
      </c>
      <c r="B2180" s="4">
        <v>31.740002441406201</v>
      </c>
      <c r="C2180" s="4">
        <v>31.540002441406198</v>
      </c>
      <c r="D2180" s="4">
        <v>32.019995117187499</v>
      </c>
      <c r="E2180" s="4">
        <f t="shared" si="66"/>
        <v>31.766666666666634</v>
      </c>
      <c r="F2180" s="4">
        <f t="shared" si="67"/>
        <v>0.24110470315296095</v>
      </c>
    </row>
    <row r="2181" spans="1:6" x14ac:dyDescent="0.2">
      <c r="A2181">
        <v>241.425003111362</v>
      </c>
      <c r="B2181" s="4">
        <v>31.650006103515601</v>
      </c>
      <c r="C2181" s="4">
        <v>31.450006103515602</v>
      </c>
      <c r="D2181" s="4">
        <v>32.130010986328102</v>
      </c>
      <c r="E2181" s="4">
        <f t="shared" si="66"/>
        <v>31.743341064453102</v>
      </c>
      <c r="F2181" s="4">
        <f t="shared" si="67"/>
        <v>0.34947849914138396</v>
      </c>
    </row>
    <row r="2182" spans="1:6" x14ac:dyDescent="0.2">
      <c r="A2182">
        <v>241.536003112793</v>
      </c>
      <c r="B2182" s="4">
        <v>31.669995117187501</v>
      </c>
      <c r="C2182" s="4">
        <v>31.469995117187498</v>
      </c>
      <c r="D2182" s="4">
        <v>32.070013427734402</v>
      </c>
      <c r="E2182" s="4">
        <f t="shared" si="66"/>
        <v>31.736667887369801</v>
      </c>
      <c r="F2182" s="4">
        <f t="shared" si="67"/>
        <v>0.30551503557227189</v>
      </c>
    </row>
    <row r="2183" spans="1:6" x14ac:dyDescent="0.2">
      <c r="A2183">
        <v>241.647003114223</v>
      </c>
      <c r="B2183" s="4">
        <v>31.669995117187501</v>
      </c>
      <c r="C2183" s="4">
        <v>31.469995117187498</v>
      </c>
      <c r="D2183" s="4">
        <v>32.060003662109402</v>
      </c>
      <c r="E2183" s="4">
        <f t="shared" ref="E2183:E2246" si="68">AVERAGE(B2183:D2183)</f>
        <v>31.733331298828134</v>
      </c>
      <c r="F2183" s="4">
        <f t="shared" ref="F2183:F2246" si="69">STDEV(B2183:D2183)</f>
        <v>0.30006020179095239</v>
      </c>
    </row>
    <row r="2184" spans="1:6" x14ac:dyDescent="0.2">
      <c r="A2184">
        <v>241.75800311565399</v>
      </c>
      <c r="B2184" s="4">
        <v>31.660015869140601</v>
      </c>
      <c r="C2184" s="4">
        <v>31.460015869140602</v>
      </c>
      <c r="D2184" s="4">
        <v>32.140020751953102</v>
      </c>
      <c r="E2184" s="4">
        <f t="shared" si="68"/>
        <v>31.753350830078102</v>
      </c>
      <c r="F2184" s="4">
        <f t="shared" si="69"/>
        <v>0.34947849914138396</v>
      </c>
    </row>
    <row r="2185" spans="1:6" x14ac:dyDescent="0.2">
      <c r="A2185">
        <v>241.86900311708399</v>
      </c>
      <c r="B2185" s="4">
        <v>31.680004882812501</v>
      </c>
      <c r="C2185" s="4">
        <v>31.480004882812498</v>
      </c>
      <c r="D2185" s="4">
        <v>32.230017089843798</v>
      </c>
      <c r="E2185" s="4">
        <f t="shared" si="68"/>
        <v>31.796675618489598</v>
      </c>
      <c r="F2185" s="4">
        <f t="shared" si="69"/>
        <v>0.38837948336204253</v>
      </c>
    </row>
    <row r="2186" spans="1:6" x14ac:dyDescent="0.2">
      <c r="A2186">
        <v>241.98000311851499</v>
      </c>
      <c r="B2186" s="4">
        <v>31.520001220703101</v>
      </c>
      <c r="C2186" s="4">
        <v>31.320001220703102</v>
      </c>
      <c r="D2186" s="4">
        <v>32.220007324218798</v>
      </c>
      <c r="E2186" s="4">
        <f t="shared" si="68"/>
        <v>31.686669921874998</v>
      </c>
      <c r="F2186" s="4">
        <f t="shared" si="69"/>
        <v>0.47258500669627967</v>
      </c>
    </row>
    <row r="2187" spans="1:6" x14ac:dyDescent="0.2">
      <c r="A2187">
        <v>242.09100311994499</v>
      </c>
      <c r="B2187" s="4">
        <v>31.579998779296901</v>
      </c>
      <c r="C2187" s="4">
        <v>31.379998779296901</v>
      </c>
      <c r="D2187" s="4">
        <v>32.230017089843798</v>
      </c>
      <c r="E2187" s="4">
        <f t="shared" si="68"/>
        <v>31.730004882812533</v>
      </c>
      <c r="F2187" s="4">
        <f t="shared" si="69"/>
        <v>0.44442002135953251</v>
      </c>
    </row>
    <row r="2188" spans="1:6" x14ac:dyDescent="0.2">
      <c r="A2188">
        <v>242.20200312137601</v>
      </c>
      <c r="B2188" s="4">
        <v>31.8</v>
      </c>
      <c r="C2188" s="4">
        <v>31.599999999999998</v>
      </c>
      <c r="D2188" s="4">
        <v>32.15</v>
      </c>
      <c r="E2188" s="4">
        <f t="shared" si="68"/>
        <v>31.849999999999998</v>
      </c>
      <c r="F2188" s="4">
        <f t="shared" si="69"/>
        <v>0.27838821814150122</v>
      </c>
    </row>
    <row r="2189" spans="1:6" x14ac:dyDescent="0.2">
      <c r="A2189">
        <v>242.31300312280601</v>
      </c>
      <c r="B2189" s="4">
        <v>31.8800170898438</v>
      </c>
      <c r="C2189" s="4">
        <v>31.680017089843798</v>
      </c>
      <c r="D2189" s="4">
        <v>32.140020751953102</v>
      </c>
      <c r="E2189" s="4">
        <f t="shared" si="68"/>
        <v>31.900018310546898</v>
      </c>
      <c r="F2189" s="4">
        <f t="shared" si="69"/>
        <v>0.23065315716612989</v>
      </c>
    </row>
    <row r="2190" spans="1:6" x14ac:dyDescent="0.2">
      <c r="A2190">
        <v>242.424003124237</v>
      </c>
      <c r="B2190" s="4">
        <v>31.729992675781201</v>
      </c>
      <c r="C2190" s="4">
        <v>31.529992675781198</v>
      </c>
      <c r="D2190" s="4">
        <v>32.230017089843798</v>
      </c>
      <c r="E2190" s="4">
        <f t="shared" si="68"/>
        <v>31.830000813802069</v>
      </c>
      <c r="F2190" s="4">
        <f t="shared" si="69"/>
        <v>0.36056867005290677</v>
      </c>
    </row>
    <row r="2191" spans="1:6" x14ac:dyDescent="0.2">
      <c r="A2191">
        <v>242.535003125667</v>
      </c>
      <c r="B2191" s="4">
        <v>31.910015869140601</v>
      </c>
      <c r="C2191" s="4">
        <v>31.710015869140594</v>
      </c>
      <c r="D2191" s="4">
        <v>32.310003662109402</v>
      </c>
      <c r="E2191" s="4">
        <f t="shared" si="68"/>
        <v>31.976678466796869</v>
      </c>
      <c r="F2191" s="4">
        <f t="shared" si="69"/>
        <v>0.3054983868576166</v>
      </c>
    </row>
    <row r="2192" spans="1:6" x14ac:dyDescent="0.2">
      <c r="A2192">
        <v>242.646003127098</v>
      </c>
      <c r="B2192" s="4">
        <v>31.889996337890601</v>
      </c>
      <c r="C2192" s="4">
        <v>31.689996337890594</v>
      </c>
      <c r="D2192" s="4">
        <v>32.109991455078102</v>
      </c>
      <c r="E2192" s="4">
        <f t="shared" si="68"/>
        <v>31.896661376953102</v>
      </c>
      <c r="F2192" s="4">
        <f t="shared" si="69"/>
        <v>0.21007687087020213</v>
      </c>
    </row>
    <row r="2193" spans="1:6" x14ac:dyDescent="0.2">
      <c r="A2193">
        <v>242.757003128528</v>
      </c>
      <c r="B2193" s="4">
        <v>31.780010986328101</v>
      </c>
      <c r="C2193" s="4">
        <v>31.580010986328094</v>
      </c>
      <c r="D2193" s="4">
        <v>32.209997558593798</v>
      </c>
      <c r="E2193" s="4">
        <f t="shared" si="68"/>
        <v>31.856673177083334</v>
      </c>
      <c r="F2193" s="4">
        <f t="shared" si="69"/>
        <v>0.32191394646289589</v>
      </c>
    </row>
    <row r="2194" spans="1:6" x14ac:dyDescent="0.2">
      <c r="A2194">
        <v>242.86800312995899</v>
      </c>
      <c r="B2194" s="4">
        <v>31.780010986328101</v>
      </c>
      <c r="C2194" s="4">
        <v>31.580010986328094</v>
      </c>
      <c r="D2194" s="4">
        <v>32.340002441406199</v>
      </c>
      <c r="E2194" s="4">
        <f t="shared" si="68"/>
        <v>31.900008138020798</v>
      </c>
      <c r="F2194" s="4">
        <f t="shared" si="69"/>
        <v>0.39394954024431067</v>
      </c>
    </row>
    <row r="2195" spans="1:6" x14ac:dyDescent="0.2">
      <c r="A2195">
        <v>242.97900313138899</v>
      </c>
      <c r="B2195" s="4">
        <v>31.850018310546901</v>
      </c>
      <c r="C2195" s="4">
        <v>31.650018310546894</v>
      </c>
      <c r="D2195" s="4">
        <v>32.359991455078102</v>
      </c>
      <c r="E2195" s="4">
        <f t="shared" si="68"/>
        <v>31.953342692057301</v>
      </c>
      <c r="F2195" s="4">
        <f t="shared" si="69"/>
        <v>0.36609071601143167</v>
      </c>
    </row>
    <row r="2196" spans="1:6" x14ac:dyDescent="0.2">
      <c r="A2196">
        <v>243.09000313281999</v>
      </c>
      <c r="B2196" s="4">
        <v>31.8700073242188</v>
      </c>
      <c r="C2196" s="4">
        <v>31.670007324218798</v>
      </c>
      <c r="D2196" s="4">
        <v>32.429998779296902</v>
      </c>
      <c r="E2196" s="4">
        <f t="shared" si="68"/>
        <v>31.990004475911501</v>
      </c>
      <c r="F2196" s="4">
        <f t="shared" si="69"/>
        <v>0.39394954024431117</v>
      </c>
    </row>
    <row r="2197" spans="1:6" x14ac:dyDescent="0.2">
      <c r="A2197">
        <v>243.20100313424999</v>
      </c>
      <c r="B2197" s="4">
        <v>31.8700073242188</v>
      </c>
      <c r="C2197" s="4">
        <v>31.670007324218798</v>
      </c>
      <c r="D2197" s="4">
        <v>32.429998779296902</v>
      </c>
      <c r="E2197" s="4">
        <f t="shared" si="68"/>
        <v>31.990004475911501</v>
      </c>
      <c r="F2197" s="4">
        <f t="shared" si="69"/>
        <v>0.39394954024431117</v>
      </c>
    </row>
    <row r="2198" spans="1:6" x14ac:dyDescent="0.2">
      <c r="A2198">
        <v>243.31200313568101</v>
      </c>
      <c r="B2198" s="4">
        <v>31.8599975585938</v>
      </c>
      <c r="C2198" s="4">
        <v>31.659997558593798</v>
      </c>
      <c r="D2198" s="4">
        <v>32.429998779296902</v>
      </c>
      <c r="E2198" s="4">
        <f t="shared" si="68"/>
        <v>31.983331298828166</v>
      </c>
      <c r="F2198" s="4">
        <f t="shared" si="69"/>
        <v>0.39954208612011866</v>
      </c>
    </row>
    <row r="2199" spans="1:6" x14ac:dyDescent="0.2">
      <c r="A2199">
        <v>243.42300313711101</v>
      </c>
      <c r="B2199" s="4">
        <v>31.840008544921901</v>
      </c>
      <c r="C2199" s="4">
        <v>31.640008544921894</v>
      </c>
      <c r="D2199" s="4">
        <v>32.420019531249999</v>
      </c>
      <c r="E2199" s="4">
        <f t="shared" si="68"/>
        <v>31.96667887369793</v>
      </c>
      <c r="F2199" s="4">
        <f t="shared" si="69"/>
        <v>0.40513986948004305</v>
      </c>
    </row>
    <row r="2200" spans="1:6" x14ac:dyDescent="0.2">
      <c r="A2200">
        <v>243.534003138542</v>
      </c>
      <c r="B2200" s="4">
        <v>31.8800170898438</v>
      </c>
      <c r="C2200" s="4">
        <v>31.680017089843798</v>
      </c>
      <c r="D2200" s="4">
        <v>32.280004882812499</v>
      </c>
      <c r="E2200" s="4">
        <f t="shared" si="68"/>
        <v>31.946679687500033</v>
      </c>
      <c r="F2200" s="4">
        <f t="shared" si="69"/>
        <v>0.30549838685755881</v>
      </c>
    </row>
    <row r="2201" spans="1:6" x14ac:dyDescent="0.2">
      <c r="A2201">
        <v>243.645003139972</v>
      </c>
      <c r="B2201" s="4">
        <v>31.8700073242188</v>
      </c>
      <c r="C2201" s="4">
        <v>31.670007324218798</v>
      </c>
      <c r="D2201" s="4">
        <v>32.090002441406199</v>
      </c>
      <c r="E2201" s="4">
        <f t="shared" si="68"/>
        <v>31.876672363281262</v>
      </c>
      <c r="F2201" s="4">
        <f t="shared" si="69"/>
        <v>0.21007687087014806</v>
      </c>
    </row>
    <row r="2202" spans="1:6" x14ac:dyDescent="0.2">
      <c r="A2202">
        <v>243.756003141403</v>
      </c>
      <c r="B2202" s="4">
        <v>31.8800170898438</v>
      </c>
      <c r="C2202" s="4">
        <v>31.680017089843798</v>
      </c>
      <c r="D2202" s="4">
        <v>32.190008544921902</v>
      </c>
      <c r="E2202" s="4">
        <f t="shared" si="68"/>
        <v>31.916680908203166</v>
      </c>
      <c r="F2202" s="4">
        <f t="shared" si="69"/>
        <v>0.25696497377208238</v>
      </c>
    </row>
    <row r="2203" spans="1:6" x14ac:dyDescent="0.2">
      <c r="A2203">
        <v>243.867003142833</v>
      </c>
      <c r="B2203" s="4">
        <v>32.090008544921901</v>
      </c>
      <c r="C2203" s="4">
        <v>31.890008544921894</v>
      </c>
      <c r="D2203" s="4">
        <v>32.170019531249999</v>
      </c>
      <c r="E2203" s="4">
        <f t="shared" si="68"/>
        <v>32.050012207031266</v>
      </c>
      <c r="F2203" s="4">
        <f t="shared" si="69"/>
        <v>0.14422662167438408</v>
      </c>
    </row>
    <row r="2204" spans="1:6" x14ac:dyDescent="0.2">
      <c r="A2204">
        <v>243.97800314426399</v>
      </c>
      <c r="B2204" s="4">
        <v>31.979992675781201</v>
      </c>
      <c r="C2204" s="4">
        <v>31.779992675781198</v>
      </c>
      <c r="D2204" s="4">
        <v>32.179998779296902</v>
      </c>
      <c r="E2204" s="4">
        <f t="shared" si="68"/>
        <v>31.979994710286434</v>
      </c>
      <c r="F2204" s="4">
        <f t="shared" si="69"/>
        <v>0.20000305176561284</v>
      </c>
    </row>
    <row r="2205" spans="1:6" x14ac:dyDescent="0.2">
      <c r="A2205">
        <v>244.08900314569399</v>
      </c>
      <c r="B2205" s="4">
        <v>31.970013427734401</v>
      </c>
      <c r="C2205" s="4">
        <v>31.770013427734394</v>
      </c>
      <c r="D2205" s="4">
        <v>32.230017089843798</v>
      </c>
      <c r="E2205" s="4">
        <f t="shared" si="68"/>
        <v>31.990014648437533</v>
      </c>
      <c r="F2205" s="4">
        <f t="shared" si="69"/>
        <v>0.23065315716618146</v>
      </c>
    </row>
    <row r="2206" spans="1:6" x14ac:dyDescent="0.2">
      <c r="A2206">
        <v>244.20000314712499</v>
      </c>
      <c r="B2206" s="4">
        <v>31.970013427734401</v>
      </c>
      <c r="C2206" s="4">
        <v>31.770013427734394</v>
      </c>
      <c r="D2206" s="4">
        <v>32.359991455078102</v>
      </c>
      <c r="E2206" s="4">
        <f t="shared" si="68"/>
        <v>32.033339436848969</v>
      </c>
      <c r="F2206" s="4">
        <f t="shared" si="69"/>
        <v>0.30004358976634837</v>
      </c>
    </row>
    <row r="2207" spans="1:6" x14ac:dyDescent="0.2">
      <c r="A2207">
        <v>244.31100314855499</v>
      </c>
      <c r="B2207" s="4">
        <v>32.000012207031197</v>
      </c>
      <c r="C2207" s="4">
        <v>31.800012207031191</v>
      </c>
      <c r="D2207" s="4">
        <v>32.260015869140602</v>
      </c>
      <c r="E2207" s="4">
        <f t="shared" si="68"/>
        <v>32.020013427734334</v>
      </c>
      <c r="F2207" s="4">
        <f t="shared" si="69"/>
        <v>0.23065315716618517</v>
      </c>
    </row>
    <row r="2208" spans="1:6" x14ac:dyDescent="0.2">
      <c r="A2208">
        <v>244.42200314998601</v>
      </c>
      <c r="B2208" s="4">
        <v>31.960003662109401</v>
      </c>
      <c r="C2208" s="4">
        <v>31.760003662109394</v>
      </c>
      <c r="D2208" s="4">
        <v>32.239996337890602</v>
      </c>
      <c r="E2208" s="4">
        <f t="shared" si="68"/>
        <v>31.986667887369801</v>
      </c>
      <c r="F2208" s="4">
        <f t="shared" si="69"/>
        <v>0.24110470315291227</v>
      </c>
    </row>
    <row r="2209" spans="1:6" x14ac:dyDescent="0.2">
      <c r="A2209">
        <v>244.53300315141601</v>
      </c>
      <c r="B2209" s="4">
        <v>32.000012207031197</v>
      </c>
      <c r="C2209" s="4">
        <v>31.800012207031191</v>
      </c>
      <c r="D2209" s="4">
        <v>32.090002441406199</v>
      </c>
      <c r="E2209" s="4">
        <f t="shared" si="68"/>
        <v>31.963342285156198</v>
      </c>
      <c r="F2209" s="4">
        <f t="shared" si="69"/>
        <v>0.14843212720282975</v>
      </c>
    </row>
    <row r="2210" spans="1:6" x14ac:dyDescent="0.2">
      <c r="A2210">
        <v>244.64400315284701</v>
      </c>
      <c r="B2210" s="4">
        <v>31.910015869140601</v>
      </c>
      <c r="C2210" s="4">
        <v>31.710015869140594</v>
      </c>
      <c r="D2210" s="4">
        <v>32.340002441406199</v>
      </c>
      <c r="E2210" s="4">
        <f t="shared" si="68"/>
        <v>31.986678059895798</v>
      </c>
      <c r="F2210" s="4">
        <f t="shared" si="69"/>
        <v>0.32191394646284133</v>
      </c>
    </row>
    <row r="2211" spans="1:6" x14ac:dyDescent="0.2">
      <c r="A2211">
        <v>244.75500315427701</v>
      </c>
      <c r="B2211" s="4">
        <v>32.009991455078101</v>
      </c>
      <c r="C2211" s="4">
        <v>31.809991455078094</v>
      </c>
      <c r="D2211" s="4">
        <v>32.170019531249999</v>
      </c>
      <c r="E2211" s="4">
        <f t="shared" si="68"/>
        <v>31.996667480468734</v>
      </c>
      <c r="F2211" s="4">
        <f t="shared" si="69"/>
        <v>0.18038348076404875</v>
      </c>
    </row>
    <row r="2212" spans="1:6" x14ac:dyDescent="0.2">
      <c r="A2212">
        <v>244.866003155708</v>
      </c>
      <c r="B2212" s="4">
        <v>31.919995117187501</v>
      </c>
      <c r="C2212" s="4">
        <v>31.719995117187498</v>
      </c>
      <c r="D2212" s="4">
        <v>32.269995117187499</v>
      </c>
      <c r="E2212" s="4">
        <f t="shared" si="68"/>
        <v>31.969995117187498</v>
      </c>
      <c r="F2212" s="4">
        <f t="shared" si="69"/>
        <v>0.27838821814150122</v>
      </c>
    </row>
    <row r="2213" spans="1:6" x14ac:dyDescent="0.2">
      <c r="A2213">
        <v>244.977003157138</v>
      </c>
      <c r="B2213" s="4">
        <v>31.919995117187501</v>
      </c>
      <c r="C2213" s="4">
        <v>31.719995117187498</v>
      </c>
      <c r="D2213" s="4">
        <v>32.170019531249999</v>
      </c>
      <c r="E2213" s="4">
        <f t="shared" si="68"/>
        <v>31.936669921874998</v>
      </c>
      <c r="F2213" s="4">
        <f t="shared" si="69"/>
        <v>0.22547512090383484</v>
      </c>
    </row>
    <row r="2214" spans="1:6" x14ac:dyDescent="0.2">
      <c r="A2214">
        <v>245.08800315856899</v>
      </c>
      <c r="B2214" s="4">
        <v>32.030010986328101</v>
      </c>
      <c r="C2214" s="4">
        <v>31.830010986328094</v>
      </c>
      <c r="D2214" s="4">
        <v>32.350012207031199</v>
      </c>
      <c r="E2214" s="4">
        <f t="shared" si="68"/>
        <v>32.07001139322913</v>
      </c>
      <c r="F2214" s="4">
        <f t="shared" si="69"/>
        <v>0.26229819251639092</v>
      </c>
    </row>
    <row r="2215" spans="1:6" x14ac:dyDescent="0.2">
      <c r="A2215">
        <v>245.19900315999899</v>
      </c>
      <c r="B2215" s="4">
        <v>31.820019531250001</v>
      </c>
      <c r="C2215" s="4">
        <v>31.620019531249998</v>
      </c>
      <c r="D2215" s="4">
        <v>32.320013427734402</v>
      </c>
      <c r="E2215" s="4">
        <f t="shared" si="68"/>
        <v>31.920017496744801</v>
      </c>
      <c r="F2215" s="4">
        <f t="shared" si="69"/>
        <v>0.36055174192642447</v>
      </c>
    </row>
    <row r="2216" spans="1:6" x14ac:dyDescent="0.2">
      <c r="A2216">
        <v>245.31000316142999</v>
      </c>
      <c r="B2216" s="4">
        <v>31.840008544921901</v>
      </c>
      <c r="C2216" s="4">
        <v>31.640008544921894</v>
      </c>
      <c r="D2216" s="4">
        <v>32.260015869140602</v>
      </c>
      <c r="E2216" s="4">
        <f t="shared" si="68"/>
        <v>31.913344319661466</v>
      </c>
      <c r="F2216" s="4">
        <f t="shared" si="69"/>
        <v>0.31644252624086372</v>
      </c>
    </row>
    <row r="2217" spans="1:6" x14ac:dyDescent="0.2">
      <c r="A2217">
        <v>245.42100316285999</v>
      </c>
      <c r="B2217" s="4">
        <v>31.979992675781201</v>
      </c>
      <c r="C2217" s="4">
        <v>31.779992675781198</v>
      </c>
      <c r="D2217" s="4">
        <v>31.950018310546898</v>
      </c>
      <c r="E2217" s="4">
        <f t="shared" si="68"/>
        <v>31.903334554036434</v>
      </c>
      <c r="F2217" s="4">
        <f t="shared" si="69"/>
        <v>0.10786347779228443</v>
      </c>
    </row>
    <row r="2218" spans="1:6" x14ac:dyDescent="0.2">
      <c r="A2218">
        <v>245.53200316429101</v>
      </c>
      <c r="B2218" s="4">
        <v>31.8700073242188</v>
      </c>
      <c r="C2218" s="4">
        <v>31.670007324218798</v>
      </c>
      <c r="D2218" s="4">
        <v>31.950018310546898</v>
      </c>
      <c r="E2218" s="4">
        <f t="shared" si="68"/>
        <v>31.830010986328166</v>
      </c>
      <c r="F2218" s="4">
        <f t="shared" si="69"/>
        <v>0.14422662167438211</v>
      </c>
    </row>
    <row r="2219" spans="1:6" x14ac:dyDescent="0.2">
      <c r="A2219">
        <v>245.64300316572101</v>
      </c>
      <c r="B2219" s="4">
        <v>32.090008544921901</v>
      </c>
      <c r="C2219" s="4">
        <v>31.890008544921894</v>
      </c>
      <c r="D2219" s="4">
        <v>32.290014648437499</v>
      </c>
      <c r="E2219" s="4">
        <f t="shared" si="68"/>
        <v>32.090010579427094</v>
      </c>
      <c r="F2219" s="4">
        <f t="shared" si="69"/>
        <v>0.20000305176556307</v>
      </c>
    </row>
    <row r="2220" spans="1:6" x14ac:dyDescent="0.2">
      <c r="A2220">
        <v>245.75400316715201</v>
      </c>
      <c r="B2220" s="4">
        <v>32.130017089843797</v>
      </c>
      <c r="C2220" s="4">
        <v>31.930017089843791</v>
      </c>
      <c r="D2220" s="4">
        <v>32.310003662109402</v>
      </c>
      <c r="E2220" s="4">
        <f t="shared" si="68"/>
        <v>32.123345947265669</v>
      </c>
      <c r="F2220" s="4">
        <f t="shared" si="69"/>
        <v>0.19008110606532028</v>
      </c>
    </row>
    <row r="2221" spans="1:6" x14ac:dyDescent="0.2">
      <c r="A2221">
        <v>245.86500316858201</v>
      </c>
      <c r="B2221" s="4">
        <v>31.900006103515601</v>
      </c>
      <c r="C2221" s="4">
        <v>31.700006103515594</v>
      </c>
      <c r="D2221" s="4">
        <v>32.299993896484402</v>
      </c>
      <c r="E2221" s="4">
        <f t="shared" si="68"/>
        <v>31.966668701171869</v>
      </c>
      <c r="F2221" s="4">
        <f t="shared" si="69"/>
        <v>0.3054983868576166</v>
      </c>
    </row>
    <row r="2222" spans="1:6" x14ac:dyDescent="0.2">
      <c r="A2222">
        <v>245.976003170013</v>
      </c>
      <c r="B2222" s="4">
        <v>31.810009765625001</v>
      </c>
      <c r="C2222" s="4">
        <v>31.610009765624998</v>
      </c>
      <c r="D2222" s="4">
        <v>32.269995117187499</v>
      </c>
      <c r="E2222" s="4">
        <f t="shared" si="68"/>
        <v>31.896671549479166</v>
      </c>
      <c r="F2222" s="4">
        <f t="shared" si="69"/>
        <v>0.33841965760702925</v>
      </c>
    </row>
    <row r="2223" spans="1:6" x14ac:dyDescent="0.2">
      <c r="A2223">
        <v>246.087003171443</v>
      </c>
      <c r="B2223" s="4">
        <v>31.820019531250001</v>
      </c>
      <c r="C2223" s="4">
        <v>31.620019531249998</v>
      </c>
      <c r="D2223" s="4">
        <v>32.320013427734402</v>
      </c>
      <c r="E2223" s="4">
        <f t="shared" si="68"/>
        <v>31.920017496744801</v>
      </c>
      <c r="F2223" s="4">
        <f t="shared" si="69"/>
        <v>0.36055174192642447</v>
      </c>
    </row>
    <row r="2224" spans="1:6" x14ac:dyDescent="0.2">
      <c r="A2224">
        <v>246.198003172874</v>
      </c>
      <c r="B2224" s="4">
        <v>31.820019531250001</v>
      </c>
      <c r="C2224" s="4">
        <v>31.620019531249998</v>
      </c>
      <c r="D2224" s="4">
        <v>32.340002441406199</v>
      </c>
      <c r="E2224" s="4">
        <f t="shared" si="68"/>
        <v>31.926680501302069</v>
      </c>
      <c r="F2224" s="4">
        <f t="shared" si="69"/>
        <v>0.37165342676825103</v>
      </c>
    </row>
    <row r="2225" spans="1:6" x14ac:dyDescent="0.2">
      <c r="A2225">
        <v>246.30900317430499</v>
      </c>
      <c r="B2225" s="4">
        <v>31.940014648437501</v>
      </c>
      <c r="C2225" s="4">
        <v>31.740014648437498</v>
      </c>
      <c r="D2225" s="4">
        <v>32.370001220703102</v>
      </c>
      <c r="E2225" s="4">
        <f t="shared" si="68"/>
        <v>32.016676839192705</v>
      </c>
      <c r="F2225" s="4">
        <f t="shared" si="69"/>
        <v>0.32191394646284177</v>
      </c>
    </row>
    <row r="2226" spans="1:6" x14ac:dyDescent="0.2">
      <c r="A2226">
        <v>246.42000317573499</v>
      </c>
      <c r="B2226" s="4">
        <v>31.990002441406201</v>
      </c>
      <c r="C2226" s="4">
        <v>31.790002441406198</v>
      </c>
      <c r="D2226" s="4">
        <v>32.200018310546902</v>
      </c>
      <c r="E2226" s="4">
        <f t="shared" si="68"/>
        <v>31.993341064453102</v>
      </c>
      <c r="F2226" s="4">
        <f t="shared" si="69"/>
        <v>0.20502832253054373</v>
      </c>
    </row>
    <row r="2227" spans="1:6" x14ac:dyDescent="0.2">
      <c r="A2227">
        <v>246.53100317716601</v>
      </c>
      <c r="B2227" s="4">
        <v>32.009991455078101</v>
      </c>
      <c r="C2227" s="4">
        <v>31.809991455078094</v>
      </c>
      <c r="D2227" s="4">
        <v>32.15</v>
      </c>
      <c r="E2227" s="4">
        <f t="shared" si="68"/>
        <v>31.989994303385402</v>
      </c>
      <c r="F2227" s="4">
        <f t="shared" si="69"/>
        <v>0.17088407536058869</v>
      </c>
    </row>
    <row r="2228" spans="1:6" x14ac:dyDescent="0.2">
      <c r="A2228">
        <v>246.64200317859601</v>
      </c>
      <c r="B2228" s="4">
        <v>32.169995117187497</v>
      </c>
      <c r="C2228" s="4">
        <v>31.969995117187491</v>
      </c>
      <c r="D2228" s="4">
        <v>32.130010986328102</v>
      </c>
      <c r="E2228" s="4">
        <f t="shared" si="68"/>
        <v>32.090000406901034</v>
      </c>
      <c r="F2228" s="4">
        <f t="shared" si="69"/>
        <v>0.1058330517823623</v>
      </c>
    </row>
    <row r="2229" spans="1:6" x14ac:dyDescent="0.2">
      <c r="A2229">
        <v>246.75300318002701</v>
      </c>
      <c r="B2229" s="4">
        <v>32.090008544921901</v>
      </c>
      <c r="C2229" s="4">
        <v>31.890008544921894</v>
      </c>
      <c r="D2229" s="4">
        <v>32.209997558593798</v>
      </c>
      <c r="E2229" s="4">
        <f t="shared" si="68"/>
        <v>32.063338216145866</v>
      </c>
      <c r="F2229" s="4">
        <f t="shared" si="69"/>
        <v>0.16165309166683425</v>
      </c>
    </row>
    <row r="2230" spans="1:6" x14ac:dyDescent="0.2">
      <c r="A2230">
        <v>246.86400318145701</v>
      </c>
      <c r="B2230" s="4">
        <v>32.070019531249997</v>
      </c>
      <c r="C2230" s="4">
        <v>31.870019531249991</v>
      </c>
      <c r="D2230" s="4">
        <v>32.170019531249999</v>
      </c>
      <c r="E2230" s="4">
        <f t="shared" si="68"/>
        <v>32.036686197916659</v>
      </c>
      <c r="F2230" s="4">
        <f t="shared" si="69"/>
        <v>0.15275252316519877</v>
      </c>
    </row>
    <row r="2231" spans="1:6" x14ac:dyDescent="0.2">
      <c r="A2231">
        <v>246.975003182888</v>
      </c>
      <c r="B2231" s="4">
        <v>31.840008544921901</v>
      </c>
      <c r="C2231" s="4">
        <v>31.640008544921894</v>
      </c>
      <c r="D2231" s="4">
        <v>32.280004882812499</v>
      </c>
      <c r="E2231" s="4">
        <f t="shared" si="68"/>
        <v>31.920007324218762</v>
      </c>
      <c r="F2231" s="4">
        <f t="shared" si="69"/>
        <v>0.32741209758511891</v>
      </c>
    </row>
    <row r="2232" spans="1:6" x14ac:dyDescent="0.2">
      <c r="A2232">
        <v>247.086003184318</v>
      </c>
      <c r="B2232" s="4">
        <v>31.979992675781201</v>
      </c>
      <c r="C2232" s="4">
        <v>31.779992675781198</v>
      </c>
      <c r="D2232" s="4">
        <v>32.329992675781199</v>
      </c>
      <c r="E2232" s="4">
        <f t="shared" si="68"/>
        <v>32.029992675781195</v>
      </c>
      <c r="F2232" s="4">
        <f t="shared" si="69"/>
        <v>0.27838821814150122</v>
      </c>
    </row>
    <row r="2233" spans="1:6" x14ac:dyDescent="0.2">
      <c r="A2233">
        <v>247.197003185749</v>
      </c>
      <c r="B2233" s="4">
        <v>31.919995117187501</v>
      </c>
      <c r="C2233" s="4">
        <v>31.719995117187498</v>
      </c>
      <c r="D2233" s="4">
        <v>32.250006103515602</v>
      </c>
      <c r="E2233" s="4">
        <f t="shared" si="68"/>
        <v>31.963332112630201</v>
      </c>
      <c r="F2233" s="4">
        <f t="shared" si="69"/>
        <v>0.2676499258128478</v>
      </c>
    </row>
    <row r="2234" spans="1:6" x14ac:dyDescent="0.2">
      <c r="A2234">
        <v>247.308003187179</v>
      </c>
      <c r="B2234" s="4">
        <v>31.910015869140601</v>
      </c>
      <c r="C2234" s="4">
        <v>31.710015869140594</v>
      </c>
      <c r="D2234" s="4">
        <v>32.160009765624999</v>
      </c>
      <c r="E2234" s="4">
        <f t="shared" si="68"/>
        <v>31.926680501302069</v>
      </c>
      <c r="F2234" s="4">
        <f t="shared" si="69"/>
        <v>0.22545932935257265</v>
      </c>
    </row>
    <row r="2235" spans="1:6" x14ac:dyDescent="0.2">
      <c r="A2235">
        <v>247.41900318860999</v>
      </c>
      <c r="B2235" s="4">
        <v>31.8599975585938</v>
      </c>
      <c r="C2235" s="4">
        <v>31.659997558593798</v>
      </c>
      <c r="D2235" s="4">
        <v>32.350012207031199</v>
      </c>
      <c r="E2235" s="4">
        <f t="shared" si="68"/>
        <v>31.95666910807293</v>
      </c>
      <c r="F2235" s="4">
        <f t="shared" si="69"/>
        <v>0.3550198517316599</v>
      </c>
    </row>
    <row r="2236" spans="1:6" x14ac:dyDescent="0.2">
      <c r="A2236">
        <v>247.53000319003999</v>
      </c>
      <c r="B2236" s="4">
        <v>31.759991455078101</v>
      </c>
      <c r="C2236" s="4">
        <v>31.559991455078094</v>
      </c>
      <c r="D2236" s="4">
        <v>32.310003662109402</v>
      </c>
      <c r="E2236" s="4">
        <f t="shared" si="68"/>
        <v>31.876662190755201</v>
      </c>
      <c r="F2236" s="4">
        <f t="shared" si="69"/>
        <v>0.38837948336204597</v>
      </c>
    </row>
    <row r="2237" spans="1:6" x14ac:dyDescent="0.2">
      <c r="A2237">
        <v>247.64100319147099</v>
      </c>
      <c r="B2237" s="4">
        <v>31.780010986328101</v>
      </c>
      <c r="C2237" s="4">
        <v>31.580010986328094</v>
      </c>
      <c r="D2237" s="4">
        <v>32.170019531249999</v>
      </c>
      <c r="E2237" s="4">
        <f t="shared" si="68"/>
        <v>31.843347167968734</v>
      </c>
      <c r="F2237" s="4">
        <f t="shared" si="69"/>
        <v>0.30006020179095205</v>
      </c>
    </row>
    <row r="2238" spans="1:6" x14ac:dyDescent="0.2">
      <c r="A2238">
        <v>247.75200319290099</v>
      </c>
      <c r="B2238" s="4">
        <v>31.790020751953101</v>
      </c>
      <c r="C2238" s="4">
        <v>31.590020751953094</v>
      </c>
      <c r="D2238" s="4">
        <v>32.260015869140602</v>
      </c>
      <c r="E2238" s="4">
        <f t="shared" si="68"/>
        <v>31.880019124348934</v>
      </c>
      <c r="F2238" s="4">
        <f t="shared" si="69"/>
        <v>0.34394497312680655</v>
      </c>
    </row>
    <row r="2239" spans="1:6" x14ac:dyDescent="0.2">
      <c r="A2239">
        <v>247.86300319433201</v>
      </c>
      <c r="B2239" s="4">
        <v>31.759991455078101</v>
      </c>
      <c r="C2239" s="4">
        <v>31.559991455078094</v>
      </c>
      <c r="D2239" s="4">
        <v>32.260015869140602</v>
      </c>
      <c r="E2239" s="4">
        <f t="shared" si="68"/>
        <v>31.859999593098934</v>
      </c>
      <c r="F2239" s="4">
        <f t="shared" si="69"/>
        <v>0.36056867005285503</v>
      </c>
    </row>
    <row r="2240" spans="1:6" x14ac:dyDescent="0.2">
      <c r="A2240">
        <v>247.97400319576201</v>
      </c>
      <c r="B2240" s="4">
        <v>31.790020751953101</v>
      </c>
      <c r="C2240" s="4">
        <v>31.590020751953094</v>
      </c>
      <c r="D2240" s="4">
        <v>32.190008544921902</v>
      </c>
      <c r="E2240" s="4">
        <f t="shared" si="68"/>
        <v>31.856683349609369</v>
      </c>
      <c r="F2240" s="4">
        <f t="shared" si="69"/>
        <v>0.3054983868576166</v>
      </c>
    </row>
    <row r="2241" spans="1:6" x14ac:dyDescent="0.2">
      <c r="A2241">
        <v>248.085003197193</v>
      </c>
      <c r="B2241" s="4">
        <v>31.790020751953101</v>
      </c>
      <c r="C2241" s="4">
        <v>31.590020751953094</v>
      </c>
      <c r="D2241" s="4">
        <v>32.100012207031199</v>
      </c>
      <c r="E2241" s="4">
        <f t="shared" si="68"/>
        <v>31.826684570312466</v>
      </c>
      <c r="F2241" s="4">
        <f t="shared" si="69"/>
        <v>0.25696497377208216</v>
      </c>
    </row>
    <row r="2242" spans="1:6" x14ac:dyDescent="0.2">
      <c r="A2242">
        <v>248.196003198623</v>
      </c>
      <c r="B2242" s="4">
        <v>31.829998779296901</v>
      </c>
      <c r="C2242" s="4">
        <v>31.629998779296894</v>
      </c>
      <c r="D2242" s="4">
        <v>32.290014648437499</v>
      </c>
      <c r="E2242" s="4">
        <f t="shared" si="68"/>
        <v>31.916670735677098</v>
      </c>
      <c r="F2242" s="4">
        <f t="shared" si="69"/>
        <v>0.33843649019636601</v>
      </c>
    </row>
    <row r="2243" spans="1:6" x14ac:dyDescent="0.2">
      <c r="A2243">
        <v>248.307003200054</v>
      </c>
      <c r="B2243" s="4">
        <v>31.759991455078101</v>
      </c>
      <c r="C2243" s="4">
        <v>31.559991455078094</v>
      </c>
      <c r="D2243" s="4">
        <v>32.130010986328102</v>
      </c>
      <c r="E2243" s="4">
        <f t="shared" si="68"/>
        <v>31.816664632161434</v>
      </c>
      <c r="F2243" s="4">
        <f t="shared" si="69"/>
        <v>0.28920486381137966</v>
      </c>
    </row>
    <row r="2244" spans="1:6" x14ac:dyDescent="0.2">
      <c r="A2244">
        <v>248.418003201484</v>
      </c>
      <c r="B2244" s="4">
        <v>31.750012207031201</v>
      </c>
      <c r="C2244" s="4">
        <v>31.550012207031198</v>
      </c>
      <c r="D2244" s="4">
        <v>32.190008544921902</v>
      </c>
      <c r="E2244" s="4">
        <f t="shared" si="68"/>
        <v>31.830010986328102</v>
      </c>
      <c r="F2244" s="4">
        <f t="shared" si="69"/>
        <v>0.32741209758517398</v>
      </c>
    </row>
    <row r="2245" spans="1:6" x14ac:dyDescent="0.2">
      <c r="A2245">
        <v>248.52900320291499</v>
      </c>
      <c r="B2245" s="4">
        <v>31.710003662109401</v>
      </c>
      <c r="C2245" s="4">
        <v>31.510003662109394</v>
      </c>
      <c r="D2245" s="4">
        <v>32.200018310546902</v>
      </c>
      <c r="E2245" s="4">
        <f t="shared" si="68"/>
        <v>31.806675211588566</v>
      </c>
      <c r="F2245" s="4">
        <f t="shared" si="69"/>
        <v>0.35501985173171846</v>
      </c>
    </row>
    <row r="2246" spans="1:6" x14ac:dyDescent="0.2">
      <c r="A2246">
        <v>248.64000320434499</v>
      </c>
      <c r="B2246" s="4">
        <v>31.829998779296901</v>
      </c>
      <c r="C2246" s="4">
        <v>31.629998779296894</v>
      </c>
      <c r="D2246" s="4">
        <v>32.190008544921902</v>
      </c>
      <c r="E2246" s="4">
        <f t="shared" si="68"/>
        <v>31.883335367838566</v>
      </c>
      <c r="F2246" s="4">
        <f t="shared" si="69"/>
        <v>0.28378923192536959</v>
      </c>
    </row>
    <row r="2247" spans="1:6" x14ac:dyDescent="0.2">
      <c r="A2247">
        <v>248.75100320577599</v>
      </c>
      <c r="B2247" s="4">
        <v>31.770001220703101</v>
      </c>
      <c r="C2247" s="4">
        <v>31.570001220703094</v>
      </c>
      <c r="D2247" s="4">
        <v>32.260015869140602</v>
      </c>
      <c r="E2247" s="4">
        <f t="shared" ref="E2247:E2310" si="70">AVERAGE(B2247:D2247)</f>
        <v>31.866672770182266</v>
      </c>
      <c r="F2247" s="4">
        <f t="shared" ref="F2247:F2310" si="71">STDEV(B2247:D2247)</f>
        <v>0.35501985173171846</v>
      </c>
    </row>
    <row r="2248" spans="1:6" x14ac:dyDescent="0.2">
      <c r="A2248">
        <v>248.86200320720599</v>
      </c>
      <c r="B2248" s="4">
        <v>31.780010986328101</v>
      </c>
      <c r="C2248" s="4">
        <v>31.580010986328094</v>
      </c>
      <c r="D2248" s="4">
        <v>32.15</v>
      </c>
      <c r="E2248" s="4">
        <f t="shared" si="70"/>
        <v>31.836673990885402</v>
      </c>
      <c r="F2248" s="4">
        <f t="shared" si="71"/>
        <v>0.28918833135305222</v>
      </c>
    </row>
    <row r="2249" spans="1:6" x14ac:dyDescent="0.2">
      <c r="A2249">
        <v>248.97300320863701</v>
      </c>
      <c r="B2249" s="4">
        <v>31.780010986328101</v>
      </c>
      <c r="C2249" s="4">
        <v>31.580010986328094</v>
      </c>
      <c r="D2249" s="4">
        <v>32.290014648437499</v>
      </c>
      <c r="E2249" s="4">
        <f t="shared" si="70"/>
        <v>31.883345540364569</v>
      </c>
      <c r="F2249" s="4">
        <f t="shared" si="71"/>
        <v>0.36610766530575045</v>
      </c>
    </row>
    <row r="2250" spans="1:6" x14ac:dyDescent="0.2">
      <c r="A2250">
        <v>249.08400321006701</v>
      </c>
      <c r="B2250" s="4">
        <v>31.8</v>
      </c>
      <c r="C2250" s="4">
        <v>31.599999999999998</v>
      </c>
      <c r="D2250" s="4">
        <v>32.290014648437499</v>
      </c>
      <c r="E2250" s="4">
        <f t="shared" si="70"/>
        <v>31.896671549479166</v>
      </c>
      <c r="F2250" s="4">
        <f t="shared" si="71"/>
        <v>0.35501985173171496</v>
      </c>
    </row>
    <row r="2251" spans="1:6" x14ac:dyDescent="0.2">
      <c r="A2251">
        <v>249.195003211498</v>
      </c>
      <c r="B2251" s="4">
        <v>31.8</v>
      </c>
      <c r="C2251" s="4">
        <v>31.599999999999998</v>
      </c>
      <c r="D2251" s="4">
        <v>32.220007324218798</v>
      </c>
      <c r="E2251" s="4">
        <f t="shared" si="70"/>
        <v>31.873335774739598</v>
      </c>
      <c r="F2251" s="4">
        <f t="shared" si="71"/>
        <v>0.31644252624091473</v>
      </c>
    </row>
    <row r="2252" spans="1:6" x14ac:dyDescent="0.2">
      <c r="A2252">
        <v>249.306003212928</v>
      </c>
      <c r="B2252" s="4">
        <v>31.6200073242188</v>
      </c>
      <c r="C2252" s="4">
        <v>31.420007324218798</v>
      </c>
      <c r="D2252" s="4">
        <v>32.109991455078102</v>
      </c>
      <c r="E2252" s="4">
        <f t="shared" si="70"/>
        <v>31.716668701171898</v>
      </c>
      <c r="F2252" s="4">
        <f t="shared" si="71"/>
        <v>0.35500294584026965</v>
      </c>
    </row>
    <row r="2253" spans="1:6" x14ac:dyDescent="0.2">
      <c r="A2253">
        <v>249.417003214359</v>
      </c>
      <c r="B2253" s="4">
        <v>31.710003662109401</v>
      </c>
      <c r="C2253" s="4">
        <v>31.510003662109394</v>
      </c>
      <c r="D2253" s="4">
        <v>32.299993896484402</v>
      </c>
      <c r="E2253" s="4">
        <f t="shared" si="70"/>
        <v>31.840000406901066</v>
      </c>
      <c r="F2253" s="4">
        <f t="shared" si="71"/>
        <v>0.41072558703383927</v>
      </c>
    </row>
    <row r="2254" spans="1:6" x14ac:dyDescent="0.2">
      <c r="A2254">
        <v>249.528003215789</v>
      </c>
      <c r="B2254" s="4">
        <v>31.780010986328101</v>
      </c>
      <c r="C2254" s="4">
        <v>31.580010986328094</v>
      </c>
      <c r="D2254" s="4">
        <v>32.120001220703102</v>
      </c>
      <c r="E2254" s="4">
        <f t="shared" si="70"/>
        <v>31.826674397786434</v>
      </c>
      <c r="F2254" s="4">
        <f t="shared" si="71"/>
        <v>0.27300269006328698</v>
      </c>
    </row>
    <row r="2255" spans="1:6" x14ac:dyDescent="0.2">
      <c r="A2255">
        <v>249.63900321721999</v>
      </c>
      <c r="B2255" s="4">
        <v>31.729992675781201</v>
      </c>
      <c r="C2255" s="4">
        <v>31.529992675781198</v>
      </c>
      <c r="D2255" s="4">
        <v>31.989996337890599</v>
      </c>
      <c r="E2255" s="4">
        <f t="shared" si="70"/>
        <v>31.74999389648433</v>
      </c>
      <c r="F2255" s="4">
        <f t="shared" si="71"/>
        <v>0.23065315716617979</v>
      </c>
    </row>
    <row r="2256" spans="1:6" x14ac:dyDescent="0.2">
      <c r="A2256">
        <v>249.75000321864999</v>
      </c>
      <c r="B2256" s="4">
        <v>31.699993896484401</v>
      </c>
      <c r="C2256" s="4">
        <v>31.499993896484401</v>
      </c>
      <c r="D2256" s="4">
        <v>32.090002441406199</v>
      </c>
      <c r="E2256" s="4">
        <f t="shared" si="70"/>
        <v>31.763330078124998</v>
      </c>
      <c r="F2256" s="4">
        <f t="shared" si="71"/>
        <v>0.30006020179089471</v>
      </c>
    </row>
    <row r="2257" spans="1:6" x14ac:dyDescent="0.2">
      <c r="A2257">
        <v>249.86100322008099</v>
      </c>
      <c r="B2257" s="4">
        <v>31.810009765625001</v>
      </c>
      <c r="C2257" s="4">
        <v>31.610009765624998</v>
      </c>
      <c r="D2257" s="4">
        <v>32.010015869140602</v>
      </c>
      <c r="E2257" s="4">
        <f t="shared" si="70"/>
        <v>31.810011800130201</v>
      </c>
      <c r="F2257" s="4">
        <f t="shared" si="71"/>
        <v>0.20000305176556307</v>
      </c>
    </row>
    <row r="2258" spans="1:6" x14ac:dyDescent="0.2">
      <c r="A2258">
        <v>249.97200322151099</v>
      </c>
      <c r="B2258" s="4">
        <v>31.740002441406201</v>
      </c>
      <c r="C2258" s="4">
        <v>31.540002441406198</v>
      </c>
      <c r="D2258" s="4">
        <v>32.030004882812499</v>
      </c>
      <c r="E2258" s="4">
        <f t="shared" si="70"/>
        <v>31.770003255208298</v>
      </c>
      <c r="F2258" s="4">
        <f t="shared" si="71"/>
        <v>0.24637498811288627</v>
      </c>
    </row>
    <row r="2259" spans="1:6" x14ac:dyDescent="0.2">
      <c r="A2259">
        <v>250.08300322294201</v>
      </c>
      <c r="B2259" s="4">
        <v>32.050012207031202</v>
      </c>
      <c r="C2259" s="4">
        <v>31.850012207031195</v>
      </c>
      <c r="D2259" s="4">
        <v>32.019995117187499</v>
      </c>
      <c r="E2259" s="4">
        <f t="shared" si="70"/>
        <v>31.973339843749965</v>
      </c>
      <c r="F2259" s="4">
        <f t="shared" si="71"/>
        <v>0.10785423452349424</v>
      </c>
    </row>
    <row r="2260" spans="1:6" x14ac:dyDescent="0.2">
      <c r="A2260">
        <v>250.19400322437201</v>
      </c>
      <c r="B2260" s="4">
        <v>31.840020751953102</v>
      </c>
      <c r="C2260" s="4">
        <v>31.640020751953099</v>
      </c>
      <c r="D2260" s="4">
        <v>32.030004882812499</v>
      </c>
      <c r="E2260" s="4">
        <f t="shared" si="70"/>
        <v>31.836682128906233</v>
      </c>
      <c r="F2260" s="4">
        <f t="shared" si="71"/>
        <v>0.19501350051580324</v>
      </c>
    </row>
    <row r="2261" spans="1:6" x14ac:dyDescent="0.2">
      <c r="A2261">
        <v>250.30500322580301</v>
      </c>
      <c r="B2261" s="4">
        <v>32.059991455078098</v>
      </c>
      <c r="C2261" s="4">
        <v>31.859991455078092</v>
      </c>
      <c r="D2261" s="4">
        <v>32.049993896484402</v>
      </c>
      <c r="E2261" s="4">
        <f t="shared" si="70"/>
        <v>31.989992268880201</v>
      </c>
      <c r="F2261" s="4">
        <f t="shared" si="71"/>
        <v>0.11269492662212392</v>
      </c>
    </row>
    <row r="2262" spans="1:6" x14ac:dyDescent="0.2">
      <c r="A2262">
        <v>250.41600322723301</v>
      </c>
      <c r="B2262" s="4">
        <v>31.879998779296901</v>
      </c>
      <c r="C2262" s="4">
        <v>31.679998779296898</v>
      </c>
      <c r="D2262" s="4">
        <v>32.100012207031199</v>
      </c>
      <c r="E2262" s="4">
        <f t="shared" si="70"/>
        <v>31.886669921875001</v>
      </c>
      <c r="F2262" s="4">
        <f t="shared" si="71"/>
        <v>0.21008616798055049</v>
      </c>
    </row>
    <row r="2263" spans="1:6" x14ac:dyDescent="0.2">
      <c r="A2263">
        <v>250.527003228664</v>
      </c>
      <c r="B2263" s="4">
        <v>31.860009765625001</v>
      </c>
      <c r="C2263" s="4">
        <v>31.660009765624995</v>
      </c>
      <c r="D2263" s="4">
        <v>32.120001220703102</v>
      </c>
      <c r="E2263" s="4">
        <f t="shared" si="70"/>
        <v>31.880006917317701</v>
      </c>
      <c r="F2263" s="4">
        <f t="shared" si="71"/>
        <v>0.23064680627115602</v>
      </c>
    </row>
    <row r="2264" spans="1:6" x14ac:dyDescent="0.2">
      <c r="A2264">
        <v>250.638003230094</v>
      </c>
      <c r="B2264" s="4">
        <v>31.820001220703102</v>
      </c>
      <c r="C2264" s="4">
        <v>31.620001220703099</v>
      </c>
      <c r="D2264" s="4">
        <v>31.970007324218798</v>
      </c>
      <c r="E2264" s="4">
        <f t="shared" si="70"/>
        <v>31.803336588541669</v>
      </c>
      <c r="F2264" s="4">
        <f t="shared" si="71"/>
        <v>0.17559712582604425</v>
      </c>
    </row>
    <row r="2265" spans="1:6" x14ac:dyDescent="0.2">
      <c r="A2265">
        <v>250.74900323152499</v>
      </c>
      <c r="B2265" s="4">
        <v>31.85</v>
      </c>
      <c r="C2265" s="4">
        <v>31.649999999999995</v>
      </c>
      <c r="D2265" s="4">
        <v>32.120001220703102</v>
      </c>
      <c r="E2265" s="4">
        <f t="shared" si="70"/>
        <v>31.873333740234369</v>
      </c>
      <c r="F2265" s="4">
        <f t="shared" si="71"/>
        <v>0.23586783256857291</v>
      </c>
    </row>
    <row r="2266" spans="1:6" x14ac:dyDescent="0.2">
      <c r="A2266">
        <v>250.86000323295499</v>
      </c>
      <c r="B2266" s="4">
        <v>31.860009765625001</v>
      </c>
      <c r="C2266" s="4">
        <v>31.660009765624995</v>
      </c>
      <c r="D2266" s="4">
        <v>32.060003662109402</v>
      </c>
      <c r="E2266" s="4">
        <f t="shared" si="70"/>
        <v>31.860007731119804</v>
      </c>
      <c r="F2266" s="4">
        <f t="shared" si="71"/>
        <v>0.19999694824996464</v>
      </c>
    </row>
    <row r="2267" spans="1:6" x14ac:dyDescent="0.2">
      <c r="A2267">
        <v>250.97100323438599</v>
      </c>
      <c r="B2267" s="4">
        <v>31.860009765625001</v>
      </c>
      <c r="C2267" s="4">
        <v>31.660009765624995</v>
      </c>
      <c r="D2267" s="4">
        <v>32.040014648437499</v>
      </c>
      <c r="E2267" s="4">
        <f t="shared" si="70"/>
        <v>31.853344726562501</v>
      </c>
      <c r="F2267" s="4">
        <f t="shared" si="71"/>
        <v>0.19009009653218303</v>
      </c>
    </row>
    <row r="2268" spans="1:6" x14ac:dyDescent="0.2">
      <c r="A2268">
        <v>251.08200323581701</v>
      </c>
      <c r="B2268" s="4">
        <v>31.860009765625001</v>
      </c>
      <c r="C2268" s="4">
        <v>31.660009765624995</v>
      </c>
      <c r="D2268" s="4">
        <v>31.910009765624999</v>
      </c>
      <c r="E2268" s="4">
        <f t="shared" si="70"/>
        <v>31.810009765625001</v>
      </c>
      <c r="F2268" s="4">
        <f t="shared" si="71"/>
        <v>0.13228756555323207</v>
      </c>
    </row>
    <row r="2269" spans="1:6" x14ac:dyDescent="0.2">
      <c r="A2269">
        <v>251.19300323724701</v>
      </c>
      <c r="B2269" s="4">
        <v>31.710015869140602</v>
      </c>
      <c r="C2269" s="4">
        <v>31.510015869140599</v>
      </c>
      <c r="D2269" s="4">
        <v>32.010015869140602</v>
      </c>
      <c r="E2269" s="4">
        <f t="shared" si="70"/>
        <v>31.743349202473933</v>
      </c>
      <c r="F2269" s="4">
        <f t="shared" si="71"/>
        <v>0.25166114784235999</v>
      </c>
    </row>
    <row r="2270" spans="1:6" x14ac:dyDescent="0.2">
      <c r="A2270">
        <v>251.30400323867801</v>
      </c>
      <c r="B2270" s="4">
        <v>31.890008544921901</v>
      </c>
      <c r="C2270" s="4">
        <v>31.690008544921898</v>
      </c>
      <c r="D2270" s="4">
        <v>32.030004882812499</v>
      </c>
      <c r="E2270" s="4">
        <f t="shared" si="70"/>
        <v>31.870007324218765</v>
      </c>
      <c r="F2270" s="4">
        <f t="shared" si="71"/>
        <v>0.17087836044088914</v>
      </c>
    </row>
    <row r="2271" spans="1:6" x14ac:dyDescent="0.2">
      <c r="A2271">
        <v>251.41500324010801</v>
      </c>
      <c r="B2271" s="4">
        <v>31.879998779296901</v>
      </c>
      <c r="C2271" s="4">
        <v>31.679998779296898</v>
      </c>
      <c r="D2271" s="4">
        <v>32.100012207031199</v>
      </c>
      <c r="E2271" s="4">
        <f t="shared" si="70"/>
        <v>31.886669921875001</v>
      </c>
      <c r="F2271" s="4">
        <f t="shared" si="71"/>
        <v>0.21008616798055049</v>
      </c>
    </row>
    <row r="2272" spans="1:6" x14ac:dyDescent="0.2">
      <c r="A2272">
        <v>251.526003241539</v>
      </c>
      <c r="B2272" s="4">
        <v>31.860009765625001</v>
      </c>
      <c r="C2272" s="4">
        <v>31.660009765624995</v>
      </c>
      <c r="D2272" s="4">
        <v>32.049993896484402</v>
      </c>
      <c r="E2272" s="4">
        <f t="shared" si="70"/>
        <v>31.856671142578136</v>
      </c>
      <c r="F2272" s="4">
        <f t="shared" si="71"/>
        <v>0.19501350051580679</v>
      </c>
    </row>
    <row r="2273" spans="1:6" x14ac:dyDescent="0.2">
      <c r="A2273">
        <v>251.637003242969</v>
      </c>
      <c r="B2273" s="4">
        <v>31.779992675781202</v>
      </c>
      <c r="C2273" s="4">
        <v>31.579992675781195</v>
      </c>
      <c r="D2273" s="4">
        <v>32.100012207031199</v>
      </c>
      <c r="E2273" s="4">
        <f t="shared" si="70"/>
        <v>31.819999186197865</v>
      </c>
      <c r="F2273" s="4">
        <f t="shared" si="71"/>
        <v>0.26230796571426745</v>
      </c>
    </row>
    <row r="2274" spans="1:6" x14ac:dyDescent="0.2">
      <c r="A2274">
        <v>251.7480032444</v>
      </c>
      <c r="B2274" s="4">
        <v>31.790002441406202</v>
      </c>
      <c r="C2274" s="4">
        <v>31.590002441406195</v>
      </c>
      <c r="D2274" s="4">
        <v>32.090002441406199</v>
      </c>
      <c r="E2274" s="4">
        <f t="shared" si="70"/>
        <v>31.823335774739533</v>
      </c>
      <c r="F2274" s="4">
        <f t="shared" si="71"/>
        <v>0.25166114784235982</v>
      </c>
    </row>
    <row r="2275" spans="1:6" x14ac:dyDescent="0.2">
      <c r="A2275">
        <v>251.85900324583</v>
      </c>
      <c r="B2275" s="4">
        <v>31.809991455078102</v>
      </c>
      <c r="C2275" s="4">
        <v>31.609991455078099</v>
      </c>
      <c r="D2275" s="4">
        <v>32.090002441406199</v>
      </c>
      <c r="E2275" s="4">
        <f t="shared" si="70"/>
        <v>31.836661783854129</v>
      </c>
      <c r="F2275" s="4">
        <f t="shared" si="71"/>
        <v>0.24111432262867566</v>
      </c>
    </row>
    <row r="2276" spans="1:6" x14ac:dyDescent="0.2">
      <c r="A2276">
        <v>251.97000324726099</v>
      </c>
      <c r="B2276" s="4">
        <v>31.809991455078102</v>
      </c>
      <c r="C2276" s="4">
        <v>31.609991455078099</v>
      </c>
      <c r="D2276" s="4">
        <v>32.140020751953102</v>
      </c>
      <c r="E2276" s="4">
        <f t="shared" si="70"/>
        <v>31.853334554036433</v>
      </c>
      <c r="F2276" s="4">
        <f t="shared" si="71"/>
        <v>0.2676597318554596</v>
      </c>
    </row>
    <row r="2277" spans="1:6" x14ac:dyDescent="0.2">
      <c r="A2277">
        <v>252.08100324869099</v>
      </c>
      <c r="B2277" s="4">
        <v>31.809991455078102</v>
      </c>
      <c r="C2277" s="4">
        <v>31.609991455078099</v>
      </c>
      <c r="D2277" s="4">
        <v>31.989996337890599</v>
      </c>
      <c r="E2277" s="4">
        <f t="shared" si="70"/>
        <v>31.803326416015597</v>
      </c>
      <c r="F2277" s="4">
        <f t="shared" si="71"/>
        <v>0.1900900965321812</v>
      </c>
    </row>
    <row r="2278" spans="1:6" x14ac:dyDescent="0.2">
      <c r="A2278">
        <v>252.19200325012201</v>
      </c>
      <c r="B2278" s="4">
        <v>31.969995117187501</v>
      </c>
      <c r="C2278" s="4">
        <v>31.769995117187495</v>
      </c>
      <c r="D2278" s="4">
        <v>32.239996337890602</v>
      </c>
      <c r="E2278" s="4">
        <f t="shared" si="70"/>
        <v>31.993328857421869</v>
      </c>
      <c r="F2278" s="4">
        <f t="shared" si="71"/>
        <v>0.23586783256857291</v>
      </c>
    </row>
    <row r="2279" spans="1:6" x14ac:dyDescent="0.2">
      <c r="A2279">
        <v>252.30300325155201</v>
      </c>
      <c r="B2279" s="4">
        <v>31.950006103515602</v>
      </c>
      <c r="C2279" s="4">
        <v>31.750006103515599</v>
      </c>
      <c r="D2279" s="4">
        <v>32.079992675781199</v>
      </c>
      <c r="E2279" s="4">
        <f t="shared" si="70"/>
        <v>31.926668294270797</v>
      </c>
      <c r="F2279" s="4">
        <f t="shared" si="71"/>
        <v>0.16622657571567823</v>
      </c>
    </row>
    <row r="2280" spans="1:6" x14ac:dyDescent="0.2">
      <c r="A2280">
        <v>252.41400325298301</v>
      </c>
      <c r="B2280" s="4">
        <v>31.870019531250001</v>
      </c>
      <c r="C2280" s="4">
        <v>31.670019531249995</v>
      </c>
      <c r="D2280" s="4">
        <v>32.090002441406199</v>
      </c>
      <c r="E2280" s="4">
        <f t="shared" si="70"/>
        <v>31.876680501302065</v>
      </c>
      <c r="F2280" s="4">
        <f t="shared" si="71"/>
        <v>0.21007067286354933</v>
      </c>
    </row>
    <row r="2281" spans="1:6" x14ac:dyDescent="0.2">
      <c r="A2281">
        <v>252.52500325441301</v>
      </c>
      <c r="B2281" s="4">
        <v>32.029992675781202</v>
      </c>
      <c r="C2281" s="4">
        <v>31.829992675781195</v>
      </c>
      <c r="D2281" s="4">
        <v>32.190008544921902</v>
      </c>
      <c r="E2281" s="4">
        <f t="shared" si="70"/>
        <v>32.016664632161429</v>
      </c>
      <c r="F2281" s="4">
        <f t="shared" si="71"/>
        <v>0.1803776152085742</v>
      </c>
    </row>
    <row r="2282" spans="1:6" x14ac:dyDescent="0.2">
      <c r="A2282">
        <v>252.636003255844</v>
      </c>
      <c r="B2282" s="4">
        <v>32.020013427734398</v>
      </c>
      <c r="C2282" s="4">
        <v>31.820013427734391</v>
      </c>
      <c r="D2282" s="4">
        <v>32.070013427734402</v>
      </c>
      <c r="E2282" s="4">
        <f t="shared" si="70"/>
        <v>31.970013427734397</v>
      </c>
      <c r="F2282" s="4">
        <f t="shared" si="71"/>
        <v>0.13228756555323476</v>
      </c>
    </row>
    <row r="2283" spans="1:6" x14ac:dyDescent="0.2">
      <c r="A2283">
        <v>252.747003257274</v>
      </c>
      <c r="B2283" s="4">
        <v>31.990014648437501</v>
      </c>
      <c r="C2283" s="4">
        <v>31.790014648437495</v>
      </c>
      <c r="D2283" s="4">
        <v>32.200018310546902</v>
      </c>
      <c r="E2283" s="4">
        <f t="shared" si="70"/>
        <v>31.993349202473969</v>
      </c>
      <c r="F2283" s="4">
        <f t="shared" si="71"/>
        <v>0.20502216995668485</v>
      </c>
    </row>
    <row r="2284" spans="1:6" x14ac:dyDescent="0.2">
      <c r="A2284">
        <v>252.858003258705</v>
      </c>
      <c r="B2284" s="4">
        <v>32.050012207031202</v>
      </c>
      <c r="C2284" s="4">
        <v>31.850012207031195</v>
      </c>
      <c r="D2284" s="4">
        <v>32.100012207031199</v>
      </c>
      <c r="E2284" s="4">
        <f t="shared" si="70"/>
        <v>32.000012207031197</v>
      </c>
      <c r="F2284" s="4">
        <f t="shared" si="71"/>
        <v>0.13228756555323207</v>
      </c>
    </row>
    <row r="2285" spans="1:6" x14ac:dyDescent="0.2">
      <c r="A2285">
        <v>252.969003260135</v>
      </c>
      <c r="B2285" s="4">
        <v>32.040002441406202</v>
      </c>
      <c r="C2285" s="4">
        <v>31.840002441406195</v>
      </c>
      <c r="D2285" s="4">
        <v>32.250006103515602</v>
      </c>
      <c r="E2285" s="4">
        <f t="shared" si="70"/>
        <v>32.043336995442665</v>
      </c>
      <c r="F2285" s="4">
        <f t="shared" si="71"/>
        <v>0.20502216995668485</v>
      </c>
    </row>
    <row r="2286" spans="1:6" x14ac:dyDescent="0.2">
      <c r="A2286">
        <v>253.08000326156599</v>
      </c>
      <c r="B2286" s="4">
        <v>31.860009765625001</v>
      </c>
      <c r="C2286" s="4">
        <v>31.660009765624995</v>
      </c>
      <c r="D2286" s="4">
        <v>32.200018310546902</v>
      </c>
      <c r="E2286" s="4">
        <f t="shared" si="70"/>
        <v>31.906679280598969</v>
      </c>
      <c r="F2286" s="4">
        <f t="shared" si="71"/>
        <v>0.27301252694354089</v>
      </c>
    </row>
    <row r="2287" spans="1:6" x14ac:dyDescent="0.2">
      <c r="A2287">
        <v>253.19100326299599</v>
      </c>
      <c r="B2287" s="4">
        <v>31.879998779296901</v>
      </c>
      <c r="C2287" s="4">
        <v>31.679998779296898</v>
      </c>
      <c r="D2287" s="4">
        <v>32.049993896484402</v>
      </c>
      <c r="E2287" s="4">
        <f t="shared" si="70"/>
        <v>31.869997151692733</v>
      </c>
      <c r="F2287" s="4">
        <f t="shared" si="71"/>
        <v>0.18520021895693847</v>
      </c>
    </row>
    <row r="2288" spans="1:6" x14ac:dyDescent="0.2">
      <c r="A2288">
        <v>253.30200326442699</v>
      </c>
      <c r="B2288" s="4">
        <v>31.999993896484401</v>
      </c>
      <c r="C2288" s="4">
        <v>31.799993896484398</v>
      </c>
      <c r="D2288" s="4">
        <v>32.100012207031199</v>
      </c>
      <c r="E2288" s="4">
        <f t="shared" si="70"/>
        <v>31.966666666666669</v>
      </c>
      <c r="F2288" s="4">
        <f t="shared" si="71"/>
        <v>0.15276051469974886</v>
      </c>
    </row>
    <row r="2289" spans="1:6" x14ac:dyDescent="0.2">
      <c r="A2289">
        <v>253.41300326585699</v>
      </c>
      <c r="B2289" s="4">
        <v>31.960015869140602</v>
      </c>
      <c r="C2289" s="4">
        <v>31.760015869140599</v>
      </c>
      <c r="D2289" s="4">
        <v>32.049993896484402</v>
      </c>
      <c r="E2289" s="4">
        <f t="shared" si="70"/>
        <v>31.923341878255201</v>
      </c>
      <c r="F2289" s="4">
        <f t="shared" si="71"/>
        <v>0.14842691902464231</v>
      </c>
    </row>
    <row r="2290" spans="1:6" x14ac:dyDescent="0.2">
      <c r="A2290">
        <v>253.52400326728801</v>
      </c>
      <c r="B2290" s="4">
        <v>31.820001220703102</v>
      </c>
      <c r="C2290" s="4">
        <v>31.620001220703099</v>
      </c>
      <c r="D2290" s="4">
        <v>31.989996337890599</v>
      </c>
      <c r="E2290" s="4">
        <f t="shared" si="70"/>
        <v>31.809999593098933</v>
      </c>
      <c r="F2290" s="4">
        <f t="shared" si="71"/>
        <v>0.18520021895693675</v>
      </c>
    </row>
    <row r="2291" spans="1:6" x14ac:dyDescent="0.2">
      <c r="A2291">
        <v>253.63500326871801</v>
      </c>
      <c r="B2291" s="4">
        <v>31.900018310546901</v>
      </c>
      <c r="C2291" s="4">
        <v>31.700018310546898</v>
      </c>
      <c r="D2291" s="4">
        <v>31.769995117187499</v>
      </c>
      <c r="E2291" s="4">
        <f t="shared" si="70"/>
        <v>31.790010579427101</v>
      </c>
      <c r="F2291" s="4">
        <f t="shared" si="71"/>
        <v>0.10149120181818201</v>
      </c>
    </row>
    <row r="2292" spans="1:6" x14ac:dyDescent="0.2">
      <c r="A2292">
        <v>253.746003270149</v>
      </c>
      <c r="B2292" s="4">
        <v>31.830010986328102</v>
      </c>
      <c r="C2292" s="4">
        <v>31.630010986328099</v>
      </c>
      <c r="D2292" s="4">
        <v>32.000006103515602</v>
      </c>
      <c r="E2292" s="4">
        <f t="shared" si="70"/>
        <v>31.820009358723933</v>
      </c>
      <c r="F2292" s="4">
        <f t="shared" si="71"/>
        <v>0.18520021895693847</v>
      </c>
    </row>
    <row r="2293" spans="1:6" x14ac:dyDescent="0.2">
      <c r="A2293">
        <v>253.857003271579</v>
      </c>
      <c r="B2293" s="4">
        <v>32.040002441406202</v>
      </c>
      <c r="C2293" s="4">
        <v>31.840002441406195</v>
      </c>
      <c r="D2293" s="4">
        <v>31.920019531249999</v>
      </c>
      <c r="E2293" s="4">
        <f t="shared" si="70"/>
        <v>31.933341471354129</v>
      </c>
      <c r="F2293" s="4">
        <f t="shared" si="71"/>
        <v>0.10066332781159297</v>
      </c>
    </row>
    <row r="2294" spans="1:6" x14ac:dyDescent="0.2">
      <c r="A2294">
        <v>253.96800327301</v>
      </c>
      <c r="B2294" s="4">
        <v>32.029992675781202</v>
      </c>
      <c r="C2294" s="4">
        <v>31.829992675781195</v>
      </c>
      <c r="D2294" s="4">
        <v>32.000006103515602</v>
      </c>
      <c r="E2294" s="4">
        <f t="shared" si="70"/>
        <v>31.953330485026001</v>
      </c>
      <c r="F2294" s="4">
        <f t="shared" si="71"/>
        <v>0.10786083636353294</v>
      </c>
    </row>
    <row r="2295" spans="1:6" x14ac:dyDescent="0.2">
      <c r="A2295">
        <v>254.07900327444</v>
      </c>
      <c r="B2295" s="4">
        <v>32.010003662109398</v>
      </c>
      <c r="C2295" s="4">
        <v>31.810003662109391</v>
      </c>
      <c r="D2295" s="4">
        <v>31.970007324218798</v>
      </c>
      <c r="E2295" s="4">
        <f t="shared" si="70"/>
        <v>31.930004882812529</v>
      </c>
      <c r="F2295" s="4">
        <f t="shared" si="71"/>
        <v>0.10583074453506948</v>
      </c>
    </row>
    <row r="2296" spans="1:6" x14ac:dyDescent="0.2">
      <c r="A2296">
        <v>254.19000327587099</v>
      </c>
      <c r="B2296" s="4">
        <v>31.999993896484401</v>
      </c>
      <c r="C2296" s="4">
        <v>31.799993896484398</v>
      </c>
      <c r="D2296" s="4">
        <v>32.130010986328102</v>
      </c>
      <c r="E2296" s="4">
        <f t="shared" si="70"/>
        <v>31.976666259765636</v>
      </c>
      <c r="F2296" s="4">
        <f t="shared" si="71"/>
        <v>0.16624065048413669</v>
      </c>
    </row>
    <row r="2297" spans="1:6" x14ac:dyDescent="0.2">
      <c r="A2297">
        <v>254.30100327730099</v>
      </c>
      <c r="B2297" s="4">
        <v>31.85</v>
      </c>
      <c r="C2297" s="4">
        <v>31.649999999999995</v>
      </c>
      <c r="D2297" s="4">
        <v>32.109991455078102</v>
      </c>
      <c r="E2297" s="4">
        <f t="shared" si="70"/>
        <v>31.869997151692701</v>
      </c>
      <c r="F2297" s="4">
        <f t="shared" si="71"/>
        <v>0.23064680627115602</v>
      </c>
    </row>
    <row r="2298" spans="1:6" x14ac:dyDescent="0.2">
      <c r="A2298">
        <v>254.41200327873199</v>
      </c>
      <c r="B2298" s="4">
        <v>31.930017089843801</v>
      </c>
      <c r="C2298" s="4">
        <v>31.730017089843795</v>
      </c>
      <c r="D2298" s="4">
        <v>32.090002441406199</v>
      </c>
      <c r="E2298" s="4">
        <f t="shared" si="70"/>
        <v>31.916678873697933</v>
      </c>
      <c r="F2298" s="4">
        <f t="shared" si="71"/>
        <v>0.1803629516900363</v>
      </c>
    </row>
    <row r="2299" spans="1:6" x14ac:dyDescent="0.2">
      <c r="A2299">
        <v>254.52300328016199</v>
      </c>
      <c r="B2299" s="4">
        <v>31.840020751953102</v>
      </c>
      <c r="C2299" s="4">
        <v>31.640020751953099</v>
      </c>
      <c r="D2299" s="4">
        <v>32.079992675781199</v>
      </c>
      <c r="E2299" s="4">
        <f t="shared" si="70"/>
        <v>31.853344726562465</v>
      </c>
      <c r="F2299" s="4">
        <f t="shared" si="71"/>
        <v>0.2202883784129184</v>
      </c>
    </row>
    <row r="2300" spans="1:6" x14ac:dyDescent="0.2">
      <c r="A2300">
        <v>254.63400328159301</v>
      </c>
      <c r="B2300" s="4">
        <v>31.860009765625001</v>
      </c>
      <c r="C2300" s="4">
        <v>31.660009765624995</v>
      </c>
      <c r="D2300" s="4">
        <v>32.130010986328102</v>
      </c>
      <c r="E2300" s="4">
        <f t="shared" si="70"/>
        <v>31.883343505859369</v>
      </c>
      <c r="F2300" s="4">
        <f t="shared" si="71"/>
        <v>0.23586783256857291</v>
      </c>
    </row>
    <row r="2301" spans="1:6" x14ac:dyDescent="0.2">
      <c r="A2301">
        <v>254.74500328302301</v>
      </c>
      <c r="B2301" s="4">
        <v>31.900018310546901</v>
      </c>
      <c r="C2301" s="4">
        <v>31.700018310546898</v>
      </c>
      <c r="D2301" s="4">
        <v>32.130010986328102</v>
      </c>
      <c r="E2301" s="4">
        <f t="shared" si="70"/>
        <v>31.910015869140636</v>
      </c>
      <c r="F2301" s="4">
        <f t="shared" si="71"/>
        <v>0.21517060368402138</v>
      </c>
    </row>
    <row r="2302" spans="1:6" x14ac:dyDescent="0.2">
      <c r="A2302">
        <v>254.856003284454</v>
      </c>
      <c r="B2302" s="4">
        <v>32.010003662109398</v>
      </c>
      <c r="C2302" s="4">
        <v>31.810003662109391</v>
      </c>
      <c r="D2302" s="4">
        <v>32.130010986328102</v>
      </c>
      <c r="E2302" s="4">
        <f t="shared" si="70"/>
        <v>31.983339436848965</v>
      </c>
      <c r="F2302" s="4">
        <f t="shared" si="71"/>
        <v>0.16166139789683612</v>
      </c>
    </row>
    <row r="2303" spans="1:6" x14ac:dyDescent="0.2">
      <c r="A2303">
        <v>254.967003285884</v>
      </c>
      <c r="B2303" s="4">
        <v>31.730004882812501</v>
      </c>
      <c r="C2303" s="4">
        <v>31.530004882812495</v>
      </c>
      <c r="D2303" s="4">
        <v>32.190008544921902</v>
      </c>
      <c r="E2303" s="4">
        <f t="shared" si="70"/>
        <v>31.816672770182304</v>
      </c>
      <c r="F2303" s="4">
        <f t="shared" si="71"/>
        <v>0.33842975715104467</v>
      </c>
    </row>
    <row r="2304" spans="1:6" x14ac:dyDescent="0.2">
      <c r="A2304">
        <v>255.078003287315</v>
      </c>
      <c r="B2304" s="4">
        <v>31.800012207031202</v>
      </c>
      <c r="C2304" s="4">
        <v>31.600012207031195</v>
      </c>
      <c r="D2304" s="4">
        <v>32.190008544921902</v>
      </c>
      <c r="E2304" s="4">
        <f t="shared" si="70"/>
        <v>31.863344319661433</v>
      </c>
      <c r="F2304" s="4">
        <f t="shared" si="71"/>
        <v>0.30005355696736452</v>
      </c>
    </row>
    <row r="2305" spans="1:6" x14ac:dyDescent="0.2">
      <c r="A2305">
        <v>255.189003288745</v>
      </c>
      <c r="B2305" s="4">
        <v>31.960015869140602</v>
      </c>
      <c r="C2305" s="4">
        <v>31.760015869140599</v>
      </c>
      <c r="D2305" s="4">
        <v>32.170019531249999</v>
      </c>
      <c r="E2305" s="4">
        <f t="shared" si="70"/>
        <v>31.963350423177065</v>
      </c>
      <c r="F2305" s="4">
        <f t="shared" si="71"/>
        <v>0.20502216995668129</v>
      </c>
    </row>
    <row r="2306" spans="1:6" x14ac:dyDescent="0.2">
      <c r="A2306">
        <v>255.30000329017599</v>
      </c>
      <c r="B2306" s="4">
        <v>31.900018310546901</v>
      </c>
      <c r="C2306" s="4">
        <v>31.700018310546898</v>
      </c>
      <c r="D2306" s="4">
        <v>32.239996337890602</v>
      </c>
      <c r="E2306" s="4">
        <f t="shared" si="70"/>
        <v>31.946677652994804</v>
      </c>
      <c r="F2306" s="4">
        <f t="shared" si="71"/>
        <v>0.27299613217361191</v>
      </c>
    </row>
    <row r="2307" spans="1:6" x14ac:dyDescent="0.2">
      <c r="A2307">
        <v>255.41100329160599</v>
      </c>
      <c r="B2307" s="4">
        <v>31.830010986328102</v>
      </c>
      <c r="C2307" s="4">
        <v>31.630010986328099</v>
      </c>
      <c r="D2307" s="4">
        <v>32.090002441406199</v>
      </c>
      <c r="E2307" s="4">
        <f t="shared" si="70"/>
        <v>31.850008138020797</v>
      </c>
      <c r="F2307" s="4">
        <f t="shared" si="71"/>
        <v>0.23064680627115247</v>
      </c>
    </row>
    <row r="2308" spans="1:6" x14ac:dyDescent="0.2">
      <c r="A2308">
        <v>255.52200329303699</v>
      </c>
      <c r="B2308" s="4">
        <v>31.779992675781202</v>
      </c>
      <c r="C2308" s="4">
        <v>31.579992675781195</v>
      </c>
      <c r="D2308" s="4">
        <v>32.320013427734402</v>
      </c>
      <c r="E2308" s="4">
        <f t="shared" si="70"/>
        <v>31.893332926432265</v>
      </c>
      <c r="F2308" s="4">
        <f t="shared" si="71"/>
        <v>0.38280829098072311</v>
      </c>
    </row>
    <row r="2309" spans="1:6" x14ac:dyDescent="0.2">
      <c r="A2309">
        <v>255.63300329446699</v>
      </c>
      <c r="B2309" s="4">
        <v>31.740014648437501</v>
      </c>
      <c r="C2309" s="4">
        <v>31.540014648437495</v>
      </c>
      <c r="D2309" s="4">
        <v>32.269995117187499</v>
      </c>
      <c r="E2309" s="4">
        <f t="shared" si="70"/>
        <v>31.850008138020836</v>
      </c>
      <c r="F2309" s="4">
        <f t="shared" si="71"/>
        <v>0.37721584935174368</v>
      </c>
    </row>
    <row r="2310" spans="1:6" x14ac:dyDescent="0.2">
      <c r="A2310">
        <v>255.74400329589801</v>
      </c>
      <c r="B2310" s="4">
        <v>31.700006103515602</v>
      </c>
      <c r="C2310" s="4">
        <v>31.500006103515599</v>
      </c>
      <c r="D2310" s="4">
        <v>31.970007324218798</v>
      </c>
      <c r="E2310" s="4">
        <f t="shared" si="70"/>
        <v>31.723339843750001</v>
      </c>
      <c r="F2310" s="4">
        <f t="shared" si="71"/>
        <v>0.23586783256862137</v>
      </c>
    </row>
    <row r="2311" spans="1:6" x14ac:dyDescent="0.2">
      <c r="A2311">
        <v>255.85500329732901</v>
      </c>
      <c r="B2311" s="4">
        <v>31.749993896484401</v>
      </c>
      <c r="C2311" s="4">
        <v>31.549993896484398</v>
      </c>
      <c r="D2311" s="4">
        <v>31.980017089843798</v>
      </c>
      <c r="E2311" s="4">
        <f t="shared" ref="E2311:E2374" si="72">AVERAGE(B2311:D2311)</f>
        <v>31.760001627604197</v>
      </c>
      <c r="F2311" s="4">
        <f t="shared" ref="F2311:F2374" si="73">STDEV(B2311:D2311)</f>
        <v>0.21518620475852671</v>
      </c>
    </row>
    <row r="2312" spans="1:6" x14ac:dyDescent="0.2">
      <c r="A2312">
        <v>255.96600329875901</v>
      </c>
      <c r="B2312" s="4">
        <v>31.749993896484401</v>
      </c>
      <c r="C2312" s="4">
        <v>31.549993896484398</v>
      </c>
      <c r="D2312" s="4">
        <v>31.989996337890599</v>
      </c>
      <c r="E2312" s="4">
        <f t="shared" si="72"/>
        <v>31.763328043619797</v>
      </c>
      <c r="F2312" s="4">
        <f t="shared" si="73"/>
        <v>0.2203040778576863</v>
      </c>
    </row>
    <row r="2313" spans="1:6" x14ac:dyDescent="0.2">
      <c r="A2313">
        <v>256.07700330018997</v>
      </c>
      <c r="B2313" s="4">
        <v>31.870019531250001</v>
      </c>
      <c r="C2313" s="4">
        <v>31.670019531249995</v>
      </c>
      <c r="D2313" s="4">
        <v>32.220007324218798</v>
      </c>
      <c r="E2313" s="4">
        <f t="shared" si="72"/>
        <v>31.920015462239601</v>
      </c>
      <c r="F2313" s="4">
        <f t="shared" si="73"/>
        <v>0.27838164081043709</v>
      </c>
    </row>
    <row r="2314" spans="1:6" x14ac:dyDescent="0.2">
      <c r="A2314">
        <v>256.18800330161997</v>
      </c>
      <c r="B2314" s="4">
        <v>31.730004882812501</v>
      </c>
      <c r="C2314" s="4">
        <v>31.530004882812495</v>
      </c>
      <c r="D2314" s="4">
        <v>32.130010986328102</v>
      </c>
      <c r="E2314" s="4">
        <f t="shared" si="72"/>
        <v>31.796673583984369</v>
      </c>
      <c r="F2314" s="4">
        <f t="shared" si="73"/>
        <v>0.30550837607331316</v>
      </c>
    </row>
    <row r="2315" spans="1:6" x14ac:dyDescent="0.2">
      <c r="A2315">
        <v>256.29900330305099</v>
      </c>
      <c r="B2315" s="4">
        <v>31.920007324218801</v>
      </c>
      <c r="C2315" s="4">
        <v>31.720007324218795</v>
      </c>
      <c r="D2315" s="4">
        <v>32.130010986328102</v>
      </c>
      <c r="E2315" s="4">
        <f t="shared" si="72"/>
        <v>31.923341878255233</v>
      </c>
      <c r="F2315" s="4">
        <f t="shared" si="73"/>
        <v>0.20502216995663472</v>
      </c>
    </row>
    <row r="2316" spans="1:6" x14ac:dyDescent="0.2">
      <c r="A2316">
        <v>256.41000330448099</v>
      </c>
      <c r="B2316" s="4">
        <v>31.990014648437501</v>
      </c>
      <c r="C2316" s="4">
        <v>31.790014648437495</v>
      </c>
      <c r="D2316" s="4">
        <v>32.280004882812499</v>
      </c>
      <c r="E2316" s="4">
        <f t="shared" si="72"/>
        <v>32.020011393229169</v>
      </c>
      <c r="F2316" s="4">
        <f t="shared" si="73"/>
        <v>0.24636854703733974</v>
      </c>
    </row>
    <row r="2317" spans="1:6" x14ac:dyDescent="0.2">
      <c r="A2317">
        <v>256.52100330591202</v>
      </c>
      <c r="B2317" s="4">
        <v>32.010003662109398</v>
      </c>
      <c r="C2317" s="4">
        <v>31.810003662109391</v>
      </c>
      <c r="D2317" s="4">
        <v>32.040014648437499</v>
      </c>
      <c r="E2317" s="4">
        <f t="shared" si="72"/>
        <v>31.953340657552094</v>
      </c>
      <c r="F2317" s="4">
        <f t="shared" si="73"/>
        <v>0.12503713657151139</v>
      </c>
    </row>
    <row r="2318" spans="1:6" x14ac:dyDescent="0.2">
      <c r="A2318">
        <v>256.63200330734202</v>
      </c>
      <c r="B2318" s="4">
        <v>31.909997558593801</v>
      </c>
      <c r="C2318" s="4">
        <v>31.709997558593795</v>
      </c>
      <c r="D2318" s="4">
        <v>32.070013427734402</v>
      </c>
      <c r="E2318" s="4">
        <f t="shared" si="72"/>
        <v>31.896669514973997</v>
      </c>
      <c r="F2318" s="4">
        <f t="shared" si="73"/>
        <v>0.18037761520852641</v>
      </c>
    </row>
    <row r="2319" spans="1:6" x14ac:dyDescent="0.2">
      <c r="A2319">
        <v>256.74300330877298</v>
      </c>
      <c r="B2319" s="4">
        <v>31.879998779296901</v>
      </c>
      <c r="C2319" s="4">
        <v>31.679998779296898</v>
      </c>
      <c r="D2319" s="4">
        <v>32.090002441406199</v>
      </c>
      <c r="E2319" s="4">
        <f t="shared" si="72"/>
        <v>31.883333333333336</v>
      </c>
      <c r="F2319" s="4">
        <f t="shared" si="73"/>
        <v>0.20502216995663117</v>
      </c>
    </row>
    <row r="2320" spans="1:6" x14ac:dyDescent="0.2">
      <c r="A2320">
        <v>256.85400331020298</v>
      </c>
      <c r="B2320" s="4">
        <v>31.890008544921901</v>
      </c>
      <c r="C2320" s="4">
        <v>31.690008544921898</v>
      </c>
      <c r="D2320" s="4">
        <v>32.120001220703102</v>
      </c>
      <c r="E2320" s="4">
        <f t="shared" si="72"/>
        <v>31.900006103515636</v>
      </c>
      <c r="F2320" s="4">
        <f t="shared" si="73"/>
        <v>0.21517060368402138</v>
      </c>
    </row>
    <row r="2321" spans="1:6" x14ac:dyDescent="0.2">
      <c r="A2321">
        <v>256.96500331163401</v>
      </c>
      <c r="B2321" s="4">
        <v>31.879998779296901</v>
      </c>
      <c r="C2321" s="4">
        <v>31.679998779296898</v>
      </c>
      <c r="D2321" s="4">
        <v>32.079992675781199</v>
      </c>
      <c r="E2321" s="4">
        <f t="shared" si="72"/>
        <v>31.879996744791669</v>
      </c>
      <c r="F2321" s="4">
        <f t="shared" si="73"/>
        <v>0.19999694824991132</v>
      </c>
    </row>
    <row r="2322" spans="1:6" x14ac:dyDescent="0.2">
      <c r="A2322">
        <v>257.07600331306401</v>
      </c>
      <c r="B2322" s="4">
        <v>31.879998779296901</v>
      </c>
      <c r="C2322" s="4">
        <v>31.679998779296898</v>
      </c>
      <c r="D2322" s="4">
        <v>32.239996337890602</v>
      </c>
      <c r="E2322" s="4">
        <f t="shared" si="72"/>
        <v>31.933331298828136</v>
      </c>
      <c r="F2322" s="4">
        <f t="shared" si="73"/>
        <v>0.283782636250686</v>
      </c>
    </row>
    <row r="2323" spans="1:6" x14ac:dyDescent="0.2">
      <c r="A2323">
        <v>257.18700331449497</v>
      </c>
      <c r="B2323" s="4">
        <v>31.980004882812501</v>
      </c>
      <c r="C2323" s="4">
        <v>31.780004882812495</v>
      </c>
      <c r="D2323" s="4">
        <v>32.070013427734402</v>
      </c>
      <c r="E2323" s="4">
        <f t="shared" si="72"/>
        <v>31.943341064453136</v>
      </c>
      <c r="F2323" s="4">
        <f t="shared" si="73"/>
        <v>0.14843993975492922</v>
      </c>
    </row>
    <row r="2324" spans="1:6" x14ac:dyDescent="0.2">
      <c r="A2324">
        <v>257.29800331592497</v>
      </c>
      <c r="B2324" s="4">
        <v>32.080010986328098</v>
      </c>
      <c r="C2324" s="4">
        <v>31.880010986328092</v>
      </c>
      <c r="D2324" s="4">
        <v>32.100012207031199</v>
      </c>
      <c r="E2324" s="4">
        <f t="shared" si="72"/>
        <v>32.020011393229133</v>
      </c>
      <c r="F2324" s="4">
        <f t="shared" si="73"/>
        <v>0.12165565197205458</v>
      </c>
    </row>
    <row r="2325" spans="1:6" x14ac:dyDescent="0.2">
      <c r="A2325">
        <v>257.409003317356</v>
      </c>
      <c r="B2325" s="4">
        <v>32.110009765625001</v>
      </c>
      <c r="C2325" s="4">
        <v>31.910009765624995</v>
      </c>
      <c r="D2325" s="4">
        <v>32.090002441406199</v>
      </c>
      <c r="E2325" s="4">
        <f t="shared" si="72"/>
        <v>32.036673990885397</v>
      </c>
      <c r="F2325" s="4">
        <f t="shared" si="73"/>
        <v>0.11014963788507311</v>
      </c>
    </row>
    <row r="2326" spans="1:6" x14ac:dyDescent="0.2">
      <c r="A2326">
        <v>257.520003318786</v>
      </c>
      <c r="B2326" s="4">
        <v>31.980004882812501</v>
      </c>
      <c r="C2326" s="4">
        <v>31.780004882812495</v>
      </c>
      <c r="D2326" s="4">
        <v>32.090002441406199</v>
      </c>
      <c r="E2326" s="4">
        <f t="shared" si="72"/>
        <v>31.950004069010401</v>
      </c>
      <c r="F2326" s="4">
        <f t="shared" si="73"/>
        <v>0.15716124905683829</v>
      </c>
    </row>
    <row r="2327" spans="1:6" x14ac:dyDescent="0.2">
      <c r="A2327">
        <v>257.63100332021702</v>
      </c>
      <c r="B2327" s="4">
        <v>32.050012207031202</v>
      </c>
      <c r="C2327" s="4">
        <v>31.850012207031195</v>
      </c>
      <c r="D2327" s="4">
        <v>32.049993896484402</v>
      </c>
      <c r="E2327" s="4">
        <f t="shared" si="72"/>
        <v>31.983339436848933</v>
      </c>
      <c r="F2327" s="4">
        <f t="shared" si="73"/>
        <v>0.1154647684013306</v>
      </c>
    </row>
    <row r="2328" spans="1:6" x14ac:dyDescent="0.2">
      <c r="A2328">
        <v>257.74200332164702</v>
      </c>
      <c r="B2328" s="4">
        <v>32.059991455078098</v>
      </c>
      <c r="C2328" s="4">
        <v>31.859991455078092</v>
      </c>
      <c r="D2328" s="4">
        <v>31.950018310546898</v>
      </c>
      <c r="E2328" s="4">
        <f t="shared" si="72"/>
        <v>31.956667073567697</v>
      </c>
      <c r="F2328" s="4">
        <f t="shared" si="73"/>
        <v>0.10016563551079123</v>
      </c>
    </row>
    <row r="2329" spans="1:6" x14ac:dyDescent="0.2">
      <c r="A2329">
        <v>257.85300332307798</v>
      </c>
      <c r="B2329" s="4">
        <v>31.969995117187501</v>
      </c>
      <c r="C2329" s="4">
        <v>31.769995117187495</v>
      </c>
      <c r="D2329" s="4">
        <v>31.989996337890599</v>
      </c>
      <c r="E2329" s="4">
        <f t="shared" si="72"/>
        <v>31.909995524088533</v>
      </c>
      <c r="F2329" s="4">
        <f t="shared" si="73"/>
        <v>0.12165565197205341</v>
      </c>
    </row>
    <row r="2330" spans="1:6" x14ac:dyDescent="0.2">
      <c r="A2330">
        <v>257.96400332450798</v>
      </c>
      <c r="B2330" s="4">
        <v>32.010003662109398</v>
      </c>
      <c r="C2330" s="4">
        <v>31.810003662109391</v>
      </c>
      <c r="D2330" s="4">
        <v>32.100012207031199</v>
      </c>
      <c r="E2330" s="4">
        <f t="shared" si="72"/>
        <v>31.973339843749997</v>
      </c>
      <c r="F2330" s="4">
        <f t="shared" si="73"/>
        <v>0.14843993975488678</v>
      </c>
    </row>
    <row r="2331" spans="1:6" x14ac:dyDescent="0.2">
      <c r="A2331">
        <v>258.07500332593901</v>
      </c>
      <c r="B2331" s="4">
        <v>32.059991455078098</v>
      </c>
      <c r="C2331" s="4">
        <v>31.859991455078092</v>
      </c>
      <c r="D2331" s="4">
        <v>32.079992675781199</v>
      </c>
      <c r="E2331" s="4">
        <f t="shared" si="72"/>
        <v>31.999991861979129</v>
      </c>
      <c r="F2331" s="4">
        <f t="shared" si="73"/>
        <v>0.12165565197205458</v>
      </c>
    </row>
    <row r="2332" spans="1:6" x14ac:dyDescent="0.2">
      <c r="A2332">
        <v>258.18600332736901</v>
      </c>
      <c r="B2332" s="4">
        <v>32.040002441406202</v>
      </c>
      <c r="C2332" s="4">
        <v>31.840002441406195</v>
      </c>
      <c r="D2332" s="4">
        <v>32.060003662109402</v>
      </c>
      <c r="E2332" s="4">
        <f t="shared" si="72"/>
        <v>31.980002848307265</v>
      </c>
      <c r="F2332" s="4">
        <f t="shared" si="73"/>
        <v>0.12165565197208729</v>
      </c>
    </row>
    <row r="2333" spans="1:6" x14ac:dyDescent="0.2">
      <c r="A2333">
        <v>258.29700332879997</v>
      </c>
      <c r="B2333" s="4">
        <v>32.150018310546898</v>
      </c>
      <c r="C2333" s="4">
        <v>31.950018310546891</v>
      </c>
      <c r="D2333" s="4">
        <v>32.209997558593798</v>
      </c>
      <c r="E2333" s="4">
        <f t="shared" si="72"/>
        <v>32.103344726562533</v>
      </c>
      <c r="F2333" s="4">
        <f t="shared" si="73"/>
        <v>0.13612905617544782</v>
      </c>
    </row>
    <row r="2334" spans="1:6" x14ac:dyDescent="0.2">
      <c r="A2334">
        <v>258.40800333022997</v>
      </c>
      <c r="B2334" s="4">
        <v>32.150018310546898</v>
      </c>
      <c r="C2334" s="4">
        <v>31.950018310546891</v>
      </c>
      <c r="D2334" s="4">
        <v>32.140020751953102</v>
      </c>
      <c r="E2334" s="4">
        <f t="shared" si="72"/>
        <v>32.080019124348965</v>
      </c>
      <c r="F2334" s="4">
        <f t="shared" si="73"/>
        <v>0.11269492662209743</v>
      </c>
    </row>
    <row r="2335" spans="1:6" x14ac:dyDescent="0.2">
      <c r="A2335">
        <v>258.519003331661</v>
      </c>
      <c r="B2335" s="4">
        <v>32.170007324218801</v>
      </c>
      <c r="C2335" s="4">
        <v>31.970007324218795</v>
      </c>
      <c r="D2335" s="4">
        <v>32.220007324218798</v>
      </c>
      <c r="E2335" s="4">
        <f t="shared" si="72"/>
        <v>32.120007324218797</v>
      </c>
      <c r="F2335" s="4">
        <f t="shared" si="73"/>
        <v>0.13228756555323207</v>
      </c>
    </row>
    <row r="2336" spans="1:6" x14ac:dyDescent="0.2">
      <c r="A2336">
        <v>258.630003333091</v>
      </c>
      <c r="B2336" s="4">
        <v>31.860009765625001</v>
      </c>
      <c r="C2336" s="4">
        <v>31.660009765624995</v>
      </c>
      <c r="D2336" s="4">
        <v>32.260015869140602</v>
      </c>
      <c r="E2336" s="4">
        <f t="shared" si="72"/>
        <v>31.926678466796869</v>
      </c>
      <c r="F2336" s="4">
        <f t="shared" si="73"/>
        <v>0.30550837607331316</v>
      </c>
    </row>
    <row r="2337" spans="1:6" x14ac:dyDescent="0.2">
      <c r="A2337">
        <v>258.74100333452202</v>
      </c>
      <c r="B2337" s="4">
        <v>31.980004882812501</v>
      </c>
      <c r="C2337" s="4">
        <v>31.780004882812495</v>
      </c>
      <c r="D2337" s="4">
        <v>32.359991455078102</v>
      </c>
      <c r="E2337" s="4">
        <f t="shared" si="72"/>
        <v>32.040000406901036</v>
      </c>
      <c r="F2337" s="4">
        <f t="shared" si="73"/>
        <v>0.29461110499282828</v>
      </c>
    </row>
    <row r="2338" spans="1:6" x14ac:dyDescent="0.2">
      <c r="A2338">
        <v>258.85200333595202</v>
      </c>
      <c r="B2338" s="4">
        <v>31.969995117187501</v>
      </c>
      <c r="C2338" s="4">
        <v>31.769995117187495</v>
      </c>
      <c r="D2338" s="4">
        <v>32.380010986328102</v>
      </c>
      <c r="E2338" s="4">
        <f t="shared" si="72"/>
        <v>32.040000406901036</v>
      </c>
      <c r="F2338" s="4">
        <f t="shared" si="73"/>
        <v>0.31097491151497936</v>
      </c>
    </row>
    <row r="2339" spans="1:6" x14ac:dyDescent="0.2">
      <c r="A2339">
        <v>258.96300333738299</v>
      </c>
      <c r="B2339" s="4">
        <v>32.150018310546898</v>
      </c>
      <c r="C2339" s="4">
        <v>31.950018310546891</v>
      </c>
      <c r="D2339" s="4">
        <v>32.209997558593798</v>
      </c>
      <c r="E2339" s="4">
        <f t="shared" si="72"/>
        <v>32.103344726562533</v>
      </c>
      <c r="F2339" s="4">
        <f t="shared" si="73"/>
        <v>0.13612905617544782</v>
      </c>
    </row>
    <row r="2340" spans="1:6" x14ac:dyDescent="0.2">
      <c r="A2340">
        <v>259.07400333881299</v>
      </c>
      <c r="B2340" s="4">
        <v>31.999993896484401</v>
      </c>
      <c r="C2340" s="4">
        <v>31.799993896484398</v>
      </c>
      <c r="D2340" s="4">
        <v>32.209997558593798</v>
      </c>
      <c r="E2340" s="4">
        <f t="shared" si="72"/>
        <v>32.003328450520861</v>
      </c>
      <c r="F2340" s="4">
        <f t="shared" si="73"/>
        <v>0.20502216995668129</v>
      </c>
    </row>
    <row r="2341" spans="1:6" x14ac:dyDescent="0.2">
      <c r="A2341">
        <v>259.18500334024401</v>
      </c>
      <c r="B2341" s="4">
        <v>31.920007324218801</v>
      </c>
      <c r="C2341" s="4">
        <v>31.720007324218795</v>
      </c>
      <c r="D2341" s="4">
        <v>32.209997558593798</v>
      </c>
      <c r="E2341" s="4">
        <f t="shared" si="72"/>
        <v>31.950004069010465</v>
      </c>
      <c r="F2341" s="4">
        <f t="shared" si="73"/>
        <v>0.24636854703733971</v>
      </c>
    </row>
    <row r="2342" spans="1:6" x14ac:dyDescent="0.2">
      <c r="A2342">
        <v>259.29600334167401</v>
      </c>
      <c r="B2342" s="4">
        <v>32.059991455078098</v>
      </c>
      <c r="C2342" s="4">
        <v>31.859991455078092</v>
      </c>
      <c r="D2342" s="4">
        <v>32.15</v>
      </c>
      <c r="E2342" s="4">
        <f t="shared" si="72"/>
        <v>32.023327636718733</v>
      </c>
      <c r="F2342" s="4">
        <f t="shared" si="73"/>
        <v>0.14843993975492922</v>
      </c>
    </row>
    <row r="2343" spans="1:6" x14ac:dyDescent="0.2">
      <c r="A2343">
        <v>259.40700334310498</v>
      </c>
      <c r="B2343" s="4">
        <v>32.070001220703098</v>
      </c>
      <c r="C2343" s="4">
        <v>31.870001220703092</v>
      </c>
      <c r="D2343" s="4">
        <v>32.140020751953102</v>
      </c>
      <c r="E2343" s="4">
        <f t="shared" si="72"/>
        <v>32.026674397786429</v>
      </c>
      <c r="F2343" s="4">
        <f t="shared" si="73"/>
        <v>0.14012689606980544</v>
      </c>
    </row>
    <row r="2344" spans="1:6" x14ac:dyDescent="0.2">
      <c r="A2344">
        <v>259.51800334453497</v>
      </c>
      <c r="B2344" s="4">
        <v>32.180017089843801</v>
      </c>
      <c r="C2344" s="4">
        <v>31.980017089843795</v>
      </c>
      <c r="D2344" s="4">
        <v>32.179998779296902</v>
      </c>
      <c r="E2344" s="4">
        <f t="shared" si="72"/>
        <v>32.1133443196615</v>
      </c>
      <c r="F2344" s="4">
        <f t="shared" si="73"/>
        <v>0.1154647684013019</v>
      </c>
    </row>
    <row r="2345" spans="1:6" x14ac:dyDescent="0.2">
      <c r="A2345">
        <v>259.629003345966</v>
      </c>
      <c r="B2345" s="4">
        <v>32.230004882812501</v>
      </c>
      <c r="C2345" s="4">
        <v>32.030004882812499</v>
      </c>
      <c r="D2345" s="4">
        <v>32.060003662109402</v>
      </c>
      <c r="E2345" s="4">
        <f t="shared" si="72"/>
        <v>32.106671142578136</v>
      </c>
      <c r="F2345" s="4">
        <f t="shared" si="73"/>
        <v>0.10785819533060478</v>
      </c>
    </row>
    <row r="2346" spans="1:6" x14ac:dyDescent="0.2">
      <c r="A2346">
        <v>259.740003347396</v>
      </c>
      <c r="B2346" s="4">
        <v>32.260003662109398</v>
      </c>
      <c r="C2346" s="4">
        <v>32.060003662109395</v>
      </c>
      <c r="D2346" s="4">
        <v>32.280004882812499</v>
      </c>
      <c r="E2346" s="4">
        <f t="shared" si="72"/>
        <v>32.200004069010426</v>
      </c>
      <c r="F2346" s="4">
        <f t="shared" si="73"/>
        <v>0.12165565197205254</v>
      </c>
    </row>
    <row r="2347" spans="1:6" x14ac:dyDescent="0.2">
      <c r="A2347">
        <v>259.85100334882702</v>
      </c>
      <c r="B2347" s="4">
        <v>32.150018310546898</v>
      </c>
      <c r="C2347" s="4">
        <v>31.950018310546891</v>
      </c>
      <c r="D2347" s="4">
        <v>32.109991455078102</v>
      </c>
      <c r="E2347" s="4">
        <f t="shared" si="72"/>
        <v>32.070009358723965</v>
      </c>
      <c r="F2347" s="4">
        <f t="shared" si="73"/>
        <v>0.1058249782501955</v>
      </c>
    </row>
    <row r="2348" spans="1:6" x14ac:dyDescent="0.2">
      <c r="A2348">
        <v>259.96200335025702</v>
      </c>
      <c r="B2348" s="4">
        <v>32.150018310546898</v>
      </c>
      <c r="C2348" s="4">
        <v>31.950018310546891</v>
      </c>
      <c r="D2348" s="4">
        <v>32.179998779296902</v>
      </c>
      <c r="E2348" s="4">
        <f t="shared" si="72"/>
        <v>32.093345133463565</v>
      </c>
      <c r="F2348" s="4">
        <f t="shared" si="73"/>
        <v>0.12502656018685734</v>
      </c>
    </row>
    <row r="2349" spans="1:6" x14ac:dyDescent="0.2">
      <c r="A2349">
        <v>260.07300335168799</v>
      </c>
      <c r="B2349" s="4">
        <v>32.129998779296898</v>
      </c>
      <c r="C2349" s="4">
        <v>31.929998779296891</v>
      </c>
      <c r="D2349" s="4">
        <v>32.179998779296902</v>
      </c>
      <c r="E2349" s="4">
        <f t="shared" si="72"/>
        <v>32.079998779296893</v>
      </c>
      <c r="F2349" s="4">
        <f t="shared" si="73"/>
        <v>0.13228756555323476</v>
      </c>
    </row>
    <row r="2350" spans="1:6" x14ac:dyDescent="0.2">
      <c r="A2350">
        <v>260.18400335311799</v>
      </c>
      <c r="B2350" s="4">
        <v>32.170007324218801</v>
      </c>
      <c r="C2350" s="4">
        <v>31.970007324218795</v>
      </c>
      <c r="D2350" s="4">
        <v>32.179998779296902</v>
      </c>
      <c r="E2350" s="4">
        <f t="shared" si="72"/>
        <v>32.106671142578165</v>
      </c>
      <c r="F2350" s="4">
        <f t="shared" si="73"/>
        <v>0.11845972619446168</v>
      </c>
    </row>
    <row r="2351" spans="1:6" x14ac:dyDescent="0.2">
      <c r="A2351">
        <v>260.29500335454901</v>
      </c>
      <c r="B2351" s="4">
        <v>32.249993896484398</v>
      </c>
      <c r="C2351" s="4">
        <v>32.049993896484395</v>
      </c>
      <c r="D2351" s="4">
        <v>32.000006103515602</v>
      </c>
      <c r="E2351" s="4">
        <f t="shared" si="72"/>
        <v>32.099997965494801</v>
      </c>
      <c r="F2351" s="4">
        <f t="shared" si="73"/>
        <v>0.13228295183639585</v>
      </c>
    </row>
    <row r="2352" spans="1:6" x14ac:dyDescent="0.2">
      <c r="A2352">
        <v>260.40600335597901</v>
      </c>
      <c r="B2352" s="4">
        <v>32.1</v>
      </c>
      <c r="C2352" s="4">
        <v>31.899999999999995</v>
      </c>
      <c r="D2352" s="4">
        <v>31.820013427734398</v>
      </c>
      <c r="E2352" s="4">
        <f t="shared" si="72"/>
        <v>31.940004475911465</v>
      </c>
      <c r="F2352" s="4">
        <f t="shared" si="73"/>
        <v>0.14421646484356063</v>
      </c>
    </row>
    <row r="2353" spans="1:6" x14ac:dyDescent="0.2">
      <c r="A2353">
        <v>260.51700335740998</v>
      </c>
      <c r="B2353" s="4">
        <v>32.189996337890598</v>
      </c>
      <c r="C2353" s="4">
        <v>31.989996337890592</v>
      </c>
      <c r="D2353" s="4">
        <v>31.910009765624999</v>
      </c>
      <c r="E2353" s="4">
        <f t="shared" si="72"/>
        <v>32.030000813802069</v>
      </c>
      <c r="F2353" s="4">
        <f t="shared" si="73"/>
        <v>0.14421646484355918</v>
      </c>
    </row>
    <row r="2354" spans="1:6" x14ac:dyDescent="0.2">
      <c r="A2354">
        <v>260.62800335883998</v>
      </c>
      <c r="B2354" s="4">
        <v>32.140008544921898</v>
      </c>
      <c r="C2354" s="4">
        <v>31.940008544921891</v>
      </c>
      <c r="D2354" s="4">
        <v>31.920019531249999</v>
      </c>
      <c r="E2354" s="4">
        <f t="shared" si="72"/>
        <v>32.000012207031261</v>
      </c>
      <c r="F2354" s="4">
        <f t="shared" si="73"/>
        <v>0.12165163843526915</v>
      </c>
    </row>
    <row r="2355" spans="1:6" x14ac:dyDescent="0.2">
      <c r="A2355">
        <v>260.739003360271</v>
      </c>
      <c r="B2355" s="4">
        <v>32.150018310546898</v>
      </c>
      <c r="C2355" s="4">
        <v>31.950018310546891</v>
      </c>
      <c r="D2355" s="4">
        <v>31.780004882812499</v>
      </c>
      <c r="E2355" s="4">
        <f t="shared" si="72"/>
        <v>31.960013834635429</v>
      </c>
      <c r="F2355" s="4">
        <f t="shared" si="73"/>
        <v>0.18520911708739737</v>
      </c>
    </row>
    <row r="2356" spans="1:6" x14ac:dyDescent="0.2">
      <c r="A2356">
        <v>260.85000336170202</v>
      </c>
      <c r="B2356" s="4">
        <v>32.200006103515598</v>
      </c>
      <c r="C2356" s="4">
        <v>32.000006103515595</v>
      </c>
      <c r="D2356" s="4">
        <v>31.940008544921898</v>
      </c>
      <c r="E2356" s="4">
        <f t="shared" si="72"/>
        <v>32.046673583984365</v>
      </c>
      <c r="F2356" s="4">
        <f t="shared" si="73"/>
        <v>0.13613622926557148</v>
      </c>
    </row>
    <row r="2357" spans="1:6" x14ac:dyDescent="0.2">
      <c r="A2357">
        <v>260.96100336313202</v>
      </c>
      <c r="B2357" s="4">
        <v>32.240014648437501</v>
      </c>
      <c r="C2357" s="4">
        <v>32.040014648437499</v>
      </c>
      <c r="D2357" s="4">
        <v>31.920019531249999</v>
      </c>
      <c r="E2357" s="4">
        <f t="shared" si="72"/>
        <v>32.066682942708333</v>
      </c>
      <c r="F2357" s="4">
        <f t="shared" si="73"/>
        <v>0.1616558603807724</v>
      </c>
    </row>
    <row r="2358" spans="1:6" x14ac:dyDescent="0.2">
      <c r="A2358">
        <v>261.07200336456299</v>
      </c>
      <c r="B2358" s="4">
        <v>32.080010986328098</v>
      </c>
      <c r="C2358" s="4">
        <v>31.880010986328092</v>
      </c>
      <c r="D2358" s="4">
        <v>32.049993896484402</v>
      </c>
      <c r="E2358" s="4">
        <f t="shared" si="72"/>
        <v>32.003338623046865</v>
      </c>
      <c r="F2358" s="4">
        <f t="shared" si="73"/>
        <v>0.10785423452349577</v>
      </c>
    </row>
    <row r="2359" spans="1:6" x14ac:dyDescent="0.2">
      <c r="A2359">
        <v>261.18300336599299</v>
      </c>
      <c r="B2359" s="4">
        <v>32.090020751953098</v>
      </c>
      <c r="C2359" s="4">
        <v>31.890020751953092</v>
      </c>
      <c r="D2359" s="4">
        <v>32.019995117187499</v>
      </c>
      <c r="E2359" s="4">
        <f t="shared" si="72"/>
        <v>32.000012207031233</v>
      </c>
      <c r="F2359" s="4">
        <f t="shared" si="73"/>
        <v>0.10148639083017873</v>
      </c>
    </row>
    <row r="2360" spans="1:6" x14ac:dyDescent="0.2">
      <c r="A2360">
        <v>261.29400336742401</v>
      </c>
      <c r="B2360" s="4">
        <v>32.120019531250001</v>
      </c>
      <c r="C2360" s="4">
        <v>31.920019531249995</v>
      </c>
      <c r="D2360" s="4">
        <v>32.120001220703102</v>
      </c>
      <c r="E2360" s="4">
        <f t="shared" si="72"/>
        <v>32.053346761067701</v>
      </c>
      <c r="F2360" s="4">
        <f t="shared" si="73"/>
        <v>0.1154647684013019</v>
      </c>
    </row>
    <row r="2361" spans="1:6" x14ac:dyDescent="0.2">
      <c r="A2361">
        <v>261.40500336885401</v>
      </c>
      <c r="B2361" s="4">
        <v>32.020013427734398</v>
      </c>
      <c r="C2361" s="4">
        <v>31.820013427734391</v>
      </c>
      <c r="D2361" s="4">
        <v>32.120001220703102</v>
      </c>
      <c r="E2361" s="4">
        <f t="shared" si="72"/>
        <v>31.986676025390633</v>
      </c>
      <c r="F2361" s="4">
        <f t="shared" si="73"/>
        <v>0.15274719564964917</v>
      </c>
    </row>
    <row r="2362" spans="1:6" x14ac:dyDescent="0.2">
      <c r="A2362">
        <v>261.51600337028498</v>
      </c>
      <c r="B2362" s="4">
        <v>32.200006103515598</v>
      </c>
      <c r="C2362" s="4">
        <v>32.000006103515595</v>
      </c>
      <c r="D2362" s="4">
        <v>31.959997558593798</v>
      </c>
      <c r="E2362" s="4">
        <f t="shared" si="72"/>
        <v>32.053336588541661</v>
      </c>
      <c r="F2362" s="4">
        <f t="shared" si="73"/>
        <v>0.12858511143871473</v>
      </c>
    </row>
    <row r="2363" spans="1:6" x14ac:dyDescent="0.2">
      <c r="A2363">
        <v>261.62700337171498</v>
      </c>
      <c r="B2363" s="4">
        <v>32.279992675781202</v>
      </c>
      <c r="C2363" s="4">
        <v>32.079992675781199</v>
      </c>
      <c r="D2363" s="4">
        <v>32.15</v>
      </c>
      <c r="E2363" s="4">
        <f t="shared" si="72"/>
        <v>32.169995117187462</v>
      </c>
      <c r="F2363" s="4">
        <f t="shared" si="73"/>
        <v>0.10148819405973146</v>
      </c>
    </row>
    <row r="2364" spans="1:6" x14ac:dyDescent="0.2">
      <c r="A2364">
        <v>261.738003373146</v>
      </c>
      <c r="B2364" s="4">
        <v>32.140008544921898</v>
      </c>
      <c r="C2364" s="4">
        <v>31.940008544921891</v>
      </c>
      <c r="D2364" s="4">
        <v>32.170019531249999</v>
      </c>
      <c r="E2364" s="4">
        <f t="shared" si="72"/>
        <v>32.083345540364597</v>
      </c>
      <c r="F2364" s="4">
        <f t="shared" si="73"/>
        <v>0.12503713657151139</v>
      </c>
    </row>
    <row r="2365" spans="1:6" x14ac:dyDescent="0.2">
      <c r="A2365">
        <v>261.849003374576</v>
      </c>
      <c r="B2365" s="4">
        <v>32.200006103515598</v>
      </c>
      <c r="C2365" s="4">
        <v>32.000006103515595</v>
      </c>
      <c r="D2365" s="4">
        <v>32.290014648437499</v>
      </c>
      <c r="E2365" s="4">
        <f t="shared" si="72"/>
        <v>32.163342285156233</v>
      </c>
      <c r="F2365" s="4">
        <f t="shared" si="73"/>
        <v>0.14843993975492725</v>
      </c>
    </row>
    <row r="2366" spans="1:6" x14ac:dyDescent="0.2">
      <c r="A2366">
        <v>261.96000337600702</v>
      </c>
      <c r="B2366" s="4">
        <v>32.200006103515598</v>
      </c>
      <c r="C2366" s="4">
        <v>32.000006103515595</v>
      </c>
      <c r="D2366" s="4">
        <v>32.079992675781199</v>
      </c>
      <c r="E2366" s="4">
        <f t="shared" si="72"/>
        <v>32.093334960937462</v>
      </c>
      <c r="F2366" s="4">
        <f t="shared" si="73"/>
        <v>0.10066534870497197</v>
      </c>
    </row>
    <row r="2367" spans="1:6" x14ac:dyDescent="0.2">
      <c r="A2367">
        <v>262.07100337743702</v>
      </c>
      <c r="B2367" s="4">
        <v>32.150018310546898</v>
      </c>
      <c r="C2367" s="4">
        <v>31.950018310546891</v>
      </c>
      <c r="D2367" s="4">
        <v>31.980017089843798</v>
      </c>
      <c r="E2367" s="4">
        <f t="shared" si="72"/>
        <v>32.026684570312533</v>
      </c>
      <c r="F2367" s="4">
        <f t="shared" si="73"/>
        <v>0.10785819533060605</v>
      </c>
    </row>
    <row r="2368" spans="1:6" x14ac:dyDescent="0.2">
      <c r="A2368">
        <v>262.18200337886799</v>
      </c>
      <c r="B2368" s="4">
        <v>32.159997558593801</v>
      </c>
      <c r="C2368" s="4">
        <v>31.959997558593795</v>
      </c>
      <c r="D2368" s="4">
        <v>32.000006103515602</v>
      </c>
      <c r="E2368" s="4">
        <f t="shared" si="72"/>
        <v>32.040000406901065</v>
      </c>
      <c r="F2368" s="4">
        <f t="shared" si="73"/>
        <v>0.10582843770682354</v>
      </c>
    </row>
    <row r="2369" spans="1:6" x14ac:dyDescent="0.2">
      <c r="A2369">
        <v>262.29300338029799</v>
      </c>
      <c r="B2369" s="4">
        <v>32.170007324218801</v>
      </c>
      <c r="C2369" s="4">
        <v>31.970007324218795</v>
      </c>
      <c r="D2369" s="4">
        <v>32.179998779296902</v>
      </c>
      <c r="E2369" s="4">
        <f t="shared" si="72"/>
        <v>32.106671142578165</v>
      </c>
      <c r="F2369" s="4">
        <f t="shared" si="73"/>
        <v>0.11845972619446168</v>
      </c>
    </row>
    <row r="2370" spans="1:6" x14ac:dyDescent="0.2">
      <c r="A2370">
        <v>262.40400338172901</v>
      </c>
      <c r="B2370" s="4">
        <v>32.260003662109398</v>
      </c>
      <c r="C2370" s="4">
        <v>32.060003662109395</v>
      </c>
      <c r="D2370" s="4">
        <v>32.230017089843798</v>
      </c>
      <c r="E2370" s="4">
        <f t="shared" si="72"/>
        <v>32.183341471354197</v>
      </c>
      <c r="F2370" s="4">
        <f t="shared" si="73"/>
        <v>0.10786083636353092</v>
      </c>
    </row>
    <row r="2371" spans="1:6" x14ac:dyDescent="0.2">
      <c r="A2371">
        <v>262.51500338315901</v>
      </c>
      <c r="B2371" s="4">
        <v>32.140008544921898</v>
      </c>
      <c r="C2371" s="4">
        <v>31.940008544921891</v>
      </c>
      <c r="D2371" s="4">
        <v>32.170019531249999</v>
      </c>
      <c r="E2371" s="4">
        <f t="shared" si="72"/>
        <v>32.083345540364597</v>
      </c>
      <c r="F2371" s="4">
        <f t="shared" si="73"/>
        <v>0.12503713657151139</v>
      </c>
    </row>
    <row r="2372" spans="1:6" x14ac:dyDescent="0.2">
      <c r="A2372">
        <v>262.62600338458998</v>
      </c>
      <c r="B2372" s="4">
        <v>32.270013427734398</v>
      </c>
      <c r="C2372" s="4">
        <v>32.070013427734395</v>
      </c>
      <c r="D2372" s="4">
        <v>32.239996337890602</v>
      </c>
      <c r="E2372" s="4">
        <f t="shared" si="72"/>
        <v>32.193341064453129</v>
      </c>
      <c r="F2372" s="4">
        <f t="shared" si="73"/>
        <v>0.10785423452347222</v>
      </c>
    </row>
    <row r="2373" spans="1:6" x14ac:dyDescent="0.2">
      <c r="A2373">
        <v>262.73700338601998</v>
      </c>
      <c r="B2373" s="4">
        <v>32.040002441406202</v>
      </c>
      <c r="C2373" s="4">
        <v>31.840002441406195</v>
      </c>
      <c r="D2373" s="4">
        <v>32.250006103515602</v>
      </c>
      <c r="E2373" s="4">
        <f t="shared" si="72"/>
        <v>32.043336995442665</v>
      </c>
      <c r="F2373" s="4">
        <f t="shared" si="73"/>
        <v>0.20502216995668485</v>
      </c>
    </row>
    <row r="2374" spans="1:6" x14ac:dyDescent="0.2">
      <c r="A2374">
        <v>262.848003387451</v>
      </c>
      <c r="B2374" s="4">
        <v>32.170007324218801</v>
      </c>
      <c r="C2374" s="4">
        <v>31.970007324218795</v>
      </c>
      <c r="D2374" s="4">
        <v>32.269995117187499</v>
      </c>
      <c r="E2374" s="4">
        <f t="shared" si="72"/>
        <v>32.136669921875033</v>
      </c>
      <c r="F2374" s="4">
        <f t="shared" si="73"/>
        <v>0.15274719564964609</v>
      </c>
    </row>
    <row r="2375" spans="1:6" x14ac:dyDescent="0.2">
      <c r="A2375">
        <v>262.959003388881</v>
      </c>
      <c r="B2375" s="4">
        <v>32.129998779296898</v>
      </c>
      <c r="C2375" s="4">
        <v>31.929998779296891</v>
      </c>
      <c r="D2375" s="4">
        <v>32.209997558593798</v>
      </c>
      <c r="E2375" s="4">
        <f t="shared" ref="E2375:E2438" si="74">AVERAGE(B2375:D2375)</f>
        <v>32.089998372395861</v>
      </c>
      <c r="F2375" s="4">
        <f t="shared" ref="F2375:F2438" si="75">STDEV(B2375:D2375)</f>
        <v>0.14422154317620442</v>
      </c>
    </row>
    <row r="2376" spans="1:6" x14ac:dyDescent="0.2">
      <c r="A2376">
        <v>263.07000339031202</v>
      </c>
      <c r="B2376" s="4">
        <v>32.129998779296898</v>
      </c>
      <c r="C2376" s="4">
        <v>31.929998779296891</v>
      </c>
      <c r="D2376" s="4">
        <v>32.420019531249999</v>
      </c>
      <c r="E2376" s="4">
        <f t="shared" si="74"/>
        <v>32.160005696614597</v>
      </c>
      <c r="F2376" s="4">
        <f t="shared" si="75"/>
        <v>0.24638464978840613</v>
      </c>
    </row>
    <row r="2377" spans="1:6" x14ac:dyDescent="0.2">
      <c r="A2377">
        <v>263.18100339174202</v>
      </c>
      <c r="B2377" s="4">
        <v>32.120019531250001</v>
      </c>
      <c r="C2377" s="4">
        <v>31.920019531249995</v>
      </c>
      <c r="D2377" s="4">
        <v>32.340002441406199</v>
      </c>
      <c r="E2377" s="4">
        <f t="shared" si="74"/>
        <v>32.126680501302069</v>
      </c>
      <c r="F2377" s="4">
        <f t="shared" si="75"/>
        <v>0.21007067286354933</v>
      </c>
    </row>
    <row r="2378" spans="1:6" x14ac:dyDescent="0.2">
      <c r="A2378">
        <v>263.29200339317299</v>
      </c>
      <c r="B2378" s="4">
        <v>32.120019531250001</v>
      </c>
      <c r="C2378" s="4">
        <v>31.920019531249995</v>
      </c>
      <c r="D2378" s="4">
        <v>32.260015869140602</v>
      </c>
      <c r="E2378" s="4">
        <f t="shared" si="74"/>
        <v>32.100018310546865</v>
      </c>
      <c r="F2378" s="4">
        <f t="shared" si="75"/>
        <v>0.17087836044089266</v>
      </c>
    </row>
    <row r="2379" spans="1:6" x14ac:dyDescent="0.2">
      <c r="A2379">
        <v>263.40300339460299</v>
      </c>
      <c r="B2379" s="4">
        <v>32.1</v>
      </c>
      <c r="C2379" s="4">
        <v>31.899999999999995</v>
      </c>
      <c r="D2379" s="4">
        <v>32.310003662109402</v>
      </c>
      <c r="E2379" s="4">
        <f t="shared" si="74"/>
        <v>32.103334554036472</v>
      </c>
      <c r="F2379" s="4">
        <f t="shared" si="75"/>
        <v>0.20502216995668485</v>
      </c>
    </row>
    <row r="2380" spans="1:6" x14ac:dyDescent="0.2">
      <c r="A2380">
        <v>263.51400339603401</v>
      </c>
      <c r="B2380" s="4">
        <v>32.230004882812501</v>
      </c>
      <c r="C2380" s="4">
        <v>32.030004882812499</v>
      </c>
      <c r="D2380" s="4">
        <v>32.320013427734402</v>
      </c>
      <c r="E2380" s="4">
        <f t="shared" si="74"/>
        <v>32.193341064453136</v>
      </c>
      <c r="F2380" s="4">
        <f t="shared" si="75"/>
        <v>0.14843993975492725</v>
      </c>
    </row>
    <row r="2381" spans="1:6" x14ac:dyDescent="0.2">
      <c r="A2381">
        <v>263.62500339746401</v>
      </c>
      <c r="B2381" s="4">
        <v>32.210015869140598</v>
      </c>
      <c r="C2381" s="4">
        <v>32.010015869140595</v>
      </c>
      <c r="D2381" s="4">
        <v>32.350012207031199</v>
      </c>
      <c r="E2381" s="4">
        <f t="shared" si="74"/>
        <v>32.190014648437462</v>
      </c>
      <c r="F2381" s="4">
        <f t="shared" si="75"/>
        <v>0.1708783604408908</v>
      </c>
    </row>
    <row r="2382" spans="1:6" x14ac:dyDescent="0.2">
      <c r="A2382">
        <v>263.73600339889498</v>
      </c>
      <c r="B2382" s="4">
        <v>32.150018310546898</v>
      </c>
      <c r="C2382" s="4">
        <v>31.950018310546891</v>
      </c>
      <c r="D2382" s="4">
        <v>32.280004882812499</v>
      </c>
      <c r="E2382" s="4">
        <f t="shared" si="74"/>
        <v>32.126680501302097</v>
      </c>
      <c r="F2382" s="4">
        <f t="shared" si="75"/>
        <v>0.16622657571568175</v>
      </c>
    </row>
    <row r="2383" spans="1:6" x14ac:dyDescent="0.2">
      <c r="A2383">
        <v>263.84700340032498</v>
      </c>
      <c r="B2383" s="4">
        <v>31.909997558593801</v>
      </c>
      <c r="C2383" s="4">
        <v>31.709997558593795</v>
      </c>
      <c r="D2383" s="4">
        <v>32.390020751953102</v>
      </c>
      <c r="E2383" s="4">
        <f t="shared" si="74"/>
        <v>32.003338623046901</v>
      </c>
      <c r="F2383" s="4">
        <f t="shared" si="75"/>
        <v>0.34948862872999975</v>
      </c>
    </row>
    <row r="2384" spans="1:6" x14ac:dyDescent="0.2">
      <c r="A2384">
        <v>263.958003401756</v>
      </c>
      <c r="B2384" s="4">
        <v>32.140008544921898</v>
      </c>
      <c r="C2384" s="4">
        <v>31.940008544921891</v>
      </c>
      <c r="D2384" s="4">
        <v>32.190008544921902</v>
      </c>
      <c r="E2384" s="4">
        <f t="shared" si="74"/>
        <v>32.090008544921893</v>
      </c>
      <c r="F2384" s="4">
        <f t="shared" si="75"/>
        <v>0.13228756555323476</v>
      </c>
    </row>
    <row r="2385" spans="1:6" x14ac:dyDescent="0.2">
      <c r="A2385">
        <v>264.069003403186</v>
      </c>
      <c r="B2385" s="4">
        <v>32.129998779296898</v>
      </c>
      <c r="C2385" s="4">
        <v>31.929998779296891</v>
      </c>
      <c r="D2385" s="4">
        <v>32.179998779296902</v>
      </c>
      <c r="E2385" s="4">
        <f t="shared" si="74"/>
        <v>32.079998779296893</v>
      </c>
      <c r="F2385" s="4">
        <f t="shared" si="75"/>
        <v>0.13228756555323476</v>
      </c>
    </row>
    <row r="2386" spans="1:6" x14ac:dyDescent="0.2">
      <c r="A2386">
        <v>264.18000340461703</v>
      </c>
      <c r="B2386" s="4">
        <v>32.140008544921898</v>
      </c>
      <c r="C2386" s="4">
        <v>31.940008544921891</v>
      </c>
      <c r="D2386" s="4">
        <v>32.179998779296902</v>
      </c>
      <c r="E2386" s="4">
        <f t="shared" si="74"/>
        <v>32.086671956380229</v>
      </c>
      <c r="F2386" s="4">
        <f t="shared" si="75"/>
        <v>0.12857846595285882</v>
      </c>
    </row>
    <row r="2387" spans="1:6" x14ac:dyDescent="0.2">
      <c r="A2387">
        <v>264.29100340604703</v>
      </c>
      <c r="B2387" s="4">
        <v>32.150018310546898</v>
      </c>
      <c r="C2387" s="4">
        <v>31.950018310546891</v>
      </c>
      <c r="D2387" s="4">
        <v>32.070013427734402</v>
      </c>
      <c r="E2387" s="4">
        <f t="shared" si="74"/>
        <v>32.056683349609393</v>
      </c>
      <c r="F2387" s="4">
        <f t="shared" si="75"/>
        <v>0.10066413580374438</v>
      </c>
    </row>
    <row r="2388" spans="1:6" x14ac:dyDescent="0.2">
      <c r="A2388">
        <v>264.40200340747799</v>
      </c>
      <c r="B2388" s="4">
        <v>32.129998779296898</v>
      </c>
      <c r="C2388" s="4">
        <v>31.929998779296891</v>
      </c>
      <c r="D2388" s="4">
        <v>32.239996337890602</v>
      </c>
      <c r="E2388" s="4">
        <f t="shared" si="74"/>
        <v>32.099997965494801</v>
      </c>
      <c r="F2388" s="4">
        <f t="shared" si="75"/>
        <v>0.15716124905684142</v>
      </c>
    </row>
    <row r="2389" spans="1:6" x14ac:dyDescent="0.2">
      <c r="A2389">
        <v>264.51300340890799</v>
      </c>
      <c r="B2389" s="4">
        <v>32.120019531250001</v>
      </c>
      <c r="C2389" s="4">
        <v>31.920019531249995</v>
      </c>
      <c r="D2389" s="4">
        <v>32.250006103515602</v>
      </c>
      <c r="E2389" s="4">
        <f t="shared" si="74"/>
        <v>32.096681722005201</v>
      </c>
      <c r="F2389" s="4">
        <f t="shared" si="75"/>
        <v>0.16622657571568175</v>
      </c>
    </row>
    <row r="2390" spans="1:6" x14ac:dyDescent="0.2">
      <c r="A2390">
        <v>264.62400341033901</v>
      </c>
      <c r="B2390" s="4">
        <v>32.110009765625001</v>
      </c>
      <c r="C2390" s="4">
        <v>31.910009765624995</v>
      </c>
      <c r="D2390" s="4">
        <v>32.179998779296902</v>
      </c>
      <c r="E2390" s="4">
        <f t="shared" si="74"/>
        <v>32.066672770182301</v>
      </c>
      <c r="F2390" s="4">
        <f t="shared" si="75"/>
        <v>0.1401145540491168</v>
      </c>
    </row>
    <row r="2391" spans="1:6" x14ac:dyDescent="0.2">
      <c r="A2391">
        <v>264.73500341176901</v>
      </c>
      <c r="B2391" s="4">
        <v>32.120019531250001</v>
      </c>
      <c r="C2391" s="4">
        <v>31.920019531249995</v>
      </c>
      <c r="D2391" s="4">
        <v>32.190008544921902</v>
      </c>
      <c r="E2391" s="4">
        <f t="shared" si="74"/>
        <v>32.076682535807301</v>
      </c>
      <c r="F2391" s="4">
        <f t="shared" si="75"/>
        <v>0.1401145540491168</v>
      </c>
    </row>
    <row r="2392" spans="1:6" x14ac:dyDescent="0.2">
      <c r="A2392">
        <v>264.84600341319998</v>
      </c>
      <c r="B2392" s="4">
        <v>31.969995117187501</v>
      </c>
      <c r="C2392" s="4">
        <v>31.769995117187495</v>
      </c>
      <c r="D2392" s="4">
        <v>32.190008544921902</v>
      </c>
      <c r="E2392" s="4">
        <f t="shared" si="74"/>
        <v>31.976666259765636</v>
      </c>
      <c r="F2392" s="4">
        <f t="shared" si="75"/>
        <v>0.21008616798060456</v>
      </c>
    </row>
    <row r="2393" spans="1:6" x14ac:dyDescent="0.2">
      <c r="A2393">
        <v>264.95700341462998</v>
      </c>
      <c r="B2393" s="4">
        <v>31.999993896484401</v>
      </c>
      <c r="C2393" s="4">
        <v>31.799993896484398</v>
      </c>
      <c r="D2393" s="4">
        <v>32.170019531249999</v>
      </c>
      <c r="E2393" s="4">
        <f t="shared" si="74"/>
        <v>31.990002441406265</v>
      </c>
      <c r="F2393" s="4">
        <f t="shared" si="75"/>
        <v>0.18521504927206947</v>
      </c>
    </row>
    <row r="2394" spans="1:6" x14ac:dyDescent="0.2">
      <c r="A2394">
        <v>265.068003416061</v>
      </c>
      <c r="B2394" s="4">
        <v>31.999993896484401</v>
      </c>
      <c r="C2394" s="4">
        <v>31.799993896484398</v>
      </c>
      <c r="D2394" s="4">
        <v>32.15</v>
      </c>
      <c r="E2394" s="4">
        <f t="shared" si="74"/>
        <v>31.983329264322933</v>
      </c>
      <c r="F2394" s="4">
        <f t="shared" si="75"/>
        <v>0.17559712582599704</v>
      </c>
    </row>
    <row r="2395" spans="1:6" x14ac:dyDescent="0.2">
      <c r="A2395">
        <v>265.179003417491</v>
      </c>
      <c r="B2395" s="4">
        <v>32.029992675781202</v>
      </c>
      <c r="C2395" s="4">
        <v>31.829992675781195</v>
      </c>
      <c r="D2395" s="4">
        <v>32.060003662109402</v>
      </c>
      <c r="E2395" s="4">
        <f t="shared" si="74"/>
        <v>31.973329671223933</v>
      </c>
      <c r="F2395" s="4">
        <f t="shared" si="75"/>
        <v>0.12503713657154589</v>
      </c>
    </row>
    <row r="2396" spans="1:6" x14ac:dyDescent="0.2">
      <c r="A2396">
        <v>265.29000341892203</v>
      </c>
      <c r="B2396" s="4">
        <v>32.050012207031202</v>
      </c>
      <c r="C2396" s="4">
        <v>31.850012207031195</v>
      </c>
      <c r="D2396" s="4">
        <v>32.179998779296902</v>
      </c>
      <c r="E2396" s="4">
        <f t="shared" si="74"/>
        <v>32.026674397786429</v>
      </c>
      <c r="F2396" s="4">
        <f t="shared" si="75"/>
        <v>0.16622657571572763</v>
      </c>
    </row>
    <row r="2397" spans="1:6" x14ac:dyDescent="0.2">
      <c r="A2397">
        <v>265.40100342035203</v>
      </c>
      <c r="B2397" s="4">
        <v>32.020013427734398</v>
      </c>
      <c r="C2397" s="4">
        <v>31.820013427734391</v>
      </c>
      <c r="D2397" s="4">
        <v>32.060003662109402</v>
      </c>
      <c r="E2397" s="4">
        <f t="shared" si="74"/>
        <v>31.966676839192729</v>
      </c>
      <c r="F2397" s="4">
        <f t="shared" si="75"/>
        <v>0.12857846595285882</v>
      </c>
    </row>
    <row r="2398" spans="1:6" x14ac:dyDescent="0.2">
      <c r="A2398">
        <v>265.51200342178299</v>
      </c>
      <c r="B2398" s="4">
        <v>31.890008544921901</v>
      </c>
      <c r="C2398" s="4">
        <v>31.690008544921898</v>
      </c>
      <c r="D2398" s="4">
        <v>32.040014648437499</v>
      </c>
      <c r="E2398" s="4">
        <f t="shared" si="74"/>
        <v>31.873343912760433</v>
      </c>
      <c r="F2398" s="4">
        <f t="shared" si="75"/>
        <v>0.17559712582599704</v>
      </c>
    </row>
    <row r="2399" spans="1:6" x14ac:dyDescent="0.2">
      <c r="A2399">
        <v>265.62300342321402</v>
      </c>
      <c r="B2399" s="4">
        <v>31.900018310546901</v>
      </c>
      <c r="C2399" s="4">
        <v>31.700018310546898</v>
      </c>
      <c r="D2399" s="4">
        <v>32.179998779296902</v>
      </c>
      <c r="E2399" s="4">
        <f t="shared" si="74"/>
        <v>31.926678466796901</v>
      </c>
      <c r="F2399" s="4">
        <f t="shared" si="75"/>
        <v>0.24109829021339838</v>
      </c>
    </row>
    <row r="2400" spans="1:6" x14ac:dyDescent="0.2">
      <c r="A2400">
        <v>265.73400342464402</v>
      </c>
      <c r="B2400" s="4">
        <v>31.790002441406202</v>
      </c>
      <c r="C2400" s="4">
        <v>31.590002441406195</v>
      </c>
      <c r="D2400" s="4">
        <v>32.160009765624999</v>
      </c>
      <c r="E2400" s="4">
        <f t="shared" si="74"/>
        <v>31.846671549479129</v>
      </c>
      <c r="F2400" s="4">
        <f t="shared" si="75"/>
        <v>0.28919825081266665</v>
      </c>
    </row>
    <row r="2401" spans="1:6" x14ac:dyDescent="0.2">
      <c r="A2401">
        <v>265.84500342607498</v>
      </c>
      <c r="B2401" s="4">
        <v>31.860009765625001</v>
      </c>
      <c r="C2401" s="4">
        <v>31.660009765624995</v>
      </c>
      <c r="D2401" s="4">
        <v>32.140020751953102</v>
      </c>
      <c r="E2401" s="4">
        <f t="shared" si="74"/>
        <v>31.886680094401033</v>
      </c>
      <c r="F2401" s="4">
        <f t="shared" si="75"/>
        <v>0.24111432262867918</v>
      </c>
    </row>
    <row r="2402" spans="1:6" x14ac:dyDescent="0.2">
      <c r="A2402">
        <v>265.95600342750498</v>
      </c>
      <c r="B2402" s="4">
        <v>31.770013427734401</v>
      </c>
      <c r="C2402" s="4">
        <v>31.570013427734398</v>
      </c>
      <c r="D2402" s="4">
        <v>32.130010986328102</v>
      </c>
      <c r="E2402" s="4">
        <f t="shared" si="74"/>
        <v>31.823345947265636</v>
      </c>
      <c r="F2402" s="4">
        <f t="shared" si="75"/>
        <v>0.283782636250686</v>
      </c>
    </row>
    <row r="2403" spans="1:6" x14ac:dyDescent="0.2">
      <c r="A2403">
        <v>266.067003428936</v>
      </c>
      <c r="B2403" s="4">
        <v>31.830010986328102</v>
      </c>
      <c r="C2403" s="4">
        <v>31.630010986328099</v>
      </c>
      <c r="D2403" s="4">
        <v>32.140020751953102</v>
      </c>
      <c r="E2403" s="4">
        <f t="shared" si="74"/>
        <v>31.866680908203097</v>
      </c>
      <c r="F2403" s="4">
        <f t="shared" si="75"/>
        <v>0.25697471205540179</v>
      </c>
    </row>
    <row r="2404" spans="1:6" x14ac:dyDescent="0.2">
      <c r="A2404">
        <v>266.178003430366</v>
      </c>
      <c r="B2404" s="4">
        <v>31.800012207031202</v>
      </c>
      <c r="C2404" s="4">
        <v>31.600012207031195</v>
      </c>
      <c r="D2404" s="4">
        <v>32.200018310546902</v>
      </c>
      <c r="E2404" s="4">
        <f t="shared" si="74"/>
        <v>31.866680908203097</v>
      </c>
      <c r="F2404" s="4">
        <f t="shared" si="75"/>
        <v>0.30550837607336745</v>
      </c>
    </row>
    <row r="2405" spans="1:6" x14ac:dyDescent="0.2">
      <c r="A2405">
        <v>266.28900343179703</v>
      </c>
      <c r="B2405" s="4">
        <v>31.800012207031202</v>
      </c>
      <c r="C2405" s="4">
        <v>31.600012207031195</v>
      </c>
      <c r="D2405" s="4">
        <v>32.200018310546902</v>
      </c>
      <c r="E2405" s="4">
        <f t="shared" si="74"/>
        <v>31.866680908203097</v>
      </c>
      <c r="F2405" s="4">
        <f t="shared" si="75"/>
        <v>0.30550837607336745</v>
      </c>
    </row>
    <row r="2406" spans="1:6" x14ac:dyDescent="0.2">
      <c r="A2406">
        <v>266.40000343322703</v>
      </c>
      <c r="B2406" s="4">
        <v>31.830010986328102</v>
      </c>
      <c r="C2406" s="4">
        <v>31.630010986328099</v>
      </c>
      <c r="D2406" s="4">
        <v>32.190008544921902</v>
      </c>
      <c r="E2406" s="4">
        <f t="shared" si="74"/>
        <v>31.883343505859369</v>
      </c>
      <c r="F2406" s="4">
        <f t="shared" si="75"/>
        <v>0.28378263625073979</v>
      </c>
    </row>
    <row r="2407" spans="1:6" x14ac:dyDescent="0.2">
      <c r="A2407">
        <v>266.51100343465799</v>
      </c>
      <c r="B2407" s="4">
        <v>31.920007324218801</v>
      </c>
      <c r="C2407" s="4">
        <v>31.720007324218795</v>
      </c>
      <c r="D2407" s="4">
        <v>32.179998779296902</v>
      </c>
      <c r="E2407" s="4">
        <f t="shared" si="74"/>
        <v>31.940004475911497</v>
      </c>
      <c r="F2407" s="4">
        <f t="shared" si="75"/>
        <v>0.23064680627115602</v>
      </c>
    </row>
    <row r="2408" spans="1:6" x14ac:dyDescent="0.2">
      <c r="A2408">
        <v>266.62200343608799</v>
      </c>
      <c r="B2408" s="4">
        <v>31.909997558593801</v>
      </c>
      <c r="C2408" s="4">
        <v>31.709997558593795</v>
      </c>
      <c r="D2408" s="4">
        <v>32.170019531249999</v>
      </c>
      <c r="E2408" s="4">
        <f t="shared" si="74"/>
        <v>31.930004882812529</v>
      </c>
      <c r="F2408" s="4">
        <f t="shared" si="75"/>
        <v>0.23066268358453937</v>
      </c>
    </row>
    <row r="2409" spans="1:6" x14ac:dyDescent="0.2">
      <c r="A2409">
        <v>266.73300343751902</v>
      </c>
      <c r="B2409" s="4">
        <v>31.870019531250001</v>
      </c>
      <c r="C2409" s="4">
        <v>31.670019531249995</v>
      </c>
      <c r="D2409" s="4">
        <v>32.049993896484402</v>
      </c>
      <c r="E2409" s="4">
        <f t="shared" si="74"/>
        <v>31.863344319661469</v>
      </c>
      <c r="F2409" s="4">
        <f t="shared" si="75"/>
        <v>0.19007511251117651</v>
      </c>
    </row>
    <row r="2410" spans="1:6" x14ac:dyDescent="0.2">
      <c r="A2410">
        <v>266.84400343894902</v>
      </c>
      <c r="B2410" s="4">
        <v>31.870019531250001</v>
      </c>
      <c r="C2410" s="4">
        <v>31.670019531249995</v>
      </c>
      <c r="D2410" s="4">
        <v>32.320013427734402</v>
      </c>
      <c r="E2410" s="4">
        <f t="shared" si="74"/>
        <v>31.953350830078136</v>
      </c>
      <c r="F2410" s="4">
        <f t="shared" si="75"/>
        <v>0.33291304478802414</v>
      </c>
    </row>
    <row r="2411" spans="1:6" x14ac:dyDescent="0.2">
      <c r="A2411">
        <v>266.95500344037998</v>
      </c>
      <c r="B2411" s="4">
        <v>31.879998779296901</v>
      </c>
      <c r="C2411" s="4">
        <v>31.679998779296898</v>
      </c>
      <c r="D2411" s="4">
        <v>32.090002441406199</v>
      </c>
      <c r="E2411" s="4">
        <f t="shared" si="74"/>
        <v>31.883333333333336</v>
      </c>
      <c r="F2411" s="4">
        <f t="shared" si="75"/>
        <v>0.20502216995663117</v>
      </c>
    </row>
    <row r="2412" spans="1:6" x14ac:dyDescent="0.2">
      <c r="A2412">
        <v>267.06600344180998</v>
      </c>
      <c r="B2412" s="4">
        <v>31.730004882812501</v>
      </c>
      <c r="C2412" s="4">
        <v>31.530004882812495</v>
      </c>
      <c r="D2412" s="4">
        <v>32.140020751953102</v>
      </c>
      <c r="E2412" s="4">
        <f t="shared" si="74"/>
        <v>31.800010172526033</v>
      </c>
      <c r="F2412" s="4">
        <f t="shared" si="75"/>
        <v>0.3109749115149793</v>
      </c>
    </row>
    <row r="2413" spans="1:6" x14ac:dyDescent="0.2">
      <c r="A2413">
        <v>267.17700344324101</v>
      </c>
      <c r="B2413" s="4">
        <v>31.830010986328102</v>
      </c>
      <c r="C2413" s="4">
        <v>31.630010986328099</v>
      </c>
      <c r="D2413" s="4">
        <v>32.190008544921902</v>
      </c>
      <c r="E2413" s="4">
        <f t="shared" si="74"/>
        <v>31.883343505859369</v>
      </c>
      <c r="F2413" s="4">
        <f t="shared" si="75"/>
        <v>0.28378263625073979</v>
      </c>
    </row>
    <row r="2414" spans="1:6" x14ac:dyDescent="0.2">
      <c r="A2414">
        <v>267.28800344467101</v>
      </c>
      <c r="B2414" s="4">
        <v>31.809991455078102</v>
      </c>
      <c r="C2414" s="4">
        <v>31.609991455078099</v>
      </c>
      <c r="D2414" s="4">
        <v>32.239996337890602</v>
      </c>
      <c r="E2414" s="4">
        <f t="shared" si="74"/>
        <v>31.886659749348933</v>
      </c>
      <c r="F2414" s="4">
        <f t="shared" si="75"/>
        <v>0.32192399506979646</v>
      </c>
    </row>
    <row r="2415" spans="1:6" x14ac:dyDescent="0.2">
      <c r="A2415">
        <v>267.39900344610197</v>
      </c>
      <c r="B2415" s="4">
        <v>31.740014648437501</v>
      </c>
      <c r="C2415" s="4">
        <v>31.540014648437495</v>
      </c>
      <c r="D2415" s="4">
        <v>32.250006103515602</v>
      </c>
      <c r="E2415" s="4">
        <f t="shared" si="74"/>
        <v>31.843345133463533</v>
      </c>
      <c r="F2415" s="4">
        <f t="shared" si="75"/>
        <v>0.36610088558042053</v>
      </c>
    </row>
    <row r="2416" spans="1:6" x14ac:dyDescent="0.2">
      <c r="A2416">
        <v>267.51000344753197</v>
      </c>
      <c r="B2416" s="4">
        <v>31.790002441406202</v>
      </c>
      <c r="C2416" s="4">
        <v>31.590002441406195</v>
      </c>
      <c r="D2416" s="4">
        <v>32.200018310546902</v>
      </c>
      <c r="E2416" s="4">
        <f t="shared" si="74"/>
        <v>31.860007731119765</v>
      </c>
      <c r="F2416" s="4">
        <f t="shared" si="75"/>
        <v>0.3109749115150337</v>
      </c>
    </row>
    <row r="2417" spans="1:6" x14ac:dyDescent="0.2">
      <c r="A2417">
        <v>267.62100344896299</v>
      </c>
      <c r="B2417" s="4">
        <v>31.6</v>
      </c>
      <c r="C2417" s="4">
        <v>31.400000000000002</v>
      </c>
      <c r="D2417" s="4">
        <v>32.230017089843798</v>
      </c>
      <c r="E2417" s="4">
        <f t="shared" si="74"/>
        <v>31.743339029947933</v>
      </c>
      <c r="F2417" s="4">
        <f t="shared" si="75"/>
        <v>0.43317623490676616</v>
      </c>
    </row>
    <row r="2418" spans="1:6" x14ac:dyDescent="0.2">
      <c r="A2418">
        <v>267.73200345039299</v>
      </c>
      <c r="B2418" s="4">
        <v>31.740014648437501</v>
      </c>
      <c r="C2418" s="4">
        <v>31.540014648437495</v>
      </c>
      <c r="D2418" s="4">
        <v>32.280004882812499</v>
      </c>
      <c r="E2418" s="4">
        <f t="shared" si="74"/>
        <v>31.853344726562501</v>
      </c>
      <c r="F2418" s="4">
        <f t="shared" si="75"/>
        <v>0.38279128346718738</v>
      </c>
    </row>
    <row r="2419" spans="1:6" x14ac:dyDescent="0.2">
      <c r="A2419">
        <v>267.84300345182402</v>
      </c>
      <c r="B2419" s="4">
        <v>31.870019531250001</v>
      </c>
      <c r="C2419" s="4">
        <v>31.670019531249995</v>
      </c>
      <c r="D2419" s="4">
        <v>32.410009765624999</v>
      </c>
      <c r="E2419" s="4">
        <f t="shared" si="74"/>
        <v>31.983349609375001</v>
      </c>
      <c r="F2419" s="4">
        <f t="shared" si="75"/>
        <v>0.38279128346718738</v>
      </c>
    </row>
    <row r="2420" spans="1:6" x14ac:dyDescent="0.2">
      <c r="A2420">
        <v>267.95400345325402</v>
      </c>
      <c r="B2420" s="4">
        <v>31.809991455078102</v>
      </c>
      <c r="C2420" s="4">
        <v>31.609991455078099</v>
      </c>
      <c r="D2420" s="4">
        <v>32.200018310546902</v>
      </c>
      <c r="E2420" s="4">
        <f t="shared" si="74"/>
        <v>31.873333740234369</v>
      </c>
      <c r="F2420" s="4">
        <f t="shared" si="75"/>
        <v>0.30007016906086198</v>
      </c>
    </row>
    <row r="2421" spans="1:6" x14ac:dyDescent="0.2">
      <c r="A2421">
        <v>268.06500345468498</v>
      </c>
      <c r="B2421" s="4">
        <v>31.800012207031202</v>
      </c>
      <c r="C2421" s="4">
        <v>31.600012207031195</v>
      </c>
      <c r="D2421" s="4">
        <v>32.260015869140602</v>
      </c>
      <c r="E2421" s="4">
        <f t="shared" si="74"/>
        <v>31.886680094401001</v>
      </c>
      <c r="F2421" s="4">
        <f t="shared" si="75"/>
        <v>0.33842975715104467</v>
      </c>
    </row>
    <row r="2422" spans="1:6" x14ac:dyDescent="0.2">
      <c r="A2422">
        <v>268.17600345611498</v>
      </c>
      <c r="B2422" s="4">
        <v>31.719995117187501</v>
      </c>
      <c r="C2422" s="4">
        <v>31.519995117187495</v>
      </c>
      <c r="D2422" s="4">
        <v>32.250006103515602</v>
      </c>
      <c r="E2422" s="4">
        <f t="shared" si="74"/>
        <v>31.829998779296869</v>
      </c>
      <c r="F2422" s="4">
        <f t="shared" si="75"/>
        <v>0.37723283830816939</v>
      </c>
    </row>
    <row r="2423" spans="1:6" x14ac:dyDescent="0.2">
      <c r="A2423">
        <v>268.28700345754601</v>
      </c>
      <c r="B2423" s="4">
        <v>31.740014648437501</v>
      </c>
      <c r="C2423" s="4">
        <v>31.540014648437495</v>
      </c>
      <c r="D2423" s="4">
        <v>32.170019531249999</v>
      </c>
      <c r="E2423" s="4">
        <f t="shared" si="74"/>
        <v>31.816682942708336</v>
      </c>
      <c r="F2423" s="4">
        <f t="shared" si="75"/>
        <v>0.32192399506979602</v>
      </c>
    </row>
    <row r="2424" spans="1:6" x14ac:dyDescent="0.2">
      <c r="A2424">
        <v>268.39800345897601</v>
      </c>
      <c r="B2424" s="4">
        <v>31.740014648437501</v>
      </c>
      <c r="C2424" s="4">
        <v>31.540014648437495</v>
      </c>
      <c r="D2424" s="4">
        <v>31.929998779296898</v>
      </c>
      <c r="E2424" s="4">
        <f t="shared" si="74"/>
        <v>31.736676025390633</v>
      </c>
      <c r="F2424" s="4">
        <f t="shared" si="75"/>
        <v>0.19501350051580504</v>
      </c>
    </row>
    <row r="2425" spans="1:6" x14ac:dyDescent="0.2">
      <c r="A2425">
        <v>268.50900346040697</v>
      </c>
      <c r="B2425" s="4">
        <v>31.920007324218801</v>
      </c>
      <c r="C2425" s="4">
        <v>31.720007324218795</v>
      </c>
      <c r="D2425" s="4">
        <v>31.950018310546898</v>
      </c>
      <c r="E2425" s="4">
        <f t="shared" si="74"/>
        <v>31.863344319661497</v>
      </c>
      <c r="F2425" s="4">
        <f t="shared" si="75"/>
        <v>0.12503713657151017</v>
      </c>
    </row>
    <row r="2426" spans="1:6" x14ac:dyDescent="0.2">
      <c r="A2426">
        <v>268.62000346183697</v>
      </c>
      <c r="B2426" s="4">
        <v>31.790002441406202</v>
      </c>
      <c r="C2426" s="4">
        <v>31.590002441406195</v>
      </c>
      <c r="D2426" s="4">
        <v>32.100012207031199</v>
      </c>
      <c r="E2426" s="4">
        <f t="shared" si="74"/>
        <v>31.826672363281201</v>
      </c>
      <c r="F2426" s="4">
        <f t="shared" si="75"/>
        <v>0.25697471205540157</v>
      </c>
    </row>
    <row r="2427" spans="1:6" x14ac:dyDescent="0.2">
      <c r="A2427">
        <v>268.731003463268</v>
      </c>
      <c r="B2427" s="4">
        <v>31.890008544921901</v>
      </c>
      <c r="C2427" s="4">
        <v>31.690008544921898</v>
      </c>
      <c r="D2427" s="4">
        <v>32.209997558593798</v>
      </c>
      <c r="E2427" s="4">
        <f t="shared" si="74"/>
        <v>31.930004882812529</v>
      </c>
      <c r="F2427" s="4">
        <f t="shared" si="75"/>
        <v>0.26229167708557771</v>
      </c>
    </row>
    <row r="2428" spans="1:6" x14ac:dyDescent="0.2">
      <c r="A2428">
        <v>268.842003464698</v>
      </c>
      <c r="B2428" s="4">
        <v>31.790002441406202</v>
      </c>
      <c r="C2428" s="4">
        <v>31.590002441406195</v>
      </c>
      <c r="D2428" s="4">
        <v>32.179998779296902</v>
      </c>
      <c r="E2428" s="4">
        <f t="shared" si="74"/>
        <v>31.853334554036433</v>
      </c>
      <c r="F2428" s="4">
        <f t="shared" si="75"/>
        <v>0.30005355696736452</v>
      </c>
    </row>
    <row r="2429" spans="1:6" x14ac:dyDescent="0.2">
      <c r="A2429">
        <v>268.95300346612902</v>
      </c>
      <c r="B2429" s="4">
        <v>31.840020751953102</v>
      </c>
      <c r="C2429" s="4">
        <v>31.640020751953099</v>
      </c>
      <c r="D2429" s="4">
        <v>32.130010986328102</v>
      </c>
      <c r="E2429" s="4">
        <f t="shared" si="74"/>
        <v>31.870017496744765</v>
      </c>
      <c r="F2429" s="4">
        <f t="shared" si="75"/>
        <v>0.24636854703733996</v>
      </c>
    </row>
    <row r="2430" spans="1:6" x14ac:dyDescent="0.2">
      <c r="A2430">
        <v>269.06400346755902</v>
      </c>
      <c r="B2430" s="4">
        <v>31.870019531250001</v>
      </c>
      <c r="C2430" s="4">
        <v>31.670019531249995</v>
      </c>
      <c r="D2430" s="4">
        <v>32.230017089843798</v>
      </c>
      <c r="E2430" s="4">
        <f t="shared" si="74"/>
        <v>31.923352050781265</v>
      </c>
      <c r="F2430" s="4">
        <f t="shared" si="75"/>
        <v>0.28378263625073946</v>
      </c>
    </row>
    <row r="2431" spans="1:6" x14ac:dyDescent="0.2">
      <c r="A2431">
        <v>269.17500346898998</v>
      </c>
      <c r="B2431" s="4">
        <v>31.809991455078102</v>
      </c>
      <c r="C2431" s="4">
        <v>31.609991455078099</v>
      </c>
      <c r="D2431" s="4">
        <v>32.049993896484402</v>
      </c>
      <c r="E2431" s="4">
        <f t="shared" si="74"/>
        <v>31.823325602213533</v>
      </c>
      <c r="F2431" s="4">
        <f t="shared" si="75"/>
        <v>0.22030407785773931</v>
      </c>
    </row>
    <row r="2432" spans="1:6" x14ac:dyDescent="0.2">
      <c r="A2432">
        <v>269.28600347041998</v>
      </c>
      <c r="B2432" s="4">
        <v>31.740014648437501</v>
      </c>
      <c r="C2432" s="4">
        <v>31.540014648437495</v>
      </c>
      <c r="D2432" s="4">
        <v>32.170019531249999</v>
      </c>
      <c r="E2432" s="4">
        <f t="shared" si="74"/>
        <v>31.816682942708336</v>
      </c>
      <c r="F2432" s="4">
        <f t="shared" si="75"/>
        <v>0.32192399506979602</v>
      </c>
    </row>
    <row r="2433" spans="1:6" x14ac:dyDescent="0.2">
      <c r="A2433">
        <v>269.39700347185101</v>
      </c>
      <c r="B2433" s="4">
        <v>31.730004882812501</v>
      </c>
      <c r="C2433" s="4">
        <v>31.530004882812495</v>
      </c>
      <c r="D2433" s="4">
        <v>32.160009765624999</v>
      </c>
      <c r="E2433" s="4">
        <f t="shared" si="74"/>
        <v>31.806673177083336</v>
      </c>
      <c r="F2433" s="4">
        <f t="shared" si="75"/>
        <v>0.32192399506979602</v>
      </c>
    </row>
    <row r="2434" spans="1:6" x14ac:dyDescent="0.2">
      <c r="A2434">
        <v>269.50800347328101</v>
      </c>
      <c r="B2434" s="4">
        <v>31.830010986328102</v>
      </c>
      <c r="C2434" s="4">
        <v>31.630010986328099</v>
      </c>
      <c r="D2434" s="4">
        <v>32.010015869140602</v>
      </c>
      <c r="E2434" s="4">
        <f t="shared" si="74"/>
        <v>31.823345947265597</v>
      </c>
      <c r="F2434" s="4">
        <f t="shared" si="75"/>
        <v>0.19009009653218295</v>
      </c>
    </row>
    <row r="2435" spans="1:6" x14ac:dyDescent="0.2">
      <c r="A2435">
        <v>269.61900347471197</v>
      </c>
      <c r="B2435" s="4">
        <v>31.920007324218801</v>
      </c>
      <c r="C2435" s="4">
        <v>31.720007324218795</v>
      </c>
      <c r="D2435" s="4">
        <v>32.019995117187499</v>
      </c>
      <c r="E2435" s="4">
        <f t="shared" si="74"/>
        <v>31.886669921875029</v>
      </c>
      <c r="F2435" s="4">
        <f t="shared" si="75"/>
        <v>0.15274719564964609</v>
      </c>
    </row>
    <row r="2436" spans="1:6" x14ac:dyDescent="0.2">
      <c r="A2436">
        <v>269.73000347614197</v>
      </c>
      <c r="B2436" s="4">
        <v>31.939996337890602</v>
      </c>
      <c r="C2436" s="4">
        <v>31.739996337890599</v>
      </c>
      <c r="D2436" s="4">
        <v>32.060003662109402</v>
      </c>
      <c r="E2436" s="4">
        <f t="shared" si="74"/>
        <v>31.913332112630201</v>
      </c>
      <c r="F2436" s="4">
        <f t="shared" si="75"/>
        <v>0.1616613978968777</v>
      </c>
    </row>
    <row r="2437" spans="1:6" x14ac:dyDescent="0.2">
      <c r="A2437">
        <v>269.841003477573</v>
      </c>
      <c r="B2437" s="4">
        <v>31.800012207031202</v>
      </c>
      <c r="C2437" s="4">
        <v>31.600012207031195</v>
      </c>
      <c r="D2437" s="4">
        <v>31.980017089843798</v>
      </c>
      <c r="E2437" s="4">
        <f t="shared" si="74"/>
        <v>31.793347167968733</v>
      </c>
      <c r="F2437" s="4">
        <f t="shared" si="75"/>
        <v>0.19009009653223186</v>
      </c>
    </row>
    <row r="2438" spans="1:6" x14ac:dyDescent="0.2">
      <c r="A2438">
        <v>269.952003479003</v>
      </c>
      <c r="B2438" s="4">
        <v>31.809991455078102</v>
      </c>
      <c r="C2438" s="4">
        <v>31.609991455078099</v>
      </c>
      <c r="D2438" s="4">
        <v>32.190008544921902</v>
      </c>
      <c r="E2438" s="4">
        <f t="shared" si="74"/>
        <v>31.869997151692701</v>
      </c>
      <c r="F2438" s="4">
        <f t="shared" si="75"/>
        <v>0.29462767834568959</v>
      </c>
    </row>
    <row r="2439" spans="1:6" x14ac:dyDescent="0.2">
      <c r="A2439">
        <v>270.06300348043402</v>
      </c>
      <c r="B2439" s="4">
        <v>31.689996337890602</v>
      </c>
      <c r="C2439" s="4">
        <v>31.489996337890599</v>
      </c>
      <c r="D2439" s="4">
        <v>32.160009765624999</v>
      </c>
      <c r="E2439" s="4">
        <f t="shared" ref="E2439:E2502" si="76">AVERAGE(B2439:D2439)</f>
        <v>31.780000813802065</v>
      </c>
      <c r="F2439" s="4">
        <f t="shared" ref="F2439:F2502" si="77">STDEV(B2439:D2439)</f>
        <v>0.34395508805536379</v>
      </c>
    </row>
    <row r="2440" spans="1:6" x14ac:dyDescent="0.2">
      <c r="A2440">
        <v>270.17400348186402</v>
      </c>
      <c r="B2440" s="4">
        <v>31.879998779296901</v>
      </c>
      <c r="C2440" s="4">
        <v>31.679998779296898</v>
      </c>
      <c r="D2440" s="4">
        <v>31.959997558593798</v>
      </c>
      <c r="E2440" s="4">
        <f t="shared" si="76"/>
        <v>31.839998372395865</v>
      </c>
      <c r="F2440" s="4">
        <f t="shared" si="77"/>
        <v>0.14422154317620098</v>
      </c>
    </row>
    <row r="2441" spans="1:6" x14ac:dyDescent="0.2">
      <c r="A2441">
        <v>270.28500348329499</v>
      </c>
      <c r="B2441" s="4">
        <v>31.860009765625001</v>
      </c>
      <c r="C2441" s="4">
        <v>31.660009765624995</v>
      </c>
      <c r="D2441" s="4">
        <v>32.100012207031199</v>
      </c>
      <c r="E2441" s="4">
        <f t="shared" si="76"/>
        <v>31.873343912760401</v>
      </c>
      <c r="F2441" s="4">
        <f t="shared" si="77"/>
        <v>0.22030407785768802</v>
      </c>
    </row>
    <row r="2442" spans="1:6" x14ac:dyDescent="0.2">
      <c r="A2442">
        <v>270.39600348472601</v>
      </c>
      <c r="B2442" s="4">
        <v>31.860009765625001</v>
      </c>
      <c r="C2442" s="4">
        <v>31.660009765624995</v>
      </c>
      <c r="D2442" s="4">
        <v>32.049993896484402</v>
      </c>
      <c r="E2442" s="4">
        <f t="shared" si="76"/>
        <v>31.856671142578136</v>
      </c>
      <c r="F2442" s="4">
        <f t="shared" si="77"/>
        <v>0.19501350051580679</v>
      </c>
    </row>
    <row r="2443" spans="1:6" x14ac:dyDescent="0.2">
      <c r="A2443">
        <v>270.50700348615601</v>
      </c>
      <c r="B2443" s="4">
        <v>31.820001220703102</v>
      </c>
      <c r="C2443" s="4">
        <v>31.620001220703099</v>
      </c>
      <c r="D2443" s="4">
        <v>32.190008544921902</v>
      </c>
      <c r="E2443" s="4">
        <f t="shared" si="76"/>
        <v>31.876670328776033</v>
      </c>
      <c r="F2443" s="4">
        <f t="shared" si="77"/>
        <v>0.28919825081266703</v>
      </c>
    </row>
    <row r="2444" spans="1:6" x14ac:dyDescent="0.2">
      <c r="A2444">
        <v>270.61800348758698</v>
      </c>
      <c r="B2444" s="4">
        <v>31.770013427734401</v>
      </c>
      <c r="C2444" s="4">
        <v>31.570013427734398</v>
      </c>
      <c r="D2444" s="4">
        <v>32.100012207031199</v>
      </c>
      <c r="E2444" s="4">
        <f t="shared" si="76"/>
        <v>31.813346354166669</v>
      </c>
      <c r="F2444" s="4">
        <f t="shared" si="77"/>
        <v>0.26764338848346825</v>
      </c>
    </row>
    <row r="2445" spans="1:6" x14ac:dyDescent="0.2">
      <c r="A2445">
        <v>270.72900348901697</v>
      </c>
      <c r="B2445" s="4">
        <v>31.85</v>
      </c>
      <c r="C2445" s="4">
        <v>31.649999999999995</v>
      </c>
      <c r="D2445" s="4">
        <v>32.090002441406199</v>
      </c>
      <c r="E2445" s="4">
        <f t="shared" si="76"/>
        <v>31.863334147135401</v>
      </c>
      <c r="F2445" s="4">
        <f t="shared" si="77"/>
        <v>0.22030407785768802</v>
      </c>
    </row>
    <row r="2446" spans="1:6" x14ac:dyDescent="0.2">
      <c r="A2446">
        <v>270.840003490448</v>
      </c>
      <c r="B2446" s="4">
        <v>31.990014648437501</v>
      </c>
      <c r="C2446" s="4">
        <v>31.790014648437495</v>
      </c>
      <c r="D2446" s="4">
        <v>32.070013427734402</v>
      </c>
      <c r="E2446" s="4">
        <f t="shared" si="76"/>
        <v>31.950014241536469</v>
      </c>
      <c r="F2446" s="4">
        <f t="shared" si="77"/>
        <v>0.14422154317620442</v>
      </c>
    </row>
    <row r="2447" spans="1:6" x14ac:dyDescent="0.2">
      <c r="A2447">
        <v>270.951003491878</v>
      </c>
      <c r="B2447" s="4">
        <v>31.860009765625001</v>
      </c>
      <c r="C2447" s="4">
        <v>31.660009765624995</v>
      </c>
      <c r="D2447" s="4">
        <v>32.179998779296902</v>
      </c>
      <c r="E2447" s="4">
        <f t="shared" si="76"/>
        <v>31.900006103515636</v>
      </c>
      <c r="F2447" s="4">
        <f t="shared" si="77"/>
        <v>0.26229167708558127</v>
      </c>
    </row>
    <row r="2448" spans="1:6" x14ac:dyDescent="0.2">
      <c r="A2448">
        <v>271.06200349330902</v>
      </c>
      <c r="B2448" s="4">
        <v>31.809991455078102</v>
      </c>
      <c r="C2448" s="4">
        <v>31.609991455078099</v>
      </c>
      <c r="D2448" s="4">
        <v>31.959997558593798</v>
      </c>
      <c r="E2448" s="4">
        <f t="shared" si="76"/>
        <v>31.793326822916669</v>
      </c>
      <c r="F2448" s="4">
        <f t="shared" si="77"/>
        <v>0.17559712582604425</v>
      </c>
    </row>
    <row r="2449" spans="1:6" x14ac:dyDescent="0.2">
      <c r="A2449">
        <v>271.17300349473902</v>
      </c>
      <c r="B2449" s="4">
        <v>31.900018310546901</v>
      </c>
      <c r="C2449" s="4">
        <v>31.700018310546898</v>
      </c>
      <c r="D2449" s="4">
        <v>32.310003662109402</v>
      </c>
      <c r="E2449" s="4">
        <f t="shared" si="76"/>
        <v>31.970013427734401</v>
      </c>
      <c r="F2449" s="4">
        <f t="shared" si="77"/>
        <v>0.31095822806733475</v>
      </c>
    </row>
    <row r="2450" spans="1:6" x14ac:dyDescent="0.2">
      <c r="A2450">
        <v>271.28400349616999</v>
      </c>
      <c r="B2450" s="4">
        <v>31.85</v>
      </c>
      <c r="C2450" s="4">
        <v>31.649999999999995</v>
      </c>
      <c r="D2450" s="4">
        <v>32.299993896484402</v>
      </c>
      <c r="E2450" s="4">
        <f t="shared" si="76"/>
        <v>31.933331298828136</v>
      </c>
      <c r="F2450" s="4">
        <f t="shared" si="77"/>
        <v>0.33291304478802414</v>
      </c>
    </row>
    <row r="2451" spans="1:6" x14ac:dyDescent="0.2">
      <c r="A2451">
        <v>271.39500349759999</v>
      </c>
      <c r="B2451" s="4">
        <v>31.900018310546901</v>
      </c>
      <c r="C2451" s="4">
        <v>31.700018310546898</v>
      </c>
      <c r="D2451" s="4">
        <v>32.250006103515602</v>
      </c>
      <c r="E2451" s="4">
        <f t="shared" si="76"/>
        <v>31.950014241536469</v>
      </c>
      <c r="F2451" s="4">
        <f t="shared" si="77"/>
        <v>0.2783816408103838</v>
      </c>
    </row>
    <row r="2452" spans="1:6" x14ac:dyDescent="0.2">
      <c r="A2452">
        <v>271.50600349903101</v>
      </c>
      <c r="B2452" s="4">
        <v>31.890008544921901</v>
      </c>
      <c r="C2452" s="4">
        <v>31.690008544921898</v>
      </c>
      <c r="D2452" s="4">
        <v>32.299993896484402</v>
      </c>
      <c r="E2452" s="4">
        <f t="shared" si="76"/>
        <v>31.960003662109401</v>
      </c>
      <c r="F2452" s="4">
        <f t="shared" si="77"/>
        <v>0.31095822806733475</v>
      </c>
    </row>
    <row r="2453" spans="1:6" x14ac:dyDescent="0.2">
      <c r="A2453">
        <v>271.61700350046101</v>
      </c>
      <c r="B2453" s="4">
        <v>31.890008544921901</v>
      </c>
      <c r="C2453" s="4">
        <v>31.690008544921898</v>
      </c>
      <c r="D2453" s="4">
        <v>32.190008544921902</v>
      </c>
      <c r="E2453" s="4">
        <f t="shared" si="76"/>
        <v>31.923341878255233</v>
      </c>
      <c r="F2453" s="4">
        <f t="shared" si="77"/>
        <v>0.25166114784235999</v>
      </c>
    </row>
    <row r="2454" spans="1:6" x14ac:dyDescent="0.2">
      <c r="A2454">
        <v>271.72800350189198</v>
      </c>
      <c r="B2454" s="4">
        <v>31.760003662109401</v>
      </c>
      <c r="C2454" s="4">
        <v>31.560003662109398</v>
      </c>
      <c r="D2454" s="4">
        <v>32.179998779296902</v>
      </c>
      <c r="E2454" s="4">
        <f t="shared" si="76"/>
        <v>31.833335367838568</v>
      </c>
      <c r="F2454" s="4">
        <f t="shared" si="77"/>
        <v>0.31643583967835931</v>
      </c>
    </row>
    <row r="2455" spans="1:6" x14ac:dyDescent="0.2">
      <c r="A2455">
        <v>271.83900350332198</v>
      </c>
      <c r="B2455" s="4">
        <v>31.740014648437501</v>
      </c>
      <c r="C2455" s="4">
        <v>31.540014648437495</v>
      </c>
      <c r="D2455" s="4">
        <v>32.220007324218798</v>
      </c>
      <c r="E2455" s="4">
        <f t="shared" si="76"/>
        <v>31.833345540364601</v>
      </c>
      <c r="F2455" s="4">
        <f t="shared" si="77"/>
        <v>0.34947174609685505</v>
      </c>
    </row>
    <row r="2456" spans="1:6" x14ac:dyDescent="0.2">
      <c r="A2456">
        <v>271.950003504753</v>
      </c>
      <c r="B2456" s="4">
        <v>31.879998779296901</v>
      </c>
      <c r="C2456" s="4">
        <v>31.679998779296898</v>
      </c>
      <c r="D2456" s="4">
        <v>32.209997558593798</v>
      </c>
      <c r="E2456" s="4">
        <f t="shared" si="76"/>
        <v>31.923331705729197</v>
      </c>
      <c r="F2456" s="4">
        <f t="shared" si="77"/>
        <v>0.26764338848352148</v>
      </c>
    </row>
    <row r="2457" spans="1:6" x14ac:dyDescent="0.2">
      <c r="A2457">
        <v>272.061003506183</v>
      </c>
      <c r="B2457" s="4">
        <v>31.749993896484401</v>
      </c>
      <c r="C2457" s="4">
        <v>31.549993896484398</v>
      </c>
      <c r="D2457" s="4">
        <v>32.209997558593798</v>
      </c>
      <c r="E2457" s="4">
        <f t="shared" si="76"/>
        <v>31.836661783854197</v>
      </c>
      <c r="F2457" s="4">
        <f t="shared" si="77"/>
        <v>0.33842975715104123</v>
      </c>
    </row>
    <row r="2458" spans="1:6" x14ac:dyDescent="0.2">
      <c r="A2458">
        <v>272.17200350761402</v>
      </c>
      <c r="B2458" s="4">
        <v>31.770013427734401</v>
      </c>
      <c r="C2458" s="4">
        <v>31.570013427734398</v>
      </c>
      <c r="D2458" s="4">
        <v>32.070013427734402</v>
      </c>
      <c r="E2458" s="4">
        <f t="shared" si="76"/>
        <v>31.803346761067733</v>
      </c>
      <c r="F2458" s="4">
        <f t="shared" si="77"/>
        <v>0.25166114784235999</v>
      </c>
    </row>
    <row r="2459" spans="1:6" x14ac:dyDescent="0.2">
      <c r="A2459">
        <v>272.28300350904402</v>
      </c>
      <c r="B2459" s="4">
        <v>31.689996337890602</v>
      </c>
      <c r="C2459" s="4">
        <v>31.489996337890599</v>
      </c>
      <c r="D2459" s="4">
        <v>31.989996337890599</v>
      </c>
      <c r="E2459" s="4">
        <f t="shared" si="76"/>
        <v>31.723329671223933</v>
      </c>
      <c r="F2459" s="4">
        <f t="shared" si="77"/>
        <v>0.25166114784235816</v>
      </c>
    </row>
    <row r="2460" spans="1:6" x14ac:dyDescent="0.2">
      <c r="A2460">
        <v>272.39400351047499</v>
      </c>
      <c r="B2460" s="4">
        <v>31.689996337890602</v>
      </c>
      <c r="C2460" s="4">
        <v>31.489996337890599</v>
      </c>
      <c r="D2460" s="4">
        <v>32.130010986328102</v>
      </c>
      <c r="E2460" s="4">
        <f t="shared" si="76"/>
        <v>31.770001220703097</v>
      </c>
      <c r="F2460" s="4">
        <f t="shared" si="77"/>
        <v>0.32742216404670382</v>
      </c>
    </row>
    <row r="2461" spans="1:6" x14ac:dyDescent="0.2">
      <c r="A2461">
        <v>272.50500351190499</v>
      </c>
      <c r="B2461" s="4">
        <v>31.760003662109401</v>
      </c>
      <c r="C2461" s="4">
        <v>31.560003662109398</v>
      </c>
      <c r="D2461" s="4">
        <v>32.079992675781199</v>
      </c>
      <c r="E2461" s="4">
        <f t="shared" si="76"/>
        <v>31.8</v>
      </c>
      <c r="F2461" s="4">
        <f t="shared" si="77"/>
        <v>0.26229167708552464</v>
      </c>
    </row>
    <row r="2462" spans="1:6" x14ac:dyDescent="0.2">
      <c r="A2462">
        <v>272.61600351333601</v>
      </c>
      <c r="B2462" s="4">
        <v>31.770013427734401</v>
      </c>
      <c r="C2462" s="4">
        <v>31.570013427734398</v>
      </c>
      <c r="D2462" s="4">
        <v>32.060003662109402</v>
      </c>
      <c r="E2462" s="4">
        <f t="shared" si="76"/>
        <v>31.800010172526068</v>
      </c>
      <c r="F2462" s="4">
        <f t="shared" si="77"/>
        <v>0.24636854703733993</v>
      </c>
    </row>
    <row r="2463" spans="1:6" x14ac:dyDescent="0.2">
      <c r="A2463">
        <v>272.72700351476601</v>
      </c>
      <c r="B2463" s="4">
        <v>31.760003662109401</v>
      </c>
      <c r="C2463" s="4">
        <v>31.560003662109398</v>
      </c>
      <c r="D2463" s="4">
        <v>32.179998779296902</v>
      </c>
      <c r="E2463" s="4">
        <f t="shared" si="76"/>
        <v>31.833335367838568</v>
      </c>
      <c r="F2463" s="4">
        <f t="shared" si="77"/>
        <v>0.31643583967835931</v>
      </c>
    </row>
    <row r="2464" spans="1:6" x14ac:dyDescent="0.2">
      <c r="A2464">
        <v>272.83800351619698</v>
      </c>
      <c r="B2464" s="4">
        <v>31.800012207031202</v>
      </c>
      <c r="C2464" s="4">
        <v>31.600012207031195</v>
      </c>
      <c r="D2464" s="4">
        <v>31.929998779296898</v>
      </c>
      <c r="E2464" s="4">
        <f t="shared" si="76"/>
        <v>31.776674397786433</v>
      </c>
      <c r="F2464" s="4">
        <f t="shared" si="77"/>
        <v>0.16622657571572599</v>
      </c>
    </row>
    <row r="2465" spans="1:6" x14ac:dyDescent="0.2">
      <c r="A2465">
        <v>272.94900351762698</v>
      </c>
      <c r="B2465" s="4">
        <v>32.029992675781202</v>
      </c>
      <c r="C2465" s="4">
        <v>31.829992675781195</v>
      </c>
      <c r="D2465" s="4">
        <v>31.950018310546898</v>
      </c>
      <c r="E2465" s="4">
        <f t="shared" si="76"/>
        <v>31.936667887369765</v>
      </c>
      <c r="F2465" s="4">
        <f t="shared" si="77"/>
        <v>0.1006661579144503</v>
      </c>
    </row>
    <row r="2466" spans="1:6" x14ac:dyDescent="0.2">
      <c r="A2466">
        <v>273.060003519058</v>
      </c>
      <c r="B2466" s="4">
        <v>31.840020751953102</v>
      </c>
      <c r="C2466" s="4">
        <v>31.640020751953099</v>
      </c>
      <c r="D2466" s="4">
        <v>31.929998779296898</v>
      </c>
      <c r="E2466" s="4">
        <f t="shared" si="76"/>
        <v>31.803346761067701</v>
      </c>
      <c r="F2466" s="4">
        <f t="shared" si="77"/>
        <v>0.14842691902464081</v>
      </c>
    </row>
    <row r="2467" spans="1:6" x14ac:dyDescent="0.2">
      <c r="A2467">
        <v>273.171003520488</v>
      </c>
      <c r="B2467" s="4">
        <v>31.730004882812501</v>
      </c>
      <c r="C2467" s="4">
        <v>31.530004882812495</v>
      </c>
      <c r="D2467" s="4">
        <v>31.829992675781199</v>
      </c>
      <c r="E2467" s="4">
        <f t="shared" si="76"/>
        <v>31.696667480468733</v>
      </c>
      <c r="F2467" s="4">
        <f t="shared" si="77"/>
        <v>0.15274719564964609</v>
      </c>
    </row>
    <row r="2468" spans="1:6" x14ac:dyDescent="0.2">
      <c r="A2468">
        <v>273.28200352191902</v>
      </c>
      <c r="B2468" s="4">
        <v>31.749993896484401</v>
      </c>
      <c r="C2468" s="4">
        <v>31.549993896484398</v>
      </c>
      <c r="D2468" s="4">
        <v>31.959997558593798</v>
      </c>
      <c r="E2468" s="4">
        <f t="shared" si="76"/>
        <v>31.753328450520865</v>
      </c>
      <c r="F2468" s="4">
        <f t="shared" si="77"/>
        <v>0.20502216995668129</v>
      </c>
    </row>
    <row r="2469" spans="1:6" x14ac:dyDescent="0.2">
      <c r="A2469">
        <v>273.39300352334902</v>
      </c>
      <c r="B2469" s="4">
        <v>31.749993896484401</v>
      </c>
      <c r="C2469" s="4">
        <v>31.549993896484398</v>
      </c>
      <c r="D2469" s="4">
        <v>32.070013427734402</v>
      </c>
      <c r="E2469" s="4">
        <f t="shared" si="76"/>
        <v>31.790000406901068</v>
      </c>
      <c r="F2469" s="4">
        <f t="shared" si="77"/>
        <v>0.26230796571426773</v>
      </c>
    </row>
    <row r="2470" spans="1:6" x14ac:dyDescent="0.2">
      <c r="A2470">
        <v>273.50400352477999</v>
      </c>
      <c r="B2470" s="4">
        <v>31.790002441406202</v>
      </c>
      <c r="C2470" s="4">
        <v>31.590002441406195</v>
      </c>
      <c r="D2470" s="4">
        <v>32.040014648437499</v>
      </c>
      <c r="E2470" s="4">
        <f t="shared" si="76"/>
        <v>31.806673177083297</v>
      </c>
      <c r="F2470" s="4">
        <f t="shared" si="77"/>
        <v>0.22546880425084945</v>
      </c>
    </row>
    <row r="2471" spans="1:6" x14ac:dyDescent="0.2">
      <c r="A2471">
        <v>273.61500352620999</v>
      </c>
      <c r="B2471" s="4">
        <v>31.710015869140602</v>
      </c>
      <c r="C2471" s="4">
        <v>31.510015869140599</v>
      </c>
      <c r="D2471" s="4">
        <v>31.980017089843798</v>
      </c>
      <c r="E2471" s="4">
        <f t="shared" si="76"/>
        <v>31.733349609375001</v>
      </c>
      <c r="F2471" s="4">
        <f t="shared" si="77"/>
        <v>0.23586783256862137</v>
      </c>
    </row>
    <row r="2472" spans="1:6" x14ac:dyDescent="0.2">
      <c r="A2472">
        <v>273.72600352764101</v>
      </c>
      <c r="B2472" s="4">
        <v>31.620019531250001</v>
      </c>
      <c r="C2472" s="4">
        <v>31.420019531250002</v>
      </c>
      <c r="D2472" s="4">
        <v>31.959997558593798</v>
      </c>
      <c r="E2472" s="4">
        <f t="shared" si="76"/>
        <v>31.666678873697933</v>
      </c>
      <c r="F2472" s="4">
        <f t="shared" si="77"/>
        <v>0.27299613217366187</v>
      </c>
    </row>
    <row r="2473" spans="1:6" x14ac:dyDescent="0.2">
      <c r="A2473">
        <v>273.83700352907101</v>
      </c>
      <c r="B2473" s="4">
        <v>31.610009765625001</v>
      </c>
      <c r="C2473" s="4">
        <v>31.410009765625002</v>
      </c>
      <c r="D2473" s="4">
        <v>32.060003662109402</v>
      </c>
      <c r="E2473" s="4">
        <f t="shared" si="76"/>
        <v>31.693341064453136</v>
      </c>
      <c r="F2473" s="4">
        <f t="shared" si="77"/>
        <v>0.33291304478802114</v>
      </c>
    </row>
    <row r="2474" spans="1:6" x14ac:dyDescent="0.2">
      <c r="A2474">
        <v>273.94800353050198</v>
      </c>
      <c r="B2474" s="4">
        <v>31.680017089843801</v>
      </c>
      <c r="C2474" s="4">
        <v>31.480017089843802</v>
      </c>
      <c r="D2474" s="4">
        <v>32.070013427734402</v>
      </c>
      <c r="E2474" s="4">
        <f t="shared" si="76"/>
        <v>31.743349202473997</v>
      </c>
      <c r="F2474" s="4">
        <f t="shared" si="77"/>
        <v>0.30005355696730729</v>
      </c>
    </row>
    <row r="2475" spans="1:6" x14ac:dyDescent="0.2">
      <c r="A2475">
        <v>274.05900353193198</v>
      </c>
      <c r="B2475" s="4">
        <v>31.550012207031202</v>
      </c>
      <c r="C2475" s="4">
        <v>31.350012207031202</v>
      </c>
      <c r="D2475" s="4">
        <v>31.940008544921898</v>
      </c>
      <c r="E2475" s="4">
        <f t="shared" si="76"/>
        <v>31.613344319661433</v>
      </c>
      <c r="F2475" s="4">
        <f t="shared" si="77"/>
        <v>0.30005355696735947</v>
      </c>
    </row>
    <row r="2476" spans="1:6" x14ac:dyDescent="0.2">
      <c r="A2476">
        <v>274.170003533363</v>
      </c>
      <c r="B2476" s="4">
        <v>31.620019531250001</v>
      </c>
      <c r="C2476" s="4">
        <v>31.420019531250002</v>
      </c>
      <c r="D2476" s="4">
        <v>31.920019531249999</v>
      </c>
      <c r="E2476" s="4">
        <f t="shared" si="76"/>
        <v>31.653352864583336</v>
      </c>
      <c r="F2476" s="4">
        <f t="shared" si="77"/>
        <v>0.25166114784235649</v>
      </c>
    </row>
    <row r="2477" spans="1:6" x14ac:dyDescent="0.2">
      <c r="A2477">
        <v>274.281003534793</v>
      </c>
      <c r="B2477" s="4">
        <v>31.760003662109401</v>
      </c>
      <c r="C2477" s="4">
        <v>31.560003662109398</v>
      </c>
      <c r="D2477" s="4">
        <v>31.910009765624999</v>
      </c>
      <c r="E2477" s="4">
        <f t="shared" si="76"/>
        <v>31.743339029947933</v>
      </c>
      <c r="F2477" s="4">
        <f t="shared" si="77"/>
        <v>0.17559712582599704</v>
      </c>
    </row>
    <row r="2478" spans="1:6" x14ac:dyDescent="0.2">
      <c r="A2478">
        <v>274.39200353622402</v>
      </c>
      <c r="B2478" s="4">
        <v>31.640008544921901</v>
      </c>
      <c r="C2478" s="4">
        <v>31.440008544921898</v>
      </c>
      <c r="D2478" s="4">
        <v>31.910009765624999</v>
      </c>
      <c r="E2478" s="4">
        <f t="shared" si="76"/>
        <v>31.663342285156265</v>
      </c>
      <c r="F2478" s="4">
        <f t="shared" si="77"/>
        <v>0.23586783256856936</v>
      </c>
    </row>
    <row r="2479" spans="1:6" x14ac:dyDescent="0.2">
      <c r="A2479">
        <v>274.50300353765402</v>
      </c>
      <c r="B2479" s="4">
        <v>31.710015869140602</v>
      </c>
      <c r="C2479" s="4">
        <v>31.510015869140599</v>
      </c>
      <c r="D2479" s="4">
        <v>32.130010986328102</v>
      </c>
      <c r="E2479" s="4">
        <f t="shared" si="76"/>
        <v>31.783347574869765</v>
      </c>
      <c r="F2479" s="4">
        <f t="shared" si="77"/>
        <v>0.31643583967835931</v>
      </c>
    </row>
    <row r="2480" spans="1:6" x14ac:dyDescent="0.2">
      <c r="A2480">
        <v>274.61400353908499</v>
      </c>
      <c r="B2480" s="4">
        <v>31.689996337890602</v>
      </c>
      <c r="C2480" s="4">
        <v>31.489996337890599</v>
      </c>
      <c r="D2480" s="4">
        <v>32.109991455078102</v>
      </c>
      <c r="E2480" s="4">
        <f t="shared" si="76"/>
        <v>31.763328043619765</v>
      </c>
      <c r="F2480" s="4">
        <f t="shared" si="77"/>
        <v>0.31643583967835931</v>
      </c>
    </row>
    <row r="2481" spans="1:6" x14ac:dyDescent="0.2">
      <c r="A2481">
        <v>274.72500354051499</v>
      </c>
      <c r="B2481" s="4">
        <v>31.740014648437501</v>
      </c>
      <c r="C2481" s="4">
        <v>31.540014648437495</v>
      </c>
      <c r="D2481" s="4">
        <v>32.160009765624999</v>
      </c>
      <c r="E2481" s="4">
        <f t="shared" si="76"/>
        <v>31.813346354166669</v>
      </c>
      <c r="F2481" s="4">
        <f t="shared" si="77"/>
        <v>0.31643583967835887</v>
      </c>
    </row>
    <row r="2482" spans="1:6" x14ac:dyDescent="0.2">
      <c r="A2482">
        <v>274.83600354194601</v>
      </c>
      <c r="B2482" s="4">
        <v>31.710015869140602</v>
      </c>
      <c r="C2482" s="4">
        <v>31.510015869140599</v>
      </c>
      <c r="D2482" s="4">
        <v>32.100012207031199</v>
      </c>
      <c r="E2482" s="4">
        <f t="shared" si="76"/>
        <v>31.773347981770797</v>
      </c>
      <c r="F2482" s="4">
        <f t="shared" si="77"/>
        <v>0.3000535569673069</v>
      </c>
    </row>
    <row r="2483" spans="1:6" x14ac:dyDescent="0.2">
      <c r="A2483">
        <v>274.94700354337601</v>
      </c>
      <c r="B2483" s="4">
        <v>31.710015869140602</v>
      </c>
      <c r="C2483" s="4">
        <v>31.510015869140599</v>
      </c>
      <c r="D2483" s="4">
        <v>32.170019531249999</v>
      </c>
      <c r="E2483" s="4">
        <f t="shared" si="76"/>
        <v>31.796683756510401</v>
      </c>
      <c r="F2483" s="4">
        <f t="shared" si="77"/>
        <v>0.33842975715104123</v>
      </c>
    </row>
    <row r="2484" spans="1:6" x14ac:dyDescent="0.2">
      <c r="A2484">
        <v>275.05800354480698</v>
      </c>
      <c r="B2484" s="4">
        <v>31.640008544921901</v>
      </c>
      <c r="C2484" s="4">
        <v>31.440008544921898</v>
      </c>
      <c r="D2484" s="4">
        <v>32.100012207031199</v>
      </c>
      <c r="E2484" s="4">
        <f t="shared" si="76"/>
        <v>31.726676432291669</v>
      </c>
      <c r="F2484" s="4">
        <f t="shared" si="77"/>
        <v>0.33842975715098633</v>
      </c>
    </row>
    <row r="2485" spans="1:6" x14ac:dyDescent="0.2">
      <c r="A2485">
        <v>275.169003546238</v>
      </c>
      <c r="B2485" s="4">
        <v>31.779992675781202</v>
      </c>
      <c r="C2485" s="4">
        <v>31.579992675781195</v>
      </c>
      <c r="D2485" s="4">
        <v>32.130010986328102</v>
      </c>
      <c r="E2485" s="4">
        <f t="shared" si="76"/>
        <v>31.829998779296833</v>
      </c>
      <c r="F2485" s="4">
        <f t="shared" si="77"/>
        <v>0.27839808418132206</v>
      </c>
    </row>
    <row r="2486" spans="1:6" x14ac:dyDescent="0.2">
      <c r="A2486">
        <v>275.280003547668</v>
      </c>
      <c r="B2486" s="4">
        <v>31.659997558593801</v>
      </c>
      <c r="C2486" s="4">
        <v>31.459997558593802</v>
      </c>
      <c r="D2486" s="4">
        <v>32.299993896484402</v>
      </c>
      <c r="E2486" s="4">
        <f t="shared" si="76"/>
        <v>31.806663004557333</v>
      </c>
      <c r="F2486" s="4">
        <f t="shared" si="77"/>
        <v>0.43878414590452847</v>
      </c>
    </row>
    <row r="2487" spans="1:6" x14ac:dyDescent="0.2">
      <c r="A2487">
        <v>275.39100354909903</v>
      </c>
      <c r="B2487" s="4">
        <v>31.680017089843801</v>
      </c>
      <c r="C2487" s="4">
        <v>31.480017089843802</v>
      </c>
      <c r="D2487" s="4">
        <v>32.209997558593798</v>
      </c>
      <c r="E2487" s="4">
        <f t="shared" si="76"/>
        <v>31.790010579427133</v>
      </c>
      <c r="F2487" s="4">
        <f t="shared" si="77"/>
        <v>0.37721584935174074</v>
      </c>
    </row>
    <row r="2488" spans="1:6" x14ac:dyDescent="0.2">
      <c r="A2488">
        <v>275.50200355052903</v>
      </c>
      <c r="B2488" s="4">
        <v>31.719995117187501</v>
      </c>
      <c r="C2488" s="4">
        <v>31.519995117187495</v>
      </c>
      <c r="D2488" s="4">
        <v>32.200018310546902</v>
      </c>
      <c r="E2488" s="4">
        <f t="shared" si="76"/>
        <v>31.813336181640636</v>
      </c>
      <c r="F2488" s="4">
        <f t="shared" si="77"/>
        <v>0.34948862873005476</v>
      </c>
    </row>
    <row r="2489" spans="1:6" x14ac:dyDescent="0.2">
      <c r="A2489">
        <v>275.61300355195999</v>
      </c>
      <c r="B2489" s="4">
        <v>31.689996337890602</v>
      </c>
      <c r="C2489" s="4">
        <v>31.489996337890599</v>
      </c>
      <c r="D2489" s="4">
        <v>32.220007324218798</v>
      </c>
      <c r="E2489" s="4">
        <f t="shared" si="76"/>
        <v>31.8</v>
      </c>
      <c r="F2489" s="4">
        <f t="shared" si="77"/>
        <v>0.37723283830822135</v>
      </c>
    </row>
    <row r="2490" spans="1:6" x14ac:dyDescent="0.2">
      <c r="A2490">
        <v>275.72400355338999</v>
      </c>
      <c r="B2490" s="4">
        <v>31.830010986328102</v>
      </c>
      <c r="C2490" s="4">
        <v>31.630010986328099</v>
      </c>
      <c r="D2490" s="4">
        <v>32.079992675781199</v>
      </c>
      <c r="E2490" s="4">
        <f t="shared" si="76"/>
        <v>31.846671549479129</v>
      </c>
      <c r="F2490" s="4">
        <f t="shared" si="77"/>
        <v>0.22545301280787686</v>
      </c>
    </row>
    <row r="2491" spans="1:6" x14ac:dyDescent="0.2">
      <c r="A2491">
        <v>275.83500355482101</v>
      </c>
      <c r="B2491" s="4">
        <v>31.700006103515602</v>
      </c>
      <c r="C2491" s="4">
        <v>31.500006103515599</v>
      </c>
      <c r="D2491" s="4">
        <v>32.179998779296902</v>
      </c>
      <c r="E2491" s="4">
        <f t="shared" si="76"/>
        <v>31.793336995442701</v>
      </c>
      <c r="F2491" s="4">
        <f t="shared" si="77"/>
        <v>0.34947174609685555</v>
      </c>
    </row>
    <row r="2492" spans="1:6" x14ac:dyDescent="0.2">
      <c r="A2492">
        <v>275.94600355625101</v>
      </c>
      <c r="B2492" s="4">
        <v>31.740014648437501</v>
      </c>
      <c r="C2492" s="4">
        <v>31.540014648437495</v>
      </c>
      <c r="D2492" s="4">
        <v>32.140020751953102</v>
      </c>
      <c r="E2492" s="4">
        <f t="shared" si="76"/>
        <v>31.806683349609369</v>
      </c>
      <c r="F2492" s="4">
        <f t="shared" si="77"/>
        <v>0.30550837607331316</v>
      </c>
    </row>
    <row r="2493" spans="1:6" x14ac:dyDescent="0.2">
      <c r="A2493">
        <v>276.05700355768198</v>
      </c>
      <c r="B2493" s="4">
        <v>31.749993896484401</v>
      </c>
      <c r="C2493" s="4">
        <v>31.549993896484398</v>
      </c>
      <c r="D2493" s="4">
        <v>32.100012207031199</v>
      </c>
      <c r="E2493" s="4">
        <f t="shared" si="76"/>
        <v>31.8</v>
      </c>
      <c r="F2493" s="4">
        <f t="shared" si="77"/>
        <v>0.27839808418126494</v>
      </c>
    </row>
    <row r="2494" spans="1:6" x14ac:dyDescent="0.2">
      <c r="A2494">
        <v>276.16800355911198</v>
      </c>
      <c r="B2494" s="4">
        <v>31.730004882812501</v>
      </c>
      <c r="C2494" s="4">
        <v>31.530004882812495</v>
      </c>
      <c r="D2494" s="4">
        <v>32.070013427734402</v>
      </c>
      <c r="E2494" s="4">
        <f t="shared" si="76"/>
        <v>31.776674397786469</v>
      </c>
      <c r="F2494" s="4">
        <f t="shared" si="77"/>
        <v>0.27301252694354089</v>
      </c>
    </row>
    <row r="2495" spans="1:6" x14ac:dyDescent="0.2">
      <c r="A2495">
        <v>276.279003560543</v>
      </c>
      <c r="B2495" s="4">
        <v>31.740014648437501</v>
      </c>
      <c r="C2495" s="4">
        <v>31.540014648437495</v>
      </c>
      <c r="D2495" s="4">
        <v>32.130010986328102</v>
      </c>
      <c r="E2495" s="4">
        <f t="shared" si="76"/>
        <v>31.803346761067701</v>
      </c>
      <c r="F2495" s="4">
        <f t="shared" si="77"/>
        <v>0.3000535569673104</v>
      </c>
    </row>
    <row r="2496" spans="1:6" x14ac:dyDescent="0.2">
      <c r="A2496">
        <v>276.390003561973</v>
      </c>
      <c r="B2496" s="4">
        <v>31.749993896484401</v>
      </c>
      <c r="C2496" s="4">
        <v>31.549993896484398</v>
      </c>
      <c r="D2496" s="4">
        <v>32.239996337890602</v>
      </c>
      <c r="E2496" s="4">
        <f t="shared" si="76"/>
        <v>31.846661376953136</v>
      </c>
      <c r="F2496" s="4">
        <f t="shared" si="77"/>
        <v>0.35501308936680076</v>
      </c>
    </row>
    <row r="2497" spans="1:6" x14ac:dyDescent="0.2">
      <c r="A2497">
        <v>276.50100356340403</v>
      </c>
      <c r="B2497" s="4">
        <v>31.85</v>
      </c>
      <c r="C2497" s="4">
        <v>31.649999999999995</v>
      </c>
      <c r="D2497" s="4">
        <v>32.060003662109402</v>
      </c>
      <c r="E2497" s="4">
        <f t="shared" si="76"/>
        <v>31.853334554036469</v>
      </c>
      <c r="F2497" s="4">
        <f t="shared" si="77"/>
        <v>0.20502216995668485</v>
      </c>
    </row>
    <row r="2498" spans="1:6" x14ac:dyDescent="0.2">
      <c r="A2498">
        <v>276.61200356483403</v>
      </c>
      <c r="B2498" s="4">
        <v>31.920007324218801</v>
      </c>
      <c r="C2498" s="4">
        <v>31.720007324218795</v>
      </c>
      <c r="D2498" s="4">
        <v>32.079992675781199</v>
      </c>
      <c r="E2498" s="4">
        <f t="shared" si="76"/>
        <v>31.906669108072933</v>
      </c>
      <c r="F2498" s="4">
        <f t="shared" si="77"/>
        <v>0.1803629516900363</v>
      </c>
    </row>
    <row r="2499" spans="1:6" x14ac:dyDescent="0.2">
      <c r="A2499">
        <v>276.72300356626499</v>
      </c>
      <c r="B2499" s="4">
        <v>31.930017089843801</v>
      </c>
      <c r="C2499" s="4">
        <v>31.730017089843795</v>
      </c>
      <c r="D2499" s="4">
        <v>32.200018310546902</v>
      </c>
      <c r="E2499" s="4">
        <f t="shared" si="76"/>
        <v>31.953350830078165</v>
      </c>
      <c r="F2499" s="4">
        <f t="shared" si="77"/>
        <v>0.23586783256857291</v>
      </c>
    </row>
    <row r="2500" spans="1:6" x14ac:dyDescent="0.2">
      <c r="A2500">
        <v>276.83400356769499</v>
      </c>
      <c r="B2500" s="4">
        <v>32.029992675781202</v>
      </c>
      <c r="C2500" s="4">
        <v>31.829992675781195</v>
      </c>
      <c r="D2500" s="4">
        <v>31.940008544921898</v>
      </c>
      <c r="E2500" s="4">
        <f t="shared" si="76"/>
        <v>31.933331298828097</v>
      </c>
      <c r="F2500" s="4">
        <f t="shared" si="77"/>
        <v>0.10016705651834099</v>
      </c>
    </row>
    <row r="2501" spans="1:6" x14ac:dyDescent="0.2">
      <c r="A2501">
        <v>276.94500356912602</v>
      </c>
      <c r="B2501" s="4">
        <v>31.960015869140602</v>
      </c>
      <c r="C2501" s="4">
        <v>31.760015869140599</v>
      </c>
      <c r="D2501" s="4">
        <v>32.060003662109402</v>
      </c>
      <c r="E2501" s="4">
        <f t="shared" si="76"/>
        <v>31.926678466796869</v>
      </c>
      <c r="F2501" s="4">
        <f t="shared" si="77"/>
        <v>0.15274719564968911</v>
      </c>
    </row>
    <row r="2502" spans="1:6" x14ac:dyDescent="0.2">
      <c r="A2502">
        <v>277.05600357055602</v>
      </c>
      <c r="B2502" s="4">
        <v>31.990014648437501</v>
      </c>
      <c r="C2502" s="4">
        <v>31.790014648437495</v>
      </c>
      <c r="D2502" s="4">
        <v>31.880010986328099</v>
      </c>
      <c r="E2502" s="4">
        <f t="shared" si="76"/>
        <v>31.886680094401033</v>
      </c>
      <c r="F2502" s="4">
        <f t="shared" si="77"/>
        <v>0.10016664989839176</v>
      </c>
    </row>
    <row r="2503" spans="1:6" x14ac:dyDescent="0.2">
      <c r="A2503">
        <v>277.16700357198698</v>
      </c>
      <c r="B2503" s="4">
        <v>31.900018310546901</v>
      </c>
      <c r="C2503" s="4">
        <v>31.700018310546898</v>
      </c>
      <c r="D2503" s="4">
        <v>31.9</v>
      </c>
      <c r="E2503" s="4">
        <f t="shared" ref="E2503:E2566" si="78">AVERAGE(B2503:D2503)</f>
        <v>31.833345540364601</v>
      </c>
      <c r="F2503" s="4">
        <f t="shared" ref="F2503:F2566" si="79">STDEV(B2503:D2503)</f>
        <v>0.11546476840129882</v>
      </c>
    </row>
    <row r="2504" spans="1:6" x14ac:dyDescent="0.2">
      <c r="A2504">
        <v>277.27800357341698</v>
      </c>
      <c r="B2504" s="4">
        <v>31.890008544921901</v>
      </c>
      <c r="C2504" s="4">
        <v>31.690008544921898</v>
      </c>
      <c r="D2504" s="4">
        <v>31.910009765624999</v>
      </c>
      <c r="E2504" s="4">
        <f t="shared" si="78"/>
        <v>31.830008951822933</v>
      </c>
      <c r="F2504" s="4">
        <f t="shared" si="79"/>
        <v>0.12165565197205137</v>
      </c>
    </row>
    <row r="2505" spans="1:6" x14ac:dyDescent="0.2">
      <c r="A2505">
        <v>277.389003574848</v>
      </c>
      <c r="B2505" s="4">
        <v>31.909997558593801</v>
      </c>
      <c r="C2505" s="4">
        <v>31.709997558593795</v>
      </c>
      <c r="D2505" s="4">
        <v>31.910009765624999</v>
      </c>
      <c r="E2505" s="4">
        <f t="shared" si="78"/>
        <v>31.843334960937529</v>
      </c>
      <c r="F2505" s="4">
        <f t="shared" si="79"/>
        <v>0.11547357786560764</v>
      </c>
    </row>
    <row r="2506" spans="1:6" x14ac:dyDescent="0.2">
      <c r="A2506">
        <v>277.500003576278</v>
      </c>
      <c r="B2506" s="4">
        <v>31.879998779296901</v>
      </c>
      <c r="C2506" s="4">
        <v>31.679998779296898</v>
      </c>
      <c r="D2506" s="4">
        <v>31.929998779296898</v>
      </c>
      <c r="E2506" s="4">
        <f t="shared" si="78"/>
        <v>31.829998779296901</v>
      </c>
      <c r="F2506" s="4">
        <f t="shared" si="79"/>
        <v>0.13228756555323007</v>
      </c>
    </row>
    <row r="2507" spans="1:6" x14ac:dyDescent="0.2">
      <c r="A2507">
        <v>277.61100357770903</v>
      </c>
      <c r="B2507" s="4">
        <v>31.969995117187501</v>
      </c>
      <c r="C2507" s="4">
        <v>31.769995117187495</v>
      </c>
      <c r="D2507" s="4">
        <v>31.910009765624999</v>
      </c>
      <c r="E2507" s="4">
        <f t="shared" si="78"/>
        <v>31.883333333333336</v>
      </c>
      <c r="F2507" s="4">
        <f t="shared" si="79"/>
        <v>0.1026339321562784</v>
      </c>
    </row>
    <row r="2508" spans="1:6" x14ac:dyDescent="0.2">
      <c r="A2508">
        <v>277.72200357913903</v>
      </c>
      <c r="B2508" s="4">
        <v>31.969995117187501</v>
      </c>
      <c r="C2508" s="4">
        <v>31.769995117187495</v>
      </c>
      <c r="D2508" s="4">
        <v>31.910009765624999</v>
      </c>
      <c r="E2508" s="4">
        <f t="shared" si="78"/>
        <v>31.883333333333336</v>
      </c>
      <c r="F2508" s="4">
        <f t="shared" si="79"/>
        <v>0.1026339321562784</v>
      </c>
    </row>
    <row r="2509" spans="1:6" x14ac:dyDescent="0.2">
      <c r="A2509">
        <v>277.83300358056999</v>
      </c>
      <c r="B2509" s="4">
        <v>31.710015869140602</v>
      </c>
      <c r="C2509" s="4">
        <v>31.510015869140599</v>
      </c>
      <c r="D2509" s="4">
        <v>31.880010986328099</v>
      </c>
      <c r="E2509" s="4">
        <f t="shared" si="78"/>
        <v>31.700014241536433</v>
      </c>
      <c r="F2509" s="4">
        <f t="shared" si="79"/>
        <v>0.18520021895693675</v>
      </c>
    </row>
    <row r="2510" spans="1:6" x14ac:dyDescent="0.2">
      <c r="A2510">
        <v>277.94400358199999</v>
      </c>
      <c r="B2510" s="4">
        <v>31.719995117187501</v>
      </c>
      <c r="C2510" s="4">
        <v>31.519995117187495</v>
      </c>
      <c r="D2510" s="4">
        <v>31.890020751953099</v>
      </c>
      <c r="E2510" s="4">
        <f t="shared" si="78"/>
        <v>31.710003662109369</v>
      </c>
      <c r="F2510" s="4">
        <f t="shared" si="79"/>
        <v>0.18521504927207127</v>
      </c>
    </row>
    <row r="2511" spans="1:6" x14ac:dyDescent="0.2">
      <c r="A2511">
        <v>278.05500358343102</v>
      </c>
      <c r="B2511" s="4">
        <v>31.920007324218801</v>
      </c>
      <c r="C2511" s="4">
        <v>31.720007324218795</v>
      </c>
      <c r="D2511" s="4">
        <v>31.910009765624999</v>
      </c>
      <c r="E2511" s="4">
        <f t="shared" si="78"/>
        <v>31.850008138020865</v>
      </c>
      <c r="F2511" s="4">
        <f t="shared" si="79"/>
        <v>0.11269492662209553</v>
      </c>
    </row>
    <row r="2512" spans="1:6" x14ac:dyDescent="0.2">
      <c r="A2512">
        <v>278.16600358486102</v>
      </c>
      <c r="B2512" s="4">
        <v>32.029992675781202</v>
      </c>
      <c r="C2512" s="4">
        <v>31.829992675781195</v>
      </c>
      <c r="D2512" s="4">
        <v>31.880010986328099</v>
      </c>
      <c r="E2512" s="4">
        <f t="shared" si="78"/>
        <v>31.913332112630169</v>
      </c>
      <c r="F2512" s="4">
        <f t="shared" si="79"/>
        <v>0.10408036843482704</v>
      </c>
    </row>
    <row r="2513" spans="1:6" x14ac:dyDescent="0.2">
      <c r="A2513">
        <v>278.27700358629198</v>
      </c>
      <c r="B2513" s="4">
        <v>32.029992675781202</v>
      </c>
      <c r="C2513" s="4">
        <v>31.829992675781195</v>
      </c>
      <c r="D2513" s="4">
        <v>31.940008544921898</v>
      </c>
      <c r="E2513" s="4">
        <f t="shared" si="78"/>
        <v>31.933331298828097</v>
      </c>
      <c r="F2513" s="4">
        <f t="shared" si="79"/>
        <v>0.10016705651834099</v>
      </c>
    </row>
    <row r="2514" spans="1:6" x14ac:dyDescent="0.2">
      <c r="A2514">
        <v>278.38800358772198</v>
      </c>
      <c r="B2514" s="4">
        <v>31.760003662109401</v>
      </c>
      <c r="C2514" s="4">
        <v>31.560003662109398</v>
      </c>
      <c r="D2514" s="4">
        <v>31.750006103515599</v>
      </c>
      <c r="E2514" s="4">
        <f t="shared" si="78"/>
        <v>31.690004475911465</v>
      </c>
      <c r="F2514" s="4">
        <f t="shared" si="79"/>
        <v>0.11269492662209349</v>
      </c>
    </row>
    <row r="2515" spans="1:6" x14ac:dyDescent="0.2">
      <c r="A2515">
        <v>278.49900358915301</v>
      </c>
      <c r="B2515" s="4">
        <v>31.749993896484401</v>
      </c>
      <c r="C2515" s="4">
        <v>31.549993896484398</v>
      </c>
      <c r="D2515" s="4">
        <v>31.820013427734398</v>
      </c>
      <c r="E2515" s="4">
        <f t="shared" si="78"/>
        <v>31.706667073567733</v>
      </c>
      <c r="F2515" s="4">
        <f t="shared" si="79"/>
        <v>0.14012689606980061</v>
      </c>
    </row>
    <row r="2516" spans="1:6" x14ac:dyDescent="0.2">
      <c r="A2516">
        <v>278.61000359058301</v>
      </c>
      <c r="B2516" s="4">
        <v>31.779992675781202</v>
      </c>
      <c r="C2516" s="4">
        <v>31.579992675781195</v>
      </c>
      <c r="D2516" s="4">
        <v>31.820013427734398</v>
      </c>
      <c r="E2516" s="4">
        <f t="shared" si="78"/>
        <v>31.726666259765597</v>
      </c>
      <c r="F2516" s="4">
        <f t="shared" si="79"/>
        <v>0.12858954205473772</v>
      </c>
    </row>
    <row r="2517" spans="1:6" x14ac:dyDescent="0.2">
      <c r="A2517">
        <v>278.72100359201397</v>
      </c>
      <c r="B2517" s="4">
        <v>31.960015869140602</v>
      </c>
      <c r="C2517" s="4">
        <v>31.760015869140599</v>
      </c>
      <c r="D2517" s="4">
        <v>31.780004882812499</v>
      </c>
      <c r="E2517" s="4">
        <f t="shared" si="78"/>
        <v>31.833345540364565</v>
      </c>
      <c r="F2517" s="4">
        <f t="shared" si="79"/>
        <v>0.11015407078753604</v>
      </c>
    </row>
    <row r="2518" spans="1:6" x14ac:dyDescent="0.2">
      <c r="A2518">
        <v>278.83200359344403</v>
      </c>
      <c r="B2518" s="4">
        <v>31.779992675781202</v>
      </c>
      <c r="C2518" s="4">
        <v>31.579992675781195</v>
      </c>
      <c r="D2518" s="4">
        <v>31.780004882812499</v>
      </c>
      <c r="E2518" s="4">
        <f t="shared" si="78"/>
        <v>31.713330078124965</v>
      </c>
      <c r="F2518" s="4">
        <f t="shared" si="79"/>
        <v>0.11547357786563636</v>
      </c>
    </row>
    <row r="2519" spans="1:6" x14ac:dyDescent="0.2">
      <c r="A2519">
        <v>278.94300359487499</v>
      </c>
      <c r="B2519" s="4">
        <v>31.820001220703102</v>
      </c>
      <c r="C2519" s="4">
        <v>31.620001220703099</v>
      </c>
      <c r="D2519" s="4">
        <v>32.060003662109402</v>
      </c>
      <c r="E2519" s="4">
        <f t="shared" si="78"/>
        <v>31.833335367838533</v>
      </c>
      <c r="F2519" s="4">
        <f t="shared" si="79"/>
        <v>0.22030407785773931</v>
      </c>
    </row>
    <row r="2520" spans="1:6" x14ac:dyDescent="0.2">
      <c r="A2520">
        <v>279.05400359630499</v>
      </c>
      <c r="B2520" s="4">
        <v>31.85</v>
      </c>
      <c r="C2520" s="4">
        <v>31.649999999999995</v>
      </c>
      <c r="D2520" s="4">
        <v>32.160009765624999</v>
      </c>
      <c r="E2520" s="4">
        <f t="shared" si="78"/>
        <v>31.886669921875001</v>
      </c>
      <c r="F2520" s="4">
        <f t="shared" si="79"/>
        <v>0.25697471205540157</v>
      </c>
    </row>
    <row r="2521" spans="1:6" x14ac:dyDescent="0.2">
      <c r="A2521">
        <v>279.16500359773602</v>
      </c>
      <c r="B2521" s="4">
        <v>31.749993896484401</v>
      </c>
      <c r="C2521" s="4">
        <v>31.549993896484398</v>
      </c>
      <c r="D2521" s="4">
        <v>31.910009765624999</v>
      </c>
      <c r="E2521" s="4">
        <f t="shared" si="78"/>
        <v>31.736665852864601</v>
      </c>
      <c r="F2521" s="4">
        <f t="shared" si="79"/>
        <v>0.18037761520852286</v>
      </c>
    </row>
    <row r="2522" spans="1:6" x14ac:dyDescent="0.2">
      <c r="A2522">
        <v>279.27600359916602</v>
      </c>
      <c r="B2522" s="4">
        <v>31.790002441406202</v>
      </c>
      <c r="C2522" s="4">
        <v>31.590002441406195</v>
      </c>
      <c r="D2522" s="4">
        <v>31.910009765624999</v>
      </c>
      <c r="E2522" s="4">
        <f t="shared" si="78"/>
        <v>31.763338216145797</v>
      </c>
      <c r="F2522" s="4">
        <f t="shared" si="79"/>
        <v>0.161661397896878</v>
      </c>
    </row>
    <row r="2523" spans="1:6" x14ac:dyDescent="0.2">
      <c r="A2523">
        <v>279.38700360059698</v>
      </c>
      <c r="B2523" s="4">
        <v>31.800012207031202</v>
      </c>
      <c r="C2523" s="4">
        <v>31.600012207031195</v>
      </c>
      <c r="D2523" s="4">
        <v>31.989996337890599</v>
      </c>
      <c r="E2523" s="4">
        <f t="shared" si="78"/>
        <v>31.796673583984333</v>
      </c>
      <c r="F2523" s="4">
        <f t="shared" si="79"/>
        <v>0.19501350051580504</v>
      </c>
    </row>
    <row r="2524" spans="1:6" x14ac:dyDescent="0.2">
      <c r="A2524">
        <v>279.49800360202698</v>
      </c>
      <c r="B2524" s="4">
        <v>31.939996337890602</v>
      </c>
      <c r="C2524" s="4">
        <v>31.739996337890599</v>
      </c>
      <c r="D2524" s="4">
        <v>31.959997558593798</v>
      </c>
      <c r="E2524" s="4">
        <f t="shared" si="78"/>
        <v>31.879996744791669</v>
      </c>
      <c r="F2524" s="4">
        <f t="shared" si="79"/>
        <v>0.12165565197208408</v>
      </c>
    </row>
    <row r="2525" spans="1:6" x14ac:dyDescent="0.2">
      <c r="A2525">
        <v>279.60900360345801</v>
      </c>
      <c r="B2525" s="4">
        <v>31.670007324218801</v>
      </c>
      <c r="C2525" s="4">
        <v>31.470007324218802</v>
      </c>
      <c r="D2525" s="4">
        <v>31.950018310546898</v>
      </c>
      <c r="E2525" s="4">
        <f t="shared" si="78"/>
        <v>31.696677652994833</v>
      </c>
      <c r="F2525" s="4">
        <f t="shared" si="79"/>
        <v>0.24111432262867397</v>
      </c>
    </row>
    <row r="2526" spans="1:6" x14ac:dyDescent="0.2">
      <c r="A2526">
        <v>279.72000360488801</v>
      </c>
      <c r="B2526" s="4">
        <v>31.800012207031202</v>
      </c>
      <c r="C2526" s="4">
        <v>31.600012207031195</v>
      </c>
      <c r="D2526" s="4">
        <v>31.959997558593798</v>
      </c>
      <c r="E2526" s="4">
        <f t="shared" si="78"/>
        <v>31.786673990885401</v>
      </c>
      <c r="F2526" s="4">
        <f t="shared" si="79"/>
        <v>0.18036295169013189</v>
      </c>
    </row>
    <row r="2527" spans="1:6" x14ac:dyDescent="0.2">
      <c r="A2527">
        <v>279.83100360631897</v>
      </c>
      <c r="B2527" s="4">
        <v>31.820001220703102</v>
      </c>
      <c r="C2527" s="4">
        <v>31.620001220703099</v>
      </c>
      <c r="D2527" s="4">
        <v>31.870001220703099</v>
      </c>
      <c r="E2527" s="4">
        <f t="shared" si="78"/>
        <v>31.770001220703097</v>
      </c>
      <c r="F2527" s="4">
        <f t="shared" si="79"/>
        <v>0.13228756555323007</v>
      </c>
    </row>
    <row r="2528" spans="1:6" x14ac:dyDescent="0.2">
      <c r="A2528">
        <v>279.94200360774897</v>
      </c>
      <c r="B2528" s="4">
        <v>31.930017089843801</v>
      </c>
      <c r="C2528" s="4">
        <v>31.730017089843795</v>
      </c>
      <c r="D2528" s="4">
        <v>32.290014648437499</v>
      </c>
      <c r="E2528" s="4">
        <f t="shared" si="78"/>
        <v>31.983349609375029</v>
      </c>
      <c r="F2528" s="4">
        <f t="shared" si="79"/>
        <v>0.28378263625068567</v>
      </c>
    </row>
    <row r="2529" spans="1:6" x14ac:dyDescent="0.2">
      <c r="A2529">
        <v>280.05300360918</v>
      </c>
      <c r="B2529" s="4">
        <v>31.900018310546901</v>
      </c>
      <c r="C2529" s="4">
        <v>31.700018310546898</v>
      </c>
      <c r="D2529" s="4">
        <v>32.299993896484402</v>
      </c>
      <c r="E2529" s="4">
        <f t="shared" si="78"/>
        <v>31.966676839192733</v>
      </c>
      <c r="F2529" s="4">
        <f t="shared" si="79"/>
        <v>0.30549172740220504</v>
      </c>
    </row>
    <row r="2530" spans="1:6" x14ac:dyDescent="0.2">
      <c r="A2530">
        <v>280.16400361061102</v>
      </c>
      <c r="B2530" s="4">
        <v>31.790002441406202</v>
      </c>
      <c r="C2530" s="4">
        <v>31.590002441406195</v>
      </c>
      <c r="D2530" s="4">
        <v>32.280004882812499</v>
      </c>
      <c r="E2530" s="4">
        <f t="shared" si="78"/>
        <v>31.886669921874965</v>
      </c>
      <c r="F2530" s="4">
        <f t="shared" si="79"/>
        <v>0.35501308936685538</v>
      </c>
    </row>
    <row r="2531" spans="1:6" x14ac:dyDescent="0.2">
      <c r="A2531">
        <v>280.27500361204102</v>
      </c>
      <c r="B2531" s="4">
        <v>31.809991455078102</v>
      </c>
      <c r="C2531" s="4">
        <v>31.609991455078099</v>
      </c>
      <c r="D2531" s="4">
        <v>32.299993896484402</v>
      </c>
      <c r="E2531" s="4">
        <f t="shared" si="78"/>
        <v>31.906658935546869</v>
      </c>
      <c r="F2531" s="4">
        <f t="shared" si="79"/>
        <v>0.35501308936685588</v>
      </c>
    </row>
    <row r="2532" spans="1:6" x14ac:dyDescent="0.2">
      <c r="A2532">
        <v>280.38600361347198</v>
      </c>
      <c r="B2532" s="4">
        <v>31.830010986328102</v>
      </c>
      <c r="C2532" s="4">
        <v>31.630010986328099</v>
      </c>
      <c r="D2532" s="4">
        <v>32.299993896484402</v>
      </c>
      <c r="E2532" s="4">
        <f t="shared" si="78"/>
        <v>31.920005289713533</v>
      </c>
      <c r="F2532" s="4">
        <f t="shared" si="79"/>
        <v>0.34393822985639333</v>
      </c>
    </row>
    <row r="2533" spans="1:6" x14ac:dyDescent="0.2">
      <c r="A2533">
        <v>280.49700361490198</v>
      </c>
      <c r="B2533" s="4">
        <v>31.760003662109401</v>
      </c>
      <c r="C2533" s="4">
        <v>31.560003662109398</v>
      </c>
      <c r="D2533" s="4">
        <v>32.209997558593798</v>
      </c>
      <c r="E2533" s="4">
        <f t="shared" si="78"/>
        <v>31.843334960937529</v>
      </c>
      <c r="F2533" s="4">
        <f t="shared" si="79"/>
        <v>0.3329130447880207</v>
      </c>
    </row>
    <row r="2534" spans="1:6" x14ac:dyDescent="0.2">
      <c r="A2534">
        <v>280.60800361633301</v>
      </c>
      <c r="B2534" s="4">
        <v>31.770013427734401</v>
      </c>
      <c r="C2534" s="4">
        <v>31.570013427734398</v>
      </c>
      <c r="D2534" s="4">
        <v>32.019995117187499</v>
      </c>
      <c r="E2534" s="4">
        <f t="shared" si="78"/>
        <v>31.786673990885433</v>
      </c>
      <c r="F2534" s="4">
        <f t="shared" si="79"/>
        <v>0.22545301280787688</v>
      </c>
    </row>
    <row r="2535" spans="1:6" x14ac:dyDescent="0.2">
      <c r="A2535">
        <v>280.71900361776301</v>
      </c>
      <c r="B2535" s="4">
        <v>31.770013427734401</v>
      </c>
      <c r="C2535" s="4">
        <v>31.570013427734398</v>
      </c>
      <c r="D2535" s="4">
        <v>32.090002441406199</v>
      </c>
      <c r="E2535" s="4">
        <f t="shared" si="78"/>
        <v>31.810009765625001</v>
      </c>
      <c r="F2535" s="4">
        <f t="shared" si="79"/>
        <v>0.26229167708552464</v>
      </c>
    </row>
    <row r="2536" spans="1:6" x14ac:dyDescent="0.2">
      <c r="A2536">
        <v>280.83000361919397</v>
      </c>
      <c r="B2536" s="4">
        <v>31.870019531250001</v>
      </c>
      <c r="C2536" s="4">
        <v>31.670019531249995</v>
      </c>
      <c r="D2536" s="4">
        <v>32.140020751953102</v>
      </c>
      <c r="E2536" s="4">
        <f t="shared" si="78"/>
        <v>31.893353271484369</v>
      </c>
      <c r="F2536" s="4">
        <f t="shared" si="79"/>
        <v>0.23586783256857291</v>
      </c>
    </row>
    <row r="2537" spans="1:6" x14ac:dyDescent="0.2">
      <c r="A2537">
        <v>280.94100362062397</v>
      </c>
      <c r="B2537" s="4">
        <v>31.790002441406202</v>
      </c>
      <c r="C2537" s="4">
        <v>31.590002441406195</v>
      </c>
      <c r="D2537" s="4">
        <v>32.190008544921902</v>
      </c>
      <c r="E2537" s="4">
        <f t="shared" si="78"/>
        <v>31.856671142578097</v>
      </c>
      <c r="F2537" s="4">
        <f t="shared" si="79"/>
        <v>0.30550837607336745</v>
      </c>
    </row>
    <row r="2538" spans="1:6" x14ac:dyDescent="0.2">
      <c r="A2538">
        <v>281.052003622055</v>
      </c>
      <c r="B2538" s="4">
        <v>32.090020751953098</v>
      </c>
      <c r="C2538" s="4">
        <v>31.890020751953092</v>
      </c>
      <c r="D2538" s="4">
        <v>32.109991455078102</v>
      </c>
      <c r="E2538" s="4">
        <f t="shared" si="78"/>
        <v>32.030010986328101</v>
      </c>
      <c r="F2538" s="4">
        <f t="shared" si="79"/>
        <v>0.12164561864737887</v>
      </c>
    </row>
    <row r="2539" spans="1:6" x14ac:dyDescent="0.2">
      <c r="A2539">
        <v>281.163003623485</v>
      </c>
      <c r="B2539" s="4">
        <v>32.050012207031202</v>
      </c>
      <c r="C2539" s="4">
        <v>31.850012207031195</v>
      </c>
      <c r="D2539" s="4">
        <v>32.130010986328102</v>
      </c>
      <c r="E2539" s="4">
        <f t="shared" si="78"/>
        <v>32.010011800130165</v>
      </c>
      <c r="F2539" s="4">
        <f t="shared" si="79"/>
        <v>0.14422154317620442</v>
      </c>
    </row>
    <row r="2540" spans="1:6" x14ac:dyDescent="0.2">
      <c r="A2540">
        <v>281.27400362491602</v>
      </c>
      <c r="B2540" s="4">
        <v>31.939996337890602</v>
      </c>
      <c r="C2540" s="4">
        <v>31.739996337890599</v>
      </c>
      <c r="D2540" s="4">
        <v>32.170019531249999</v>
      </c>
      <c r="E2540" s="4">
        <f t="shared" si="78"/>
        <v>31.950004069010401</v>
      </c>
      <c r="F2540" s="4">
        <f t="shared" si="79"/>
        <v>0.21518620475852671</v>
      </c>
    </row>
    <row r="2541" spans="1:6" x14ac:dyDescent="0.2">
      <c r="A2541">
        <v>281.38500362634602</v>
      </c>
      <c r="B2541" s="4">
        <v>31.960015869140602</v>
      </c>
      <c r="C2541" s="4">
        <v>31.760015869140599</v>
      </c>
      <c r="D2541" s="4">
        <v>31.959997558593798</v>
      </c>
      <c r="E2541" s="4">
        <f t="shared" si="78"/>
        <v>31.893343098958336</v>
      </c>
      <c r="F2541" s="4">
        <f t="shared" si="79"/>
        <v>0.11546476840132754</v>
      </c>
    </row>
    <row r="2542" spans="1:6" x14ac:dyDescent="0.2">
      <c r="A2542">
        <v>281.49600362777699</v>
      </c>
      <c r="B2542" s="4">
        <v>31.870019531250001</v>
      </c>
      <c r="C2542" s="4">
        <v>31.670019531249995</v>
      </c>
      <c r="D2542" s="4">
        <v>31.940008544921898</v>
      </c>
      <c r="E2542" s="4">
        <f t="shared" si="78"/>
        <v>31.826682535807297</v>
      </c>
      <c r="F2542" s="4">
        <f t="shared" si="79"/>
        <v>0.14011455404911535</v>
      </c>
    </row>
    <row r="2543" spans="1:6" x14ac:dyDescent="0.2">
      <c r="A2543">
        <v>281.60700362920699</v>
      </c>
      <c r="B2543" s="4">
        <v>31.830010986328102</v>
      </c>
      <c r="C2543" s="4">
        <v>31.630010986328099</v>
      </c>
      <c r="D2543" s="4">
        <v>32.109991455078102</v>
      </c>
      <c r="E2543" s="4">
        <f t="shared" si="78"/>
        <v>31.856671142578097</v>
      </c>
      <c r="F2543" s="4">
        <f t="shared" si="79"/>
        <v>0.2410982902133984</v>
      </c>
    </row>
    <row r="2544" spans="1:6" x14ac:dyDescent="0.2">
      <c r="A2544">
        <v>281.71800363063801</v>
      </c>
      <c r="B2544" s="4">
        <v>31.840020751953102</v>
      </c>
      <c r="C2544" s="4">
        <v>31.640020751953099</v>
      </c>
      <c r="D2544" s="4">
        <v>32.109991455078102</v>
      </c>
      <c r="E2544" s="4">
        <f t="shared" si="78"/>
        <v>31.863344319661433</v>
      </c>
      <c r="F2544" s="4">
        <f t="shared" si="79"/>
        <v>0.23585187524574919</v>
      </c>
    </row>
    <row r="2545" spans="1:6" x14ac:dyDescent="0.2">
      <c r="A2545">
        <v>281.82900363206801</v>
      </c>
      <c r="B2545" s="4">
        <v>31.860009765625001</v>
      </c>
      <c r="C2545" s="4">
        <v>31.660009765624995</v>
      </c>
      <c r="D2545" s="4">
        <v>32.120001220703102</v>
      </c>
      <c r="E2545" s="4">
        <f t="shared" si="78"/>
        <v>31.880006917317701</v>
      </c>
      <c r="F2545" s="4">
        <f t="shared" si="79"/>
        <v>0.23064680627115602</v>
      </c>
    </row>
    <row r="2546" spans="1:6" x14ac:dyDescent="0.2">
      <c r="A2546">
        <v>281.94000363349897</v>
      </c>
      <c r="B2546" s="4">
        <v>31.760003662109401</v>
      </c>
      <c r="C2546" s="4">
        <v>31.560003662109398</v>
      </c>
      <c r="D2546" s="4">
        <v>32.049993896484402</v>
      </c>
      <c r="E2546" s="4">
        <f t="shared" si="78"/>
        <v>31.790000406901068</v>
      </c>
      <c r="F2546" s="4">
        <f t="shared" si="79"/>
        <v>0.24636854703733993</v>
      </c>
    </row>
    <row r="2547" spans="1:6" x14ac:dyDescent="0.2">
      <c r="A2547">
        <v>282.05100363492897</v>
      </c>
      <c r="B2547" s="4">
        <v>31.790002441406202</v>
      </c>
      <c r="C2547" s="4">
        <v>31.590002441406195</v>
      </c>
      <c r="D2547" s="4">
        <v>31.970007324218798</v>
      </c>
      <c r="E2547" s="4">
        <f t="shared" si="78"/>
        <v>31.783337402343733</v>
      </c>
      <c r="F2547" s="4">
        <f t="shared" si="79"/>
        <v>0.19009009653223186</v>
      </c>
    </row>
    <row r="2548" spans="1:6" x14ac:dyDescent="0.2">
      <c r="A2548">
        <v>282.16200363636</v>
      </c>
      <c r="B2548" s="4">
        <v>31.820001220703102</v>
      </c>
      <c r="C2548" s="4">
        <v>31.620001220703099</v>
      </c>
      <c r="D2548" s="4">
        <v>32.120001220703102</v>
      </c>
      <c r="E2548" s="4">
        <f t="shared" si="78"/>
        <v>31.853334554036433</v>
      </c>
      <c r="F2548" s="4">
        <f t="shared" si="79"/>
        <v>0.25166114784235999</v>
      </c>
    </row>
    <row r="2549" spans="1:6" x14ac:dyDescent="0.2">
      <c r="A2549">
        <v>282.27300363779</v>
      </c>
      <c r="B2549" s="4">
        <v>31.620019531250001</v>
      </c>
      <c r="C2549" s="4">
        <v>31.420019531250002</v>
      </c>
      <c r="D2549" s="4">
        <v>32.030004882812499</v>
      </c>
      <c r="E2549" s="4">
        <f t="shared" si="78"/>
        <v>31.690014648437501</v>
      </c>
      <c r="F2549" s="4">
        <f t="shared" si="79"/>
        <v>0.31095822806733125</v>
      </c>
    </row>
    <row r="2550" spans="1:6" x14ac:dyDescent="0.2">
      <c r="A2550">
        <v>282.38400363922102</v>
      </c>
      <c r="B2550" s="4">
        <v>31.740014648437501</v>
      </c>
      <c r="C2550" s="4">
        <v>31.540014648437495</v>
      </c>
      <c r="D2550" s="4">
        <v>32.030004882812499</v>
      </c>
      <c r="E2550" s="4">
        <f t="shared" si="78"/>
        <v>31.770011393229169</v>
      </c>
      <c r="F2550" s="4">
        <f t="shared" si="79"/>
        <v>0.24636854703733974</v>
      </c>
    </row>
    <row r="2551" spans="1:6" x14ac:dyDescent="0.2">
      <c r="A2551">
        <v>282.49500364065102</v>
      </c>
      <c r="B2551" s="4">
        <v>31.680017089843801</v>
      </c>
      <c r="C2551" s="4">
        <v>31.480017089843802</v>
      </c>
      <c r="D2551" s="4">
        <v>32.230017089843798</v>
      </c>
      <c r="E2551" s="4">
        <f t="shared" si="78"/>
        <v>31.796683756510465</v>
      </c>
      <c r="F2551" s="4">
        <f t="shared" si="79"/>
        <v>0.38837267325769959</v>
      </c>
    </row>
    <row r="2552" spans="1:6" x14ac:dyDescent="0.2">
      <c r="A2552">
        <v>282.60600364208199</v>
      </c>
      <c r="B2552" s="4">
        <v>31.749993896484401</v>
      </c>
      <c r="C2552" s="4">
        <v>31.549993896484398</v>
      </c>
      <c r="D2552" s="4">
        <v>32.060003662109402</v>
      </c>
      <c r="E2552" s="4">
        <f t="shared" si="78"/>
        <v>31.786663818359401</v>
      </c>
      <c r="F2552" s="4">
        <f t="shared" si="79"/>
        <v>0.25697471205540179</v>
      </c>
    </row>
    <row r="2553" spans="1:6" x14ac:dyDescent="0.2">
      <c r="A2553">
        <v>282.71700364351199</v>
      </c>
      <c r="B2553" s="4">
        <v>31.6</v>
      </c>
      <c r="C2553" s="4">
        <v>31.400000000000002</v>
      </c>
      <c r="D2553" s="4">
        <v>32.060003662109402</v>
      </c>
      <c r="E2553" s="4">
        <f t="shared" si="78"/>
        <v>31.686667887369804</v>
      </c>
      <c r="F2553" s="4">
        <f t="shared" si="79"/>
        <v>0.33842975715104168</v>
      </c>
    </row>
    <row r="2554" spans="1:6" x14ac:dyDescent="0.2">
      <c r="A2554">
        <v>282.82800364494301</v>
      </c>
      <c r="B2554" s="4">
        <v>31.700006103515602</v>
      </c>
      <c r="C2554" s="4">
        <v>31.500006103515599</v>
      </c>
      <c r="D2554" s="4">
        <v>32.070013427734402</v>
      </c>
      <c r="E2554" s="4">
        <f t="shared" si="78"/>
        <v>31.756675211588533</v>
      </c>
      <c r="F2554" s="4">
        <f t="shared" si="79"/>
        <v>0.28919825081266703</v>
      </c>
    </row>
    <row r="2555" spans="1:6" x14ac:dyDescent="0.2">
      <c r="A2555">
        <v>282.93900364637301</v>
      </c>
      <c r="B2555" s="4">
        <v>31.700006103515602</v>
      </c>
      <c r="C2555" s="4">
        <v>31.500006103515599</v>
      </c>
      <c r="D2555" s="4">
        <v>32.060003662109402</v>
      </c>
      <c r="E2555" s="4">
        <f t="shared" si="78"/>
        <v>31.753338623046869</v>
      </c>
      <c r="F2555" s="4">
        <f t="shared" si="79"/>
        <v>0.28378263625073979</v>
      </c>
    </row>
    <row r="2556" spans="1:6" x14ac:dyDescent="0.2">
      <c r="A2556">
        <v>283.05000364780398</v>
      </c>
      <c r="B2556" s="4">
        <v>31.689996337890602</v>
      </c>
      <c r="C2556" s="4">
        <v>31.489996337890599</v>
      </c>
      <c r="D2556" s="4">
        <v>31.920019531249999</v>
      </c>
      <c r="E2556" s="4">
        <f t="shared" si="78"/>
        <v>31.700004069010401</v>
      </c>
      <c r="F2556" s="4">
        <f t="shared" si="79"/>
        <v>0.21518620475852671</v>
      </c>
    </row>
    <row r="2557" spans="1:6" x14ac:dyDescent="0.2">
      <c r="A2557">
        <v>283.16100364923398</v>
      </c>
      <c r="B2557" s="4">
        <v>31.480004882812501</v>
      </c>
      <c r="C2557" s="4">
        <v>31.280004882812502</v>
      </c>
      <c r="D2557" s="4">
        <v>32.079992675781199</v>
      </c>
      <c r="E2557" s="4">
        <f t="shared" si="78"/>
        <v>31.613334147135401</v>
      </c>
      <c r="F2557" s="4">
        <f t="shared" si="79"/>
        <v>0.41632635848381705</v>
      </c>
    </row>
    <row r="2558" spans="1:6" x14ac:dyDescent="0.2">
      <c r="A2558">
        <v>283.272003650665</v>
      </c>
      <c r="B2558" s="4">
        <v>31.719995117187501</v>
      </c>
      <c r="C2558" s="4">
        <v>31.519995117187495</v>
      </c>
      <c r="D2558" s="4">
        <v>32.060003662109402</v>
      </c>
      <c r="E2558" s="4">
        <f t="shared" si="78"/>
        <v>31.766664632161469</v>
      </c>
      <c r="F2558" s="4">
        <f t="shared" si="79"/>
        <v>0.27301252694354089</v>
      </c>
    </row>
    <row r="2559" spans="1:6" x14ac:dyDescent="0.2">
      <c r="A2559">
        <v>283.383003652095</v>
      </c>
      <c r="B2559" s="4">
        <v>31.730004882812501</v>
      </c>
      <c r="C2559" s="4">
        <v>31.530004882812495</v>
      </c>
      <c r="D2559" s="4">
        <v>32.040014648437499</v>
      </c>
      <c r="E2559" s="4">
        <f t="shared" si="78"/>
        <v>31.766674804687501</v>
      </c>
      <c r="F2559" s="4">
        <f t="shared" si="79"/>
        <v>0.25697471205540157</v>
      </c>
    </row>
    <row r="2560" spans="1:6" x14ac:dyDescent="0.2">
      <c r="A2560">
        <v>283.49400365352602</v>
      </c>
      <c r="B2560" s="4">
        <v>31.540002441406202</v>
      </c>
      <c r="C2560" s="4">
        <v>31.340002441406202</v>
      </c>
      <c r="D2560" s="4">
        <v>32.000006103515602</v>
      </c>
      <c r="E2560" s="4">
        <f t="shared" si="78"/>
        <v>31.626670328776001</v>
      </c>
      <c r="F2560" s="4">
        <f t="shared" si="79"/>
        <v>0.33842975715104168</v>
      </c>
    </row>
    <row r="2561" spans="1:6" x14ac:dyDescent="0.2">
      <c r="A2561">
        <v>283.60500365495602</v>
      </c>
      <c r="B2561" s="4">
        <v>31.640008544921901</v>
      </c>
      <c r="C2561" s="4">
        <v>31.440008544921898</v>
      </c>
      <c r="D2561" s="4">
        <v>31.989996337890599</v>
      </c>
      <c r="E2561" s="4">
        <f t="shared" si="78"/>
        <v>31.690004475911465</v>
      </c>
      <c r="F2561" s="4">
        <f t="shared" si="79"/>
        <v>0.27838164081038186</v>
      </c>
    </row>
    <row r="2562" spans="1:6" x14ac:dyDescent="0.2">
      <c r="A2562">
        <v>283.71600365638699</v>
      </c>
      <c r="B2562" s="4">
        <v>31.580010986328102</v>
      </c>
      <c r="C2562" s="4">
        <v>31.380010986328099</v>
      </c>
      <c r="D2562" s="4">
        <v>31.940008544921898</v>
      </c>
      <c r="E2562" s="4">
        <f t="shared" si="78"/>
        <v>31.633343505859369</v>
      </c>
      <c r="F2562" s="4">
        <f t="shared" si="79"/>
        <v>0.28378263625073785</v>
      </c>
    </row>
    <row r="2563" spans="1:6" x14ac:dyDescent="0.2">
      <c r="A2563">
        <v>283.82700365781699</v>
      </c>
      <c r="B2563" s="4">
        <v>31.580010986328102</v>
      </c>
      <c r="C2563" s="4">
        <v>31.380010986328099</v>
      </c>
      <c r="D2563" s="4">
        <v>31.920019531249999</v>
      </c>
      <c r="E2563" s="4">
        <f t="shared" si="78"/>
        <v>31.626680501302065</v>
      </c>
      <c r="F2563" s="4">
        <f t="shared" si="79"/>
        <v>0.27301252694353739</v>
      </c>
    </row>
    <row r="2564" spans="1:6" x14ac:dyDescent="0.2">
      <c r="A2564">
        <v>283.93800365924801</v>
      </c>
      <c r="B2564" s="4">
        <v>31.749993896484401</v>
      </c>
      <c r="C2564" s="4">
        <v>31.549993896484398</v>
      </c>
      <c r="D2564" s="4">
        <v>32.060003662109402</v>
      </c>
      <c r="E2564" s="4">
        <f t="shared" si="78"/>
        <v>31.786663818359401</v>
      </c>
      <c r="F2564" s="4">
        <f t="shared" si="79"/>
        <v>0.25697471205540179</v>
      </c>
    </row>
    <row r="2565" spans="1:6" x14ac:dyDescent="0.2">
      <c r="A2565">
        <v>284.04900366067801</v>
      </c>
      <c r="B2565" s="4">
        <v>31.760003662109401</v>
      </c>
      <c r="C2565" s="4">
        <v>31.560003662109398</v>
      </c>
      <c r="D2565" s="4">
        <v>32.090002441406199</v>
      </c>
      <c r="E2565" s="4">
        <f t="shared" si="78"/>
        <v>31.803336588541669</v>
      </c>
      <c r="F2565" s="4">
        <f t="shared" si="79"/>
        <v>0.26764338848346825</v>
      </c>
    </row>
    <row r="2566" spans="1:6" x14ac:dyDescent="0.2">
      <c r="A2566">
        <v>284.16000366210898</v>
      </c>
      <c r="B2566" s="4">
        <v>31.559991455078102</v>
      </c>
      <c r="C2566" s="4">
        <v>31.359991455078099</v>
      </c>
      <c r="D2566" s="4">
        <v>32.100012207031199</v>
      </c>
      <c r="E2566" s="4">
        <f t="shared" si="78"/>
        <v>31.673331705729129</v>
      </c>
      <c r="F2566" s="4">
        <f t="shared" si="79"/>
        <v>0.38280829098066427</v>
      </c>
    </row>
    <row r="2567" spans="1:6" x14ac:dyDescent="0.2">
      <c r="A2567">
        <v>284.27100366353898</v>
      </c>
      <c r="B2567" s="4">
        <v>31.640008544921901</v>
      </c>
      <c r="C2567" s="4">
        <v>31.440008544921898</v>
      </c>
      <c r="D2567" s="4">
        <v>32.060003662109402</v>
      </c>
      <c r="E2567" s="4">
        <f t="shared" ref="E2567:E2630" si="80">AVERAGE(B2567:D2567)</f>
        <v>31.713340250651068</v>
      </c>
      <c r="F2567" s="4">
        <f t="shared" ref="F2567:F2630" si="81">STDEV(B2567:D2567)</f>
        <v>0.31643583967835931</v>
      </c>
    </row>
    <row r="2568" spans="1:6" x14ac:dyDescent="0.2">
      <c r="A2568">
        <v>284.38200366497</v>
      </c>
      <c r="B2568" s="4">
        <v>31.640008544921901</v>
      </c>
      <c r="C2568" s="4">
        <v>31.440008544921898</v>
      </c>
      <c r="D2568" s="4">
        <v>32.079992675781199</v>
      </c>
      <c r="E2568" s="4">
        <f t="shared" si="80"/>
        <v>31.720003255208336</v>
      </c>
      <c r="F2568" s="4">
        <f t="shared" si="81"/>
        <v>0.32740538662839852</v>
      </c>
    </row>
    <row r="2569" spans="1:6" x14ac:dyDescent="0.2">
      <c r="A2569">
        <v>284.4930036664</v>
      </c>
      <c r="B2569" s="4">
        <v>31.860009765625001</v>
      </c>
      <c r="C2569" s="4">
        <v>31.660009765624995</v>
      </c>
      <c r="D2569" s="4">
        <v>32.040014648437499</v>
      </c>
      <c r="E2569" s="4">
        <f t="shared" si="80"/>
        <v>31.853344726562501</v>
      </c>
      <c r="F2569" s="4">
        <f t="shared" si="81"/>
        <v>0.19009009653218303</v>
      </c>
    </row>
    <row r="2570" spans="1:6" x14ac:dyDescent="0.2">
      <c r="A2570">
        <v>284.60400366783102</v>
      </c>
      <c r="B2570" s="4">
        <v>31.700006103515602</v>
      </c>
      <c r="C2570" s="4">
        <v>31.500006103515599</v>
      </c>
      <c r="D2570" s="4">
        <v>31.980017089843798</v>
      </c>
      <c r="E2570" s="4">
        <f t="shared" si="80"/>
        <v>31.726676432291669</v>
      </c>
      <c r="F2570" s="4">
        <f t="shared" si="81"/>
        <v>0.24111432262872792</v>
      </c>
    </row>
    <row r="2571" spans="1:6" x14ac:dyDescent="0.2">
      <c r="A2571">
        <v>284.71500366926102</v>
      </c>
      <c r="B2571" s="4">
        <v>31.870019531250001</v>
      </c>
      <c r="C2571" s="4">
        <v>31.670019531249995</v>
      </c>
      <c r="D2571" s="4">
        <v>31.980017089843798</v>
      </c>
      <c r="E2571" s="4">
        <f t="shared" si="80"/>
        <v>31.840018717447933</v>
      </c>
      <c r="F2571" s="4">
        <f t="shared" si="81"/>
        <v>0.15716124905688258</v>
      </c>
    </row>
    <row r="2572" spans="1:6" x14ac:dyDescent="0.2">
      <c r="A2572">
        <v>284.82600367069199</v>
      </c>
      <c r="B2572" s="4">
        <v>31.740014648437501</v>
      </c>
      <c r="C2572" s="4">
        <v>31.540014648437495</v>
      </c>
      <c r="D2572" s="4">
        <v>31.959997558593798</v>
      </c>
      <c r="E2572" s="4">
        <f t="shared" si="80"/>
        <v>31.746675618489601</v>
      </c>
      <c r="F2572" s="4">
        <f t="shared" si="81"/>
        <v>0.21007067286359982</v>
      </c>
    </row>
    <row r="2573" spans="1:6" x14ac:dyDescent="0.2">
      <c r="A2573">
        <v>284.93700367212301</v>
      </c>
      <c r="B2573" s="4">
        <v>31.920007324218801</v>
      </c>
      <c r="C2573" s="4">
        <v>31.720007324218795</v>
      </c>
      <c r="D2573" s="4">
        <v>32.060003662109402</v>
      </c>
      <c r="E2573" s="4">
        <f t="shared" si="80"/>
        <v>31.900006103515665</v>
      </c>
      <c r="F2573" s="4">
        <f t="shared" si="81"/>
        <v>0.17087836044089266</v>
      </c>
    </row>
    <row r="2574" spans="1:6" x14ac:dyDescent="0.2">
      <c r="A2574">
        <v>285.04800367355301</v>
      </c>
      <c r="B2574" s="4">
        <v>31.870019531250001</v>
      </c>
      <c r="C2574" s="4">
        <v>31.670019531249995</v>
      </c>
      <c r="D2574" s="4">
        <v>32.040014648437499</v>
      </c>
      <c r="E2574" s="4">
        <f t="shared" si="80"/>
        <v>31.860017903645836</v>
      </c>
      <c r="F2574" s="4">
        <f t="shared" si="81"/>
        <v>0.18520021895693858</v>
      </c>
    </row>
    <row r="2575" spans="1:6" x14ac:dyDescent="0.2">
      <c r="A2575">
        <v>285.15900367498398</v>
      </c>
      <c r="B2575" s="4">
        <v>31.920007324218801</v>
      </c>
      <c r="C2575" s="4">
        <v>31.720007324218795</v>
      </c>
      <c r="D2575" s="4">
        <v>32.200018310546902</v>
      </c>
      <c r="E2575" s="4">
        <f t="shared" si="80"/>
        <v>31.946677652994833</v>
      </c>
      <c r="F2575" s="4">
        <f t="shared" si="81"/>
        <v>0.24111432262867918</v>
      </c>
    </row>
    <row r="2576" spans="1:6" x14ac:dyDescent="0.2">
      <c r="A2576">
        <v>285.27000367641398</v>
      </c>
      <c r="B2576" s="4">
        <v>31.930017089843801</v>
      </c>
      <c r="C2576" s="4">
        <v>31.730017089843795</v>
      </c>
      <c r="D2576" s="4">
        <v>31.9</v>
      </c>
      <c r="E2576" s="4">
        <f t="shared" si="80"/>
        <v>31.853344726562529</v>
      </c>
      <c r="F2576" s="4">
        <f t="shared" si="81"/>
        <v>0.10785423452347273</v>
      </c>
    </row>
    <row r="2577" spans="1:6" x14ac:dyDescent="0.2">
      <c r="A2577">
        <v>285.381003677845</v>
      </c>
      <c r="B2577" s="4">
        <v>31.650018310546901</v>
      </c>
      <c r="C2577" s="4">
        <v>31.450018310546898</v>
      </c>
      <c r="D2577" s="4">
        <v>31.890020751953099</v>
      </c>
      <c r="E2577" s="4">
        <f t="shared" si="80"/>
        <v>31.663352457682297</v>
      </c>
      <c r="F2577" s="4">
        <f t="shared" si="81"/>
        <v>0.2203040778576863</v>
      </c>
    </row>
    <row r="2578" spans="1:6" x14ac:dyDescent="0.2">
      <c r="A2578">
        <v>285.492003679275</v>
      </c>
      <c r="B2578" s="4">
        <v>31.680017089843801</v>
      </c>
      <c r="C2578" s="4">
        <v>31.480017089843802</v>
      </c>
      <c r="D2578" s="4">
        <v>31.880010986328099</v>
      </c>
      <c r="E2578" s="4">
        <f t="shared" si="80"/>
        <v>31.680015055338568</v>
      </c>
      <c r="F2578" s="4">
        <f t="shared" si="81"/>
        <v>0.19999694824990957</v>
      </c>
    </row>
    <row r="2579" spans="1:6" x14ac:dyDescent="0.2">
      <c r="A2579">
        <v>285.60300368070602</v>
      </c>
      <c r="B2579" s="4">
        <v>31.920007324218801</v>
      </c>
      <c r="C2579" s="4">
        <v>31.720007324218795</v>
      </c>
      <c r="D2579" s="4">
        <v>32.000006103515602</v>
      </c>
      <c r="E2579" s="4">
        <f t="shared" si="80"/>
        <v>31.880006917317733</v>
      </c>
      <c r="F2579" s="4">
        <f t="shared" si="81"/>
        <v>0.14422154317616304</v>
      </c>
    </row>
    <row r="2580" spans="1:6" x14ac:dyDescent="0.2">
      <c r="A2580">
        <v>285.71400368213602</v>
      </c>
      <c r="B2580" s="4">
        <v>31.870019531250001</v>
      </c>
      <c r="C2580" s="4">
        <v>31.670019531249995</v>
      </c>
      <c r="D2580" s="4">
        <v>31.880010986328099</v>
      </c>
      <c r="E2580" s="4">
        <f t="shared" si="80"/>
        <v>31.806683349609369</v>
      </c>
      <c r="F2580" s="4">
        <f t="shared" si="81"/>
        <v>0.11845972619446059</v>
      </c>
    </row>
    <row r="2581" spans="1:6" x14ac:dyDescent="0.2">
      <c r="A2581">
        <v>285.82500368356699</v>
      </c>
      <c r="B2581" s="4">
        <v>31.840020751953102</v>
      </c>
      <c r="C2581" s="4">
        <v>31.640020751953099</v>
      </c>
      <c r="D2581" s="4">
        <v>31.799993896484398</v>
      </c>
      <c r="E2581" s="4">
        <f t="shared" si="80"/>
        <v>31.760011800130201</v>
      </c>
      <c r="F2581" s="4">
        <f t="shared" si="81"/>
        <v>0.10582497825021094</v>
      </c>
    </row>
    <row r="2582" spans="1:6" x14ac:dyDescent="0.2">
      <c r="A2582">
        <v>285.93600368499699</v>
      </c>
      <c r="B2582" s="4">
        <v>31.830010986328102</v>
      </c>
      <c r="C2582" s="4">
        <v>31.630010986328099</v>
      </c>
      <c r="D2582" s="4">
        <v>31.820013427734398</v>
      </c>
      <c r="E2582" s="4">
        <f t="shared" si="80"/>
        <v>31.760011800130201</v>
      </c>
      <c r="F2582" s="4">
        <f t="shared" si="81"/>
        <v>0.11269492662211997</v>
      </c>
    </row>
    <row r="2583" spans="1:6" x14ac:dyDescent="0.2">
      <c r="A2583">
        <v>286.04700368642801</v>
      </c>
      <c r="B2583" s="4">
        <v>31.790002441406202</v>
      </c>
      <c r="C2583" s="4">
        <v>31.590002441406195</v>
      </c>
      <c r="D2583" s="4">
        <v>31.820013427734398</v>
      </c>
      <c r="E2583" s="4">
        <f t="shared" si="80"/>
        <v>31.733339436848933</v>
      </c>
      <c r="F2583" s="4">
        <f t="shared" si="81"/>
        <v>0.12503713657154464</v>
      </c>
    </row>
    <row r="2584" spans="1:6" x14ac:dyDescent="0.2">
      <c r="A2584">
        <v>286.15800368785801</v>
      </c>
      <c r="B2584" s="4">
        <v>31.730004882812501</v>
      </c>
      <c r="C2584" s="4">
        <v>31.530004882812495</v>
      </c>
      <c r="D2584" s="4">
        <v>31.940008544921898</v>
      </c>
      <c r="E2584" s="4">
        <f t="shared" si="80"/>
        <v>31.733339436848965</v>
      </c>
      <c r="F2584" s="4">
        <f t="shared" si="81"/>
        <v>0.20502216995668307</v>
      </c>
    </row>
    <row r="2585" spans="1:6" x14ac:dyDescent="0.2">
      <c r="A2585">
        <v>286.26900368928898</v>
      </c>
      <c r="B2585" s="4">
        <v>31.719995117187501</v>
      </c>
      <c r="C2585" s="4">
        <v>31.519995117187495</v>
      </c>
      <c r="D2585" s="4">
        <v>32.049993896484402</v>
      </c>
      <c r="E2585" s="4">
        <f t="shared" si="80"/>
        <v>31.763328043619804</v>
      </c>
      <c r="F2585" s="4">
        <f t="shared" si="81"/>
        <v>0.26764338848352504</v>
      </c>
    </row>
    <row r="2586" spans="1:6" x14ac:dyDescent="0.2">
      <c r="A2586">
        <v>286.38000369071898</v>
      </c>
      <c r="B2586" s="4">
        <v>31.730004882812501</v>
      </c>
      <c r="C2586" s="4">
        <v>31.530004882812495</v>
      </c>
      <c r="D2586" s="4">
        <v>31.920019531249999</v>
      </c>
      <c r="E2586" s="4">
        <f t="shared" si="80"/>
        <v>31.726676432291669</v>
      </c>
      <c r="F2586" s="4">
        <f t="shared" si="81"/>
        <v>0.19502862722203018</v>
      </c>
    </row>
    <row r="2587" spans="1:6" x14ac:dyDescent="0.2">
      <c r="A2587">
        <v>286.49100369215</v>
      </c>
      <c r="B2587" s="4">
        <v>31.760003662109401</v>
      </c>
      <c r="C2587" s="4">
        <v>31.560003662109398</v>
      </c>
      <c r="D2587" s="4">
        <v>31.810003662109398</v>
      </c>
      <c r="E2587" s="4">
        <f t="shared" si="80"/>
        <v>31.710003662109401</v>
      </c>
      <c r="F2587" s="4">
        <f t="shared" si="81"/>
        <v>0.13228756555323007</v>
      </c>
    </row>
    <row r="2588" spans="1:6" x14ac:dyDescent="0.2">
      <c r="A2588">
        <v>286.60200369358</v>
      </c>
      <c r="B2588" s="4">
        <v>31.870019531250001</v>
      </c>
      <c r="C2588" s="4">
        <v>31.670019531249995</v>
      </c>
      <c r="D2588" s="4">
        <v>31.950018310546898</v>
      </c>
      <c r="E2588" s="4">
        <f t="shared" si="80"/>
        <v>31.830019124348965</v>
      </c>
      <c r="F2588" s="4">
        <f t="shared" si="81"/>
        <v>0.14422154317620295</v>
      </c>
    </row>
    <row r="2589" spans="1:6" x14ac:dyDescent="0.2">
      <c r="A2589">
        <v>286.71300369501103</v>
      </c>
      <c r="B2589" s="4">
        <v>31.760003662109401</v>
      </c>
      <c r="C2589" s="4">
        <v>31.560003662109398</v>
      </c>
      <c r="D2589" s="4">
        <v>31.929998779296898</v>
      </c>
      <c r="E2589" s="4">
        <f t="shared" si="80"/>
        <v>31.750002034505233</v>
      </c>
      <c r="F2589" s="4">
        <f t="shared" si="81"/>
        <v>0.18520021895693675</v>
      </c>
    </row>
    <row r="2590" spans="1:6" x14ac:dyDescent="0.2">
      <c r="A2590">
        <v>286.82400369644103</v>
      </c>
      <c r="B2590" s="4">
        <v>31.790002441406202</v>
      </c>
      <c r="C2590" s="4">
        <v>31.590002441406195</v>
      </c>
      <c r="D2590" s="4">
        <v>31.920019531249999</v>
      </c>
      <c r="E2590" s="4">
        <f t="shared" si="80"/>
        <v>31.766674804687465</v>
      </c>
      <c r="F2590" s="4">
        <f t="shared" si="81"/>
        <v>0.16624065048418282</v>
      </c>
    </row>
    <row r="2591" spans="1:6" x14ac:dyDescent="0.2">
      <c r="A2591">
        <v>286.93500369787199</v>
      </c>
      <c r="B2591" s="4">
        <v>31.800012207031202</v>
      </c>
      <c r="C2591" s="4">
        <v>31.600012207031195</v>
      </c>
      <c r="D2591" s="4">
        <v>31.9</v>
      </c>
      <c r="E2591" s="4">
        <f t="shared" si="80"/>
        <v>31.766674804687465</v>
      </c>
      <c r="F2591" s="4">
        <f t="shared" si="81"/>
        <v>0.1527471956496895</v>
      </c>
    </row>
    <row r="2592" spans="1:6" x14ac:dyDescent="0.2">
      <c r="A2592">
        <v>287.04600369930199</v>
      </c>
      <c r="B2592" s="4">
        <v>31.779992675781202</v>
      </c>
      <c r="C2592" s="4">
        <v>31.579992675781195</v>
      </c>
      <c r="D2592" s="4">
        <v>31.980017089843798</v>
      </c>
      <c r="E2592" s="4">
        <f t="shared" si="80"/>
        <v>31.780000813802065</v>
      </c>
      <c r="F2592" s="4">
        <f t="shared" si="81"/>
        <v>0.20001220715547027</v>
      </c>
    </row>
    <row r="2593" spans="1:6" x14ac:dyDescent="0.2">
      <c r="A2593">
        <v>287.15700370073301</v>
      </c>
      <c r="B2593" s="4">
        <v>31.790002441406202</v>
      </c>
      <c r="C2593" s="4">
        <v>31.590002441406195</v>
      </c>
      <c r="D2593" s="4">
        <v>31.989996337890599</v>
      </c>
      <c r="E2593" s="4">
        <f t="shared" si="80"/>
        <v>31.790000406901001</v>
      </c>
      <c r="F2593" s="4">
        <f t="shared" si="81"/>
        <v>0.19999694824996286</v>
      </c>
    </row>
    <row r="2594" spans="1:6" x14ac:dyDescent="0.2">
      <c r="A2594">
        <v>287.26800370216301</v>
      </c>
      <c r="B2594" s="4">
        <v>31.749993896484401</v>
      </c>
      <c r="C2594" s="4">
        <v>31.549993896484398</v>
      </c>
      <c r="D2594" s="4">
        <v>32.049993896484402</v>
      </c>
      <c r="E2594" s="4">
        <f t="shared" si="80"/>
        <v>31.783327229817733</v>
      </c>
      <c r="F2594" s="4">
        <f t="shared" si="81"/>
        <v>0.25166114784235999</v>
      </c>
    </row>
    <row r="2595" spans="1:6" x14ac:dyDescent="0.2">
      <c r="A2595">
        <v>287.37900370359398</v>
      </c>
      <c r="B2595" s="4">
        <v>31.749993896484401</v>
      </c>
      <c r="C2595" s="4">
        <v>31.549993896484398</v>
      </c>
      <c r="D2595" s="4">
        <v>32.040014648437499</v>
      </c>
      <c r="E2595" s="4">
        <f t="shared" si="80"/>
        <v>31.780000813802101</v>
      </c>
      <c r="F2595" s="4">
        <f t="shared" si="81"/>
        <v>0.2463846497884026</v>
      </c>
    </row>
    <row r="2596" spans="1:6" x14ac:dyDescent="0.2">
      <c r="A2596">
        <v>287.49000370502398</v>
      </c>
      <c r="B2596" s="4">
        <v>31.760003662109401</v>
      </c>
      <c r="C2596" s="4">
        <v>31.560003662109398</v>
      </c>
      <c r="D2596" s="4">
        <v>32.040014648437499</v>
      </c>
      <c r="E2596" s="4">
        <f t="shared" si="80"/>
        <v>31.786673990885433</v>
      </c>
      <c r="F2596" s="4">
        <f t="shared" si="81"/>
        <v>0.24111432262867566</v>
      </c>
    </row>
    <row r="2597" spans="1:6" x14ac:dyDescent="0.2">
      <c r="A2597">
        <v>287.601003706455</v>
      </c>
      <c r="B2597" s="4">
        <v>31.650018310546901</v>
      </c>
      <c r="C2597" s="4">
        <v>31.450018310546898</v>
      </c>
      <c r="D2597" s="4">
        <v>32.000006103515602</v>
      </c>
      <c r="E2597" s="4">
        <f t="shared" si="80"/>
        <v>31.700014241536469</v>
      </c>
      <c r="F2597" s="4">
        <f t="shared" si="81"/>
        <v>0.2783816408103838</v>
      </c>
    </row>
    <row r="2598" spans="1:6" x14ac:dyDescent="0.2">
      <c r="A2598">
        <v>287.712003707885</v>
      </c>
      <c r="B2598" s="4">
        <v>31.620019531250001</v>
      </c>
      <c r="C2598" s="4">
        <v>31.420019531250002</v>
      </c>
      <c r="D2598" s="4">
        <v>31.880010986328099</v>
      </c>
      <c r="E2598" s="4">
        <f t="shared" si="80"/>
        <v>31.640016682942701</v>
      </c>
      <c r="F2598" s="4">
        <f t="shared" si="81"/>
        <v>0.23064680627115078</v>
      </c>
    </row>
    <row r="2599" spans="1:6" x14ac:dyDescent="0.2">
      <c r="A2599">
        <v>287.82300370931603</v>
      </c>
      <c r="B2599" s="4">
        <v>31.689996337890602</v>
      </c>
      <c r="C2599" s="4">
        <v>31.489996337890599</v>
      </c>
      <c r="D2599" s="4">
        <v>32.160009765624999</v>
      </c>
      <c r="E2599" s="4">
        <f t="shared" si="80"/>
        <v>31.780000813802065</v>
      </c>
      <c r="F2599" s="4">
        <f t="shared" si="81"/>
        <v>0.34395508805536379</v>
      </c>
    </row>
    <row r="2600" spans="1:6" x14ac:dyDescent="0.2">
      <c r="A2600">
        <v>287.93400371074603</v>
      </c>
      <c r="B2600" s="4">
        <v>31.700006103515602</v>
      </c>
      <c r="C2600" s="4">
        <v>31.500006103515599</v>
      </c>
      <c r="D2600" s="4">
        <v>32.120001220703102</v>
      </c>
      <c r="E2600" s="4">
        <f t="shared" si="80"/>
        <v>31.773337809244765</v>
      </c>
      <c r="F2600" s="4">
        <f t="shared" si="81"/>
        <v>0.31643583967835931</v>
      </c>
    </row>
    <row r="2601" spans="1:6" x14ac:dyDescent="0.2">
      <c r="A2601">
        <v>288.04500371217699</v>
      </c>
      <c r="B2601" s="4">
        <v>31.700006103515602</v>
      </c>
      <c r="C2601" s="4">
        <v>31.500006103515599</v>
      </c>
      <c r="D2601" s="4">
        <v>32.15</v>
      </c>
      <c r="E2601" s="4">
        <f t="shared" si="80"/>
        <v>31.783337402343733</v>
      </c>
      <c r="F2601" s="4">
        <f t="shared" si="81"/>
        <v>0.3329130447880207</v>
      </c>
    </row>
    <row r="2602" spans="1:6" x14ac:dyDescent="0.2">
      <c r="A2602">
        <v>288.15600371360699</v>
      </c>
      <c r="B2602" s="4">
        <v>31.629998779296901</v>
      </c>
      <c r="C2602" s="4">
        <v>31.429998779296898</v>
      </c>
      <c r="D2602" s="4">
        <v>32.140020751953102</v>
      </c>
      <c r="E2602" s="4">
        <f t="shared" si="80"/>
        <v>31.733339436848969</v>
      </c>
      <c r="F2602" s="4">
        <f t="shared" si="81"/>
        <v>0.36611783491264371</v>
      </c>
    </row>
    <row r="2603" spans="1:6" x14ac:dyDescent="0.2">
      <c r="A2603">
        <v>288.26700371503802</v>
      </c>
      <c r="B2603" s="4">
        <v>31.689996337890602</v>
      </c>
      <c r="C2603" s="4">
        <v>31.489996337890599</v>
      </c>
      <c r="D2603" s="4">
        <v>32.130010986328102</v>
      </c>
      <c r="E2603" s="4">
        <f t="shared" si="80"/>
        <v>31.770001220703097</v>
      </c>
      <c r="F2603" s="4">
        <f t="shared" si="81"/>
        <v>0.32742216404670382</v>
      </c>
    </row>
    <row r="2604" spans="1:6" x14ac:dyDescent="0.2">
      <c r="A2604">
        <v>288.37800371646802</v>
      </c>
      <c r="B2604" s="4">
        <v>31.700006103515602</v>
      </c>
      <c r="C2604" s="4">
        <v>31.500006103515599</v>
      </c>
      <c r="D2604" s="4">
        <v>32.140020751953102</v>
      </c>
      <c r="E2604" s="4">
        <f t="shared" si="80"/>
        <v>31.780010986328097</v>
      </c>
      <c r="F2604" s="4">
        <f t="shared" si="81"/>
        <v>0.32742216404670382</v>
      </c>
    </row>
    <row r="2605" spans="1:6" x14ac:dyDescent="0.2">
      <c r="A2605">
        <v>288.48900371789898</v>
      </c>
      <c r="B2605" s="4">
        <v>31.800012207031202</v>
      </c>
      <c r="C2605" s="4">
        <v>31.600012207031195</v>
      </c>
      <c r="D2605" s="4">
        <v>32.120001220703102</v>
      </c>
      <c r="E2605" s="4">
        <f t="shared" si="80"/>
        <v>31.840008544921833</v>
      </c>
      <c r="F2605" s="4">
        <f t="shared" si="81"/>
        <v>0.26229167708558127</v>
      </c>
    </row>
    <row r="2606" spans="1:6" x14ac:dyDescent="0.2">
      <c r="A2606">
        <v>288.60000371932898</v>
      </c>
      <c r="B2606" s="4">
        <v>31.700006103515602</v>
      </c>
      <c r="C2606" s="4">
        <v>31.500006103515599</v>
      </c>
      <c r="D2606" s="4">
        <v>32.120001220703102</v>
      </c>
      <c r="E2606" s="4">
        <f t="shared" si="80"/>
        <v>31.773337809244765</v>
      </c>
      <c r="F2606" s="4">
        <f t="shared" si="81"/>
        <v>0.31643583967835931</v>
      </c>
    </row>
    <row r="2607" spans="1:6" x14ac:dyDescent="0.2">
      <c r="A2607">
        <v>288.71100372076</v>
      </c>
      <c r="B2607" s="4">
        <v>31.710015869140602</v>
      </c>
      <c r="C2607" s="4">
        <v>31.510015869140599</v>
      </c>
      <c r="D2607" s="4">
        <v>32.090002441406199</v>
      </c>
      <c r="E2607" s="4">
        <f t="shared" si="80"/>
        <v>31.770011393229129</v>
      </c>
      <c r="F2607" s="4">
        <f t="shared" si="81"/>
        <v>0.29461110499282478</v>
      </c>
    </row>
    <row r="2608" spans="1:6" x14ac:dyDescent="0.2">
      <c r="A2608">
        <v>288.82200372219</v>
      </c>
      <c r="B2608" s="4">
        <v>31.830010986328102</v>
      </c>
      <c r="C2608" s="4">
        <v>31.630010986328099</v>
      </c>
      <c r="D2608" s="4">
        <v>32.030004882812499</v>
      </c>
      <c r="E2608" s="4">
        <f t="shared" si="80"/>
        <v>31.830008951822901</v>
      </c>
      <c r="F2608" s="4">
        <f t="shared" si="81"/>
        <v>0.19999694824996106</v>
      </c>
    </row>
    <row r="2609" spans="1:6" x14ac:dyDescent="0.2">
      <c r="A2609">
        <v>288.93300372362103</v>
      </c>
      <c r="B2609" s="4">
        <v>31.740014648437501</v>
      </c>
      <c r="C2609" s="4">
        <v>31.540014648437495</v>
      </c>
      <c r="D2609" s="4">
        <v>32.019995117187499</v>
      </c>
      <c r="E2609" s="4">
        <f t="shared" si="80"/>
        <v>31.766674804687501</v>
      </c>
      <c r="F2609" s="4">
        <f t="shared" si="81"/>
        <v>0.24109829021339818</v>
      </c>
    </row>
    <row r="2610" spans="1:6" x14ac:dyDescent="0.2">
      <c r="A2610">
        <v>289.04400372505103</v>
      </c>
      <c r="B2610" s="4">
        <v>31.779992675781202</v>
      </c>
      <c r="C2610" s="4">
        <v>31.579992675781195</v>
      </c>
      <c r="D2610" s="4">
        <v>32.079992675781199</v>
      </c>
      <c r="E2610" s="4">
        <f t="shared" si="80"/>
        <v>31.813326009114533</v>
      </c>
      <c r="F2610" s="4">
        <f t="shared" si="81"/>
        <v>0.25166114784235982</v>
      </c>
    </row>
    <row r="2611" spans="1:6" x14ac:dyDescent="0.2">
      <c r="A2611">
        <v>289.15500372648199</v>
      </c>
      <c r="B2611" s="4">
        <v>31.559991455078102</v>
      </c>
      <c r="C2611" s="4">
        <v>31.359991455078099</v>
      </c>
      <c r="D2611" s="4">
        <v>31.950018310546898</v>
      </c>
      <c r="E2611" s="4">
        <f t="shared" si="80"/>
        <v>31.623333740234369</v>
      </c>
      <c r="F2611" s="4">
        <f t="shared" si="81"/>
        <v>0.30007016906086009</v>
      </c>
    </row>
    <row r="2612" spans="1:6" x14ac:dyDescent="0.2">
      <c r="A2612">
        <v>289.26600372791199</v>
      </c>
      <c r="B2612" s="4">
        <v>31.790002441406202</v>
      </c>
      <c r="C2612" s="4">
        <v>31.590002441406195</v>
      </c>
      <c r="D2612" s="4">
        <v>31.950018310546898</v>
      </c>
      <c r="E2612" s="4">
        <f t="shared" si="80"/>
        <v>31.776674397786433</v>
      </c>
      <c r="F2612" s="4">
        <f t="shared" si="81"/>
        <v>0.18037761520857251</v>
      </c>
    </row>
    <row r="2613" spans="1:6" x14ac:dyDescent="0.2">
      <c r="A2613">
        <v>289.37700372934302</v>
      </c>
      <c r="B2613" s="4">
        <v>31.620019531250001</v>
      </c>
      <c r="C2613" s="4">
        <v>31.420019531250002</v>
      </c>
      <c r="D2613" s="4">
        <v>31.940008544921898</v>
      </c>
      <c r="E2613" s="4">
        <f t="shared" si="80"/>
        <v>31.660015869140633</v>
      </c>
      <c r="F2613" s="4">
        <f t="shared" si="81"/>
        <v>0.2622916770855761</v>
      </c>
    </row>
    <row r="2614" spans="1:6" x14ac:dyDescent="0.2">
      <c r="A2614">
        <v>289.48800373077302</v>
      </c>
      <c r="B2614" s="4">
        <v>31.779992675781202</v>
      </c>
      <c r="C2614" s="4">
        <v>31.579992675781195</v>
      </c>
      <c r="D2614" s="4">
        <v>32.109991455078102</v>
      </c>
      <c r="E2614" s="4">
        <f t="shared" si="80"/>
        <v>31.823325602213501</v>
      </c>
      <c r="F2614" s="4">
        <f t="shared" si="81"/>
        <v>0.26764338848352498</v>
      </c>
    </row>
    <row r="2615" spans="1:6" x14ac:dyDescent="0.2">
      <c r="A2615">
        <v>289.59900373220398</v>
      </c>
      <c r="B2615" s="4">
        <v>31.900018310546901</v>
      </c>
      <c r="C2615" s="4">
        <v>31.700018310546898</v>
      </c>
      <c r="D2615" s="4">
        <v>32.15</v>
      </c>
      <c r="E2615" s="4">
        <f t="shared" si="80"/>
        <v>31.916678873697933</v>
      </c>
      <c r="F2615" s="4">
        <f t="shared" si="81"/>
        <v>0.22545301280787688</v>
      </c>
    </row>
    <row r="2616" spans="1:6" x14ac:dyDescent="0.2">
      <c r="A2616">
        <v>289.71000373363501</v>
      </c>
      <c r="B2616" s="4">
        <v>31.909997558593801</v>
      </c>
      <c r="C2616" s="4">
        <v>31.709997558593795</v>
      </c>
      <c r="D2616" s="4">
        <v>32.030004882812499</v>
      </c>
      <c r="E2616" s="4">
        <f t="shared" si="80"/>
        <v>31.883333333333365</v>
      </c>
      <c r="F2616" s="4">
        <f t="shared" si="81"/>
        <v>0.1616613978968329</v>
      </c>
    </row>
    <row r="2617" spans="1:6" x14ac:dyDescent="0.2">
      <c r="A2617">
        <v>289.82100373506501</v>
      </c>
      <c r="B2617" s="4">
        <v>31.909997558593801</v>
      </c>
      <c r="C2617" s="4">
        <v>31.709997558593795</v>
      </c>
      <c r="D2617" s="4">
        <v>32.000006103515602</v>
      </c>
      <c r="E2617" s="4">
        <f t="shared" si="80"/>
        <v>31.873333740234401</v>
      </c>
      <c r="F2617" s="4">
        <f t="shared" si="81"/>
        <v>0.14843993975488678</v>
      </c>
    </row>
    <row r="2618" spans="1:6" x14ac:dyDescent="0.2">
      <c r="A2618">
        <v>289.93200373649597</v>
      </c>
      <c r="B2618" s="4">
        <v>31.659997558593801</v>
      </c>
      <c r="C2618" s="4">
        <v>31.459997558593802</v>
      </c>
      <c r="D2618" s="4">
        <v>32.030004882812499</v>
      </c>
      <c r="E2618" s="4">
        <f t="shared" si="80"/>
        <v>31.716666666666697</v>
      </c>
      <c r="F2618" s="4">
        <f t="shared" si="81"/>
        <v>0.28919825081260964</v>
      </c>
    </row>
    <row r="2619" spans="1:6" x14ac:dyDescent="0.2">
      <c r="A2619">
        <v>290.04300373792603</v>
      </c>
      <c r="B2619" s="4">
        <v>31.710015869140602</v>
      </c>
      <c r="C2619" s="4">
        <v>31.510015869140599</v>
      </c>
      <c r="D2619" s="4">
        <v>31.870001220703099</v>
      </c>
      <c r="E2619" s="4">
        <f t="shared" si="80"/>
        <v>31.696677652994765</v>
      </c>
      <c r="F2619" s="4">
        <f t="shared" si="81"/>
        <v>0.18036295169008223</v>
      </c>
    </row>
    <row r="2620" spans="1:6" x14ac:dyDescent="0.2">
      <c r="A2620">
        <v>290.15400373935699</v>
      </c>
      <c r="B2620" s="4">
        <v>31.790002441406202</v>
      </c>
      <c r="C2620" s="4">
        <v>31.590002441406195</v>
      </c>
      <c r="D2620" s="4">
        <v>31.859991455078099</v>
      </c>
      <c r="E2620" s="4">
        <f t="shared" si="80"/>
        <v>31.746665445963501</v>
      </c>
      <c r="F2620" s="4">
        <f t="shared" si="81"/>
        <v>0.14011455404911535</v>
      </c>
    </row>
    <row r="2621" spans="1:6" x14ac:dyDescent="0.2">
      <c r="A2621">
        <v>290.26500374078699</v>
      </c>
      <c r="B2621" s="4">
        <v>31.779992675781202</v>
      </c>
      <c r="C2621" s="4">
        <v>31.579992675781195</v>
      </c>
      <c r="D2621" s="4">
        <v>31.840002441406199</v>
      </c>
      <c r="E2621" s="4">
        <f t="shared" si="80"/>
        <v>31.733329264322865</v>
      </c>
      <c r="F2621" s="4">
        <f t="shared" si="81"/>
        <v>0.1361410115717884</v>
      </c>
    </row>
    <row r="2622" spans="1:6" x14ac:dyDescent="0.2">
      <c r="A2622">
        <v>290.37600374221802</v>
      </c>
      <c r="B2622" s="4">
        <v>32.140008544921898</v>
      </c>
      <c r="C2622" s="4">
        <v>31.940008544921891</v>
      </c>
      <c r="D2622" s="4">
        <v>31.829992675781199</v>
      </c>
      <c r="E2622" s="4">
        <f t="shared" si="80"/>
        <v>31.970003255208329</v>
      </c>
      <c r="F2622" s="4">
        <f t="shared" si="81"/>
        <v>0.15716940466783363</v>
      </c>
    </row>
    <row r="2623" spans="1:6" x14ac:dyDescent="0.2">
      <c r="A2623">
        <v>290.48700374364802</v>
      </c>
      <c r="B2623" s="4">
        <v>31.640008544921901</v>
      </c>
      <c r="C2623" s="4">
        <v>31.440008544921898</v>
      </c>
      <c r="D2623" s="4">
        <v>32.15</v>
      </c>
      <c r="E2623" s="4">
        <f t="shared" si="80"/>
        <v>31.743339029947933</v>
      </c>
      <c r="F2623" s="4">
        <f t="shared" si="81"/>
        <v>0.36610088558041709</v>
      </c>
    </row>
    <row r="2624" spans="1:6" x14ac:dyDescent="0.2">
      <c r="A2624">
        <v>290.59800374507898</v>
      </c>
      <c r="B2624" s="4">
        <v>31.6</v>
      </c>
      <c r="C2624" s="4">
        <v>31.400000000000002</v>
      </c>
      <c r="D2624" s="4">
        <v>31.920019531249999</v>
      </c>
      <c r="E2624" s="4">
        <f t="shared" si="80"/>
        <v>31.640006510416669</v>
      </c>
      <c r="F2624" s="4">
        <f t="shared" si="81"/>
        <v>0.26230796571426418</v>
      </c>
    </row>
    <row r="2625" spans="1:6" x14ac:dyDescent="0.2">
      <c r="A2625">
        <v>290.70900374650898</v>
      </c>
      <c r="B2625" s="4">
        <v>31.760003662109401</v>
      </c>
      <c r="C2625" s="4">
        <v>31.560003662109398</v>
      </c>
      <c r="D2625" s="4">
        <v>31.989996337890599</v>
      </c>
      <c r="E2625" s="4">
        <f t="shared" si="80"/>
        <v>31.770001220703133</v>
      </c>
      <c r="F2625" s="4">
        <f t="shared" si="81"/>
        <v>0.21517060368401958</v>
      </c>
    </row>
    <row r="2626" spans="1:6" x14ac:dyDescent="0.2">
      <c r="A2626">
        <v>290.82000374794001</v>
      </c>
      <c r="B2626" s="4">
        <v>31.760003662109401</v>
      </c>
      <c r="C2626" s="4">
        <v>31.560003662109398</v>
      </c>
      <c r="D2626" s="4">
        <v>32.000006103515602</v>
      </c>
      <c r="E2626" s="4">
        <f t="shared" si="80"/>
        <v>31.773337809244804</v>
      </c>
      <c r="F2626" s="4">
        <f t="shared" si="81"/>
        <v>0.22030407785768813</v>
      </c>
    </row>
    <row r="2627" spans="1:6" x14ac:dyDescent="0.2">
      <c r="A2627">
        <v>290.93100374937001</v>
      </c>
      <c r="B2627" s="4">
        <v>31.740014648437501</v>
      </c>
      <c r="C2627" s="4">
        <v>31.540014648437495</v>
      </c>
      <c r="D2627" s="4">
        <v>32.200018310546902</v>
      </c>
      <c r="E2627" s="4">
        <f t="shared" si="80"/>
        <v>31.826682535807304</v>
      </c>
      <c r="F2627" s="4">
        <f t="shared" si="81"/>
        <v>0.33842975715104467</v>
      </c>
    </row>
    <row r="2628" spans="1:6" x14ac:dyDescent="0.2">
      <c r="A2628">
        <v>291.04200375080097</v>
      </c>
      <c r="B2628" s="4">
        <v>31.749993896484401</v>
      </c>
      <c r="C2628" s="4">
        <v>31.549993896484398</v>
      </c>
      <c r="D2628" s="4">
        <v>32.200018310546902</v>
      </c>
      <c r="E2628" s="4">
        <f t="shared" si="80"/>
        <v>31.833335367838568</v>
      </c>
      <c r="F2628" s="4">
        <f t="shared" si="81"/>
        <v>0.33292985050147311</v>
      </c>
    </row>
    <row r="2629" spans="1:6" x14ac:dyDescent="0.2">
      <c r="A2629">
        <v>291.15300375223097</v>
      </c>
      <c r="B2629" s="4">
        <v>31.870019531250001</v>
      </c>
      <c r="C2629" s="4">
        <v>31.670019531249995</v>
      </c>
      <c r="D2629" s="4">
        <v>31.980017089843798</v>
      </c>
      <c r="E2629" s="4">
        <f t="shared" si="80"/>
        <v>31.840018717447933</v>
      </c>
      <c r="F2629" s="4">
        <f t="shared" si="81"/>
        <v>0.15716124905688258</v>
      </c>
    </row>
    <row r="2630" spans="1:6" x14ac:dyDescent="0.2">
      <c r="A2630">
        <v>291.264003753662</v>
      </c>
      <c r="B2630" s="4">
        <v>31.870019531250001</v>
      </c>
      <c r="C2630" s="4">
        <v>31.670019531249995</v>
      </c>
      <c r="D2630" s="4">
        <v>31.870001220703099</v>
      </c>
      <c r="E2630" s="4">
        <f t="shared" si="80"/>
        <v>31.803346761067701</v>
      </c>
      <c r="F2630" s="4">
        <f t="shared" si="81"/>
        <v>0.11546476840130086</v>
      </c>
    </row>
    <row r="2631" spans="1:6" x14ac:dyDescent="0.2">
      <c r="A2631">
        <v>291.375003755092</v>
      </c>
      <c r="B2631" s="4">
        <v>31.870019531250001</v>
      </c>
      <c r="C2631" s="4">
        <v>31.670019531249995</v>
      </c>
      <c r="D2631" s="4">
        <v>31.920019531249999</v>
      </c>
      <c r="E2631" s="4">
        <f t="shared" ref="E2631:E2682" si="82">AVERAGE(B2631:D2631)</f>
        <v>31.820019531250001</v>
      </c>
      <c r="F2631" s="4">
        <f t="shared" ref="F2631:F2682" si="83">STDEV(B2631:D2631)</f>
        <v>0.13228756555323207</v>
      </c>
    </row>
    <row r="2632" spans="1:6" x14ac:dyDescent="0.2">
      <c r="A2632">
        <v>291.48600375652302</v>
      </c>
      <c r="B2632" s="4">
        <v>31.870019531250001</v>
      </c>
      <c r="C2632" s="4">
        <v>31.670019531249995</v>
      </c>
      <c r="D2632" s="4">
        <v>31.9</v>
      </c>
      <c r="E2632" s="4">
        <f t="shared" si="82"/>
        <v>31.813346354166669</v>
      </c>
      <c r="F2632" s="4">
        <f t="shared" si="83"/>
        <v>0.1250265601868549</v>
      </c>
    </row>
    <row r="2633" spans="1:6" x14ac:dyDescent="0.2">
      <c r="A2633">
        <v>291.59700375795302</v>
      </c>
      <c r="B2633" s="4">
        <v>31.939996337890602</v>
      </c>
      <c r="C2633" s="4">
        <v>31.739996337890599</v>
      </c>
      <c r="D2633" s="4">
        <v>31.890020751953099</v>
      </c>
      <c r="E2633" s="4">
        <f t="shared" si="82"/>
        <v>31.856671142578097</v>
      </c>
      <c r="F2633" s="4">
        <f t="shared" si="83"/>
        <v>0.10408721023304954</v>
      </c>
    </row>
    <row r="2634" spans="1:6" x14ac:dyDescent="0.2">
      <c r="A2634">
        <v>291.70800375938398</v>
      </c>
      <c r="B2634" s="4">
        <v>31.939996337890602</v>
      </c>
      <c r="C2634" s="4">
        <v>31.739996337890599</v>
      </c>
      <c r="D2634" s="4">
        <v>31.880010986328099</v>
      </c>
      <c r="E2634" s="4">
        <f t="shared" si="82"/>
        <v>31.853334554036433</v>
      </c>
      <c r="F2634" s="4">
        <f t="shared" si="83"/>
        <v>0.10263393215627643</v>
      </c>
    </row>
    <row r="2635" spans="1:6" x14ac:dyDescent="0.2">
      <c r="A2635">
        <v>291.81900376081398</v>
      </c>
      <c r="B2635" s="4">
        <v>31.830010986328102</v>
      </c>
      <c r="C2635" s="4">
        <v>31.630010986328099</v>
      </c>
      <c r="D2635" s="4">
        <v>31.920019531249999</v>
      </c>
      <c r="E2635" s="4">
        <f t="shared" si="82"/>
        <v>31.793347167968733</v>
      </c>
      <c r="F2635" s="4">
        <f t="shared" si="83"/>
        <v>0.14843993975492575</v>
      </c>
    </row>
    <row r="2636" spans="1:6" x14ac:dyDescent="0.2">
      <c r="A2636">
        <v>291.93000376224501</v>
      </c>
      <c r="B2636" s="4">
        <v>31.879998779296901</v>
      </c>
      <c r="C2636" s="4">
        <v>31.679998779296898</v>
      </c>
      <c r="D2636" s="4">
        <v>31.920019531249999</v>
      </c>
      <c r="E2636" s="4">
        <f t="shared" si="82"/>
        <v>31.826672363281265</v>
      </c>
      <c r="F2636" s="4">
        <f t="shared" si="83"/>
        <v>0.12858954205469955</v>
      </c>
    </row>
    <row r="2637" spans="1:6" x14ac:dyDescent="0.2">
      <c r="A2637">
        <v>292.04100376367501</v>
      </c>
      <c r="B2637" s="4">
        <v>31.809991455078102</v>
      </c>
      <c r="C2637" s="4">
        <v>31.609991455078099</v>
      </c>
      <c r="D2637" s="4">
        <v>31.850012207031199</v>
      </c>
      <c r="E2637" s="4">
        <f t="shared" si="82"/>
        <v>31.756665039062465</v>
      </c>
      <c r="F2637" s="4">
        <f t="shared" si="83"/>
        <v>0.12858954205469955</v>
      </c>
    </row>
    <row r="2638" spans="1:6" x14ac:dyDescent="0.2">
      <c r="A2638">
        <v>292.15200376510597</v>
      </c>
      <c r="B2638" s="4">
        <v>31.809991455078102</v>
      </c>
      <c r="C2638" s="4">
        <v>31.609991455078099</v>
      </c>
      <c r="D2638" s="4">
        <v>31.9</v>
      </c>
      <c r="E2638" s="4">
        <f t="shared" si="82"/>
        <v>31.773327636718733</v>
      </c>
      <c r="F2638" s="4">
        <f t="shared" si="83"/>
        <v>0.14843993975492575</v>
      </c>
    </row>
    <row r="2639" spans="1:6" x14ac:dyDescent="0.2">
      <c r="A2639">
        <v>292.26300376653597</v>
      </c>
      <c r="B2639" s="4">
        <v>31.820001220703102</v>
      </c>
      <c r="C2639" s="4">
        <v>31.620001220703099</v>
      </c>
      <c r="D2639" s="4">
        <v>31.980017089843798</v>
      </c>
      <c r="E2639" s="4">
        <f t="shared" si="82"/>
        <v>31.806673177083336</v>
      </c>
      <c r="F2639" s="4">
        <f t="shared" si="83"/>
        <v>0.18037761520857065</v>
      </c>
    </row>
    <row r="2640" spans="1:6" x14ac:dyDescent="0.2">
      <c r="A2640">
        <v>292.374003767967</v>
      </c>
      <c r="B2640" s="4">
        <v>31.659997558593801</v>
      </c>
      <c r="C2640" s="4">
        <v>31.459997558593802</v>
      </c>
      <c r="D2640" s="4">
        <v>31.920019531249999</v>
      </c>
      <c r="E2640" s="4">
        <f t="shared" si="82"/>
        <v>31.680004882812529</v>
      </c>
      <c r="F2640" s="4">
        <f t="shared" si="83"/>
        <v>0.23066268358453598</v>
      </c>
    </row>
    <row r="2641" spans="1:6" x14ac:dyDescent="0.2">
      <c r="A2641">
        <v>292.485003769397</v>
      </c>
      <c r="B2641" s="4">
        <v>31.710015869140602</v>
      </c>
      <c r="C2641" s="4">
        <v>31.510015869140599</v>
      </c>
      <c r="D2641" s="4">
        <v>31.910009765624999</v>
      </c>
      <c r="E2641" s="4">
        <f t="shared" si="82"/>
        <v>31.710013834635401</v>
      </c>
      <c r="F2641" s="4">
        <f t="shared" si="83"/>
        <v>0.19999694824996106</v>
      </c>
    </row>
    <row r="2642" spans="1:6" x14ac:dyDescent="0.2">
      <c r="A2642">
        <v>292.59600377082802</v>
      </c>
      <c r="B2642" s="4">
        <v>31.700006103515602</v>
      </c>
      <c r="C2642" s="4">
        <v>31.500006103515599</v>
      </c>
      <c r="D2642" s="4">
        <v>31.880010986328099</v>
      </c>
      <c r="E2642" s="4">
        <f t="shared" si="82"/>
        <v>31.693341064453097</v>
      </c>
      <c r="F2642" s="4">
        <f t="shared" si="83"/>
        <v>0.1900900965321812</v>
      </c>
    </row>
    <row r="2643" spans="1:6" x14ac:dyDescent="0.2">
      <c r="A2643">
        <v>292.70700377225802</v>
      </c>
      <c r="B2643" s="4">
        <v>31.680017089843801</v>
      </c>
      <c r="C2643" s="4">
        <v>31.480017089843802</v>
      </c>
      <c r="D2643" s="4">
        <v>31.859991455078099</v>
      </c>
      <c r="E2643" s="4">
        <f t="shared" si="82"/>
        <v>31.673341878255233</v>
      </c>
      <c r="F2643" s="4">
        <f t="shared" si="83"/>
        <v>0.19007511251112233</v>
      </c>
    </row>
    <row r="2644" spans="1:6" x14ac:dyDescent="0.2">
      <c r="A2644">
        <v>292.81800377368899</v>
      </c>
      <c r="B2644" s="4">
        <v>31.730004882812501</v>
      </c>
      <c r="C2644" s="4">
        <v>31.530004882812495</v>
      </c>
      <c r="D2644" s="4">
        <v>31.760015869140599</v>
      </c>
      <c r="E2644" s="4">
        <f t="shared" si="82"/>
        <v>31.673341878255201</v>
      </c>
      <c r="F2644" s="4">
        <f t="shared" si="83"/>
        <v>0.12503713657151017</v>
      </c>
    </row>
    <row r="2645" spans="1:6" x14ac:dyDescent="0.2">
      <c r="A2645">
        <v>292.92900377511899</v>
      </c>
      <c r="B2645" s="4">
        <v>31.870019531250001</v>
      </c>
      <c r="C2645" s="4">
        <v>31.670019531249995</v>
      </c>
      <c r="D2645" s="4">
        <v>31.750006103515599</v>
      </c>
      <c r="E2645" s="4">
        <f t="shared" si="82"/>
        <v>31.763348388671869</v>
      </c>
      <c r="F2645" s="4">
        <f t="shared" si="83"/>
        <v>0.10066534870497386</v>
      </c>
    </row>
    <row r="2646" spans="1:6" x14ac:dyDescent="0.2">
      <c r="A2646">
        <v>293.04000377655001</v>
      </c>
      <c r="B2646" s="4">
        <v>31.840020751953102</v>
      </c>
      <c r="C2646" s="4">
        <v>31.640020751953099</v>
      </c>
      <c r="D2646" s="4">
        <v>31.950018310546898</v>
      </c>
      <c r="E2646" s="4">
        <f t="shared" si="82"/>
        <v>31.810019938151033</v>
      </c>
      <c r="F2646" s="4">
        <f t="shared" si="83"/>
        <v>0.15716124905688067</v>
      </c>
    </row>
    <row r="2647" spans="1:6" x14ac:dyDescent="0.2">
      <c r="A2647">
        <v>293.15100377798001</v>
      </c>
      <c r="B2647" s="4">
        <v>31.659997558593801</v>
      </c>
      <c r="C2647" s="4">
        <v>31.459997558593802</v>
      </c>
      <c r="D2647" s="4">
        <v>31.950018310546898</v>
      </c>
      <c r="E2647" s="4">
        <f t="shared" si="82"/>
        <v>31.690004475911497</v>
      </c>
      <c r="F2647" s="4">
        <f t="shared" si="83"/>
        <v>0.24638464978840094</v>
      </c>
    </row>
    <row r="2648" spans="1:6" x14ac:dyDescent="0.2">
      <c r="A2648">
        <v>293.26200377941097</v>
      </c>
      <c r="B2648" s="4">
        <v>31.659997558593801</v>
      </c>
      <c r="C2648" s="4">
        <v>31.459997558593802</v>
      </c>
      <c r="D2648" s="4">
        <v>31.959997558593798</v>
      </c>
      <c r="E2648" s="4">
        <f t="shared" si="82"/>
        <v>31.693330891927133</v>
      </c>
      <c r="F2648" s="4">
        <f t="shared" si="83"/>
        <v>0.25166114784235649</v>
      </c>
    </row>
    <row r="2649" spans="1:6" x14ac:dyDescent="0.2">
      <c r="A2649">
        <v>293.37300378084097</v>
      </c>
      <c r="B2649" s="4">
        <v>31.760003662109401</v>
      </c>
      <c r="C2649" s="4">
        <v>31.560003662109398</v>
      </c>
      <c r="D2649" s="4">
        <v>31.920019531249999</v>
      </c>
      <c r="E2649" s="4">
        <f t="shared" si="82"/>
        <v>31.746675618489601</v>
      </c>
      <c r="F2649" s="4">
        <f t="shared" si="83"/>
        <v>0.18037761520852286</v>
      </c>
    </row>
    <row r="2650" spans="1:6" x14ac:dyDescent="0.2">
      <c r="A2650">
        <v>293.484003782272</v>
      </c>
      <c r="B2650" s="4">
        <v>31.590020751953102</v>
      </c>
      <c r="C2650" s="4">
        <v>31.390020751953099</v>
      </c>
      <c r="D2650" s="4">
        <v>32.070013427734402</v>
      </c>
      <c r="E2650" s="4">
        <f t="shared" si="82"/>
        <v>31.683351643880201</v>
      </c>
      <c r="F2650" s="4">
        <f t="shared" si="83"/>
        <v>0.34947174609685555</v>
      </c>
    </row>
    <row r="2651" spans="1:6" x14ac:dyDescent="0.2">
      <c r="A2651">
        <v>293.595003783702</v>
      </c>
      <c r="B2651" s="4">
        <v>31.820001220703102</v>
      </c>
      <c r="C2651" s="4">
        <v>31.620001220703099</v>
      </c>
      <c r="D2651" s="4">
        <v>31.940008544921898</v>
      </c>
      <c r="E2651" s="4">
        <f t="shared" si="82"/>
        <v>31.793336995442701</v>
      </c>
      <c r="F2651" s="4">
        <f t="shared" si="83"/>
        <v>0.16166139789687609</v>
      </c>
    </row>
    <row r="2652" spans="1:6" x14ac:dyDescent="0.2">
      <c r="A2652">
        <v>293.70600378513302</v>
      </c>
      <c r="B2652" s="4">
        <v>31.650018310546901</v>
      </c>
      <c r="C2652" s="4">
        <v>31.450018310546898</v>
      </c>
      <c r="D2652" s="4">
        <v>32.070013427734402</v>
      </c>
      <c r="E2652" s="4">
        <f t="shared" si="82"/>
        <v>31.723350016276068</v>
      </c>
      <c r="F2652" s="4">
        <f t="shared" si="83"/>
        <v>0.31643583967835931</v>
      </c>
    </row>
    <row r="2653" spans="1:6" x14ac:dyDescent="0.2">
      <c r="A2653">
        <v>293.81700378656302</v>
      </c>
      <c r="B2653" s="4">
        <v>31.670007324218801</v>
      </c>
      <c r="C2653" s="4">
        <v>31.470007324218802</v>
      </c>
      <c r="D2653" s="4">
        <v>32.040014648437499</v>
      </c>
      <c r="E2653" s="4">
        <f t="shared" si="82"/>
        <v>31.726676432291697</v>
      </c>
      <c r="F2653" s="4">
        <f t="shared" si="83"/>
        <v>0.28919825081260964</v>
      </c>
    </row>
    <row r="2654" spans="1:6" x14ac:dyDescent="0.2">
      <c r="A2654">
        <v>293.92800378799399</v>
      </c>
      <c r="B2654" s="4">
        <v>31.700006103515602</v>
      </c>
      <c r="C2654" s="4">
        <v>31.500006103515599</v>
      </c>
      <c r="D2654" s="4">
        <v>32.030004882812499</v>
      </c>
      <c r="E2654" s="4">
        <f t="shared" si="82"/>
        <v>31.743339029947901</v>
      </c>
      <c r="F2654" s="4">
        <f t="shared" si="83"/>
        <v>0.26764338848352148</v>
      </c>
    </row>
    <row r="2655" spans="1:6" x14ac:dyDescent="0.2">
      <c r="A2655">
        <v>294.03900378942399</v>
      </c>
      <c r="B2655" s="4">
        <v>31.689996337890602</v>
      </c>
      <c r="C2655" s="4">
        <v>31.489996337890599</v>
      </c>
      <c r="D2655" s="4">
        <v>32.030004882812499</v>
      </c>
      <c r="E2655" s="4">
        <f t="shared" si="82"/>
        <v>31.736665852864565</v>
      </c>
      <c r="F2655" s="4">
        <f t="shared" si="83"/>
        <v>0.27301252694353739</v>
      </c>
    </row>
    <row r="2656" spans="1:6" x14ac:dyDescent="0.2">
      <c r="A2656">
        <v>294.15000379085501</v>
      </c>
      <c r="B2656" s="4">
        <v>31.790002441406202</v>
      </c>
      <c r="C2656" s="4">
        <v>31.590002441406195</v>
      </c>
      <c r="D2656" s="4">
        <v>32.010015869140602</v>
      </c>
      <c r="E2656" s="4">
        <f t="shared" si="82"/>
        <v>31.796673583984333</v>
      </c>
      <c r="F2656" s="4">
        <f t="shared" si="83"/>
        <v>0.21008616798060456</v>
      </c>
    </row>
    <row r="2657" spans="1:6" x14ac:dyDescent="0.2">
      <c r="A2657">
        <v>294.26100379228501</v>
      </c>
      <c r="B2657" s="4">
        <v>31.710015869140602</v>
      </c>
      <c r="C2657" s="4">
        <v>31.510015869140599</v>
      </c>
      <c r="D2657" s="4">
        <v>31.890020751953099</v>
      </c>
      <c r="E2657" s="4">
        <f t="shared" si="82"/>
        <v>31.703350830078097</v>
      </c>
      <c r="F2657" s="4">
        <f t="shared" si="83"/>
        <v>0.1900900965321812</v>
      </c>
    </row>
    <row r="2658" spans="1:6" x14ac:dyDescent="0.2">
      <c r="A2658">
        <v>294.37200379371598</v>
      </c>
      <c r="B2658" s="4">
        <v>31.650018310546901</v>
      </c>
      <c r="C2658" s="4">
        <v>31.450018310546898</v>
      </c>
      <c r="D2658" s="4">
        <v>31.910009765624999</v>
      </c>
      <c r="E2658" s="4">
        <f t="shared" si="82"/>
        <v>31.670015462239601</v>
      </c>
      <c r="F2658" s="4">
        <f t="shared" si="83"/>
        <v>0.23064680627115247</v>
      </c>
    </row>
    <row r="2659" spans="1:6" x14ac:dyDescent="0.2">
      <c r="A2659">
        <v>294.48300379514598</v>
      </c>
      <c r="B2659" s="4">
        <v>31.659997558593801</v>
      </c>
      <c r="C2659" s="4">
        <v>31.459997558593802</v>
      </c>
      <c r="D2659" s="4">
        <v>31.790014648437499</v>
      </c>
      <c r="E2659" s="4">
        <f t="shared" si="82"/>
        <v>31.636669921875029</v>
      </c>
      <c r="F2659" s="4">
        <f t="shared" si="83"/>
        <v>0.16624065048413317</v>
      </c>
    </row>
    <row r="2660" spans="1:6" x14ac:dyDescent="0.2">
      <c r="A2660">
        <v>294.594003796577</v>
      </c>
      <c r="B2660" s="4">
        <v>31.659997558593801</v>
      </c>
      <c r="C2660" s="4">
        <v>31.459997558593802</v>
      </c>
      <c r="D2660" s="4">
        <v>31.880010986328099</v>
      </c>
      <c r="E2660" s="4">
        <f t="shared" si="82"/>
        <v>31.666668701171901</v>
      </c>
      <c r="F2660" s="4">
        <f t="shared" si="83"/>
        <v>0.21008616798054874</v>
      </c>
    </row>
    <row r="2661" spans="1:6" x14ac:dyDescent="0.2">
      <c r="A2661">
        <v>294.70500379800802</v>
      </c>
      <c r="B2661" s="4">
        <v>31.730004882812501</v>
      </c>
      <c r="C2661" s="4">
        <v>31.530004882812495</v>
      </c>
      <c r="D2661" s="4">
        <v>32.010015869140602</v>
      </c>
      <c r="E2661" s="4">
        <f t="shared" si="82"/>
        <v>31.756675211588533</v>
      </c>
      <c r="F2661" s="4">
        <f t="shared" si="83"/>
        <v>0.24111432262867918</v>
      </c>
    </row>
    <row r="2662" spans="1:6" x14ac:dyDescent="0.2">
      <c r="A2662">
        <v>294.81600379943802</v>
      </c>
      <c r="B2662" s="4">
        <v>31.520013427734401</v>
      </c>
      <c r="C2662" s="4">
        <v>31.320013427734398</v>
      </c>
      <c r="D2662" s="4">
        <v>32.030004882812499</v>
      </c>
      <c r="E2662" s="4">
        <f t="shared" si="82"/>
        <v>31.623343912760433</v>
      </c>
      <c r="F2662" s="4">
        <f t="shared" si="83"/>
        <v>0.36610088558041709</v>
      </c>
    </row>
    <row r="2663" spans="1:6" x14ac:dyDescent="0.2">
      <c r="A2663">
        <v>294.92700380086899</v>
      </c>
      <c r="B2663" s="4">
        <v>31.629998779296901</v>
      </c>
      <c r="C2663" s="4">
        <v>31.429998779296898</v>
      </c>
      <c r="D2663" s="4">
        <v>32.019995117187499</v>
      </c>
      <c r="E2663" s="4">
        <f t="shared" si="82"/>
        <v>31.693330891927101</v>
      </c>
      <c r="F2663" s="4">
        <f t="shared" si="83"/>
        <v>0.3000535569673069</v>
      </c>
    </row>
    <row r="2664" spans="1:6" x14ac:dyDescent="0.2">
      <c r="A2664">
        <v>295.03800380229899</v>
      </c>
      <c r="B2664" s="4">
        <v>31.760003662109401</v>
      </c>
      <c r="C2664" s="4">
        <v>31.560003662109398</v>
      </c>
      <c r="D2664" s="4">
        <v>32.019995117187499</v>
      </c>
      <c r="E2664" s="4">
        <f t="shared" si="82"/>
        <v>31.780000813802101</v>
      </c>
      <c r="F2664" s="4">
        <f t="shared" si="83"/>
        <v>0.23064680627115247</v>
      </c>
    </row>
    <row r="2665" spans="1:6" x14ac:dyDescent="0.2">
      <c r="A2665">
        <v>295.14900380373001</v>
      </c>
      <c r="B2665" s="4">
        <v>31.719995117187501</v>
      </c>
      <c r="C2665" s="4">
        <v>31.519995117187495</v>
      </c>
      <c r="D2665" s="4">
        <v>32.000006103515602</v>
      </c>
      <c r="E2665" s="4">
        <f t="shared" si="82"/>
        <v>31.746665445963533</v>
      </c>
      <c r="F2665" s="4">
        <f t="shared" si="83"/>
        <v>0.24111432262867918</v>
      </c>
    </row>
    <row r="2666" spans="1:6" x14ac:dyDescent="0.2">
      <c r="A2666">
        <v>295.26000380516001</v>
      </c>
      <c r="B2666" s="4">
        <v>31.700006103515602</v>
      </c>
      <c r="C2666" s="4">
        <v>31.500006103515599</v>
      </c>
      <c r="D2666" s="4">
        <v>31.970007324218798</v>
      </c>
      <c r="E2666" s="4">
        <f t="shared" si="82"/>
        <v>31.723339843750001</v>
      </c>
      <c r="F2666" s="4">
        <f t="shared" si="83"/>
        <v>0.23586783256862137</v>
      </c>
    </row>
    <row r="2667" spans="1:6" x14ac:dyDescent="0.2">
      <c r="A2667">
        <v>295.37100380659098</v>
      </c>
      <c r="B2667" s="4">
        <v>31.559991455078102</v>
      </c>
      <c r="C2667" s="4">
        <v>31.359991455078099</v>
      </c>
      <c r="D2667" s="4">
        <v>32.070013427734402</v>
      </c>
      <c r="E2667" s="4">
        <f t="shared" si="82"/>
        <v>31.663332112630201</v>
      </c>
      <c r="F2667" s="4">
        <f t="shared" si="83"/>
        <v>0.36611783491269889</v>
      </c>
    </row>
    <row r="2668" spans="1:6" x14ac:dyDescent="0.2">
      <c r="A2668">
        <v>295.48200380802098</v>
      </c>
      <c r="B2668" s="4">
        <v>31.580010986328102</v>
      </c>
      <c r="C2668" s="4">
        <v>31.380010986328099</v>
      </c>
      <c r="D2668" s="4">
        <v>32.060003662109402</v>
      </c>
      <c r="E2668" s="4">
        <f t="shared" si="82"/>
        <v>31.673341878255201</v>
      </c>
      <c r="F2668" s="4">
        <f t="shared" si="83"/>
        <v>0.34947174609685555</v>
      </c>
    </row>
    <row r="2669" spans="1:6" x14ac:dyDescent="0.2">
      <c r="A2669">
        <v>295.593003809452</v>
      </c>
      <c r="B2669" s="4">
        <v>31.610009765625001</v>
      </c>
      <c r="C2669" s="4">
        <v>31.410009765625002</v>
      </c>
      <c r="D2669" s="4">
        <v>32.049993896484402</v>
      </c>
      <c r="E2669" s="4">
        <f t="shared" si="82"/>
        <v>31.690004475911469</v>
      </c>
      <c r="F2669" s="4">
        <f t="shared" si="83"/>
        <v>0.32740538662845364</v>
      </c>
    </row>
    <row r="2670" spans="1:6" x14ac:dyDescent="0.2">
      <c r="A2670">
        <v>295.704003810882</v>
      </c>
      <c r="B2670" s="4">
        <v>31.540002441406202</v>
      </c>
      <c r="C2670" s="4">
        <v>31.340002441406202</v>
      </c>
      <c r="D2670" s="4">
        <v>31.890020751953099</v>
      </c>
      <c r="E2670" s="4">
        <f t="shared" si="82"/>
        <v>31.590008544921833</v>
      </c>
      <c r="F2670" s="4">
        <f t="shared" si="83"/>
        <v>0.27839808418131695</v>
      </c>
    </row>
    <row r="2671" spans="1:6" x14ac:dyDescent="0.2">
      <c r="A2671">
        <v>295.81500381231302</v>
      </c>
      <c r="B2671" s="4">
        <v>31.550012207031202</v>
      </c>
      <c r="C2671" s="4">
        <v>31.350012207031202</v>
      </c>
      <c r="D2671" s="4">
        <v>32.109991455078102</v>
      </c>
      <c r="E2671" s="4">
        <f t="shared" si="82"/>
        <v>31.670005289713501</v>
      </c>
      <c r="F2671" s="4">
        <f t="shared" si="83"/>
        <v>0.39394272335478397</v>
      </c>
    </row>
    <row r="2672" spans="1:6" x14ac:dyDescent="0.2">
      <c r="A2672">
        <v>295.92600381374302</v>
      </c>
      <c r="B2672" s="4">
        <v>31.659997558593801</v>
      </c>
      <c r="C2672" s="4">
        <v>31.459997558593802</v>
      </c>
      <c r="D2672" s="4">
        <v>32.15</v>
      </c>
      <c r="E2672" s="4">
        <f t="shared" si="82"/>
        <v>31.756665039062529</v>
      </c>
      <c r="F2672" s="4">
        <f t="shared" si="83"/>
        <v>0.35501308936679732</v>
      </c>
    </row>
    <row r="2673" spans="1:6" x14ac:dyDescent="0.2">
      <c r="A2673">
        <v>296.03700381517399</v>
      </c>
      <c r="B2673" s="4">
        <v>31.640008544921901</v>
      </c>
      <c r="C2673" s="4">
        <v>31.440008544921898</v>
      </c>
      <c r="D2673" s="4">
        <v>32.019995117187499</v>
      </c>
      <c r="E2673" s="4">
        <f t="shared" si="82"/>
        <v>31.700004069010433</v>
      </c>
      <c r="F2673" s="4">
        <f t="shared" si="83"/>
        <v>0.29461110499282478</v>
      </c>
    </row>
    <row r="2674" spans="1:6" x14ac:dyDescent="0.2">
      <c r="A2674">
        <v>296.14800381660399</v>
      </c>
      <c r="B2674" s="4">
        <v>31.779992675781202</v>
      </c>
      <c r="C2674" s="4">
        <v>31.579992675781195</v>
      </c>
      <c r="D2674" s="4">
        <v>31.980017089843798</v>
      </c>
      <c r="E2674" s="4">
        <f t="shared" si="82"/>
        <v>31.780000813802065</v>
      </c>
      <c r="F2674" s="4">
        <f t="shared" si="83"/>
        <v>0.20001220715547027</v>
      </c>
    </row>
    <row r="2675" spans="1:6" x14ac:dyDescent="0.2">
      <c r="A2675">
        <v>296.25900381803501</v>
      </c>
      <c r="B2675" s="4">
        <v>31.790002441406202</v>
      </c>
      <c r="C2675" s="4">
        <v>31.590002441406195</v>
      </c>
      <c r="D2675" s="4">
        <v>31.980017089843798</v>
      </c>
      <c r="E2675" s="4">
        <f t="shared" si="82"/>
        <v>31.786673990885401</v>
      </c>
      <c r="F2675" s="4">
        <f t="shared" si="83"/>
        <v>0.1950286272220795</v>
      </c>
    </row>
    <row r="2676" spans="1:6" x14ac:dyDescent="0.2">
      <c r="A2676">
        <v>296.37000381946501</v>
      </c>
      <c r="B2676" s="4">
        <v>31.790002441406202</v>
      </c>
      <c r="C2676" s="4">
        <v>31.590002441406195</v>
      </c>
      <c r="D2676" s="4">
        <v>31.970007324218798</v>
      </c>
      <c r="E2676" s="4">
        <f t="shared" si="82"/>
        <v>31.783337402343733</v>
      </c>
      <c r="F2676" s="4">
        <f t="shared" si="83"/>
        <v>0.19009009653223186</v>
      </c>
    </row>
    <row r="2677" spans="1:6" x14ac:dyDescent="0.2">
      <c r="A2677">
        <v>296.48100382089598</v>
      </c>
      <c r="B2677" s="4">
        <v>31.809991455078102</v>
      </c>
      <c r="C2677" s="4">
        <v>31.609991455078099</v>
      </c>
      <c r="D2677" s="4">
        <v>32.070013427734402</v>
      </c>
      <c r="E2677" s="4">
        <f t="shared" si="82"/>
        <v>31.829998779296869</v>
      </c>
      <c r="F2677" s="4">
        <f t="shared" si="83"/>
        <v>0.23066268358459127</v>
      </c>
    </row>
    <row r="2678" spans="1:6" x14ac:dyDescent="0.2">
      <c r="A2678">
        <v>296.59200382232598</v>
      </c>
      <c r="B2678" s="4">
        <v>31.689996337890602</v>
      </c>
      <c r="C2678" s="4">
        <v>31.489996337890599</v>
      </c>
      <c r="D2678" s="4">
        <v>31.950018310546898</v>
      </c>
      <c r="E2678" s="4">
        <f t="shared" si="82"/>
        <v>31.710003662109369</v>
      </c>
      <c r="F2678" s="4">
        <f t="shared" si="83"/>
        <v>0.23066268358458944</v>
      </c>
    </row>
    <row r="2679" spans="1:6" x14ac:dyDescent="0.2">
      <c r="A2679">
        <v>296.703003823757</v>
      </c>
      <c r="B2679" s="4">
        <v>31.700006103515602</v>
      </c>
      <c r="C2679" s="4">
        <v>31.500006103515599</v>
      </c>
      <c r="D2679" s="4">
        <v>32.040014648437499</v>
      </c>
      <c r="E2679" s="4">
        <f t="shared" si="82"/>
        <v>31.746675618489565</v>
      </c>
      <c r="F2679" s="4">
        <f t="shared" si="83"/>
        <v>0.27301252694353739</v>
      </c>
    </row>
    <row r="2680" spans="1:6" x14ac:dyDescent="0.2">
      <c r="A2680">
        <v>296.814003825187</v>
      </c>
      <c r="B2680" s="4">
        <v>31.770013427734401</v>
      </c>
      <c r="C2680" s="4">
        <v>31.570013427734398</v>
      </c>
      <c r="D2680" s="4">
        <v>32.019995117187499</v>
      </c>
      <c r="E2680" s="4">
        <f t="shared" si="82"/>
        <v>31.786673990885433</v>
      </c>
      <c r="F2680" s="4">
        <f t="shared" si="83"/>
        <v>0.22545301280787688</v>
      </c>
    </row>
    <row r="2681" spans="1:6" x14ac:dyDescent="0.2">
      <c r="A2681">
        <v>296.92500382661802</v>
      </c>
      <c r="B2681" s="4">
        <v>31.800012207031202</v>
      </c>
      <c r="C2681" s="4">
        <v>31.600012207031195</v>
      </c>
      <c r="D2681" s="4">
        <v>31.959997558593798</v>
      </c>
      <c r="E2681" s="4">
        <f t="shared" si="82"/>
        <v>31.786673990885401</v>
      </c>
      <c r="F2681" s="4">
        <f t="shared" si="83"/>
        <v>0.18036295169013189</v>
      </c>
    </row>
    <row r="2682" spans="1:6" x14ac:dyDescent="0.2">
      <c r="A2682">
        <v>297.03600382804802</v>
      </c>
      <c r="B2682" s="4">
        <v>31.700006103515602</v>
      </c>
      <c r="C2682" s="4">
        <v>31.500006103515599</v>
      </c>
      <c r="D2682" s="4">
        <v>32.070013427734402</v>
      </c>
      <c r="E2682" s="4">
        <f t="shared" si="82"/>
        <v>31.756675211588533</v>
      </c>
      <c r="F2682" s="4">
        <f t="shared" si="83"/>
        <v>0.28919825081266703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1D62-F5A7-4E36-A658-5270EC8527DB}">
  <dimension ref="A1:B18"/>
  <sheetViews>
    <sheetView workbookViewId="0"/>
  </sheetViews>
  <sheetFormatPr baseColWidth="10" defaultColWidth="8.83203125" defaultRowHeight="15" x14ac:dyDescent="0.2"/>
  <sheetData>
    <row r="1" spans="1:1" x14ac:dyDescent="0.2">
      <c r="A1" s="13" t="s">
        <v>524</v>
      </c>
    </row>
    <row r="3" spans="1:1" x14ac:dyDescent="0.2">
      <c r="A3" t="s">
        <v>101</v>
      </c>
    </row>
    <row r="10" spans="1:1" x14ac:dyDescent="0.2">
      <c r="A10" t="s">
        <v>102</v>
      </c>
    </row>
    <row r="18" spans="2:2" x14ac:dyDescent="0.2">
      <c r="B18" t="s">
        <v>406</v>
      </c>
    </row>
  </sheetData>
  <pageMargins left="0.7" right="0.7" top="0.75" bottom="0.75" header="0.3" footer="0.3"/>
  <pageSetup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110B-6034-41ED-8890-0D292EE0A6A2}">
  <dimension ref="A1:B18"/>
  <sheetViews>
    <sheetView zoomScaleNormal="100" workbookViewId="0">
      <selection activeCell="F25" sqref="F25"/>
    </sheetView>
  </sheetViews>
  <sheetFormatPr baseColWidth="10" defaultColWidth="8.83203125" defaultRowHeight="15" x14ac:dyDescent="0.2"/>
  <sheetData>
    <row r="1" spans="1:1" x14ac:dyDescent="0.2">
      <c r="A1" s="13" t="s">
        <v>367</v>
      </c>
    </row>
    <row r="3" spans="1:1" x14ac:dyDescent="0.2">
      <c r="A3" t="s">
        <v>101</v>
      </c>
    </row>
    <row r="10" spans="1:1" x14ac:dyDescent="0.2">
      <c r="A10" t="s">
        <v>102</v>
      </c>
    </row>
    <row r="18" spans="2:2" x14ac:dyDescent="0.2">
      <c r="B18" t="s">
        <v>406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70EC-8519-4D06-A4AB-41B1054A8DA2}">
  <dimension ref="A1:C45"/>
  <sheetViews>
    <sheetView workbookViewId="0">
      <selection activeCell="E6" sqref="E6"/>
    </sheetView>
  </sheetViews>
  <sheetFormatPr baseColWidth="10" defaultColWidth="8.83203125" defaultRowHeight="15" x14ac:dyDescent="0.2"/>
  <cols>
    <col min="1" max="1" width="15.33203125" customWidth="1"/>
    <col min="5" max="6" width="12" bestFit="1" customWidth="1"/>
  </cols>
  <sheetData>
    <row r="1" spans="1:3" x14ac:dyDescent="0.2">
      <c r="A1" s="13" t="s">
        <v>525</v>
      </c>
    </row>
    <row r="3" spans="1:3" x14ac:dyDescent="0.2">
      <c r="A3" s="1" t="s">
        <v>140</v>
      </c>
    </row>
    <row r="4" spans="1:3" x14ac:dyDescent="0.2">
      <c r="A4" s="1"/>
    </row>
    <row r="5" spans="1:3" x14ac:dyDescent="0.2">
      <c r="A5" t="s">
        <v>137</v>
      </c>
      <c r="B5" t="s">
        <v>138</v>
      </c>
      <c r="C5" t="s">
        <v>4</v>
      </c>
    </row>
    <row r="6" spans="1:3" x14ac:dyDescent="0.2">
      <c r="B6">
        <v>2206025</v>
      </c>
      <c r="C6">
        <v>5873763</v>
      </c>
    </row>
    <row r="7" spans="1:3" x14ac:dyDescent="0.2">
      <c r="B7">
        <v>3604615</v>
      </c>
      <c r="C7">
        <v>8533767</v>
      </c>
    </row>
    <row r="8" spans="1:3" x14ac:dyDescent="0.2">
      <c r="B8">
        <v>3556530</v>
      </c>
      <c r="C8">
        <v>8973301</v>
      </c>
    </row>
    <row r="9" spans="1:3" x14ac:dyDescent="0.2">
      <c r="B9">
        <v>2607854</v>
      </c>
      <c r="C9">
        <v>8581930</v>
      </c>
    </row>
    <row r="10" spans="1:3" x14ac:dyDescent="0.2">
      <c r="B10">
        <v>4213149</v>
      </c>
      <c r="C10">
        <v>6008032</v>
      </c>
    </row>
    <row r="11" spans="1:3" x14ac:dyDescent="0.2">
      <c r="B11">
        <v>2360855</v>
      </c>
      <c r="C11">
        <v>5633258</v>
      </c>
    </row>
    <row r="12" spans="1:3" x14ac:dyDescent="0.2">
      <c r="B12">
        <v>3796128</v>
      </c>
      <c r="C12">
        <v>6003457</v>
      </c>
    </row>
    <row r="13" spans="1:3" x14ac:dyDescent="0.2">
      <c r="B13">
        <v>3340557</v>
      </c>
      <c r="C13">
        <v>7933478</v>
      </c>
    </row>
    <row r="14" spans="1:3" x14ac:dyDescent="0.2">
      <c r="B14">
        <v>2503688</v>
      </c>
      <c r="C14">
        <v>6523142</v>
      </c>
    </row>
    <row r="15" spans="1:3" x14ac:dyDescent="0.2">
      <c r="B15">
        <v>2479638</v>
      </c>
      <c r="C15">
        <v>5782013</v>
      </c>
    </row>
    <row r="16" spans="1:3" x14ac:dyDescent="0.2">
      <c r="A16" t="s">
        <v>120</v>
      </c>
      <c r="B16">
        <f>AVERAGE(B6:B15)</f>
        <v>3066903.9</v>
      </c>
      <c r="C16">
        <f>AVERAGE(C6:C15)</f>
        <v>6984614.0999999996</v>
      </c>
    </row>
    <row r="17" spans="1:3" x14ac:dyDescent="0.2">
      <c r="A17" t="s">
        <v>119</v>
      </c>
      <c r="B17">
        <f>STDEV(B6:B15)</f>
        <v>711948.52411930473</v>
      </c>
      <c r="C17">
        <f>STDEV(C6:C15)</f>
        <v>1351634.9076427107</v>
      </c>
    </row>
    <row r="19" spans="1:3" x14ac:dyDescent="0.2">
      <c r="A19" t="s">
        <v>139</v>
      </c>
      <c r="B19" t="s">
        <v>138</v>
      </c>
      <c r="C19" t="s">
        <v>4</v>
      </c>
    </row>
    <row r="20" spans="1:3" x14ac:dyDescent="0.2">
      <c r="B20">
        <v>2968802</v>
      </c>
      <c r="C20">
        <v>5565782</v>
      </c>
    </row>
    <row r="21" spans="1:3" x14ac:dyDescent="0.2">
      <c r="B21">
        <v>3148828</v>
      </c>
      <c r="C21">
        <v>7835991</v>
      </c>
    </row>
    <row r="22" spans="1:3" x14ac:dyDescent="0.2">
      <c r="B22">
        <v>3761871</v>
      </c>
      <c r="C22">
        <v>6659867</v>
      </c>
    </row>
    <row r="23" spans="1:3" x14ac:dyDescent="0.2">
      <c r="B23">
        <v>5099242</v>
      </c>
      <c r="C23">
        <v>5584624</v>
      </c>
    </row>
    <row r="24" spans="1:3" x14ac:dyDescent="0.2">
      <c r="B24">
        <v>2864293</v>
      </c>
      <c r="C24">
        <v>6355602</v>
      </c>
    </row>
    <row r="25" spans="1:3" x14ac:dyDescent="0.2">
      <c r="B25">
        <v>4225633</v>
      </c>
      <c r="C25">
        <v>5963337</v>
      </c>
    </row>
    <row r="26" spans="1:3" x14ac:dyDescent="0.2">
      <c r="B26">
        <v>3302482</v>
      </c>
      <c r="C26">
        <v>6834967</v>
      </c>
    </row>
    <row r="27" spans="1:3" x14ac:dyDescent="0.2">
      <c r="B27">
        <v>4439602</v>
      </c>
      <c r="C27">
        <v>7351259</v>
      </c>
    </row>
    <row r="28" spans="1:3" x14ac:dyDescent="0.2">
      <c r="B28">
        <v>3507289</v>
      </c>
      <c r="C28">
        <v>6379136</v>
      </c>
    </row>
    <row r="29" spans="1:3" x14ac:dyDescent="0.2">
      <c r="B29">
        <v>3712781</v>
      </c>
      <c r="C29">
        <v>5908836</v>
      </c>
    </row>
    <row r="30" spans="1:3" x14ac:dyDescent="0.2">
      <c r="A30" t="s">
        <v>120</v>
      </c>
      <c r="B30">
        <f>AVERAGE(B20:B29)</f>
        <v>3703082.3</v>
      </c>
      <c r="C30">
        <f>AVERAGE(C20:C29)</f>
        <v>6443940.0999999996</v>
      </c>
    </row>
    <row r="31" spans="1:3" x14ac:dyDescent="0.2">
      <c r="A31" t="s">
        <v>119</v>
      </c>
      <c r="B31">
        <f>STDEV(B20:B29)</f>
        <v>708447.52656056907</v>
      </c>
      <c r="C31">
        <f>STDEV(C20:C29)</f>
        <v>745316.07719476044</v>
      </c>
    </row>
    <row r="33" spans="1:3" x14ac:dyDescent="0.2">
      <c r="A33" t="s">
        <v>47</v>
      </c>
      <c r="B33" t="s">
        <v>138</v>
      </c>
      <c r="C33" t="s">
        <v>4</v>
      </c>
    </row>
    <row r="34" spans="1:3" x14ac:dyDescent="0.2">
      <c r="B34">
        <v>4069815</v>
      </c>
      <c r="C34">
        <v>6433287</v>
      </c>
    </row>
    <row r="35" spans="1:3" x14ac:dyDescent="0.2">
      <c r="B35">
        <v>4132336</v>
      </c>
      <c r="C35">
        <v>7012532</v>
      </c>
    </row>
    <row r="36" spans="1:3" x14ac:dyDescent="0.2">
      <c r="B36">
        <v>3831592</v>
      </c>
      <c r="C36">
        <v>6903267</v>
      </c>
    </row>
    <row r="37" spans="1:3" x14ac:dyDescent="0.2">
      <c r="B37">
        <v>5016280</v>
      </c>
      <c r="C37">
        <v>7714311</v>
      </c>
    </row>
    <row r="38" spans="1:3" x14ac:dyDescent="0.2">
      <c r="B38">
        <v>4933785</v>
      </c>
      <c r="C38">
        <v>5806135</v>
      </c>
    </row>
    <row r="39" spans="1:3" x14ac:dyDescent="0.2">
      <c r="B39">
        <v>3760981</v>
      </c>
      <c r="C39">
        <v>6305682</v>
      </c>
    </row>
    <row r="40" spans="1:3" x14ac:dyDescent="0.2">
      <c r="B40">
        <v>4478206</v>
      </c>
      <c r="C40">
        <v>6635814</v>
      </c>
    </row>
    <row r="41" spans="1:3" x14ac:dyDescent="0.2">
      <c r="B41">
        <v>4169882</v>
      </c>
      <c r="C41">
        <v>7123934</v>
      </c>
    </row>
    <row r="42" spans="1:3" x14ac:dyDescent="0.2">
      <c r="B42">
        <v>5003974</v>
      </c>
      <c r="C42">
        <v>7639421</v>
      </c>
    </row>
    <row r="43" spans="1:3" x14ac:dyDescent="0.2">
      <c r="B43">
        <v>4306638</v>
      </c>
      <c r="C43">
        <v>6608541</v>
      </c>
    </row>
    <row r="44" spans="1:3" x14ac:dyDescent="0.2">
      <c r="A44" t="s">
        <v>120</v>
      </c>
      <c r="B44">
        <f>AVERAGE(B34:B43)</f>
        <v>4370348.9000000004</v>
      </c>
      <c r="C44">
        <f>AVERAGE(C34:C43)</f>
        <v>6818292.4000000004</v>
      </c>
    </row>
    <row r="45" spans="1:3" x14ac:dyDescent="0.2">
      <c r="A45" t="s">
        <v>119</v>
      </c>
      <c r="B45">
        <f>STDEV(B34:B43)</f>
        <v>471475.95712694339</v>
      </c>
      <c r="C45">
        <f>STDEV(C34:C43)</f>
        <v>589559.45894167444</v>
      </c>
    </row>
  </sheetData>
  <pageMargins left="0.7" right="0.7" top="0.75" bottom="0.75" header="0.3" footer="0.3"/>
  <pageSetup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0343-2BA6-4991-9878-3498B6B185D1}">
  <dimension ref="A1:J12"/>
  <sheetViews>
    <sheetView workbookViewId="0"/>
  </sheetViews>
  <sheetFormatPr baseColWidth="10" defaultColWidth="8.83203125" defaultRowHeight="15" x14ac:dyDescent="0.2"/>
  <cols>
    <col min="2" max="2" width="23.6640625" customWidth="1"/>
  </cols>
  <sheetData>
    <row r="1" spans="1:10" x14ac:dyDescent="0.2">
      <c r="A1" s="13" t="s">
        <v>526</v>
      </c>
    </row>
    <row r="2" spans="1:10" x14ac:dyDescent="0.2">
      <c r="A2" s="1"/>
    </row>
    <row r="3" spans="1:10" x14ac:dyDescent="0.2">
      <c r="A3" s="1" t="s">
        <v>41</v>
      </c>
    </row>
    <row r="4" spans="1:10" x14ac:dyDescent="0.2">
      <c r="B4" t="s">
        <v>62</v>
      </c>
      <c r="C4" t="s">
        <v>101</v>
      </c>
      <c r="D4" t="s">
        <v>102</v>
      </c>
      <c r="E4" t="s">
        <v>103</v>
      </c>
      <c r="F4" t="s">
        <v>129</v>
      </c>
      <c r="G4" t="s">
        <v>130</v>
      </c>
      <c r="H4" t="s">
        <v>131</v>
      </c>
      <c r="I4" t="s">
        <v>120</v>
      </c>
      <c r="J4" t="s">
        <v>119</v>
      </c>
    </row>
    <row r="5" spans="1:10" x14ac:dyDescent="0.2">
      <c r="B5">
        <v>0</v>
      </c>
      <c r="C5" s="14">
        <v>102.3411</v>
      </c>
      <c r="D5" s="14">
        <v>120.40130000000001</v>
      </c>
      <c r="E5" s="14">
        <v>108.3612</v>
      </c>
      <c r="F5" s="14">
        <v>70.234110000000001</v>
      </c>
      <c r="G5" s="14">
        <v>102.3411</v>
      </c>
      <c r="H5" s="14">
        <v>96.321070000000006</v>
      </c>
      <c r="I5" s="4">
        <f>AVERAGE(C5:H5)</f>
        <v>99.999979999999994</v>
      </c>
      <c r="J5" s="4">
        <f>STDEV(C5:H5)</f>
        <v>16.713030479147822</v>
      </c>
    </row>
    <row r="6" spans="1:10" x14ac:dyDescent="0.2">
      <c r="B6">
        <v>2.5</v>
      </c>
      <c r="C6" s="14">
        <v>74.013378000000003</v>
      </c>
      <c r="D6" s="14">
        <v>90.301000000000002</v>
      </c>
      <c r="E6" s="14">
        <v>70.234110000000001</v>
      </c>
      <c r="F6" s="14">
        <v>70.234110000000001</v>
      </c>
      <c r="G6" s="14">
        <v>68.227419999999995</v>
      </c>
      <c r="H6" s="14">
        <v>74.247489999999999</v>
      </c>
      <c r="I6" s="4">
        <f t="shared" ref="I6:I12" si="0">AVERAGE(C6:H6)</f>
        <v>74.542918</v>
      </c>
      <c r="J6" s="4">
        <f t="shared" ref="J6:J12" si="1">STDEV(C6:H6)</f>
        <v>8.0709603689181879</v>
      </c>
    </row>
    <row r="7" spans="1:10" x14ac:dyDescent="0.2">
      <c r="B7">
        <v>5</v>
      </c>
      <c r="C7" s="14">
        <v>40.133780000000002</v>
      </c>
      <c r="D7" s="14">
        <v>80.267560000000003</v>
      </c>
      <c r="E7" s="14">
        <v>52.173909999999999</v>
      </c>
      <c r="F7" s="14">
        <v>72.240799999999993</v>
      </c>
      <c r="G7" s="14">
        <v>66.220740000000006</v>
      </c>
      <c r="H7" s="14">
        <v>56.187289999999997</v>
      </c>
      <c r="I7" s="4">
        <f t="shared" si="0"/>
        <v>61.204013333333336</v>
      </c>
      <c r="J7" s="4">
        <f t="shared" si="1"/>
        <v>14.567512003226442</v>
      </c>
    </row>
    <row r="8" spans="1:10" x14ac:dyDescent="0.2">
      <c r="B8">
        <v>10</v>
      </c>
      <c r="C8" s="14">
        <v>52.173909999999999</v>
      </c>
      <c r="D8" s="14">
        <v>58.193980000000003</v>
      </c>
      <c r="E8" s="14">
        <v>62.207360000000001</v>
      </c>
      <c r="F8" s="14">
        <v>62.207360000000001</v>
      </c>
      <c r="G8" s="14">
        <v>36.120399999999997</v>
      </c>
      <c r="H8" s="14">
        <v>52.173909999999999</v>
      </c>
      <c r="I8" s="4">
        <f t="shared" si="0"/>
        <v>53.846153333333326</v>
      </c>
      <c r="J8" s="4">
        <f t="shared" si="1"/>
        <v>9.7828245137560685</v>
      </c>
    </row>
    <row r="9" spans="1:10" x14ac:dyDescent="0.2">
      <c r="B9">
        <v>25</v>
      </c>
      <c r="C9" s="14">
        <v>12.04013</v>
      </c>
      <c r="D9" s="14">
        <v>44.14716</v>
      </c>
      <c r="E9" s="14">
        <v>66.220740000000006</v>
      </c>
      <c r="F9" s="14">
        <v>50.16722</v>
      </c>
      <c r="G9" s="14">
        <v>46.153849999999998</v>
      </c>
      <c r="H9" s="14">
        <v>8.0267560000000007</v>
      </c>
      <c r="I9" s="4">
        <f t="shared" si="0"/>
        <v>37.792642666666666</v>
      </c>
      <c r="J9" s="4">
        <f t="shared" si="1"/>
        <v>22.894438095233586</v>
      </c>
    </row>
    <row r="10" spans="1:10" x14ac:dyDescent="0.2">
      <c r="B10">
        <v>50</v>
      </c>
      <c r="C10" s="14">
        <v>16.053509999999999</v>
      </c>
      <c r="D10" s="14">
        <v>36.120399999999997</v>
      </c>
      <c r="E10" s="14">
        <v>44.14716</v>
      </c>
      <c r="F10" s="14">
        <v>42.140470000000001</v>
      </c>
      <c r="G10" s="14">
        <v>26.086960000000001</v>
      </c>
      <c r="H10" s="14">
        <v>14.04682</v>
      </c>
      <c r="I10" s="4">
        <f t="shared" si="0"/>
        <v>29.765886666666663</v>
      </c>
      <c r="J10" s="4">
        <f t="shared" si="1"/>
        <v>13.030610171465757</v>
      </c>
    </row>
    <row r="11" spans="1:10" x14ac:dyDescent="0.2">
      <c r="B11">
        <v>250</v>
      </c>
      <c r="C11" s="14">
        <v>-2.0066899999999999</v>
      </c>
      <c r="D11" s="14">
        <v>32.107019999999999</v>
      </c>
      <c r="E11" s="14">
        <v>42.140470000000001</v>
      </c>
      <c r="F11" s="14">
        <v>48.160539999999997</v>
      </c>
      <c r="G11" s="14">
        <v>12.04013</v>
      </c>
      <c r="H11" s="14">
        <v>24.080269999999999</v>
      </c>
      <c r="I11" s="4">
        <f t="shared" si="0"/>
        <v>26.086956666666669</v>
      </c>
      <c r="J11" s="4">
        <f t="shared" si="1"/>
        <v>18.824413126934566</v>
      </c>
    </row>
    <row r="12" spans="1:10" x14ac:dyDescent="0.2">
      <c r="B12">
        <v>500</v>
      </c>
      <c r="C12" s="14">
        <v>-2.0066899999999999</v>
      </c>
      <c r="D12" s="14">
        <v>34.113709999999998</v>
      </c>
      <c r="E12" s="14">
        <v>18.060199999999998</v>
      </c>
      <c r="F12" s="14">
        <v>20.066890000000001</v>
      </c>
      <c r="G12" s="14">
        <v>16.053509999999999</v>
      </c>
      <c r="H12" s="14">
        <v>10.033440000000001</v>
      </c>
      <c r="I12" s="4">
        <f t="shared" si="0"/>
        <v>16.053509999999999</v>
      </c>
      <c r="J12" s="4">
        <f t="shared" si="1"/>
        <v>11.905603005857367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6FE1-A057-4481-B7DF-BEEA0ECD949D}">
  <dimension ref="A1:J13"/>
  <sheetViews>
    <sheetView workbookViewId="0">
      <selection sqref="A1:A1048576"/>
    </sheetView>
  </sheetViews>
  <sheetFormatPr baseColWidth="10" defaultColWidth="8.83203125" defaultRowHeight="15" x14ac:dyDescent="0.2"/>
  <cols>
    <col min="2" max="2" width="22.5" customWidth="1"/>
  </cols>
  <sheetData>
    <row r="1" spans="1:10" x14ac:dyDescent="0.2">
      <c r="A1" s="13" t="s">
        <v>527</v>
      </c>
    </row>
    <row r="3" spans="1:10" x14ac:dyDescent="0.2">
      <c r="A3" s="1" t="s">
        <v>41</v>
      </c>
    </row>
    <row r="4" spans="1:10" x14ac:dyDescent="0.2">
      <c r="B4" t="s">
        <v>62</v>
      </c>
      <c r="C4" t="s">
        <v>101</v>
      </c>
      <c r="D4" t="s">
        <v>102</v>
      </c>
      <c r="E4" t="s">
        <v>103</v>
      </c>
      <c r="F4" t="s">
        <v>129</v>
      </c>
      <c r="G4" t="s">
        <v>130</v>
      </c>
      <c r="H4" t="s">
        <v>131</v>
      </c>
      <c r="I4" t="s">
        <v>120</v>
      </c>
      <c r="J4" t="s">
        <v>119</v>
      </c>
    </row>
    <row r="5" spans="1:10" x14ac:dyDescent="0.2">
      <c r="B5">
        <v>0</v>
      </c>
      <c r="C5" s="4">
        <v>88.217522658610264</v>
      </c>
      <c r="D5" s="4">
        <v>93.1808372895986</v>
      </c>
      <c r="E5" s="4">
        <v>114.54466983167887</v>
      </c>
      <c r="F5" s="4">
        <v>105.30858869227448</v>
      </c>
      <c r="G5" s="4">
        <v>106.60336642209752</v>
      </c>
      <c r="H5" s="4">
        <v>92.145015105740157</v>
      </c>
      <c r="I5" s="4">
        <f>AVERAGE(C5:H5)</f>
        <v>99.999999999999986</v>
      </c>
      <c r="J5" s="4">
        <f>STDEV(C5:H5)</f>
        <v>10.299140960110421</v>
      </c>
    </row>
    <row r="6" spans="1:10" x14ac:dyDescent="0.2">
      <c r="B6">
        <v>2.5</v>
      </c>
      <c r="C6" s="4">
        <v>99.870522227017688</v>
      </c>
      <c r="D6" s="4">
        <v>101.3379369874838</v>
      </c>
      <c r="E6" s="4">
        <v>94.216659473457042</v>
      </c>
      <c r="F6" s="4">
        <v>105.26542943461372</v>
      </c>
      <c r="G6" s="4">
        <v>102.50323694432456</v>
      </c>
      <c r="H6" s="4">
        <v>92.619766940008617</v>
      </c>
      <c r="I6" s="4">
        <f t="shared" ref="I6:I13" si="0">AVERAGE(C6:H6)</f>
        <v>99.302258667817568</v>
      </c>
      <c r="J6" s="4">
        <f t="shared" ref="J6:J13" si="1">STDEV(C6:H6)</f>
        <v>4.9151112311407825</v>
      </c>
    </row>
    <row r="7" spans="1:10" x14ac:dyDescent="0.2">
      <c r="B7">
        <v>5</v>
      </c>
      <c r="C7" s="4">
        <v>89.684937419076377</v>
      </c>
      <c r="D7" s="4">
        <v>99.223133362106168</v>
      </c>
      <c r="E7" s="4">
        <v>89.253344842468707</v>
      </c>
      <c r="F7" s="4">
        <v>90.548122572291746</v>
      </c>
      <c r="G7" s="4">
        <v>91.454466983167876</v>
      </c>
      <c r="H7" s="4">
        <v>95.684074233923155</v>
      </c>
      <c r="I7" s="4">
        <f t="shared" si="0"/>
        <v>92.641346568839012</v>
      </c>
      <c r="J7" s="4">
        <f t="shared" si="1"/>
        <v>3.9645249310651827</v>
      </c>
    </row>
    <row r="8" spans="1:10" x14ac:dyDescent="0.2">
      <c r="B8">
        <v>10</v>
      </c>
      <c r="C8" s="4">
        <v>71.773845489857578</v>
      </c>
      <c r="D8" s="4">
        <v>64.048338368580062</v>
      </c>
      <c r="E8" s="4">
        <v>63.314630988347005</v>
      </c>
      <c r="F8" s="4">
        <v>63.746223564954683</v>
      </c>
      <c r="G8" s="4">
        <v>61.24298662063012</v>
      </c>
      <c r="H8" s="4">
        <v>60.638757013379369</v>
      </c>
      <c r="I8" s="4">
        <f t="shared" si="0"/>
        <v>64.127463674291462</v>
      </c>
      <c r="J8" s="4">
        <f t="shared" si="1"/>
        <v>3.9942643557662061</v>
      </c>
    </row>
    <row r="9" spans="1:10" x14ac:dyDescent="0.2">
      <c r="B9">
        <v>25</v>
      </c>
      <c r="C9" s="4">
        <v>42.986620630125159</v>
      </c>
      <c r="D9" s="4">
        <v>40.397065170479074</v>
      </c>
      <c r="E9" s="4">
        <v>44.540353905912816</v>
      </c>
      <c r="F9" s="4">
        <v>41.173931808372892</v>
      </c>
      <c r="G9" s="4">
        <v>43.677168752697455</v>
      </c>
      <c r="H9" s="4">
        <v>43.029779887785935</v>
      </c>
      <c r="I9" s="4">
        <f t="shared" si="0"/>
        <v>42.63415335922889</v>
      </c>
      <c r="J9" s="4">
        <f t="shared" si="1"/>
        <v>1.5581428499447587</v>
      </c>
    </row>
    <row r="10" spans="1:10" x14ac:dyDescent="0.2">
      <c r="B10">
        <v>50</v>
      </c>
      <c r="C10" s="4">
        <v>40.440224428139835</v>
      </c>
      <c r="D10" s="4">
        <v>34.354769097971513</v>
      </c>
      <c r="E10" s="4">
        <v>39.145446698316789</v>
      </c>
      <c r="F10" s="4">
        <v>38.066465256797585</v>
      </c>
      <c r="G10" s="4">
        <v>39.231765213638326</v>
      </c>
      <c r="H10" s="4">
        <v>35.390591281829948</v>
      </c>
      <c r="I10" s="4">
        <f t="shared" si="0"/>
        <v>37.771543662782328</v>
      </c>
      <c r="J10" s="4">
        <f t="shared" si="1"/>
        <v>2.390480076040864</v>
      </c>
    </row>
    <row r="11" spans="1:10" x14ac:dyDescent="0.2">
      <c r="B11">
        <v>250</v>
      </c>
      <c r="C11" s="4">
        <v>39.318083728959863</v>
      </c>
      <c r="D11" s="4">
        <v>37.505394907207595</v>
      </c>
      <c r="E11" s="4">
        <v>38.454898575744494</v>
      </c>
      <c r="F11" s="4">
        <v>34.786361674579197</v>
      </c>
      <c r="G11" s="4">
        <v>37.893828226154511</v>
      </c>
      <c r="H11" s="4">
        <v>31.463098834700045</v>
      </c>
      <c r="I11" s="4">
        <f t="shared" si="0"/>
        <v>36.570277657890955</v>
      </c>
      <c r="J11" s="4">
        <f t="shared" si="1"/>
        <v>2.9323743401039168</v>
      </c>
    </row>
    <row r="12" spans="1:10" x14ac:dyDescent="0.2">
      <c r="B12">
        <v>500</v>
      </c>
      <c r="C12" s="4">
        <v>34.354769097971513</v>
      </c>
      <c r="D12" s="4">
        <v>35.865343116098401</v>
      </c>
      <c r="E12" s="4">
        <v>36.685369011653002</v>
      </c>
      <c r="F12" s="4">
        <v>32.585239533880021</v>
      </c>
      <c r="G12" s="4">
        <v>30.902028485110051</v>
      </c>
      <c r="H12" s="4">
        <v>32.542080276219252</v>
      </c>
      <c r="I12" s="4">
        <f t="shared" si="0"/>
        <v>33.82247158682204</v>
      </c>
      <c r="J12" s="4">
        <f t="shared" si="1"/>
        <v>2.2068973407043204</v>
      </c>
    </row>
    <row r="13" spans="1:10" x14ac:dyDescent="0.2">
      <c r="B13">
        <v>1000</v>
      </c>
      <c r="C13" s="4">
        <v>29.607250755287005</v>
      </c>
      <c r="D13" s="4">
        <v>29.520932239965468</v>
      </c>
      <c r="E13" s="4">
        <v>29.650410012947777</v>
      </c>
      <c r="F13" s="4">
        <v>26.586102719033235</v>
      </c>
      <c r="G13" s="4">
        <v>26.327147173068624</v>
      </c>
      <c r="H13" s="4">
        <v>26.197669400086316</v>
      </c>
      <c r="I13" s="4">
        <f t="shared" si="0"/>
        <v>27.98158538339807</v>
      </c>
      <c r="J13" s="4">
        <f t="shared" si="1"/>
        <v>1.769985660067926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96CCA-1AF5-4302-87E8-EFF185E2C9BD}">
  <dimension ref="A1:O24"/>
  <sheetViews>
    <sheetView workbookViewId="0">
      <selection activeCell="K16" sqref="K16"/>
    </sheetView>
  </sheetViews>
  <sheetFormatPr baseColWidth="10" defaultColWidth="8.83203125" defaultRowHeight="15" x14ac:dyDescent="0.2"/>
  <sheetData>
    <row r="1" spans="1:15" x14ac:dyDescent="0.2">
      <c r="A1" s="1" t="s">
        <v>132</v>
      </c>
    </row>
    <row r="3" spans="1:15" x14ac:dyDescent="0.2">
      <c r="A3" s="1" t="s">
        <v>133</v>
      </c>
    </row>
    <row r="5" spans="1:15" x14ac:dyDescent="0.2">
      <c r="A5" t="s">
        <v>135</v>
      </c>
      <c r="C5" s="47" t="s">
        <v>51</v>
      </c>
      <c r="D5" s="47"/>
      <c r="E5" s="47"/>
    </row>
    <row r="6" spans="1:15" x14ac:dyDescent="0.2">
      <c r="A6" s="9"/>
      <c r="C6" t="s">
        <v>52</v>
      </c>
      <c r="D6" t="s">
        <v>53</v>
      </c>
      <c r="E6" t="s">
        <v>54</v>
      </c>
      <c r="F6" t="s">
        <v>136</v>
      </c>
      <c r="G6" t="s">
        <v>119</v>
      </c>
    </row>
    <row r="7" spans="1:15" x14ac:dyDescent="0.2">
      <c r="A7" s="9"/>
      <c r="B7" t="s">
        <v>55</v>
      </c>
      <c r="C7" s="11">
        <v>75.863499394874879</v>
      </c>
      <c r="D7" s="11">
        <v>73.926323294612232</v>
      </c>
      <c r="E7" s="11">
        <v>92.437650512541325</v>
      </c>
      <c r="F7" s="4">
        <f>AVERAGE(C7:E7)</f>
        <v>80.742491067342812</v>
      </c>
      <c r="G7" s="4">
        <f>STDEV(C7:E7)</f>
        <v>10.174513681121061</v>
      </c>
    </row>
    <row r="8" spans="1:15" x14ac:dyDescent="0.2">
      <c r="A8" s="9"/>
      <c r="B8" t="s">
        <v>56</v>
      </c>
      <c r="C8" s="11">
        <v>0.31683906761640807</v>
      </c>
      <c r="D8" s="11">
        <v>0.1371899688319517</v>
      </c>
      <c r="E8" s="11">
        <v>0.15430442077036766</v>
      </c>
      <c r="F8" s="4">
        <f t="shared" ref="F8:F13" si="0">AVERAGE(C8:E8)</f>
        <v>0.20277781907290915</v>
      </c>
      <c r="G8" s="4">
        <f t="shared" ref="G8:G13" si="1">STDEV(C8:E8)</f>
        <v>9.914989879351592E-2</v>
      </c>
    </row>
    <row r="9" spans="1:15" x14ac:dyDescent="0.2">
      <c r="A9" s="9"/>
      <c r="B9" t="s">
        <v>57</v>
      </c>
      <c r="C9" s="11">
        <v>0.26626327047043535</v>
      </c>
      <c r="D9" s="11">
        <v>0.56345861278752607</v>
      </c>
      <c r="E9" s="11">
        <v>0.43408213875462787</v>
      </c>
      <c r="F9" s="4">
        <f t="shared" si="0"/>
        <v>0.42126800733752973</v>
      </c>
      <c r="G9" s="4">
        <f t="shared" si="1"/>
        <v>0.1490114738760886</v>
      </c>
    </row>
    <row r="10" spans="1:15" x14ac:dyDescent="0.2">
      <c r="A10" s="9"/>
      <c r="B10" t="s">
        <v>58</v>
      </c>
      <c r="C10" s="11">
        <v>61.452039489951467</v>
      </c>
      <c r="D10" s="11">
        <v>45.303233461437856</v>
      </c>
      <c r="E10" s="11">
        <v>58.21510197162015</v>
      </c>
      <c r="F10" s="4">
        <f t="shared" si="0"/>
        <v>54.990124974336489</v>
      </c>
      <c r="G10" s="4">
        <f t="shared" si="1"/>
        <v>8.5437896457834306</v>
      </c>
      <c r="L10" s="9"/>
      <c r="M10" s="9"/>
      <c r="N10" s="9"/>
    </row>
    <row r="11" spans="1:15" x14ac:dyDescent="0.2">
      <c r="A11" s="9"/>
      <c r="B11" t="s">
        <v>59</v>
      </c>
      <c r="C11" s="11">
        <v>1.6506535193794218</v>
      </c>
      <c r="D11" s="11">
        <v>1.9856953169962466</v>
      </c>
      <c r="E11" s="11">
        <v>0.56528734495001087</v>
      </c>
      <c r="F11" s="4">
        <f t="shared" si="0"/>
        <v>1.4005453937752261</v>
      </c>
      <c r="G11" s="4">
        <f t="shared" si="1"/>
        <v>0.74249933173913296</v>
      </c>
      <c r="L11" s="9"/>
      <c r="M11" s="9"/>
      <c r="N11" s="9"/>
    </row>
    <row r="12" spans="1:15" x14ac:dyDescent="0.2">
      <c r="A12" s="9"/>
      <c r="B12" t="s">
        <v>60</v>
      </c>
      <c r="C12" s="11">
        <v>2.7779437810444532</v>
      </c>
      <c r="D12" s="11">
        <v>4.2013070360509621</v>
      </c>
      <c r="E12" s="11">
        <v>4.449245925337558</v>
      </c>
      <c r="F12" s="4">
        <f t="shared" si="0"/>
        <v>3.8094989141443243</v>
      </c>
      <c r="G12" s="4">
        <f t="shared" si="1"/>
        <v>0.90191347571354552</v>
      </c>
      <c r="L12" s="9"/>
      <c r="M12" s="9"/>
      <c r="N12" s="9"/>
    </row>
    <row r="13" spans="1:15" x14ac:dyDescent="0.2">
      <c r="A13" s="9"/>
      <c r="B13" t="s">
        <v>61</v>
      </c>
      <c r="C13" s="11">
        <v>0.19050939308228712</v>
      </c>
      <c r="D13" s="11">
        <v>0.151797354529906</v>
      </c>
      <c r="E13" s="11">
        <v>0.19934156791361124</v>
      </c>
      <c r="F13" s="4">
        <f t="shared" si="0"/>
        <v>0.18054943850860147</v>
      </c>
      <c r="G13" s="4">
        <f t="shared" si="1"/>
        <v>2.5288605693102737E-2</v>
      </c>
      <c r="L13" s="9"/>
      <c r="M13" s="9"/>
      <c r="N13" s="9"/>
    </row>
    <row r="14" spans="1:15" x14ac:dyDescent="0.2">
      <c r="L14" s="9"/>
      <c r="M14" s="9"/>
      <c r="N14" s="9"/>
    </row>
    <row r="15" spans="1:15" x14ac:dyDescent="0.2">
      <c r="M15" s="9"/>
      <c r="N15" s="9"/>
      <c r="O15" s="9"/>
    </row>
    <row r="16" spans="1:15" x14ac:dyDescent="0.2">
      <c r="A16" s="9" t="s">
        <v>134</v>
      </c>
      <c r="C16" s="47" t="s">
        <v>51</v>
      </c>
      <c r="D16" s="47"/>
      <c r="E16" s="47"/>
      <c r="M16" s="9"/>
      <c r="N16" s="9"/>
      <c r="O16" s="9"/>
    </row>
    <row r="17" spans="2:14" x14ac:dyDescent="0.2">
      <c r="C17" t="s">
        <v>52</v>
      </c>
      <c r="D17" t="s">
        <v>53</v>
      </c>
      <c r="E17" t="s">
        <v>54</v>
      </c>
      <c r="F17" t="s">
        <v>136</v>
      </c>
      <c r="G17" t="s">
        <v>119</v>
      </c>
      <c r="L17" s="9"/>
      <c r="M17" s="9"/>
      <c r="N17" s="9"/>
    </row>
    <row r="18" spans="2:14" x14ac:dyDescent="0.2">
      <c r="B18" t="s">
        <v>55</v>
      </c>
      <c r="C18" s="4">
        <v>65.349999999999994</v>
      </c>
      <c r="D18" s="4">
        <v>79.53</v>
      </c>
      <c r="E18" s="4">
        <v>62.95</v>
      </c>
      <c r="F18" s="4">
        <f>AVERAGE(C18:E18)</f>
        <v>69.276666666666657</v>
      </c>
      <c r="G18" s="4">
        <f>STDEV(C18:E18)</f>
        <v>8.9603645759162269</v>
      </c>
    </row>
    <row r="19" spans="2:14" x14ac:dyDescent="0.2">
      <c r="B19" t="s">
        <v>56</v>
      </c>
      <c r="C19" s="4">
        <v>0.22</v>
      </c>
      <c r="D19" s="4">
        <v>0.18</v>
      </c>
      <c r="E19" s="4">
        <v>0.2</v>
      </c>
      <c r="F19" s="4">
        <f t="shared" ref="F19:F24" si="2">AVERAGE(C19:E19)</f>
        <v>0.20000000000000004</v>
      </c>
      <c r="G19" s="4">
        <f t="shared" ref="G19:G24" si="3">STDEV(C19:E19)</f>
        <v>2.0000000000000004E-2</v>
      </c>
    </row>
    <row r="20" spans="2:14" x14ac:dyDescent="0.2">
      <c r="B20" t="s">
        <v>57</v>
      </c>
      <c r="C20" s="4">
        <v>0.46</v>
      </c>
      <c r="D20" s="4">
        <v>0.48</v>
      </c>
      <c r="E20" s="4">
        <v>0.26</v>
      </c>
      <c r="F20" s="4">
        <f t="shared" si="2"/>
        <v>0.39999999999999997</v>
      </c>
      <c r="G20" s="4">
        <f t="shared" si="3"/>
        <v>0.12165525060596453</v>
      </c>
    </row>
    <row r="21" spans="2:14" x14ac:dyDescent="0.2">
      <c r="B21" t="s">
        <v>58</v>
      </c>
      <c r="C21" s="4">
        <v>30.45</v>
      </c>
      <c r="D21" s="4">
        <v>37.29</v>
      </c>
      <c r="E21" s="4">
        <v>30.29</v>
      </c>
      <c r="F21" s="4">
        <f t="shared" si="2"/>
        <v>32.676666666666669</v>
      </c>
      <c r="G21" s="4">
        <f t="shared" si="3"/>
        <v>3.9960647308737798</v>
      </c>
    </row>
    <row r="22" spans="2:14" x14ac:dyDescent="0.2">
      <c r="B22" t="s">
        <v>59</v>
      </c>
      <c r="C22" s="4">
        <v>0.37</v>
      </c>
      <c r="D22" s="4">
        <v>0.65</v>
      </c>
      <c r="E22" s="4">
        <v>0.28000000000000003</v>
      </c>
      <c r="F22" s="4">
        <f t="shared" si="2"/>
        <v>0.43333333333333335</v>
      </c>
      <c r="G22" s="4">
        <f t="shared" si="3"/>
        <v>0.19295940851208407</v>
      </c>
    </row>
    <row r="23" spans="2:14" x14ac:dyDescent="0.2">
      <c r="B23" t="s">
        <v>60</v>
      </c>
      <c r="C23" s="4">
        <v>2.21</v>
      </c>
      <c r="D23" s="4">
        <v>3.04</v>
      </c>
      <c r="E23" s="4">
        <v>1.38</v>
      </c>
      <c r="F23" s="4">
        <f t="shared" si="2"/>
        <v>2.21</v>
      </c>
      <c r="G23" s="4">
        <f t="shared" si="3"/>
        <v>0.83000000000000074</v>
      </c>
    </row>
    <row r="24" spans="2:14" x14ac:dyDescent="0.2">
      <c r="B24" t="s">
        <v>61</v>
      </c>
      <c r="C24" s="4">
        <v>0.38</v>
      </c>
      <c r="D24" s="4">
        <v>0.32</v>
      </c>
      <c r="E24" s="4">
        <v>0.27</v>
      </c>
      <c r="F24" s="4">
        <f t="shared" si="2"/>
        <v>0.32333333333333331</v>
      </c>
      <c r="G24" s="4">
        <f t="shared" si="3"/>
        <v>5.507570547286126E-2</v>
      </c>
    </row>
  </sheetData>
  <mergeCells count="2">
    <mergeCell ref="C16:E1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Fig.1c</vt:lpstr>
      <vt:lpstr>Fig.1d</vt:lpstr>
      <vt:lpstr>Fig.2a</vt:lpstr>
      <vt:lpstr>Fig.2b</vt:lpstr>
      <vt:lpstr>Fig.2c</vt:lpstr>
      <vt:lpstr>Fig. 2d</vt:lpstr>
      <vt:lpstr>Fig. 3b</vt:lpstr>
      <vt:lpstr>Fig. 3c</vt:lpstr>
      <vt:lpstr>Fig. 3d</vt:lpstr>
      <vt:lpstr>Fig. 4a</vt:lpstr>
      <vt:lpstr>Fig. 4b</vt:lpstr>
      <vt:lpstr>Fig. 4c</vt:lpstr>
      <vt:lpstr>Fig. 4d</vt:lpstr>
      <vt:lpstr>Fig.5c</vt:lpstr>
      <vt:lpstr>Fig.5d</vt:lpstr>
      <vt:lpstr>Fig.5e</vt:lpstr>
      <vt:lpstr>Fig.5f</vt:lpstr>
      <vt:lpstr>Fig. 5h</vt:lpstr>
      <vt:lpstr>Fig.5j</vt:lpstr>
      <vt:lpstr>Fig.5k</vt:lpstr>
      <vt:lpstr>Fig.5l</vt:lpstr>
      <vt:lpstr>Fig.6c</vt:lpstr>
      <vt:lpstr>Fig.6d</vt:lpstr>
      <vt:lpstr>Fig.6e</vt:lpstr>
      <vt:lpstr>Fig.6f</vt:lpstr>
      <vt:lpstr>Fig.6h</vt:lpstr>
      <vt:lpstr>Fig.6j</vt:lpstr>
      <vt:lpstr>Fig.6k</vt:lpstr>
      <vt:lpstr>Fig.6l</vt:lpstr>
      <vt:lpstr>Supplementary Fig. 3</vt:lpstr>
      <vt:lpstr>Supplementary Fig. 4a</vt:lpstr>
      <vt:lpstr>Supplementary Fig. 4b</vt:lpstr>
      <vt:lpstr> Supplementary Fig. 5a</vt:lpstr>
      <vt:lpstr>Supplementary Fig. 5b</vt:lpstr>
      <vt:lpstr>Supplementary Fig. 6b</vt:lpstr>
      <vt:lpstr>Supplementary Fig. 6c</vt:lpstr>
      <vt:lpstr>Supplementary Fig. 6d</vt:lpstr>
      <vt:lpstr>Supplementary Fig. 7a</vt:lpstr>
      <vt:lpstr>Supplementary Fig. 7b</vt:lpstr>
      <vt:lpstr>Supplementary Fig. 7c</vt:lpstr>
      <vt:lpstr>Supplementary Fig. S7d</vt:lpstr>
      <vt:lpstr>Supplementary Fig. 7e</vt:lpstr>
      <vt:lpstr>Supplementary Fig. 7f (Table S</vt:lpstr>
      <vt:lpstr>Supplementary Fig. 8a</vt:lpstr>
      <vt:lpstr>Supplementary Fig. 8b</vt:lpstr>
      <vt:lpstr>Supplementary Fig. 8c</vt:lpstr>
      <vt:lpstr>Supplementary Fig. 8d</vt:lpstr>
      <vt:lpstr>Supplementary Fig. 8e</vt:lpstr>
      <vt:lpstr>Supplementary Fig. 9a</vt:lpstr>
      <vt:lpstr>Supplementary Fig. 9b</vt:lpstr>
      <vt:lpstr>Supplementary Fig. 9c</vt:lpstr>
      <vt:lpstr>Supplementary Fig. 10b</vt:lpstr>
      <vt:lpstr>Supplementary Fig. 12b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Cai, Qi</dc:creator>
  <cp:lastModifiedBy>caiqi0509@gmail.com</cp:lastModifiedBy>
  <dcterms:created xsi:type="dcterms:W3CDTF">2023-01-11T23:47:57Z</dcterms:created>
  <dcterms:modified xsi:type="dcterms:W3CDTF">2023-08-08T23:04:04Z</dcterms:modified>
</cp:coreProperties>
</file>