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Data 3" sheetId="1" r:id="rId1"/>
  </sheets>
  <calcPr calcId="152511"/>
</workbook>
</file>

<file path=xl/calcChain.xml><?xml version="1.0" encoding="utf-8"?>
<calcChain xmlns="http://schemas.openxmlformats.org/spreadsheetml/2006/main">
  <c r="L52" i="1" l="1"/>
  <c r="K52" i="1"/>
  <c r="J52" i="1"/>
  <c r="I52" i="1"/>
  <c r="H52" i="1"/>
  <c r="G52" i="1"/>
  <c r="F52" i="1"/>
  <c r="E52" i="1"/>
</calcChain>
</file>

<file path=xl/sharedStrings.xml><?xml version="1.0" encoding="utf-8"?>
<sst xmlns="http://schemas.openxmlformats.org/spreadsheetml/2006/main" count="441" uniqueCount="172">
  <si>
    <t>Virus Species</t>
    <phoneticPr fontId="2" type="noConversion"/>
  </si>
  <si>
    <t>Genus</t>
  </si>
  <si>
    <t>Abbreviation</t>
    <phoneticPr fontId="2" type="noConversion"/>
  </si>
  <si>
    <t>Accession Number</t>
    <phoneticPr fontId="2" type="noConversion"/>
  </si>
  <si>
    <r>
      <t>gag-pro</t>
    </r>
    <r>
      <rPr>
        <b/>
        <sz val="11"/>
        <rFont val="Times New Roman"/>
        <family val="1"/>
      </rPr>
      <t>/aa</t>
    </r>
    <phoneticPr fontId="2" type="noConversion"/>
  </si>
  <si>
    <r>
      <t>gag</t>
    </r>
    <r>
      <rPr>
        <b/>
        <sz val="11"/>
        <rFont val="Times New Roman"/>
        <family val="1"/>
      </rPr>
      <t>/aa</t>
    </r>
    <phoneticPr fontId="2" type="noConversion"/>
  </si>
  <si>
    <r>
      <t>pro</t>
    </r>
    <r>
      <rPr>
        <b/>
        <sz val="11"/>
        <rFont val="Times New Roman"/>
        <family val="1"/>
      </rPr>
      <t>/aa</t>
    </r>
    <phoneticPr fontId="2" type="noConversion"/>
  </si>
  <si>
    <r>
      <t>pro-dUTPase</t>
    </r>
    <r>
      <rPr>
        <b/>
        <sz val="11"/>
        <rFont val="Times New Roman"/>
        <family val="1"/>
      </rPr>
      <t>/aa</t>
    </r>
    <phoneticPr fontId="2" type="noConversion"/>
  </si>
  <si>
    <r>
      <t>pro-pol</t>
    </r>
    <r>
      <rPr>
        <b/>
        <sz val="11"/>
        <rFont val="Times New Roman"/>
        <family val="1"/>
      </rPr>
      <t>/aa</t>
    </r>
    <phoneticPr fontId="2" type="noConversion"/>
  </si>
  <si>
    <r>
      <t>pol</t>
    </r>
    <r>
      <rPr>
        <b/>
        <sz val="11"/>
        <rFont val="Times New Roman"/>
        <family val="1"/>
      </rPr>
      <t>/aa</t>
    </r>
    <phoneticPr fontId="2" type="noConversion"/>
  </si>
  <si>
    <r>
      <t>env</t>
    </r>
    <r>
      <rPr>
        <b/>
        <sz val="11"/>
        <rFont val="Times New Roman"/>
        <family val="1"/>
      </rPr>
      <t>/aa</t>
    </r>
    <phoneticPr fontId="2" type="noConversion"/>
  </si>
  <si>
    <r>
      <t>pol-env</t>
    </r>
    <r>
      <rPr>
        <b/>
        <sz val="11"/>
        <rFont val="Times New Roman"/>
        <family val="1"/>
      </rPr>
      <t>/aa</t>
    </r>
    <phoneticPr fontId="2" type="noConversion"/>
  </si>
  <si>
    <t>Rous sarcoma virus</t>
  </si>
  <si>
    <t>Alpharetrovirus</t>
  </si>
  <si>
    <t>RSV</t>
  </si>
  <si>
    <t>NC_001407</t>
  </si>
  <si>
    <t xml:space="preserve">- </t>
  </si>
  <si>
    <t>Avian leukosis virus</t>
  </si>
  <si>
    <t>ALV</t>
    <phoneticPr fontId="2" type="noConversion"/>
  </si>
  <si>
    <t>NC_001408</t>
  </si>
  <si>
    <t>Bovine leukemia virus</t>
  </si>
  <si>
    <t>Deltaretrovirus</t>
  </si>
  <si>
    <t>BLV</t>
  </si>
  <si>
    <t>NC_001414</t>
  </si>
  <si>
    <t>Primate T-lymphotropic virus 2</t>
  </si>
  <si>
    <t>PTLV2</t>
  </si>
  <si>
    <t>NC_001488</t>
  </si>
  <si>
    <t>Primate T-lymphotropic virus 3</t>
  </si>
  <si>
    <t>PTLV3</t>
  </si>
  <si>
    <t>NC_003323</t>
  </si>
  <si>
    <t>Primate T-lymphotropic virus 1</t>
  </si>
  <si>
    <t>PTLV1</t>
  </si>
  <si>
    <t>NC_000858</t>
  </si>
  <si>
    <t>Jaagsiekte sheep retrovirus</t>
  </si>
  <si>
    <t>Betaretrovirus</t>
  </si>
  <si>
    <t>JSRV</t>
  </si>
  <si>
    <t>NC_001494</t>
  </si>
  <si>
    <t>Mason-Pfizer monkey virus</t>
  </si>
  <si>
    <t>MPMV</t>
  </si>
  <si>
    <t>NC_001550</t>
  </si>
  <si>
    <t>Mouse mammary tumor virus</t>
  </si>
  <si>
    <t>MMTV</t>
  </si>
  <si>
    <t>NC_001503</t>
  </si>
  <si>
    <t>Squirrel monkey retrovirus</t>
  </si>
  <si>
    <t>SMRV</t>
  </si>
  <si>
    <t>NC_001514</t>
  </si>
  <si>
    <t>Walleye dermal sarcoma virus</t>
  </si>
  <si>
    <t>Epsilonretrovirus</t>
  </si>
  <si>
    <t>WDSV</t>
  </si>
  <si>
    <t>NC_001867</t>
  </si>
  <si>
    <t>Walleye epidermal hyperplasia virus 1</t>
  </si>
  <si>
    <t>WEHV1</t>
  </si>
  <si>
    <t>AF133051.1</t>
  </si>
  <si>
    <t>Walleye epidermal hyperplasia virus 2</t>
  </si>
  <si>
    <t>WEHV2</t>
  </si>
  <si>
    <t>AF133052.1</t>
  </si>
  <si>
    <t>Feline leukemia virus</t>
  </si>
  <si>
    <t>Gammaretrovirus</t>
  </si>
  <si>
    <t>FeLV</t>
  </si>
  <si>
    <t>NC_001940</t>
  </si>
  <si>
    <t>Gibbon ape leukemia virus</t>
  </si>
  <si>
    <t>GALV</t>
  </si>
  <si>
    <t>NC_001885</t>
  </si>
  <si>
    <t>Koala retrovirus</t>
  </si>
  <si>
    <t>KRV</t>
  </si>
  <si>
    <t>NC_039228</t>
  </si>
  <si>
    <t>Murine leukemia virus</t>
  </si>
  <si>
    <t>MLV</t>
  </si>
  <si>
    <t>NC_001362</t>
  </si>
  <si>
    <t>Porcine type-C oncovirus</t>
  </si>
  <si>
    <t>PCOV</t>
  </si>
  <si>
    <t>HM159246.1</t>
    <phoneticPr fontId="2" type="noConversion"/>
  </si>
  <si>
    <t>Reticuloendotheliosis virus</t>
  </si>
  <si>
    <t>REV</t>
  </si>
  <si>
    <t>NC_006934</t>
  </si>
  <si>
    <t>Bovine immunodeficiency virus</t>
  </si>
  <si>
    <t>Lentivirus</t>
  </si>
  <si>
    <t>BIV</t>
  </si>
  <si>
    <t>NC_001413</t>
  </si>
  <si>
    <t>Caprine arthritis encephalitis virus</t>
  </si>
  <si>
    <t>CAEV</t>
  </si>
  <si>
    <t>NC_001463</t>
  </si>
  <si>
    <t>Equine infectious anemia virus</t>
  </si>
  <si>
    <t>EIAV</t>
  </si>
  <si>
    <t>NC_001450</t>
  </si>
  <si>
    <t>Feline immunodeficiency virus</t>
  </si>
  <si>
    <t>FIV</t>
  </si>
  <si>
    <t>NC_001482</t>
  </si>
  <si>
    <t>Human immunodeficiency virus 1</t>
  </si>
  <si>
    <t>HIV1</t>
  </si>
  <si>
    <t>NC_001802</t>
  </si>
  <si>
    <t>Human immunodeficiency virus 2</t>
  </si>
  <si>
    <t>HIV2</t>
  </si>
  <si>
    <t>NC_001722</t>
  </si>
  <si>
    <t>Jembrana disease virus</t>
  </si>
  <si>
    <t>JDV</t>
  </si>
  <si>
    <t>NC_001654</t>
  </si>
  <si>
    <t>Puma lentivirus</t>
  </si>
  <si>
    <t>PLV</t>
  </si>
  <si>
    <t>NC_038669</t>
  </si>
  <si>
    <t>Simian immunodeficiency virus</t>
  </si>
  <si>
    <t>SIV</t>
  </si>
  <si>
    <t>NC_001549</t>
  </si>
  <si>
    <t>Visna-maedi virus</t>
  </si>
  <si>
    <t>VMV</t>
  </si>
  <si>
    <t>NC_001452</t>
  </si>
  <si>
    <t>Equine foamy virus</t>
  </si>
  <si>
    <t>Equispumavirus</t>
  </si>
  <si>
    <t>EFVeca</t>
  </si>
  <si>
    <t>NC_002201</t>
  </si>
  <si>
    <t>Feline foamy virus</t>
  </si>
  <si>
    <t>Felispumavirus</t>
  </si>
  <si>
    <t>FFVfca</t>
  </si>
  <si>
    <t>NC_039242</t>
  </si>
  <si>
    <t>Bornean orangutan simian foamy virus</t>
  </si>
  <si>
    <t>Simiispumavirus</t>
  </si>
  <si>
    <t>SFVppy</t>
  </si>
  <si>
    <t>NC_039085</t>
  </si>
  <si>
    <t>Central chimpanzee simian foamy virus</t>
  </si>
  <si>
    <t>SFVptr_huBAD327</t>
  </si>
  <si>
    <t>NC_039024</t>
  </si>
  <si>
    <t>Cynomolgus macaque simian foamy virus</t>
  </si>
  <si>
    <t>SFVmfa_Cy5061</t>
  </si>
  <si>
    <t>LC094267</t>
  </si>
  <si>
    <t>Eastern chimpanzee simian foamy virus</t>
  </si>
  <si>
    <t>SFVpsc</t>
  </si>
  <si>
    <t>NC_039025</t>
  </si>
  <si>
    <t>Grivet simian foamy virus</t>
  </si>
  <si>
    <t>SFVcae</t>
  </si>
  <si>
    <t>NC_010820</t>
  </si>
  <si>
    <t>Guenon simian foamy virus</t>
  </si>
  <si>
    <t>SFVcni</t>
  </si>
  <si>
    <t>NC_043445</t>
  </si>
  <si>
    <t>Japanese macaque simian foamy virus</t>
  </si>
  <si>
    <t>SFVmfu</t>
  </si>
  <si>
    <t>NC_039026</t>
  </si>
  <si>
    <t>Rhesus macaque simian foamy virus</t>
  </si>
  <si>
    <t>SFVmmu</t>
  </si>
  <si>
    <t>NC_039238</t>
  </si>
  <si>
    <t>Spider monkey simian foamy virus</t>
  </si>
  <si>
    <t>SFVa</t>
  </si>
  <si>
    <t>NC_039027</t>
  </si>
  <si>
    <t>Squirrel monkey simian foamy virus</t>
  </si>
  <si>
    <t>SFVssc</t>
  </si>
  <si>
    <t>NC_039028</t>
  </si>
  <si>
    <t>Taiwanese macaque simian foamy virus</t>
  </si>
  <si>
    <t>SFVmcy</t>
  </si>
  <si>
    <t>NC_010819</t>
  </si>
  <si>
    <t>Western chimpanzee simian foamy virus</t>
  </si>
  <si>
    <t>SFVpve</t>
  </si>
  <si>
    <t>NC_001364</t>
  </si>
  <si>
    <t>Western lowland gorilla simian foamy virus</t>
  </si>
  <si>
    <t>SFVggo</t>
  </si>
  <si>
    <t>NC_039029</t>
  </si>
  <si>
    <t>White-tufted-ear marmoset simian foamy virus</t>
  </si>
  <si>
    <t>SFVcja</t>
  </si>
  <si>
    <t>NC_039030</t>
  </si>
  <si>
    <t>Yellow-breasted capuchin simian foamy virus</t>
  </si>
  <si>
    <t>SFVocr_Z17</t>
    <phoneticPr fontId="2" type="noConversion"/>
  </si>
  <si>
    <t>NC_039031</t>
    <phoneticPr fontId="2" type="noConversion"/>
  </si>
  <si>
    <t>Bovine foamy virus</t>
  </si>
  <si>
    <t>Bovispumavirus</t>
  </si>
  <si>
    <t>BFVbta</t>
  </si>
  <si>
    <t>NC_001831</t>
  </si>
  <si>
    <t>Brown greater galago prosimian foamy virus</t>
  </si>
  <si>
    <t>Prosimiispumavirus</t>
  </si>
  <si>
    <t>SFVocr_1557</t>
    <phoneticPr fontId="2" type="noConversion"/>
  </si>
  <si>
    <t>NC_039023</t>
  </si>
  <si>
    <t>The cut-off for intact ORFs</t>
    <phoneticPr fontId="2" type="noConversion"/>
  </si>
  <si>
    <t>Minimum</t>
    <phoneticPr fontId="2" type="noConversion"/>
  </si>
  <si>
    <t>Maximum</t>
    <phoneticPr fontId="2" type="noConversion"/>
  </si>
  <si>
    <t>80%*Minimum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</si>
</sst>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name val="Times New Roman"/>
      <family val="1"/>
    </font>
    <font>
      <sz val="9"/>
      <name val="宋体"/>
      <family val="3"/>
      <charset val="134"/>
      <scheme val="minor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49" fontId="5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" fontId="5" fillId="0" borderId="0" xfId="0" applyNumberFormat="1" applyFont="1" applyFill="1" applyAlignment="1">
      <alignment horizontal="left" vertical="top"/>
    </xf>
    <xf numFmtId="1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/>
    </xf>
    <xf numFmtId="1" fontId="1" fillId="0" borderId="2" xfId="0" applyNumberFormat="1" applyFont="1" applyFill="1" applyBorder="1" applyAlignment="1">
      <alignment horizontal="left" vertical="top"/>
    </xf>
    <xf numFmtId="1" fontId="5" fillId="0" borderId="2" xfId="0" applyNumberFormat="1" applyFont="1" applyFill="1" applyBorder="1" applyAlignment="1">
      <alignment horizontal="left" vertical="top"/>
    </xf>
    <xf numFmtId="1" fontId="1" fillId="0" borderId="0" xfId="0" applyNumberFormat="1" applyFont="1" applyFill="1" applyAlignment="1">
      <alignment horizontal="left" vertical="top"/>
    </xf>
    <xf numFmtId="1" fontId="1" fillId="0" borderId="3" xfId="0" applyNumberFormat="1" applyFont="1" applyFill="1" applyBorder="1" applyAlignment="1">
      <alignment horizontal="left" vertical="top"/>
    </xf>
    <xf numFmtId="1" fontId="5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horizontal="left"/>
    </xf>
    <xf numFmtId="10" fontId="1" fillId="0" borderId="2" xfId="0" applyNumberFormat="1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10" fontId="1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workbookViewId="0">
      <selection activeCell="B18" sqref="B18"/>
    </sheetView>
  </sheetViews>
  <sheetFormatPr defaultRowHeight="13.5" x14ac:dyDescent="0.15"/>
  <cols>
    <col min="1" max="2" width="38" customWidth="1"/>
    <col min="3" max="3" width="17.125" customWidth="1"/>
    <col min="4" max="4" width="17.875" customWidth="1"/>
    <col min="5" max="5" width="14.5" customWidth="1"/>
    <col min="8" max="8" width="15.5" customWidth="1"/>
  </cols>
  <sheetData>
    <row r="1" spans="1:12" s="15" customFormat="1" ht="15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15" x14ac:dyDescent="0.15">
      <c r="A2" s="4" t="s">
        <v>12</v>
      </c>
      <c r="B2" s="4" t="s">
        <v>13</v>
      </c>
      <c r="C2" s="5" t="s">
        <v>14</v>
      </c>
      <c r="D2" s="6" t="s">
        <v>15</v>
      </c>
      <c r="E2" s="7">
        <v>709</v>
      </c>
      <c r="F2" s="7" t="s">
        <v>16</v>
      </c>
      <c r="G2" s="7" t="s">
        <v>16</v>
      </c>
      <c r="H2" s="7" t="s">
        <v>16</v>
      </c>
      <c r="I2" s="7" t="s">
        <v>16</v>
      </c>
      <c r="J2" s="7">
        <v>921</v>
      </c>
      <c r="K2" s="7">
        <v>606</v>
      </c>
      <c r="L2" s="7" t="s">
        <v>16</v>
      </c>
    </row>
    <row r="3" spans="1:12" ht="15" x14ac:dyDescent="0.15">
      <c r="A3" s="4" t="s">
        <v>17</v>
      </c>
      <c r="B3" s="4" t="s">
        <v>13</v>
      </c>
      <c r="C3" s="5" t="s">
        <v>18</v>
      </c>
      <c r="D3" s="6" t="s">
        <v>19</v>
      </c>
      <c r="E3" s="7">
        <v>717</v>
      </c>
      <c r="F3" s="7" t="s">
        <v>16</v>
      </c>
      <c r="G3" s="7" t="s">
        <v>16</v>
      </c>
      <c r="H3" s="7" t="s">
        <v>16</v>
      </c>
      <c r="I3" s="7" t="s">
        <v>16</v>
      </c>
      <c r="J3" s="7">
        <v>921</v>
      </c>
      <c r="K3" s="7">
        <v>611</v>
      </c>
      <c r="L3" s="7" t="s">
        <v>16</v>
      </c>
    </row>
    <row r="4" spans="1:12" ht="15" x14ac:dyDescent="0.15">
      <c r="A4" s="4" t="s">
        <v>20</v>
      </c>
      <c r="B4" s="4" t="s">
        <v>21</v>
      </c>
      <c r="C4" s="5" t="s">
        <v>22</v>
      </c>
      <c r="D4" s="6" t="s">
        <v>23</v>
      </c>
      <c r="E4" s="7" t="s">
        <v>16</v>
      </c>
      <c r="F4" s="7">
        <v>412</v>
      </c>
      <c r="G4" s="7">
        <v>195</v>
      </c>
      <c r="H4" s="7" t="s">
        <v>16</v>
      </c>
      <c r="I4" s="7" t="s">
        <v>16</v>
      </c>
      <c r="J4" s="7">
        <v>852</v>
      </c>
      <c r="K4" s="7">
        <v>529</v>
      </c>
      <c r="L4" s="7" t="s">
        <v>16</v>
      </c>
    </row>
    <row r="5" spans="1:12" ht="15" x14ac:dyDescent="0.15">
      <c r="A5" s="4" t="s">
        <v>24</v>
      </c>
      <c r="B5" s="4" t="s">
        <v>21</v>
      </c>
      <c r="C5" s="5" t="s">
        <v>25</v>
      </c>
      <c r="D5" s="6" t="s">
        <v>26</v>
      </c>
      <c r="E5" s="7" t="s">
        <v>16</v>
      </c>
      <c r="F5" s="7">
        <v>457</v>
      </c>
      <c r="G5" s="7">
        <v>178</v>
      </c>
      <c r="H5" s="7" t="s">
        <v>16</v>
      </c>
      <c r="I5" s="7" t="s">
        <v>16</v>
      </c>
      <c r="J5" s="7">
        <v>982</v>
      </c>
      <c r="K5" s="7">
        <v>509</v>
      </c>
      <c r="L5" s="7" t="s">
        <v>16</v>
      </c>
    </row>
    <row r="6" spans="1:12" ht="15" x14ac:dyDescent="0.15">
      <c r="A6" s="4" t="s">
        <v>27</v>
      </c>
      <c r="B6" s="4" t="s">
        <v>21</v>
      </c>
      <c r="C6" s="5" t="s">
        <v>28</v>
      </c>
      <c r="D6" s="6" t="s">
        <v>29</v>
      </c>
      <c r="E6" s="7" t="s">
        <v>16</v>
      </c>
      <c r="F6" s="7">
        <v>454</v>
      </c>
      <c r="G6" s="7">
        <v>177</v>
      </c>
      <c r="H6" s="7" t="s">
        <v>16</v>
      </c>
      <c r="I6" s="7" t="s">
        <v>16</v>
      </c>
      <c r="J6" s="7">
        <v>893</v>
      </c>
      <c r="K6" s="7">
        <v>516</v>
      </c>
      <c r="L6" s="7" t="s">
        <v>16</v>
      </c>
    </row>
    <row r="7" spans="1:12" ht="15" x14ac:dyDescent="0.15">
      <c r="A7" s="4" t="s">
        <v>30</v>
      </c>
      <c r="B7" s="4" t="s">
        <v>21</v>
      </c>
      <c r="C7" s="5" t="s">
        <v>31</v>
      </c>
      <c r="D7" s="6" t="s">
        <v>32</v>
      </c>
      <c r="E7" s="7" t="s">
        <v>16</v>
      </c>
      <c r="F7" s="7">
        <v>429</v>
      </c>
      <c r="G7" s="7">
        <v>234</v>
      </c>
      <c r="H7" s="7" t="s">
        <v>16</v>
      </c>
      <c r="I7" s="7" t="s">
        <v>16</v>
      </c>
      <c r="J7" s="7" t="s">
        <v>16</v>
      </c>
      <c r="K7" s="7" t="s">
        <v>16</v>
      </c>
      <c r="L7" s="7">
        <v>1356</v>
      </c>
    </row>
    <row r="8" spans="1:12" ht="15" x14ac:dyDescent="0.15">
      <c r="A8" s="4" t="s">
        <v>33</v>
      </c>
      <c r="B8" s="4" t="s">
        <v>34</v>
      </c>
      <c r="C8" s="5" t="s">
        <v>35</v>
      </c>
      <c r="D8" s="6" t="s">
        <v>36</v>
      </c>
      <c r="E8" s="7" t="s">
        <v>16</v>
      </c>
      <c r="F8" s="7">
        <v>624</v>
      </c>
      <c r="G8" s="8" t="s">
        <v>16</v>
      </c>
      <c r="H8" s="7">
        <v>326</v>
      </c>
      <c r="I8" s="7" t="s">
        <v>16</v>
      </c>
      <c r="J8" s="7">
        <v>870</v>
      </c>
      <c r="K8" s="7">
        <v>627</v>
      </c>
      <c r="L8" s="7" t="s">
        <v>16</v>
      </c>
    </row>
    <row r="9" spans="1:12" ht="15" x14ac:dyDescent="0.15">
      <c r="A9" s="4" t="s">
        <v>37</v>
      </c>
      <c r="B9" s="4" t="s">
        <v>34</v>
      </c>
      <c r="C9" s="5" t="s">
        <v>38</v>
      </c>
      <c r="D9" s="6" t="s">
        <v>39</v>
      </c>
      <c r="E9" s="7" t="s">
        <v>16</v>
      </c>
      <c r="F9" s="7">
        <v>662</v>
      </c>
      <c r="G9" s="8" t="s">
        <v>16</v>
      </c>
      <c r="H9" s="7">
        <v>314</v>
      </c>
      <c r="I9" s="7" t="s">
        <v>16</v>
      </c>
      <c r="J9" s="7">
        <v>867</v>
      </c>
      <c r="K9" s="7">
        <v>604</v>
      </c>
      <c r="L9" s="7" t="s">
        <v>16</v>
      </c>
    </row>
    <row r="10" spans="1:12" ht="15" x14ac:dyDescent="0.15">
      <c r="A10" s="4" t="s">
        <v>40</v>
      </c>
      <c r="B10" s="4" t="s">
        <v>34</v>
      </c>
      <c r="C10" s="5" t="s">
        <v>41</v>
      </c>
      <c r="D10" s="6" t="s">
        <v>42</v>
      </c>
      <c r="E10" s="7" t="s">
        <v>16</v>
      </c>
      <c r="F10" s="7">
        <v>695</v>
      </c>
      <c r="G10" s="8" t="s">
        <v>16</v>
      </c>
      <c r="H10" s="7">
        <v>274</v>
      </c>
      <c r="I10" s="7" t="s">
        <v>16</v>
      </c>
      <c r="J10" s="7">
        <v>899</v>
      </c>
      <c r="K10" s="7">
        <v>700</v>
      </c>
      <c r="L10" s="7" t="s">
        <v>16</v>
      </c>
    </row>
    <row r="11" spans="1:12" ht="15" x14ac:dyDescent="0.15">
      <c r="A11" s="4" t="s">
        <v>43</v>
      </c>
      <c r="B11" s="4" t="s">
        <v>34</v>
      </c>
      <c r="C11" s="5" t="s">
        <v>44</v>
      </c>
      <c r="D11" s="6" t="s">
        <v>45</v>
      </c>
      <c r="E11" s="7" t="s">
        <v>16</v>
      </c>
      <c r="F11" s="7">
        <v>743</v>
      </c>
      <c r="G11" s="8" t="s">
        <v>16</v>
      </c>
      <c r="H11" s="7">
        <v>323</v>
      </c>
      <c r="I11" s="7" t="s">
        <v>16</v>
      </c>
      <c r="J11" s="7">
        <v>888</v>
      </c>
      <c r="K11" s="7">
        <v>597</v>
      </c>
      <c r="L11" s="7" t="s">
        <v>16</v>
      </c>
    </row>
    <row r="12" spans="1:12" ht="15" x14ac:dyDescent="0.15">
      <c r="A12" s="4" t="s">
        <v>46</v>
      </c>
      <c r="B12" s="4" t="s">
        <v>47</v>
      </c>
      <c r="C12" s="5" t="s">
        <v>48</v>
      </c>
      <c r="D12" s="6" t="s">
        <v>49</v>
      </c>
      <c r="E12" s="7" t="s">
        <v>16</v>
      </c>
      <c r="F12" s="7">
        <v>583</v>
      </c>
      <c r="G12" s="7" t="s">
        <v>16</v>
      </c>
      <c r="H12" s="7" t="s">
        <v>16</v>
      </c>
      <c r="I12" s="7">
        <v>1169</v>
      </c>
      <c r="J12" s="7" t="s">
        <v>16</v>
      </c>
      <c r="K12" s="7">
        <v>1229</v>
      </c>
      <c r="L12" s="7" t="s">
        <v>16</v>
      </c>
    </row>
    <row r="13" spans="1:12" ht="15" x14ac:dyDescent="0.25">
      <c r="A13" s="4" t="s">
        <v>50</v>
      </c>
      <c r="B13" s="4" t="s">
        <v>47</v>
      </c>
      <c r="C13" s="5" t="s">
        <v>51</v>
      </c>
      <c r="D13" s="9" t="s">
        <v>52</v>
      </c>
      <c r="E13" s="7" t="s">
        <v>16</v>
      </c>
      <c r="F13" s="7">
        <v>561</v>
      </c>
      <c r="G13" s="7" t="s">
        <v>16</v>
      </c>
      <c r="H13" s="7" t="s">
        <v>16</v>
      </c>
      <c r="I13" s="7">
        <v>1200</v>
      </c>
      <c r="J13" s="7" t="s">
        <v>16</v>
      </c>
      <c r="K13" s="7">
        <v>1321</v>
      </c>
      <c r="L13" s="7" t="s">
        <v>16</v>
      </c>
    </row>
    <row r="14" spans="1:12" ht="15" x14ac:dyDescent="0.25">
      <c r="A14" s="4" t="s">
        <v>53</v>
      </c>
      <c r="B14" s="4" t="s">
        <v>47</v>
      </c>
      <c r="C14" s="5" t="s">
        <v>54</v>
      </c>
      <c r="D14" s="9" t="s">
        <v>55</v>
      </c>
      <c r="E14" s="7" t="s">
        <v>16</v>
      </c>
      <c r="F14" s="7">
        <v>532</v>
      </c>
      <c r="G14" s="7" t="s">
        <v>16</v>
      </c>
      <c r="H14" s="7" t="s">
        <v>16</v>
      </c>
      <c r="I14" s="7">
        <v>1246</v>
      </c>
      <c r="J14" s="7" t="s">
        <v>16</v>
      </c>
      <c r="K14" s="7">
        <v>1350</v>
      </c>
      <c r="L14" s="7" t="s">
        <v>16</v>
      </c>
    </row>
    <row r="15" spans="1:12" ht="15" x14ac:dyDescent="0.15">
      <c r="A15" s="4" t="s">
        <v>56</v>
      </c>
      <c r="B15" s="4" t="s">
        <v>57</v>
      </c>
      <c r="C15" s="5" t="s">
        <v>58</v>
      </c>
      <c r="D15" s="6" t="s">
        <v>59</v>
      </c>
      <c r="E15" s="7" t="s">
        <v>16</v>
      </c>
      <c r="F15" s="7">
        <v>597</v>
      </c>
      <c r="G15" s="7" t="s">
        <v>16</v>
      </c>
      <c r="H15" s="7" t="s">
        <v>16</v>
      </c>
      <c r="I15" s="7">
        <v>1205</v>
      </c>
      <c r="J15" s="7" t="s">
        <v>16</v>
      </c>
      <c r="K15" s="7">
        <v>720</v>
      </c>
      <c r="L15" s="7" t="s">
        <v>16</v>
      </c>
    </row>
    <row r="16" spans="1:12" ht="15" x14ac:dyDescent="0.15">
      <c r="A16" s="4" t="s">
        <v>60</v>
      </c>
      <c r="B16" s="4" t="s">
        <v>57</v>
      </c>
      <c r="C16" s="5" t="s">
        <v>61</v>
      </c>
      <c r="D16" s="6" t="s">
        <v>62</v>
      </c>
      <c r="E16" s="7" t="s">
        <v>16</v>
      </c>
      <c r="F16" s="7">
        <v>571</v>
      </c>
      <c r="G16" s="7" t="s">
        <v>16</v>
      </c>
      <c r="H16" s="7" t="s">
        <v>16</v>
      </c>
      <c r="I16" s="7">
        <v>1165</v>
      </c>
      <c r="J16" s="7" t="s">
        <v>16</v>
      </c>
      <c r="K16" s="7">
        <v>669</v>
      </c>
      <c r="L16" s="7" t="s">
        <v>16</v>
      </c>
    </row>
    <row r="17" spans="1:12" ht="15" x14ac:dyDescent="0.15">
      <c r="A17" s="4" t="s">
        <v>63</v>
      </c>
      <c r="B17" s="4" t="s">
        <v>57</v>
      </c>
      <c r="C17" s="5" t="s">
        <v>64</v>
      </c>
      <c r="D17" s="6" t="s">
        <v>65</v>
      </c>
      <c r="E17" s="7" t="s">
        <v>16</v>
      </c>
      <c r="F17" s="7">
        <v>616</v>
      </c>
      <c r="G17" s="7" t="s">
        <v>16</v>
      </c>
      <c r="H17" s="7" t="s">
        <v>16</v>
      </c>
      <c r="I17" s="7">
        <v>1165</v>
      </c>
      <c r="J17" s="7" t="s">
        <v>16</v>
      </c>
      <c r="K17" s="7">
        <v>668</v>
      </c>
      <c r="L17" s="7" t="s">
        <v>16</v>
      </c>
    </row>
    <row r="18" spans="1:12" ht="15" x14ac:dyDescent="0.15">
      <c r="A18" s="4" t="s">
        <v>66</v>
      </c>
      <c r="B18" s="4" t="s">
        <v>57</v>
      </c>
      <c r="C18" s="5" t="s">
        <v>67</v>
      </c>
      <c r="D18" s="6" t="s">
        <v>68</v>
      </c>
      <c r="E18" s="7" t="s">
        <v>16</v>
      </c>
      <c r="F18" s="7">
        <v>659</v>
      </c>
      <c r="G18" s="7" t="s">
        <v>16</v>
      </c>
      <c r="H18" s="7" t="s">
        <v>16</v>
      </c>
      <c r="I18" s="7">
        <v>1199</v>
      </c>
      <c r="J18" s="7" t="s">
        <v>16</v>
      </c>
      <c r="K18" s="7">
        <v>682</v>
      </c>
      <c r="L18" s="7" t="s">
        <v>16</v>
      </c>
    </row>
    <row r="19" spans="1:12" ht="15" x14ac:dyDescent="0.15">
      <c r="A19" s="4" t="s">
        <v>69</v>
      </c>
      <c r="B19" s="4" t="s">
        <v>57</v>
      </c>
      <c r="C19" s="5" t="s">
        <v>70</v>
      </c>
      <c r="D19" s="6" t="s">
        <v>71</v>
      </c>
      <c r="E19" s="7" t="s">
        <v>16</v>
      </c>
      <c r="F19" s="7">
        <v>552</v>
      </c>
      <c r="G19" s="7" t="s">
        <v>16</v>
      </c>
      <c r="H19" s="7" t="s">
        <v>16</v>
      </c>
      <c r="I19" s="7">
        <v>1194</v>
      </c>
      <c r="J19" s="7" t="s">
        <v>16</v>
      </c>
      <c r="K19" s="7">
        <v>663</v>
      </c>
      <c r="L19" s="7" t="s">
        <v>16</v>
      </c>
    </row>
    <row r="20" spans="1:12" ht="15" x14ac:dyDescent="0.15">
      <c r="A20" s="4" t="s">
        <v>72</v>
      </c>
      <c r="B20" s="4" t="s">
        <v>57</v>
      </c>
      <c r="C20" s="5" t="s">
        <v>73</v>
      </c>
      <c r="D20" s="6" t="s">
        <v>74</v>
      </c>
      <c r="E20" s="7" t="s">
        <v>16</v>
      </c>
      <c r="F20" s="7">
        <v>523</v>
      </c>
      <c r="G20" s="7" t="s">
        <v>16</v>
      </c>
      <c r="H20" s="7" t="s">
        <v>16</v>
      </c>
      <c r="I20" s="7">
        <v>1193</v>
      </c>
      <c r="J20" s="7" t="s">
        <v>16</v>
      </c>
      <c r="K20" s="7">
        <v>588</v>
      </c>
      <c r="L20" s="7" t="s">
        <v>16</v>
      </c>
    </row>
    <row r="21" spans="1:12" ht="15" x14ac:dyDescent="0.15">
      <c r="A21" s="4" t="s">
        <v>75</v>
      </c>
      <c r="B21" s="4" t="s">
        <v>76</v>
      </c>
      <c r="C21" s="5" t="s">
        <v>77</v>
      </c>
      <c r="D21" s="6" t="s">
        <v>78</v>
      </c>
      <c r="E21" s="7" t="s">
        <v>16</v>
      </c>
      <c r="F21" s="7">
        <v>482</v>
      </c>
      <c r="G21" s="7" t="s">
        <v>16</v>
      </c>
      <c r="H21" s="7" t="s">
        <v>16</v>
      </c>
      <c r="I21" s="7">
        <v>1056</v>
      </c>
      <c r="J21" s="7" t="s">
        <v>16</v>
      </c>
      <c r="K21" s="7">
        <v>907</v>
      </c>
      <c r="L21" s="7" t="s">
        <v>16</v>
      </c>
    </row>
    <row r="22" spans="1:12" ht="15" x14ac:dyDescent="0.15">
      <c r="A22" s="4" t="s">
        <v>79</v>
      </c>
      <c r="B22" s="4" t="s">
        <v>76</v>
      </c>
      <c r="C22" s="5" t="s">
        <v>80</v>
      </c>
      <c r="D22" s="6" t="s">
        <v>81</v>
      </c>
      <c r="E22" s="7" t="s">
        <v>16</v>
      </c>
      <c r="F22" s="7">
        <v>458</v>
      </c>
      <c r="G22" s="7" t="s">
        <v>16</v>
      </c>
      <c r="H22" s="7" t="s">
        <v>16</v>
      </c>
      <c r="I22" s="7">
        <v>1109</v>
      </c>
      <c r="J22" s="7" t="s">
        <v>16</v>
      </c>
      <c r="K22" s="7">
        <v>994</v>
      </c>
      <c r="L22" s="7" t="s">
        <v>16</v>
      </c>
    </row>
    <row r="23" spans="1:12" ht="15" x14ac:dyDescent="0.15">
      <c r="A23" s="4" t="s">
        <v>82</v>
      </c>
      <c r="B23" s="4" t="s">
        <v>76</v>
      </c>
      <c r="C23" s="5" t="s">
        <v>83</v>
      </c>
      <c r="D23" s="6" t="s">
        <v>84</v>
      </c>
      <c r="E23" s="7" t="s">
        <v>16</v>
      </c>
      <c r="F23" s="7">
        <v>512</v>
      </c>
      <c r="G23" s="7" t="s">
        <v>16</v>
      </c>
      <c r="H23" s="7" t="s">
        <v>16</v>
      </c>
      <c r="I23" s="7">
        <v>1146</v>
      </c>
      <c r="J23" s="7" t="s">
        <v>16</v>
      </c>
      <c r="K23" s="7">
        <v>862</v>
      </c>
      <c r="L23" s="7" t="s">
        <v>16</v>
      </c>
    </row>
    <row r="24" spans="1:12" ht="15" x14ac:dyDescent="0.15">
      <c r="A24" s="4" t="s">
        <v>85</v>
      </c>
      <c r="B24" s="4" t="s">
        <v>76</v>
      </c>
      <c r="C24" s="5" t="s">
        <v>86</v>
      </c>
      <c r="D24" s="6" t="s">
        <v>87</v>
      </c>
      <c r="E24" s="7" t="s">
        <v>16</v>
      </c>
      <c r="F24" s="7">
        <v>456</v>
      </c>
      <c r="G24" s="7" t="s">
        <v>16</v>
      </c>
      <c r="H24" s="7" t="s">
        <v>16</v>
      </c>
      <c r="I24" s="7">
        <v>1124</v>
      </c>
      <c r="J24" s="7" t="s">
        <v>16</v>
      </c>
      <c r="K24" s="7">
        <v>865</v>
      </c>
      <c r="L24" s="7" t="s">
        <v>16</v>
      </c>
    </row>
    <row r="25" spans="1:12" ht="15" x14ac:dyDescent="0.15">
      <c r="A25" s="4" t="s">
        <v>88</v>
      </c>
      <c r="B25" s="4" t="s">
        <v>76</v>
      </c>
      <c r="C25" s="5" t="s">
        <v>89</v>
      </c>
      <c r="D25" s="6" t="s">
        <v>90</v>
      </c>
      <c r="E25" s="7" t="s">
        <v>16</v>
      </c>
      <c r="F25" s="7">
        <v>508</v>
      </c>
      <c r="G25" s="7" t="s">
        <v>16</v>
      </c>
      <c r="H25" s="7" t="s">
        <v>16</v>
      </c>
      <c r="I25" s="7">
        <v>1003</v>
      </c>
      <c r="J25" s="7" t="s">
        <v>16</v>
      </c>
      <c r="K25" s="7">
        <v>863</v>
      </c>
      <c r="L25" s="7" t="s">
        <v>16</v>
      </c>
    </row>
    <row r="26" spans="1:12" ht="15" x14ac:dyDescent="0.15">
      <c r="A26" s="4" t="s">
        <v>91</v>
      </c>
      <c r="B26" s="4" t="s">
        <v>76</v>
      </c>
      <c r="C26" s="5" t="s">
        <v>92</v>
      </c>
      <c r="D26" s="6" t="s">
        <v>93</v>
      </c>
      <c r="E26" s="7" t="s">
        <v>16</v>
      </c>
      <c r="F26" s="7">
        <v>528</v>
      </c>
      <c r="G26" s="7" t="s">
        <v>16</v>
      </c>
      <c r="H26" s="7" t="s">
        <v>16</v>
      </c>
      <c r="I26" s="7">
        <v>1142</v>
      </c>
      <c r="J26" s="7" t="s">
        <v>16</v>
      </c>
      <c r="K26" s="7">
        <v>871</v>
      </c>
      <c r="L26" s="7" t="s">
        <v>16</v>
      </c>
    </row>
    <row r="27" spans="1:12" ht="15" x14ac:dyDescent="0.15">
      <c r="A27" s="4" t="s">
        <v>94</v>
      </c>
      <c r="B27" s="4" t="s">
        <v>76</v>
      </c>
      <c r="C27" s="5" t="s">
        <v>95</v>
      </c>
      <c r="D27" s="6" t="s">
        <v>96</v>
      </c>
      <c r="E27" s="7" t="s">
        <v>16</v>
      </c>
      <c r="F27" s="7">
        <v>443</v>
      </c>
      <c r="G27" s="7" t="s">
        <v>16</v>
      </c>
      <c r="H27" s="7" t="s">
        <v>16</v>
      </c>
      <c r="I27" s="7">
        <v>1068</v>
      </c>
      <c r="J27" s="7" t="s">
        <v>16</v>
      </c>
      <c r="K27" s="7">
        <v>784</v>
      </c>
      <c r="L27" s="7" t="s">
        <v>16</v>
      </c>
    </row>
    <row r="28" spans="1:12" ht="15" x14ac:dyDescent="0.15">
      <c r="A28" s="4" t="s">
        <v>97</v>
      </c>
      <c r="B28" s="4" t="s">
        <v>76</v>
      </c>
      <c r="C28" s="5" t="s">
        <v>98</v>
      </c>
      <c r="D28" s="6" t="s">
        <v>99</v>
      </c>
      <c r="E28" s="7" t="s">
        <v>16</v>
      </c>
      <c r="F28" s="7">
        <v>480</v>
      </c>
      <c r="G28" s="7" t="s">
        <v>16</v>
      </c>
      <c r="H28" s="7" t="s">
        <v>16</v>
      </c>
      <c r="I28" s="7">
        <v>1176</v>
      </c>
      <c r="J28" s="7" t="s">
        <v>16</v>
      </c>
      <c r="K28" s="7">
        <v>846</v>
      </c>
      <c r="L28" s="7" t="s">
        <v>16</v>
      </c>
    </row>
    <row r="29" spans="1:12" ht="15" x14ac:dyDescent="0.15">
      <c r="A29" s="4" t="s">
        <v>100</v>
      </c>
      <c r="B29" s="4" t="s">
        <v>76</v>
      </c>
      <c r="C29" s="5" t="s">
        <v>101</v>
      </c>
      <c r="D29" s="6" t="s">
        <v>102</v>
      </c>
      <c r="E29" s="7" t="s">
        <v>16</v>
      </c>
      <c r="F29" s="7">
        <v>539</v>
      </c>
      <c r="G29" s="7" t="s">
        <v>16</v>
      </c>
      <c r="H29" s="7" t="s">
        <v>16</v>
      </c>
      <c r="I29" s="7">
        <v>1057</v>
      </c>
      <c r="J29" s="7" t="s">
        <v>16</v>
      </c>
      <c r="K29" s="7">
        <v>863</v>
      </c>
      <c r="L29" s="7" t="s">
        <v>16</v>
      </c>
    </row>
    <row r="30" spans="1:12" ht="15" x14ac:dyDescent="0.15">
      <c r="A30" s="4" t="s">
        <v>103</v>
      </c>
      <c r="B30" s="4" t="s">
        <v>76</v>
      </c>
      <c r="C30" s="5" t="s">
        <v>104</v>
      </c>
      <c r="D30" s="6" t="s">
        <v>105</v>
      </c>
      <c r="E30" s="7" t="s">
        <v>16</v>
      </c>
      <c r="F30" s="7">
        <v>472</v>
      </c>
      <c r="G30" s="7" t="s">
        <v>16</v>
      </c>
      <c r="H30" s="7" t="s">
        <v>16</v>
      </c>
      <c r="I30" s="7">
        <v>1105</v>
      </c>
      <c r="J30" s="7" t="s">
        <v>16</v>
      </c>
      <c r="K30" s="7">
        <v>990</v>
      </c>
      <c r="L30" s="7" t="s">
        <v>16</v>
      </c>
    </row>
    <row r="31" spans="1:12" ht="15" x14ac:dyDescent="0.15">
      <c r="A31" s="4" t="s">
        <v>106</v>
      </c>
      <c r="B31" s="4" t="s">
        <v>107</v>
      </c>
      <c r="C31" s="5" t="s">
        <v>108</v>
      </c>
      <c r="D31" s="6" t="s">
        <v>109</v>
      </c>
      <c r="E31" s="7" t="s">
        <v>16</v>
      </c>
      <c r="F31" s="7">
        <v>559</v>
      </c>
      <c r="G31" s="7" t="s">
        <v>16</v>
      </c>
      <c r="H31" s="7" t="s">
        <v>16</v>
      </c>
      <c r="I31" s="7">
        <v>1163</v>
      </c>
      <c r="J31" s="7" t="s">
        <v>16</v>
      </c>
      <c r="K31" s="7">
        <v>991</v>
      </c>
      <c r="L31" s="7" t="s">
        <v>16</v>
      </c>
    </row>
    <row r="32" spans="1:12" ht="15" x14ac:dyDescent="0.15">
      <c r="A32" s="4" t="s">
        <v>110</v>
      </c>
      <c r="B32" s="4" t="s">
        <v>111</v>
      </c>
      <c r="C32" s="5" t="s">
        <v>112</v>
      </c>
      <c r="D32" s="6" t="s">
        <v>113</v>
      </c>
      <c r="E32" s="7" t="s">
        <v>16</v>
      </c>
      <c r="F32" s="7">
        <v>516</v>
      </c>
      <c r="G32" s="7" t="s">
        <v>16</v>
      </c>
      <c r="H32" s="7" t="s">
        <v>16</v>
      </c>
      <c r="I32" s="7">
        <v>1164</v>
      </c>
      <c r="J32" s="7" t="s">
        <v>16</v>
      </c>
      <c r="K32" s="7">
        <v>989</v>
      </c>
      <c r="L32" s="7" t="s">
        <v>16</v>
      </c>
    </row>
    <row r="33" spans="1:12" ht="15" x14ac:dyDescent="0.15">
      <c r="A33" s="4" t="s">
        <v>114</v>
      </c>
      <c r="B33" s="4" t="s">
        <v>115</v>
      </c>
      <c r="C33" s="5" t="s">
        <v>116</v>
      </c>
      <c r="D33" s="6" t="s">
        <v>117</v>
      </c>
      <c r="E33" s="7" t="s">
        <v>16</v>
      </c>
      <c r="F33" s="7">
        <v>645</v>
      </c>
      <c r="G33" s="7" t="s">
        <v>16</v>
      </c>
      <c r="H33" s="7" t="s">
        <v>16</v>
      </c>
      <c r="I33" s="7">
        <v>1149</v>
      </c>
      <c r="J33" s="7" t="s">
        <v>16</v>
      </c>
      <c r="K33" s="7">
        <v>993</v>
      </c>
      <c r="L33" s="7" t="s">
        <v>16</v>
      </c>
    </row>
    <row r="34" spans="1:12" ht="15" x14ac:dyDescent="0.15">
      <c r="A34" s="4" t="s">
        <v>118</v>
      </c>
      <c r="B34" s="4" t="s">
        <v>115</v>
      </c>
      <c r="C34" s="5" t="s">
        <v>119</v>
      </c>
      <c r="D34" s="6" t="s">
        <v>120</v>
      </c>
      <c r="E34" s="7" t="s">
        <v>16</v>
      </c>
      <c r="F34" s="7">
        <v>668</v>
      </c>
      <c r="G34" s="7" t="s">
        <v>16</v>
      </c>
      <c r="H34" s="7" t="s">
        <v>16</v>
      </c>
      <c r="I34" s="7">
        <v>1151</v>
      </c>
      <c r="J34" s="7" t="s">
        <v>16</v>
      </c>
      <c r="K34" s="7">
        <v>991</v>
      </c>
      <c r="L34" s="7" t="s">
        <v>16</v>
      </c>
    </row>
    <row r="35" spans="1:12" ht="15" x14ac:dyDescent="0.15">
      <c r="A35" s="4" t="s">
        <v>121</v>
      </c>
      <c r="B35" s="4" t="s">
        <v>115</v>
      </c>
      <c r="C35" s="5" t="s">
        <v>122</v>
      </c>
      <c r="D35" s="6" t="s">
        <v>123</v>
      </c>
      <c r="E35" s="7" t="s">
        <v>16</v>
      </c>
      <c r="F35" s="7">
        <v>649</v>
      </c>
      <c r="G35" s="7" t="s">
        <v>16</v>
      </c>
      <c r="H35" s="7" t="s">
        <v>16</v>
      </c>
      <c r="I35" s="7">
        <v>1160</v>
      </c>
      <c r="J35" s="7" t="s">
        <v>16</v>
      </c>
      <c r="K35" s="7">
        <v>994</v>
      </c>
      <c r="L35" s="7" t="s">
        <v>16</v>
      </c>
    </row>
    <row r="36" spans="1:12" ht="15" x14ac:dyDescent="0.15">
      <c r="A36" s="4" t="s">
        <v>124</v>
      </c>
      <c r="B36" s="4" t="s">
        <v>115</v>
      </c>
      <c r="C36" s="5" t="s">
        <v>125</v>
      </c>
      <c r="D36" s="6" t="s">
        <v>126</v>
      </c>
      <c r="E36" s="7" t="s">
        <v>16</v>
      </c>
      <c r="F36" s="7">
        <v>649</v>
      </c>
      <c r="G36" s="7" t="s">
        <v>16</v>
      </c>
      <c r="H36" s="7" t="s">
        <v>16</v>
      </c>
      <c r="I36" s="7">
        <v>1151</v>
      </c>
      <c r="J36" s="7" t="s">
        <v>16</v>
      </c>
      <c r="K36" s="7">
        <v>994</v>
      </c>
      <c r="L36" s="7" t="s">
        <v>16</v>
      </c>
    </row>
    <row r="37" spans="1:12" ht="15" x14ac:dyDescent="0.15">
      <c r="A37" s="4" t="s">
        <v>127</v>
      </c>
      <c r="B37" s="4" t="s">
        <v>115</v>
      </c>
      <c r="C37" s="5" t="s">
        <v>128</v>
      </c>
      <c r="D37" s="6" t="s">
        <v>129</v>
      </c>
      <c r="E37" s="7" t="s">
        <v>16</v>
      </c>
      <c r="F37" s="7">
        <v>646</v>
      </c>
      <c r="G37" s="7" t="s">
        <v>16</v>
      </c>
      <c r="H37" s="7" t="s">
        <v>16</v>
      </c>
      <c r="I37" s="7">
        <v>1157</v>
      </c>
      <c r="J37" s="7" t="s">
        <v>16</v>
      </c>
      <c r="K37" s="7">
        <v>987</v>
      </c>
      <c r="L37" s="7" t="s">
        <v>16</v>
      </c>
    </row>
    <row r="38" spans="1:12" ht="15" x14ac:dyDescent="0.15">
      <c r="A38" s="4" t="s">
        <v>130</v>
      </c>
      <c r="B38" s="4" t="s">
        <v>115</v>
      </c>
      <c r="C38" s="5" t="s">
        <v>131</v>
      </c>
      <c r="D38" s="6" t="s">
        <v>132</v>
      </c>
      <c r="E38" s="7" t="s">
        <v>16</v>
      </c>
      <c r="F38" s="7">
        <v>645</v>
      </c>
      <c r="G38" s="7" t="s">
        <v>16</v>
      </c>
      <c r="H38" s="7" t="s">
        <v>16</v>
      </c>
      <c r="I38" s="7">
        <v>1156</v>
      </c>
      <c r="J38" s="7" t="s">
        <v>16</v>
      </c>
      <c r="K38" s="7">
        <v>984</v>
      </c>
      <c r="L38" s="7" t="s">
        <v>16</v>
      </c>
    </row>
    <row r="39" spans="1:12" ht="15" x14ac:dyDescent="0.15">
      <c r="A39" s="4" t="s">
        <v>133</v>
      </c>
      <c r="B39" s="4" t="s">
        <v>115</v>
      </c>
      <c r="C39" s="5" t="s">
        <v>134</v>
      </c>
      <c r="D39" s="6" t="s">
        <v>135</v>
      </c>
      <c r="E39" s="7" t="s">
        <v>16</v>
      </c>
      <c r="F39" s="7">
        <v>646</v>
      </c>
      <c r="G39" s="7" t="s">
        <v>16</v>
      </c>
      <c r="H39" s="7" t="s">
        <v>16</v>
      </c>
      <c r="I39" s="7">
        <v>1161</v>
      </c>
      <c r="J39" s="7" t="s">
        <v>16</v>
      </c>
      <c r="K39" s="7">
        <v>986</v>
      </c>
      <c r="L39" s="7" t="s">
        <v>16</v>
      </c>
    </row>
    <row r="40" spans="1:12" ht="15" x14ac:dyDescent="0.15">
      <c r="A40" s="4" t="s">
        <v>136</v>
      </c>
      <c r="B40" s="4" t="s">
        <v>115</v>
      </c>
      <c r="C40" s="5" t="s">
        <v>137</v>
      </c>
      <c r="D40" s="6" t="s">
        <v>138</v>
      </c>
      <c r="E40" s="7" t="s">
        <v>16</v>
      </c>
      <c r="F40" s="7">
        <v>662</v>
      </c>
      <c r="G40" s="7" t="s">
        <v>16</v>
      </c>
      <c r="H40" s="7" t="s">
        <v>16</v>
      </c>
      <c r="I40" s="7">
        <v>1161</v>
      </c>
      <c r="J40" s="7" t="s">
        <v>16</v>
      </c>
      <c r="K40" s="7">
        <v>994</v>
      </c>
      <c r="L40" s="7" t="s">
        <v>16</v>
      </c>
    </row>
    <row r="41" spans="1:12" ht="15" x14ac:dyDescent="0.15">
      <c r="A41" s="4" t="s">
        <v>139</v>
      </c>
      <c r="B41" s="4" t="s">
        <v>115</v>
      </c>
      <c r="C41" s="5" t="s">
        <v>140</v>
      </c>
      <c r="D41" s="6" t="s">
        <v>141</v>
      </c>
      <c r="E41" s="7" t="s">
        <v>16</v>
      </c>
      <c r="F41" s="7">
        <v>634</v>
      </c>
      <c r="G41" s="7" t="s">
        <v>16</v>
      </c>
      <c r="H41" s="7" t="s">
        <v>16</v>
      </c>
      <c r="I41" s="7">
        <v>1150</v>
      </c>
      <c r="J41" s="7" t="s">
        <v>16</v>
      </c>
      <c r="K41" s="7">
        <v>993</v>
      </c>
      <c r="L41" s="7" t="s">
        <v>16</v>
      </c>
    </row>
    <row r="42" spans="1:12" ht="15" x14ac:dyDescent="0.15">
      <c r="A42" s="4" t="s">
        <v>142</v>
      </c>
      <c r="B42" s="4" t="s">
        <v>115</v>
      </c>
      <c r="C42" s="5" t="s">
        <v>143</v>
      </c>
      <c r="D42" s="6" t="s">
        <v>144</v>
      </c>
      <c r="E42" s="7" t="s">
        <v>16</v>
      </c>
      <c r="F42" s="7">
        <v>580</v>
      </c>
      <c r="G42" s="7" t="s">
        <v>16</v>
      </c>
      <c r="H42" s="7" t="s">
        <v>16</v>
      </c>
      <c r="I42" s="7">
        <v>1138</v>
      </c>
      <c r="J42" s="7" t="s">
        <v>16</v>
      </c>
      <c r="K42" s="7">
        <v>987</v>
      </c>
      <c r="L42" s="7" t="s">
        <v>16</v>
      </c>
    </row>
    <row r="43" spans="1:12" ht="15" x14ac:dyDescent="0.15">
      <c r="A43" s="4" t="s">
        <v>145</v>
      </c>
      <c r="B43" s="4" t="s">
        <v>115</v>
      </c>
      <c r="C43" s="5" t="s">
        <v>146</v>
      </c>
      <c r="D43" s="6" t="s">
        <v>147</v>
      </c>
      <c r="E43" s="7" t="s">
        <v>16</v>
      </c>
      <c r="F43" s="7">
        <v>665</v>
      </c>
      <c r="G43" s="7" t="s">
        <v>16</v>
      </c>
      <c r="H43" s="7" t="s">
        <v>16</v>
      </c>
      <c r="I43" s="7">
        <v>1161</v>
      </c>
      <c r="J43" s="7" t="s">
        <v>16</v>
      </c>
      <c r="K43" s="7">
        <v>994</v>
      </c>
      <c r="L43" s="7" t="s">
        <v>16</v>
      </c>
    </row>
    <row r="44" spans="1:12" ht="15" x14ac:dyDescent="0.15">
      <c r="A44" s="4" t="s">
        <v>148</v>
      </c>
      <c r="B44" s="4" t="s">
        <v>115</v>
      </c>
      <c r="C44" s="5" t="s">
        <v>149</v>
      </c>
      <c r="D44" s="6" t="s">
        <v>150</v>
      </c>
      <c r="E44" s="7" t="s">
        <v>16</v>
      </c>
      <c r="F44" s="7">
        <v>673</v>
      </c>
      <c r="G44" s="7" t="s">
        <v>16</v>
      </c>
      <c r="H44" s="7" t="s">
        <v>16</v>
      </c>
      <c r="I44" s="7">
        <v>1154</v>
      </c>
      <c r="J44" s="7" t="s">
        <v>16</v>
      </c>
      <c r="K44" s="7">
        <v>994</v>
      </c>
      <c r="L44" s="7" t="s">
        <v>16</v>
      </c>
    </row>
    <row r="45" spans="1:12" ht="15" x14ac:dyDescent="0.15">
      <c r="A45" s="4" t="s">
        <v>151</v>
      </c>
      <c r="B45" s="4" t="s">
        <v>115</v>
      </c>
      <c r="C45" s="5" t="s">
        <v>152</v>
      </c>
      <c r="D45" s="6" t="s">
        <v>153</v>
      </c>
      <c r="E45" s="7" t="s">
        <v>16</v>
      </c>
      <c r="F45" s="7">
        <v>647</v>
      </c>
      <c r="G45" s="7" t="s">
        <v>16</v>
      </c>
      <c r="H45" s="7" t="s">
        <v>16</v>
      </c>
      <c r="I45" s="7">
        <v>1150</v>
      </c>
      <c r="J45" s="7" t="s">
        <v>16</v>
      </c>
      <c r="K45" s="7">
        <v>998</v>
      </c>
      <c r="L45" s="7" t="s">
        <v>16</v>
      </c>
    </row>
    <row r="46" spans="1:12" ht="15" x14ac:dyDescent="0.15">
      <c r="A46" s="4" t="s">
        <v>154</v>
      </c>
      <c r="B46" s="4" t="s">
        <v>115</v>
      </c>
      <c r="C46" s="5" t="s">
        <v>155</v>
      </c>
      <c r="D46" s="6" t="s">
        <v>156</v>
      </c>
      <c r="E46" s="7" t="s">
        <v>16</v>
      </c>
      <c r="F46" s="7">
        <v>627</v>
      </c>
      <c r="G46" s="7" t="s">
        <v>16</v>
      </c>
      <c r="H46" s="7" t="s">
        <v>16</v>
      </c>
      <c r="I46" s="7">
        <v>1163</v>
      </c>
      <c r="J46" s="7" t="s">
        <v>16</v>
      </c>
      <c r="K46" s="7">
        <v>992</v>
      </c>
      <c r="L46" s="7" t="s">
        <v>16</v>
      </c>
    </row>
    <row r="47" spans="1:12" ht="15" x14ac:dyDescent="0.15">
      <c r="A47" s="4" t="s">
        <v>157</v>
      </c>
      <c r="B47" s="4" t="s">
        <v>115</v>
      </c>
      <c r="C47" s="5" t="s">
        <v>158</v>
      </c>
      <c r="D47" s="6" t="s">
        <v>159</v>
      </c>
      <c r="E47" s="7" t="s">
        <v>16</v>
      </c>
      <c r="F47" s="7">
        <v>636</v>
      </c>
      <c r="G47" s="7" t="s">
        <v>16</v>
      </c>
      <c r="H47" s="7" t="s">
        <v>16</v>
      </c>
      <c r="I47" s="7">
        <v>1163</v>
      </c>
      <c r="J47" s="7" t="s">
        <v>16</v>
      </c>
      <c r="K47" s="7">
        <v>992</v>
      </c>
      <c r="L47" s="7" t="s">
        <v>16</v>
      </c>
    </row>
    <row r="48" spans="1:12" ht="15" x14ac:dyDescent="0.15">
      <c r="A48" s="4" t="s">
        <v>160</v>
      </c>
      <c r="B48" s="4" t="s">
        <v>161</v>
      </c>
      <c r="C48" s="5" t="s">
        <v>162</v>
      </c>
      <c r="D48" s="6" t="s">
        <v>163</v>
      </c>
      <c r="E48" s="7" t="s">
        <v>16</v>
      </c>
      <c r="F48" s="7">
        <v>549</v>
      </c>
      <c r="G48" s="7" t="s">
        <v>16</v>
      </c>
      <c r="H48" s="7" t="s">
        <v>16</v>
      </c>
      <c r="I48" s="7">
        <v>1230</v>
      </c>
      <c r="J48" s="7" t="s">
        <v>16</v>
      </c>
      <c r="K48" s="7">
        <v>1034</v>
      </c>
      <c r="L48" s="7" t="s">
        <v>16</v>
      </c>
    </row>
    <row r="49" spans="1:12" ht="15" x14ac:dyDescent="0.15">
      <c r="A49" s="4" t="s">
        <v>164</v>
      </c>
      <c r="B49" s="4" t="s">
        <v>165</v>
      </c>
      <c r="C49" s="5" t="s">
        <v>166</v>
      </c>
      <c r="D49" s="6" t="s">
        <v>167</v>
      </c>
      <c r="E49" s="7" t="s">
        <v>16</v>
      </c>
      <c r="F49" s="7">
        <v>650</v>
      </c>
      <c r="G49" s="7" t="s">
        <v>16</v>
      </c>
      <c r="H49" s="7" t="s">
        <v>16</v>
      </c>
      <c r="I49" s="7">
        <v>1158</v>
      </c>
      <c r="J49" s="7" t="s">
        <v>16</v>
      </c>
      <c r="K49" s="7">
        <v>1003</v>
      </c>
      <c r="L49" s="7" t="s">
        <v>16</v>
      </c>
    </row>
    <row r="50" spans="1:12" ht="15" x14ac:dyDescent="0.15">
      <c r="A50" s="16" t="s">
        <v>168</v>
      </c>
      <c r="B50" s="16"/>
      <c r="C50" s="16"/>
      <c r="D50" s="10" t="s">
        <v>169</v>
      </c>
      <c r="E50" s="11">
        <v>709</v>
      </c>
      <c r="F50" s="11">
        <v>412</v>
      </c>
      <c r="G50" s="11">
        <v>177</v>
      </c>
      <c r="H50" s="11">
        <v>274</v>
      </c>
      <c r="I50" s="11">
        <v>1003</v>
      </c>
      <c r="J50" s="11">
        <v>852</v>
      </c>
      <c r="K50" s="11">
        <v>509</v>
      </c>
      <c r="L50" s="11">
        <v>1356</v>
      </c>
    </row>
    <row r="51" spans="1:12" ht="15" x14ac:dyDescent="0.15">
      <c r="A51" s="17"/>
      <c r="B51" s="17"/>
      <c r="C51" s="17"/>
      <c r="D51" s="12" t="s">
        <v>170</v>
      </c>
      <c r="E51" s="7">
        <v>717</v>
      </c>
      <c r="F51" s="7">
        <v>743</v>
      </c>
      <c r="G51" s="7">
        <v>234</v>
      </c>
      <c r="H51" s="7">
        <v>326</v>
      </c>
      <c r="I51" s="7">
        <v>1246</v>
      </c>
      <c r="J51" s="7">
        <v>982</v>
      </c>
      <c r="K51" s="7">
        <v>1350</v>
      </c>
      <c r="L51" s="7">
        <v>1356</v>
      </c>
    </row>
    <row r="52" spans="1:12" ht="15" x14ac:dyDescent="0.15">
      <c r="A52" s="18"/>
      <c r="B52" s="18"/>
      <c r="C52" s="18"/>
      <c r="D52" s="13" t="s">
        <v>171</v>
      </c>
      <c r="E52" s="14">
        <f>E50*0.8</f>
        <v>567.20000000000005</v>
      </c>
      <c r="F52" s="14">
        <f t="shared" ref="F52:L52" si="0">F50*0.8</f>
        <v>329.6</v>
      </c>
      <c r="G52" s="14">
        <f t="shared" si="0"/>
        <v>141.6</v>
      </c>
      <c r="H52" s="14">
        <f t="shared" si="0"/>
        <v>219.20000000000002</v>
      </c>
      <c r="I52" s="14">
        <f t="shared" si="0"/>
        <v>802.40000000000009</v>
      </c>
      <c r="J52" s="14">
        <f t="shared" si="0"/>
        <v>681.6</v>
      </c>
      <c r="K52" s="14">
        <f t="shared" si="0"/>
        <v>407.20000000000005</v>
      </c>
      <c r="L52" s="14">
        <f t="shared" si="0"/>
        <v>1084.8</v>
      </c>
    </row>
  </sheetData>
  <mergeCells count="1">
    <mergeCell ref="A50:C5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2023-07-10T11:43:52Z</dcterms:modified>
</cp:coreProperties>
</file>