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Supplementary Data 1-14/"/>
    </mc:Choice>
  </mc:AlternateContent>
  <xr:revisionPtr revIDLastSave="0" documentId="13_ncr:1_{6329C9C0-4A16-4341-85FF-BE187D6403EC}" xr6:coauthVersionLast="47" xr6:coauthVersionMax="47" xr10:uidLastSave="{00000000-0000-0000-0000-000000000000}"/>
  <bookViews>
    <workbookView xWindow="8640" yWindow="4100" windowWidth="27900" windowHeight="16940" xr2:uid="{ED971E60-D613-7C46-BC35-AD6016709F71}"/>
  </bookViews>
  <sheets>
    <sheet name="Supplementary Data 8" sheetId="1" r:id="rId1"/>
  </sheets>
  <definedNames>
    <definedName name="_xlnm._FilterDatabase" localSheetId="0" hidden="1">'Supplementary Data 8'!$B$5:$M$5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8" i="1" l="1"/>
  <c r="I668" i="1"/>
  <c r="J667" i="1"/>
  <c r="K667" i="1" s="1"/>
  <c r="I667" i="1"/>
  <c r="J666" i="1"/>
  <c r="I666" i="1"/>
  <c r="J665" i="1"/>
  <c r="I665" i="1"/>
  <c r="J664" i="1"/>
  <c r="I664" i="1"/>
  <c r="K663" i="1"/>
  <c r="J663" i="1"/>
  <c r="I663" i="1"/>
  <c r="J662" i="1"/>
  <c r="I662" i="1"/>
  <c r="J661" i="1"/>
  <c r="K661" i="1" s="1"/>
  <c r="I661" i="1"/>
  <c r="J660" i="1"/>
  <c r="I660" i="1"/>
  <c r="J659" i="1"/>
  <c r="K659" i="1" s="1"/>
  <c r="I659" i="1"/>
  <c r="J658" i="1"/>
  <c r="K658" i="1" s="1"/>
  <c r="I658" i="1"/>
  <c r="J657" i="1"/>
  <c r="I657" i="1"/>
  <c r="J656" i="1"/>
  <c r="I656" i="1"/>
  <c r="J655" i="1"/>
  <c r="I655" i="1"/>
  <c r="J654" i="1"/>
  <c r="I654" i="1"/>
  <c r="J653" i="1"/>
  <c r="K653" i="1" s="1"/>
  <c r="I653" i="1"/>
  <c r="J652" i="1"/>
  <c r="I652" i="1"/>
  <c r="J651" i="1"/>
  <c r="K651" i="1" s="1"/>
  <c r="I651" i="1"/>
  <c r="J650" i="1"/>
  <c r="K650" i="1" s="1"/>
  <c r="I650" i="1"/>
  <c r="J649" i="1"/>
  <c r="I649" i="1"/>
  <c r="J648" i="1"/>
  <c r="I648" i="1"/>
  <c r="J647" i="1"/>
  <c r="K647" i="1" s="1"/>
  <c r="I647" i="1"/>
  <c r="J646" i="1"/>
  <c r="I646" i="1"/>
  <c r="J645" i="1"/>
  <c r="I645" i="1"/>
  <c r="J644" i="1"/>
  <c r="K644" i="1" s="1"/>
  <c r="I644" i="1"/>
  <c r="J643" i="1"/>
  <c r="K643" i="1" s="1"/>
  <c r="I643" i="1"/>
  <c r="J642" i="1"/>
  <c r="K642" i="1" s="1"/>
  <c r="I642" i="1"/>
  <c r="J641" i="1"/>
  <c r="K641" i="1" s="1"/>
  <c r="I641" i="1"/>
  <c r="J640" i="1"/>
  <c r="I640" i="1"/>
  <c r="J639" i="1"/>
  <c r="K639" i="1" s="1"/>
  <c r="I639" i="1"/>
  <c r="J638" i="1"/>
  <c r="K638" i="1" s="1"/>
  <c r="I638" i="1"/>
  <c r="J637" i="1"/>
  <c r="I637" i="1"/>
  <c r="J636" i="1"/>
  <c r="K636" i="1" s="1"/>
  <c r="I636" i="1"/>
  <c r="J635" i="1"/>
  <c r="I635" i="1"/>
  <c r="K634" i="1"/>
  <c r="J634" i="1"/>
  <c r="I634" i="1"/>
  <c r="J633" i="1"/>
  <c r="K633" i="1" s="1"/>
  <c r="I633" i="1"/>
  <c r="J632" i="1"/>
  <c r="I632" i="1"/>
  <c r="J631" i="1"/>
  <c r="K631" i="1" s="1"/>
  <c r="I631" i="1"/>
  <c r="J630" i="1"/>
  <c r="I630" i="1"/>
  <c r="J629" i="1"/>
  <c r="K629" i="1" s="1"/>
  <c r="I629" i="1"/>
  <c r="J628" i="1"/>
  <c r="I628" i="1"/>
  <c r="K627" i="1"/>
  <c r="J627" i="1"/>
  <c r="I627" i="1"/>
  <c r="K626" i="1"/>
  <c r="J626" i="1"/>
  <c r="I626" i="1"/>
  <c r="J625" i="1"/>
  <c r="I625" i="1"/>
  <c r="J624" i="1"/>
  <c r="K624" i="1" s="1"/>
  <c r="I624" i="1"/>
  <c r="J623" i="1"/>
  <c r="K623" i="1" s="1"/>
  <c r="I623" i="1"/>
  <c r="J622" i="1"/>
  <c r="I622" i="1"/>
  <c r="J621" i="1"/>
  <c r="I621" i="1"/>
  <c r="J620" i="1"/>
  <c r="I620" i="1"/>
  <c r="K619" i="1"/>
  <c r="J619" i="1"/>
  <c r="I619" i="1"/>
  <c r="J618" i="1"/>
  <c r="I618" i="1"/>
  <c r="J617" i="1"/>
  <c r="I617" i="1"/>
  <c r="J616" i="1"/>
  <c r="K616" i="1" s="1"/>
  <c r="I616" i="1"/>
  <c r="J615" i="1"/>
  <c r="K615" i="1" s="1"/>
  <c r="I615" i="1"/>
  <c r="J614" i="1"/>
  <c r="K614" i="1" s="1"/>
  <c r="I614" i="1"/>
  <c r="J613" i="1"/>
  <c r="I613" i="1"/>
  <c r="J612" i="1"/>
  <c r="K612" i="1" s="1"/>
  <c r="I612" i="1"/>
  <c r="J611" i="1"/>
  <c r="K611" i="1" s="1"/>
  <c r="I611" i="1"/>
  <c r="J610" i="1"/>
  <c r="K610" i="1" s="1"/>
  <c r="I610" i="1"/>
  <c r="J609" i="1"/>
  <c r="K609" i="1" s="1"/>
  <c r="I609" i="1"/>
  <c r="J608" i="1"/>
  <c r="I608" i="1"/>
  <c r="K607" i="1"/>
  <c r="J607" i="1"/>
  <c r="I607" i="1"/>
  <c r="J606" i="1"/>
  <c r="K606" i="1" s="1"/>
  <c r="I606" i="1"/>
  <c r="J605" i="1"/>
  <c r="I605" i="1"/>
  <c r="J604" i="1"/>
  <c r="I604" i="1"/>
  <c r="J603" i="1"/>
  <c r="K603" i="1" s="1"/>
  <c r="I603" i="1"/>
  <c r="J602" i="1"/>
  <c r="I602" i="1"/>
  <c r="K602" i="1" s="1"/>
  <c r="J601" i="1"/>
  <c r="K601" i="1" s="1"/>
  <c r="I601" i="1"/>
  <c r="J600" i="1"/>
  <c r="I600" i="1"/>
  <c r="K599" i="1"/>
  <c r="J599" i="1"/>
  <c r="I599" i="1"/>
  <c r="J598" i="1"/>
  <c r="I598" i="1"/>
  <c r="J597" i="1"/>
  <c r="K597" i="1" s="1"/>
  <c r="I597" i="1"/>
  <c r="J596" i="1"/>
  <c r="I596" i="1"/>
  <c r="J595" i="1"/>
  <c r="I595" i="1"/>
  <c r="K595" i="1" s="1"/>
  <c r="J594" i="1"/>
  <c r="K594" i="1" s="1"/>
  <c r="I594" i="1"/>
  <c r="J593" i="1"/>
  <c r="I593" i="1"/>
  <c r="J592" i="1"/>
  <c r="K592" i="1" s="1"/>
  <c r="I592" i="1"/>
  <c r="J591" i="1"/>
  <c r="I591" i="1"/>
  <c r="J590" i="1"/>
  <c r="I590" i="1"/>
  <c r="J589" i="1"/>
  <c r="K589" i="1" s="1"/>
  <c r="I589" i="1"/>
  <c r="J588" i="1"/>
  <c r="I588" i="1"/>
  <c r="J587" i="1"/>
  <c r="K587" i="1" s="1"/>
  <c r="I587" i="1"/>
  <c r="J586" i="1"/>
  <c r="K586" i="1" s="1"/>
  <c r="I586" i="1"/>
  <c r="J585" i="1"/>
  <c r="I585" i="1"/>
  <c r="J584" i="1"/>
  <c r="I584" i="1"/>
  <c r="J583" i="1"/>
  <c r="K583" i="1" s="1"/>
  <c r="I583" i="1"/>
  <c r="J582" i="1"/>
  <c r="K582" i="1" s="1"/>
  <c r="I582" i="1"/>
  <c r="J581" i="1"/>
  <c r="I581" i="1"/>
  <c r="J580" i="1"/>
  <c r="K580" i="1" s="1"/>
  <c r="I580" i="1"/>
  <c r="J579" i="1"/>
  <c r="K579" i="1" s="1"/>
  <c r="I579" i="1"/>
  <c r="J578" i="1"/>
  <c r="I578" i="1"/>
  <c r="J577" i="1"/>
  <c r="K577" i="1" s="1"/>
  <c r="I577" i="1"/>
  <c r="J576" i="1"/>
  <c r="I576" i="1"/>
  <c r="K575" i="1"/>
  <c r="J575" i="1"/>
  <c r="I575" i="1"/>
  <c r="J574" i="1"/>
  <c r="I574" i="1"/>
  <c r="J573" i="1"/>
  <c r="I573" i="1"/>
  <c r="J572" i="1"/>
  <c r="I572" i="1"/>
  <c r="J571" i="1"/>
  <c r="K571" i="1" s="1"/>
  <c r="I571" i="1"/>
  <c r="K570" i="1"/>
  <c r="J570" i="1"/>
  <c r="I570" i="1"/>
  <c r="J569" i="1"/>
  <c r="I569" i="1"/>
  <c r="J568" i="1"/>
  <c r="I568" i="1"/>
  <c r="J567" i="1"/>
  <c r="K567" i="1" s="1"/>
  <c r="I567" i="1"/>
  <c r="J566" i="1"/>
  <c r="I566" i="1"/>
  <c r="J565" i="1"/>
  <c r="K565" i="1" s="1"/>
  <c r="I565" i="1"/>
  <c r="J564" i="1"/>
  <c r="I564" i="1"/>
  <c r="K563" i="1"/>
  <c r="J563" i="1"/>
  <c r="I563" i="1"/>
  <c r="J562" i="1"/>
  <c r="K562" i="1" s="1"/>
  <c r="I562" i="1"/>
  <c r="J561" i="1"/>
  <c r="I561" i="1"/>
  <c r="J560" i="1"/>
  <c r="K560" i="1" s="1"/>
  <c r="I560" i="1"/>
  <c r="J559" i="1"/>
  <c r="I559" i="1"/>
  <c r="J558" i="1"/>
  <c r="I558" i="1"/>
  <c r="J557" i="1"/>
  <c r="K557" i="1" s="1"/>
  <c r="I557" i="1"/>
  <c r="J556" i="1"/>
  <c r="I556" i="1"/>
  <c r="J555" i="1"/>
  <c r="K555" i="1" s="1"/>
  <c r="I555" i="1"/>
  <c r="J554" i="1"/>
  <c r="K554" i="1" s="1"/>
  <c r="I554" i="1"/>
  <c r="J553" i="1"/>
  <c r="I553" i="1"/>
  <c r="J552" i="1"/>
  <c r="I552" i="1"/>
  <c r="J551" i="1"/>
  <c r="I551" i="1"/>
  <c r="J550" i="1"/>
  <c r="K550" i="1" s="1"/>
  <c r="I550" i="1"/>
  <c r="J549" i="1"/>
  <c r="I549" i="1"/>
  <c r="J548" i="1"/>
  <c r="K548" i="1" s="1"/>
  <c r="I548" i="1"/>
  <c r="J547" i="1"/>
  <c r="I547" i="1"/>
  <c r="J546" i="1"/>
  <c r="I546" i="1"/>
  <c r="J545" i="1"/>
  <c r="K545" i="1" s="1"/>
  <c r="I545" i="1"/>
  <c r="J544" i="1"/>
  <c r="I544" i="1"/>
  <c r="K543" i="1"/>
  <c r="J543" i="1"/>
  <c r="I543" i="1"/>
  <c r="J542" i="1"/>
  <c r="I542" i="1"/>
  <c r="J541" i="1"/>
  <c r="I541" i="1"/>
  <c r="J540" i="1"/>
  <c r="I540" i="1"/>
  <c r="J539" i="1"/>
  <c r="K539" i="1" s="1"/>
  <c r="I539" i="1"/>
  <c r="J538" i="1"/>
  <c r="K538" i="1" s="1"/>
  <c r="I538" i="1"/>
  <c r="J537" i="1"/>
  <c r="I537" i="1"/>
  <c r="J536" i="1"/>
  <c r="I536" i="1"/>
  <c r="J535" i="1"/>
  <c r="K535" i="1" s="1"/>
  <c r="I535" i="1"/>
  <c r="J534" i="1"/>
  <c r="I534" i="1"/>
  <c r="J533" i="1"/>
  <c r="K533" i="1" s="1"/>
  <c r="I533" i="1"/>
  <c r="J532" i="1"/>
  <c r="I532" i="1"/>
  <c r="J531" i="1"/>
  <c r="K531" i="1" s="1"/>
  <c r="I531" i="1"/>
  <c r="J530" i="1"/>
  <c r="K530" i="1" s="1"/>
  <c r="I530" i="1"/>
  <c r="J529" i="1"/>
  <c r="I529" i="1"/>
  <c r="J528" i="1"/>
  <c r="I528" i="1"/>
  <c r="J527" i="1"/>
  <c r="K527" i="1" s="1"/>
  <c r="I527" i="1"/>
  <c r="J526" i="1"/>
  <c r="I526" i="1"/>
  <c r="J525" i="1"/>
  <c r="I525" i="1"/>
  <c r="J524" i="1"/>
  <c r="K524" i="1" s="1"/>
  <c r="I524" i="1"/>
  <c r="J523" i="1"/>
  <c r="K523" i="1" s="1"/>
  <c r="I523" i="1"/>
  <c r="J522" i="1"/>
  <c r="K522" i="1" s="1"/>
  <c r="I522" i="1"/>
  <c r="J521" i="1"/>
  <c r="I521" i="1"/>
  <c r="J520" i="1"/>
  <c r="I520" i="1"/>
  <c r="J519" i="1"/>
  <c r="I519" i="1"/>
  <c r="J518" i="1"/>
  <c r="K518" i="1" s="1"/>
  <c r="I518" i="1"/>
  <c r="J517" i="1"/>
  <c r="I517" i="1"/>
  <c r="J516" i="1"/>
  <c r="K516" i="1" s="1"/>
  <c r="I516" i="1"/>
  <c r="J515" i="1"/>
  <c r="I515" i="1"/>
  <c r="K514" i="1"/>
  <c r="J514" i="1"/>
  <c r="I514" i="1"/>
  <c r="J513" i="1"/>
  <c r="K513" i="1" s="1"/>
  <c r="I513" i="1"/>
  <c r="J512" i="1"/>
  <c r="I512" i="1"/>
  <c r="J511" i="1"/>
  <c r="K511" i="1" s="1"/>
  <c r="I511" i="1"/>
  <c r="J510" i="1"/>
  <c r="I510" i="1"/>
  <c r="J509" i="1"/>
  <c r="I509" i="1"/>
  <c r="J508" i="1"/>
  <c r="I508" i="1"/>
  <c r="K507" i="1"/>
  <c r="J507" i="1"/>
  <c r="I507" i="1"/>
  <c r="K506" i="1"/>
  <c r="J506" i="1"/>
  <c r="I506" i="1"/>
  <c r="J505" i="1"/>
  <c r="I505" i="1"/>
  <c r="J504" i="1"/>
  <c r="K504" i="1" s="1"/>
  <c r="I504" i="1"/>
  <c r="J503" i="1"/>
  <c r="K503" i="1" s="1"/>
  <c r="I503" i="1"/>
  <c r="J502" i="1"/>
  <c r="I502" i="1"/>
  <c r="J501" i="1"/>
  <c r="I501" i="1"/>
  <c r="J500" i="1"/>
  <c r="I500" i="1"/>
  <c r="K499" i="1"/>
  <c r="J499" i="1"/>
  <c r="I499" i="1"/>
  <c r="J498" i="1"/>
  <c r="K498" i="1" s="1"/>
  <c r="I498" i="1"/>
  <c r="J497" i="1"/>
  <c r="I497" i="1"/>
  <c r="J496" i="1"/>
  <c r="K496" i="1" s="1"/>
  <c r="I496" i="1"/>
  <c r="J495" i="1"/>
  <c r="I495" i="1"/>
  <c r="J494" i="1"/>
  <c r="I494" i="1"/>
  <c r="J493" i="1"/>
  <c r="I493" i="1"/>
  <c r="J492" i="1"/>
  <c r="I492" i="1"/>
  <c r="J491" i="1"/>
  <c r="K491" i="1" s="1"/>
  <c r="I491" i="1"/>
  <c r="K490" i="1"/>
  <c r="J490" i="1"/>
  <c r="I490" i="1"/>
  <c r="J489" i="1"/>
  <c r="I489" i="1"/>
  <c r="J488" i="1"/>
  <c r="I488" i="1"/>
  <c r="J487" i="1"/>
  <c r="K487" i="1" s="1"/>
  <c r="I487" i="1"/>
  <c r="J486" i="1"/>
  <c r="K486" i="1" s="1"/>
  <c r="I486" i="1"/>
  <c r="J485" i="1"/>
  <c r="I485" i="1"/>
  <c r="J484" i="1"/>
  <c r="I484" i="1"/>
  <c r="K483" i="1"/>
  <c r="J483" i="1"/>
  <c r="I483" i="1"/>
  <c r="J482" i="1"/>
  <c r="K482" i="1" s="1"/>
  <c r="I482" i="1"/>
  <c r="J481" i="1"/>
  <c r="I481" i="1"/>
  <c r="J480" i="1"/>
  <c r="I480" i="1"/>
  <c r="K479" i="1"/>
  <c r="J479" i="1"/>
  <c r="I479" i="1"/>
  <c r="J478" i="1"/>
  <c r="I478" i="1"/>
  <c r="J477" i="1"/>
  <c r="I477" i="1"/>
  <c r="J476" i="1"/>
  <c r="K476" i="1" s="1"/>
  <c r="I476" i="1"/>
  <c r="J475" i="1"/>
  <c r="I475" i="1"/>
  <c r="J474" i="1"/>
  <c r="K474" i="1" s="1"/>
  <c r="I474" i="1"/>
  <c r="J473" i="1"/>
  <c r="I473" i="1"/>
  <c r="J472" i="1"/>
  <c r="I472" i="1"/>
  <c r="K471" i="1"/>
  <c r="J471" i="1"/>
  <c r="I471" i="1"/>
  <c r="J470" i="1"/>
  <c r="I470" i="1"/>
  <c r="J469" i="1"/>
  <c r="K469" i="1" s="1"/>
  <c r="I469" i="1"/>
  <c r="J468" i="1"/>
  <c r="I468" i="1"/>
  <c r="J467" i="1"/>
  <c r="K467" i="1" s="1"/>
  <c r="I467" i="1"/>
  <c r="J466" i="1"/>
  <c r="K466" i="1" s="1"/>
  <c r="I466" i="1"/>
  <c r="J465" i="1"/>
  <c r="I465" i="1"/>
  <c r="J464" i="1"/>
  <c r="I464" i="1"/>
  <c r="J463" i="1"/>
  <c r="I463" i="1"/>
  <c r="J462" i="1"/>
  <c r="I462" i="1"/>
  <c r="J461" i="1"/>
  <c r="K461" i="1" s="1"/>
  <c r="I461" i="1"/>
  <c r="J460" i="1"/>
  <c r="I460" i="1"/>
  <c r="J459" i="1"/>
  <c r="K459" i="1" s="1"/>
  <c r="I459" i="1"/>
  <c r="J458" i="1"/>
  <c r="I458" i="1"/>
  <c r="J457" i="1"/>
  <c r="I457" i="1"/>
  <c r="J456" i="1"/>
  <c r="I456" i="1"/>
  <c r="J455" i="1"/>
  <c r="K455" i="1" s="1"/>
  <c r="I455" i="1"/>
  <c r="J454" i="1"/>
  <c r="I454" i="1"/>
  <c r="J453" i="1"/>
  <c r="K453" i="1" s="1"/>
  <c r="I453" i="1"/>
  <c r="J452" i="1"/>
  <c r="K452" i="1" s="1"/>
  <c r="I452" i="1"/>
  <c r="J451" i="1"/>
  <c r="K451" i="1" s="1"/>
  <c r="I451" i="1"/>
  <c r="J450" i="1"/>
  <c r="K450" i="1" s="1"/>
  <c r="I450" i="1"/>
  <c r="J449" i="1"/>
  <c r="K449" i="1" s="1"/>
  <c r="I449" i="1"/>
  <c r="J448" i="1"/>
  <c r="I448" i="1"/>
  <c r="J447" i="1"/>
  <c r="K447" i="1" s="1"/>
  <c r="I447" i="1"/>
  <c r="J446" i="1"/>
  <c r="K446" i="1" s="1"/>
  <c r="I446" i="1"/>
  <c r="J445" i="1"/>
  <c r="I445" i="1"/>
  <c r="J444" i="1"/>
  <c r="K444" i="1" s="1"/>
  <c r="I444" i="1"/>
  <c r="J443" i="1"/>
  <c r="K443" i="1" s="1"/>
  <c r="I443" i="1"/>
  <c r="K442" i="1"/>
  <c r="J442" i="1"/>
  <c r="I442" i="1"/>
  <c r="J441" i="1"/>
  <c r="K441" i="1" s="1"/>
  <c r="I441" i="1"/>
  <c r="J440" i="1"/>
  <c r="I440" i="1"/>
  <c r="K439" i="1"/>
  <c r="J439" i="1"/>
  <c r="I439" i="1"/>
  <c r="J438" i="1"/>
  <c r="I438" i="1"/>
  <c r="J437" i="1"/>
  <c r="I437" i="1"/>
  <c r="J436" i="1"/>
  <c r="I436" i="1"/>
  <c r="K435" i="1"/>
  <c r="J435" i="1"/>
  <c r="I435" i="1"/>
  <c r="K434" i="1"/>
  <c r="J434" i="1"/>
  <c r="I434" i="1"/>
  <c r="J433" i="1"/>
  <c r="I433" i="1"/>
  <c r="J432" i="1"/>
  <c r="K432" i="1" s="1"/>
  <c r="I432" i="1"/>
  <c r="J431" i="1"/>
  <c r="I431" i="1"/>
  <c r="J430" i="1"/>
  <c r="I430" i="1"/>
  <c r="J429" i="1"/>
  <c r="I429" i="1"/>
  <c r="J428" i="1"/>
  <c r="I428" i="1"/>
  <c r="J427" i="1"/>
  <c r="K427" i="1" s="1"/>
  <c r="I427" i="1"/>
  <c r="J426" i="1"/>
  <c r="K426" i="1" s="1"/>
  <c r="I426" i="1"/>
  <c r="J425" i="1"/>
  <c r="I425" i="1"/>
  <c r="J424" i="1"/>
  <c r="I424" i="1"/>
  <c r="J423" i="1"/>
  <c r="K423" i="1" s="1"/>
  <c r="I423" i="1"/>
  <c r="J422" i="1"/>
  <c r="K422" i="1" s="1"/>
  <c r="I422" i="1"/>
  <c r="J421" i="1"/>
  <c r="I421" i="1"/>
  <c r="J420" i="1"/>
  <c r="K420" i="1" s="1"/>
  <c r="I420" i="1"/>
  <c r="J419" i="1"/>
  <c r="K419" i="1" s="1"/>
  <c r="I419" i="1"/>
  <c r="J418" i="1"/>
  <c r="I418" i="1"/>
  <c r="J417" i="1"/>
  <c r="I417" i="1"/>
  <c r="J416" i="1"/>
  <c r="I416" i="1"/>
  <c r="K415" i="1"/>
  <c r="J415" i="1"/>
  <c r="I415" i="1"/>
  <c r="J414" i="1"/>
  <c r="I414" i="1"/>
  <c r="J413" i="1"/>
  <c r="K413" i="1" s="1"/>
  <c r="I413" i="1"/>
  <c r="J412" i="1"/>
  <c r="I412" i="1"/>
  <c r="J411" i="1"/>
  <c r="K411" i="1" s="1"/>
  <c r="I411" i="1"/>
  <c r="J410" i="1"/>
  <c r="I410" i="1"/>
  <c r="J409" i="1"/>
  <c r="I409" i="1"/>
  <c r="J408" i="1"/>
  <c r="I408" i="1"/>
  <c r="J407" i="1"/>
  <c r="K407" i="1" s="1"/>
  <c r="I407" i="1"/>
  <c r="J406" i="1"/>
  <c r="K406" i="1" s="1"/>
  <c r="I406" i="1"/>
  <c r="J405" i="1"/>
  <c r="K405" i="1" s="1"/>
  <c r="I405" i="1"/>
  <c r="J404" i="1"/>
  <c r="I404" i="1"/>
  <c r="J403" i="1"/>
  <c r="I403" i="1"/>
  <c r="J402" i="1"/>
  <c r="K402" i="1" s="1"/>
  <c r="I402" i="1"/>
  <c r="J401" i="1"/>
  <c r="I401" i="1"/>
  <c r="J400" i="1"/>
  <c r="I400" i="1"/>
  <c r="K399" i="1"/>
  <c r="J399" i="1"/>
  <c r="I399" i="1"/>
  <c r="J398" i="1"/>
  <c r="I398" i="1"/>
  <c r="J397" i="1"/>
  <c r="I397" i="1"/>
  <c r="J396" i="1"/>
  <c r="I396" i="1"/>
  <c r="J395" i="1"/>
  <c r="K395" i="1" s="1"/>
  <c r="I395" i="1"/>
  <c r="J394" i="1"/>
  <c r="K394" i="1" s="1"/>
  <c r="I394" i="1"/>
  <c r="J393" i="1"/>
  <c r="I393" i="1"/>
  <c r="J392" i="1"/>
  <c r="K392" i="1" s="1"/>
  <c r="I392" i="1"/>
  <c r="J391" i="1"/>
  <c r="I391" i="1"/>
  <c r="J390" i="1"/>
  <c r="K390" i="1" s="1"/>
  <c r="I390" i="1"/>
  <c r="J389" i="1"/>
  <c r="I389" i="1"/>
  <c r="J388" i="1"/>
  <c r="K388" i="1" s="1"/>
  <c r="I388" i="1"/>
  <c r="J387" i="1"/>
  <c r="I387" i="1"/>
  <c r="J386" i="1"/>
  <c r="I386" i="1"/>
  <c r="K386" i="1" s="1"/>
  <c r="J385" i="1"/>
  <c r="K385" i="1" s="1"/>
  <c r="I385" i="1"/>
  <c r="J384" i="1"/>
  <c r="I384" i="1"/>
  <c r="J383" i="1"/>
  <c r="K383" i="1" s="1"/>
  <c r="I383" i="1"/>
  <c r="J382" i="1"/>
  <c r="I382" i="1"/>
  <c r="J381" i="1"/>
  <c r="I381" i="1"/>
  <c r="J380" i="1"/>
  <c r="I380" i="1"/>
  <c r="J379" i="1"/>
  <c r="I379" i="1"/>
  <c r="K379" i="1" s="1"/>
  <c r="K378" i="1"/>
  <c r="J378" i="1"/>
  <c r="I378" i="1"/>
  <c r="J377" i="1"/>
  <c r="I377" i="1"/>
  <c r="J376" i="1"/>
  <c r="I376" i="1"/>
  <c r="J375" i="1"/>
  <c r="K375" i="1" s="1"/>
  <c r="I375" i="1"/>
  <c r="J374" i="1"/>
  <c r="I374" i="1"/>
  <c r="J373" i="1"/>
  <c r="I373" i="1"/>
  <c r="J372" i="1"/>
  <c r="I372" i="1"/>
  <c r="K371" i="1"/>
  <c r="J371" i="1"/>
  <c r="I371" i="1"/>
  <c r="J370" i="1"/>
  <c r="K370" i="1" s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K363" i="1" s="1"/>
  <c r="I363" i="1"/>
  <c r="J362" i="1"/>
  <c r="K362" i="1" s="1"/>
  <c r="I362" i="1"/>
  <c r="J361" i="1"/>
  <c r="I361" i="1"/>
  <c r="J360" i="1"/>
  <c r="I360" i="1"/>
  <c r="K360" i="1" s="1"/>
  <c r="J359" i="1"/>
  <c r="K359" i="1" s="1"/>
  <c r="I359" i="1"/>
  <c r="J358" i="1"/>
  <c r="K358" i="1" s="1"/>
  <c r="I358" i="1"/>
  <c r="J357" i="1"/>
  <c r="I357" i="1"/>
  <c r="J356" i="1"/>
  <c r="I356" i="1"/>
  <c r="J355" i="1"/>
  <c r="K355" i="1" s="1"/>
  <c r="I355" i="1"/>
  <c r="J354" i="1"/>
  <c r="I354" i="1"/>
  <c r="J353" i="1"/>
  <c r="I353" i="1"/>
  <c r="J352" i="1"/>
  <c r="I352" i="1"/>
  <c r="K351" i="1"/>
  <c r="J351" i="1"/>
  <c r="I351" i="1"/>
  <c r="J350" i="1"/>
  <c r="K350" i="1" s="1"/>
  <c r="I350" i="1"/>
  <c r="J349" i="1"/>
  <c r="I349" i="1"/>
  <c r="J348" i="1"/>
  <c r="I348" i="1"/>
  <c r="J347" i="1"/>
  <c r="I347" i="1"/>
  <c r="K346" i="1"/>
  <c r="J346" i="1"/>
  <c r="I346" i="1"/>
  <c r="J345" i="1"/>
  <c r="I345" i="1"/>
  <c r="J344" i="1"/>
  <c r="I344" i="1"/>
  <c r="K344" i="1" s="1"/>
  <c r="K343" i="1"/>
  <c r="J343" i="1"/>
  <c r="I343" i="1"/>
  <c r="J342" i="1"/>
  <c r="I342" i="1"/>
  <c r="J341" i="1"/>
  <c r="K341" i="1" s="1"/>
  <c r="I341" i="1"/>
  <c r="J340" i="1"/>
  <c r="I340" i="1"/>
  <c r="K339" i="1"/>
  <c r="J339" i="1"/>
  <c r="I339" i="1"/>
  <c r="J338" i="1"/>
  <c r="K338" i="1" s="1"/>
  <c r="I338" i="1"/>
  <c r="J337" i="1"/>
  <c r="I337" i="1"/>
  <c r="J336" i="1"/>
  <c r="I336" i="1"/>
  <c r="J335" i="1"/>
  <c r="K335" i="1" s="1"/>
  <c r="I335" i="1"/>
  <c r="J334" i="1"/>
  <c r="I334" i="1"/>
  <c r="J333" i="1"/>
  <c r="I333" i="1"/>
  <c r="J332" i="1"/>
  <c r="I332" i="1"/>
  <c r="J331" i="1"/>
  <c r="K331" i="1" s="1"/>
  <c r="I331" i="1"/>
  <c r="J330" i="1"/>
  <c r="I330" i="1"/>
  <c r="J329" i="1"/>
  <c r="K329" i="1" s="1"/>
  <c r="I329" i="1"/>
  <c r="J328" i="1"/>
  <c r="I328" i="1"/>
  <c r="J327" i="1"/>
  <c r="K327" i="1" s="1"/>
  <c r="I327" i="1"/>
  <c r="J326" i="1"/>
  <c r="I326" i="1"/>
  <c r="J325" i="1"/>
  <c r="K325" i="1" s="1"/>
  <c r="I325" i="1"/>
  <c r="J324" i="1"/>
  <c r="K324" i="1" s="1"/>
  <c r="I324" i="1"/>
  <c r="J323" i="1"/>
  <c r="K323" i="1" s="1"/>
  <c r="I323" i="1"/>
  <c r="J322" i="1"/>
  <c r="K322" i="1" s="1"/>
  <c r="I322" i="1"/>
  <c r="J321" i="1"/>
  <c r="K321" i="1" s="1"/>
  <c r="I321" i="1"/>
  <c r="J320" i="1"/>
  <c r="I320" i="1"/>
  <c r="J319" i="1"/>
  <c r="I319" i="1"/>
  <c r="K319" i="1" s="1"/>
  <c r="J318" i="1"/>
  <c r="K318" i="1" s="1"/>
  <c r="I318" i="1"/>
  <c r="J317" i="1"/>
  <c r="I317" i="1"/>
  <c r="J316" i="1"/>
  <c r="K316" i="1" s="1"/>
  <c r="I316" i="1"/>
  <c r="J315" i="1"/>
  <c r="I315" i="1"/>
  <c r="K314" i="1"/>
  <c r="J314" i="1"/>
  <c r="I314" i="1"/>
  <c r="J313" i="1"/>
  <c r="K313" i="1" s="1"/>
  <c r="I313" i="1"/>
  <c r="J312" i="1"/>
  <c r="I312" i="1"/>
  <c r="K311" i="1"/>
  <c r="J311" i="1"/>
  <c r="I311" i="1"/>
  <c r="J310" i="1"/>
  <c r="I310" i="1"/>
  <c r="J309" i="1"/>
  <c r="K309" i="1" s="1"/>
  <c r="I309" i="1"/>
  <c r="J308" i="1"/>
  <c r="I308" i="1"/>
  <c r="K307" i="1"/>
  <c r="J307" i="1"/>
  <c r="I307" i="1"/>
  <c r="K306" i="1"/>
  <c r="J306" i="1"/>
  <c r="I306" i="1"/>
  <c r="J305" i="1"/>
  <c r="I305" i="1"/>
  <c r="J304" i="1"/>
  <c r="I304" i="1"/>
  <c r="J303" i="1"/>
  <c r="I303" i="1"/>
  <c r="J302" i="1"/>
  <c r="K302" i="1" s="1"/>
  <c r="I302" i="1"/>
  <c r="J301" i="1"/>
  <c r="I301" i="1"/>
  <c r="J300" i="1"/>
  <c r="I300" i="1"/>
  <c r="J299" i="1"/>
  <c r="K299" i="1" s="1"/>
  <c r="I299" i="1"/>
  <c r="J298" i="1"/>
  <c r="K298" i="1" s="1"/>
  <c r="I298" i="1"/>
  <c r="J297" i="1"/>
  <c r="I297" i="1"/>
  <c r="J296" i="1"/>
  <c r="I296" i="1"/>
  <c r="K296" i="1" s="1"/>
  <c r="J295" i="1"/>
  <c r="I295" i="1"/>
  <c r="K295" i="1" s="1"/>
  <c r="J294" i="1"/>
  <c r="K294" i="1" s="1"/>
  <c r="I294" i="1"/>
  <c r="J293" i="1"/>
  <c r="I293" i="1"/>
  <c r="J292" i="1"/>
  <c r="K292" i="1" s="1"/>
  <c r="I292" i="1"/>
  <c r="J291" i="1"/>
  <c r="I291" i="1"/>
  <c r="J290" i="1"/>
  <c r="I290" i="1"/>
  <c r="J289" i="1"/>
  <c r="I289" i="1"/>
  <c r="J288" i="1"/>
  <c r="I288" i="1"/>
  <c r="K287" i="1"/>
  <c r="J287" i="1"/>
  <c r="I287" i="1"/>
  <c r="J286" i="1"/>
  <c r="I286" i="1"/>
  <c r="J285" i="1"/>
  <c r="K285" i="1" s="1"/>
  <c r="I285" i="1"/>
  <c r="J284" i="1"/>
  <c r="I284" i="1"/>
  <c r="J283" i="1"/>
  <c r="K283" i="1" s="1"/>
  <c r="I283" i="1"/>
  <c r="J282" i="1"/>
  <c r="K282" i="1" s="1"/>
  <c r="I282" i="1"/>
  <c r="J281" i="1"/>
  <c r="K281" i="1" s="1"/>
  <c r="I281" i="1"/>
  <c r="J280" i="1"/>
  <c r="I280" i="1"/>
  <c r="J279" i="1"/>
  <c r="K279" i="1" s="1"/>
  <c r="I279" i="1"/>
  <c r="J278" i="1"/>
  <c r="K278" i="1" s="1"/>
  <c r="I278" i="1"/>
  <c r="J277" i="1"/>
  <c r="K277" i="1" s="1"/>
  <c r="I277" i="1"/>
  <c r="J276" i="1"/>
  <c r="I276" i="1"/>
  <c r="J275" i="1"/>
  <c r="K275" i="1" s="1"/>
  <c r="I275" i="1"/>
  <c r="K274" i="1"/>
  <c r="J274" i="1"/>
  <c r="I274" i="1"/>
  <c r="J273" i="1"/>
  <c r="I273" i="1"/>
  <c r="J272" i="1"/>
  <c r="I272" i="1"/>
  <c r="K271" i="1"/>
  <c r="J271" i="1"/>
  <c r="I271" i="1"/>
  <c r="J270" i="1"/>
  <c r="I270" i="1"/>
  <c r="J269" i="1"/>
  <c r="I269" i="1"/>
  <c r="J268" i="1"/>
  <c r="I268" i="1"/>
  <c r="K267" i="1"/>
  <c r="J267" i="1"/>
  <c r="I267" i="1"/>
  <c r="J266" i="1"/>
  <c r="K266" i="1" s="1"/>
  <c r="I266" i="1"/>
  <c r="J265" i="1"/>
  <c r="I265" i="1"/>
  <c r="J264" i="1"/>
  <c r="K264" i="1" s="1"/>
  <c r="I264" i="1"/>
  <c r="J263" i="1"/>
  <c r="I263" i="1"/>
  <c r="J262" i="1"/>
  <c r="K262" i="1" s="1"/>
  <c r="I262" i="1"/>
  <c r="J261" i="1"/>
  <c r="I261" i="1"/>
  <c r="J260" i="1"/>
  <c r="K260" i="1" s="1"/>
  <c r="I260" i="1"/>
  <c r="J259" i="1"/>
  <c r="I259" i="1"/>
  <c r="K258" i="1"/>
  <c r="J258" i="1"/>
  <c r="I258" i="1"/>
  <c r="J257" i="1"/>
  <c r="K257" i="1" s="1"/>
  <c r="I257" i="1"/>
  <c r="J256" i="1"/>
  <c r="I256" i="1"/>
  <c r="K256" i="1" s="1"/>
  <c r="J255" i="1"/>
  <c r="K255" i="1" s="1"/>
  <c r="I255" i="1"/>
  <c r="J254" i="1"/>
  <c r="I254" i="1"/>
  <c r="J253" i="1"/>
  <c r="I253" i="1"/>
  <c r="J252" i="1"/>
  <c r="I252" i="1"/>
  <c r="K251" i="1"/>
  <c r="J251" i="1"/>
  <c r="I251" i="1"/>
  <c r="K250" i="1"/>
  <c r="J250" i="1"/>
  <c r="I250" i="1"/>
  <c r="J249" i="1"/>
  <c r="I249" i="1"/>
  <c r="J248" i="1"/>
  <c r="I248" i="1"/>
  <c r="J247" i="1"/>
  <c r="K247" i="1" s="1"/>
  <c r="I247" i="1"/>
  <c r="J246" i="1"/>
  <c r="I246" i="1"/>
  <c r="J245" i="1"/>
  <c r="I245" i="1"/>
  <c r="J244" i="1"/>
  <c r="I244" i="1"/>
  <c r="K243" i="1"/>
  <c r="J243" i="1"/>
  <c r="I243" i="1"/>
  <c r="J242" i="1"/>
  <c r="I242" i="1"/>
  <c r="J241" i="1"/>
  <c r="I241" i="1"/>
  <c r="J240" i="1"/>
  <c r="K240" i="1" s="1"/>
  <c r="I240" i="1"/>
  <c r="J239" i="1"/>
  <c r="K239" i="1" s="1"/>
  <c r="I239" i="1"/>
  <c r="J238" i="1"/>
  <c r="I238" i="1"/>
  <c r="J237" i="1"/>
  <c r="I237" i="1"/>
  <c r="J236" i="1"/>
  <c r="I236" i="1"/>
  <c r="J235" i="1"/>
  <c r="I235" i="1"/>
  <c r="K235" i="1" s="1"/>
  <c r="K234" i="1"/>
  <c r="J234" i="1"/>
  <c r="I234" i="1"/>
  <c r="J233" i="1"/>
  <c r="I233" i="1"/>
  <c r="J232" i="1"/>
  <c r="K232" i="1" s="1"/>
  <c r="I232" i="1"/>
  <c r="K231" i="1"/>
  <c r="J231" i="1"/>
  <c r="I231" i="1"/>
  <c r="J230" i="1"/>
  <c r="K230" i="1" s="1"/>
  <c r="I230" i="1"/>
  <c r="J229" i="1"/>
  <c r="I229" i="1"/>
  <c r="J228" i="1"/>
  <c r="I228" i="1"/>
  <c r="K227" i="1"/>
  <c r="J227" i="1"/>
  <c r="I227" i="1"/>
  <c r="J226" i="1"/>
  <c r="I226" i="1"/>
  <c r="J225" i="1"/>
  <c r="K225" i="1" s="1"/>
  <c r="I225" i="1"/>
  <c r="J224" i="1"/>
  <c r="I224" i="1"/>
  <c r="K223" i="1"/>
  <c r="J223" i="1"/>
  <c r="I223" i="1"/>
  <c r="J222" i="1"/>
  <c r="K222" i="1" s="1"/>
  <c r="I222" i="1"/>
  <c r="J221" i="1"/>
  <c r="I221" i="1"/>
  <c r="J220" i="1"/>
  <c r="K220" i="1" s="1"/>
  <c r="I220" i="1"/>
  <c r="J219" i="1"/>
  <c r="I219" i="1"/>
  <c r="K218" i="1"/>
  <c r="J218" i="1"/>
  <c r="I218" i="1"/>
  <c r="J217" i="1"/>
  <c r="K217" i="1" s="1"/>
  <c r="I217" i="1"/>
  <c r="J216" i="1"/>
  <c r="I216" i="1"/>
  <c r="K216" i="1" s="1"/>
  <c r="J215" i="1"/>
  <c r="K215" i="1" s="1"/>
  <c r="I215" i="1"/>
  <c r="J214" i="1"/>
  <c r="I214" i="1"/>
  <c r="J213" i="1"/>
  <c r="K213" i="1" s="1"/>
  <c r="I213" i="1"/>
  <c r="J212" i="1"/>
  <c r="I212" i="1"/>
  <c r="K211" i="1"/>
  <c r="J211" i="1"/>
  <c r="I211" i="1"/>
  <c r="J210" i="1"/>
  <c r="K210" i="1" s="1"/>
  <c r="I210" i="1"/>
  <c r="J209" i="1"/>
  <c r="I209" i="1"/>
  <c r="J208" i="1"/>
  <c r="I208" i="1"/>
  <c r="J207" i="1"/>
  <c r="I207" i="1"/>
  <c r="J206" i="1"/>
  <c r="I206" i="1"/>
  <c r="J205" i="1"/>
  <c r="I205" i="1"/>
  <c r="J204" i="1"/>
  <c r="K204" i="1" s="1"/>
  <c r="I204" i="1"/>
  <c r="J203" i="1"/>
  <c r="K203" i="1" s="1"/>
  <c r="I203" i="1"/>
  <c r="J202" i="1"/>
  <c r="I202" i="1"/>
  <c r="J201" i="1"/>
  <c r="I201" i="1"/>
  <c r="J200" i="1"/>
  <c r="I200" i="1"/>
  <c r="J199" i="1"/>
  <c r="K199" i="1" s="1"/>
  <c r="I199" i="1"/>
  <c r="J198" i="1"/>
  <c r="I198" i="1"/>
  <c r="J197" i="1"/>
  <c r="K197" i="1" s="1"/>
  <c r="I197" i="1"/>
  <c r="J196" i="1"/>
  <c r="K196" i="1" s="1"/>
  <c r="I196" i="1"/>
  <c r="J195" i="1"/>
  <c r="K195" i="1" s="1"/>
  <c r="I195" i="1"/>
  <c r="J194" i="1"/>
  <c r="K194" i="1" s="1"/>
  <c r="I194" i="1"/>
  <c r="J193" i="1"/>
  <c r="K193" i="1" s="1"/>
  <c r="I193" i="1"/>
  <c r="J192" i="1"/>
  <c r="I192" i="1"/>
  <c r="J191" i="1"/>
  <c r="K191" i="1" s="1"/>
  <c r="I191" i="1"/>
  <c r="J190" i="1"/>
  <c r="K190" i="1" s="1"/>
  <c r="I190" i="1"/>
  <c r="J189" i="1"/>
  <c r="I189" i="1"/>
  <c r="J188" i="1"/>
  <c r="K188" i="1" s="1"/>
  <c r="I188" i="1"/>
  <c r="J187" i="1"/>
  <c r="K187" i="1" s="1"/>
  <c r="I187" i="1"/>
  <c r="K186" i="1"/>
  <c r="J186" i="1"/>
  <c r="I186" i="1"/>
  <c r="J185" i="1"/>
  <c r="K185" i="1" s="1"/>
  <c r="I185" i="1"/>
  <c r="J184" i="1"/>
  <c r="I184" i="1"/>
  <c r="J183" i="1"/>
  <c r="K183" i="1" s="1"/>
  <c r="I183" i="1"/>
  <c r="J182" i="1"/>
  <c r="I182" i="1"/>
  <c r="J181" i="1"/>
  <c r="I181" i="1"/>
  <c r="J180" i="1"/>
  <c r="I180" i="1"/>
  <c r="K179" i="1"/>
  <c r="J179" i="1"/>
  <c r="I179" i="1"/>
  <c r="K178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K171" i="1" s="1"/>
  <c r="I171" i="1"/>
  <c r="J170" i="1"/>
  <c r="K170" i="1" s="1"/>
  <c r="I170" i="1"/>
  <c r="J169" i="1"/>
  <c r="I169" i="1"/>
  <c r="J168" i="1"/>
  <c r="I168" i="1"/>
  <c r="K168" i="1" s="1"/>
  <c r="J167" i="1"/>
  <c r="K167" i="1" s="1"/>
  <c r="I167" i="1"/>
  <c r="J166" i="1"/>
  <c r="K166" i="1" s="1"/>
  <c r="I166" i="1"/>
  <c r="J165" i="1"/>
  <c r="I165" i="1"/>
  <c r="J164" i="1"/>
  <c r="K164" i="1" s="1"/>
  <c r="I164" i="1"/>
  <c r="J163" i="1"/>
  <c r="K163" i="1" s="1"/>
  <c r="I163" i="1"/>
  <c r="J162" i="1"/>
  <c r="K162" i="1" s="1"/>
  <c r="I162" i="1"/>
  <c r="J161" i="1"/>
  <c r="I161" i="1"/>
  <c r="J160" i="1"/>
  <c r="I160" i="1"/>
  <c r="K159" i="1"/>
  <c r="J159" i="1"/>
  <c r="I159" i="1"/>
  <c r="J158" i="1"/>
  <c r="I158" i="1"/>
  <c r="J157" i="1"/>
  <c r="K157" i="1" s="1"/>
  <c r="I157" i="1"/>
  <c r="J156" i="1"/>
  <c r="I156" i="1"/>
  <c r="J155" i="1"/>
  <c r="K155" i="1" s="1"/>
  <c r="I155" i="1"/>
  <c r="J154" i="1"/>
  <c r="I154" i="1"/>
  <c r="J153" i="1"/>
  <c r="I153" i="1"/>
  <c r="J152" i="1"/>
  <c r="I152" i="1"/>
  <c r="J151" i="1"/>
  <c r="I151" i="1"/>
  <c r="K151" i="1" s="1"/>
  <c r="J150" i="1"/>
  <c r="K150" i="1" s="1"/>
  <c r="I150" i="1"/>
  <c r="J149" i="1"/>
  <c r="K149" i="1" s="1"/>
  <c r="I149" i="1"/>
  <c r="J148" i="1"/>
  <c r="I148" i="1"/>
  <c r="J147" i="1"/>
  <c r="K147" i="1" s="1"/>
  <c r="I147" i="1"/>
  <c r="J146" i="1"/>
  <c r="K146" i="1" s="1"/>
  <c r="I146" i="1"/>
  <c r="J145" i="1"/>
  <c r="I145" i="1"/>
  <c r="J144" i="1"/>
  <c r="I144" i="1"/>
  <c r="K144" i="1" s="1"/>
  <c r="K143" i="1"/>
  <c r="J143" i="1"/>
  <c r="I143" i="1"/>
  <c r="J142" i="1"/>
  <c r="I142" i="1"/>
  <c r="J141" i="1"/>
  <c r="K141" i="1" s="1"/>
  <c r="I141" i="1"/>
  <c r="J140" i="1"/>
  <c r="I140" i="1"/>
  <c r="J139" i="1"/>
  <c r="K139" i="1" s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K132" i="1" s="1"/>
  <c r="I132" i="1"/>
  <c r="J131" i="1"/>
  <c r="I131" i="1"/>
  <c r="J130" i="1"/>
  <c r="K130" i="1" s="1"/>
  <c r="I130" i="1"/>
  <c r="J129" i="1"/>
  <c r="K129" i="1" s="1"/>
  <c r="I129" i="1"/>
  <c r="J128" i="1"/>
  <c r="I128" i="1"/>
  <c r="K128" i="1" s="1"/>
  <c r="J127" i="1"/>
  <c r="K127" i="1" s="1"/>
  <c r="I127" i="1"/>
  <c r="J126" i="1"/>
  <c r="I126" i="1"/>
  <c r="J125" i="1"/>
  <c r="I125" i="1"/>
  <c r="J124" i="1"/>
  <c r="I124" i="1"/>
  <c r="J123" i="1"/>
  <c r="K123" i="1" s="1"/>
  <c r="I123" i="1"/>
  <c r="K122" i="1"/>
  <c r="J122" i="1"/>
  <c r="I122" i="1"/>
  <c r="J121" i="1"/>
  <c r="I121" i="1"/>
  <c r="J120" i="1"/>
  <c r="K120" i="1" s="1"/>
  <c r="I120" i="1"/>
  <c r="J119" i="1"/>
  <c r="K119" i="1" s="1"/>
  <c r="I119" i="1"/>
  <c r="J118" i="1"/>
  <c r="I118" i="1"/>
  <c r="J117" i="1"/>
  <c r="I117" i="1"/>
  <c r="J116" i="1"/>
  <c r="K116" i="1" s="1"/>
  <c r="I116" i="1"/>
  <c r="K115" i="1"/>
  <c r="J115" i="1"/>
  <c r="I115" i="1"/>
  <c r="J114" i="1"/>
  <c r="K114" i="1" s="1"/>
  <c r="I114" i="1"/>
  <c r="J113" i="1"/>
  <c r="K113" i="1" s="1"/>
  <c r="I113" i="1"/>
  <c r="J112" i="1"/>
  <c r="I112" i="1"/>
  <c r="J111" i="1"/>
  <c r="I111" i="1"/>
  <c r="J110" i="1"/>
  <c r="I110" i="1"/>
  <c r="J109" i="1"/>
  <c r="K109" i="1" s="1"/>
  <c r="I109" i="1"/>
  <c r="J108" i="1"/>
  <c r="I108" i="1"/>
  <c r="J107" i="1"/>
  <c r="K107" i="1" s="1"/>
  <c r="I107" i="1"/>
  <c r="J106" i="1"/>
  <c r="K106" i="1" s="1"/>
  <c r="I106" i="1"/>
  <c r="J105" i="1"/>
  <c r="I105" i="1"/>
  <c r="J104" i="1"/>
  <c r="I104" i="1"/>
  <c r="K104" i="1" s="1"/>
  <c r="J103" i="1"/>
  <c r="K103" i="1" s="1"/>
  <c r="I103" i="1"/>
  <c r="J102" i="1"/>
  <c r="K102" i="1" s="1"/>
  <c r="I102" i="1"/>
  <c r="J101" i="1"/>
  <c r="K101" i="1" s="1"/>
  <c r="I101" i="1"/>
  <c r="J100" i="1"/>
  <c r="I100" i="1"/>
  <c r="J99" i="1"/>
  <c r="K99" i="1" s="1"/>
  <c r="I99" i="1"/>
  <c r="J98" i="1"/>
  <c r="I98" i="1"/>
  <c r="J97" i="1"/>
  <c r="I97" i="1"/>
  <c r="J96" i="1"/>
  <c r="I96" i="1"/>
  <c r="K96" i="1" s="1"/>
  <c r="J95" i="1"/>
  <c r="I95" i="1"/>
  <c r="K95" i="1" s="1"/>
  <c r="J94" i="1"/>
  <c r="K94" i="1" s="1"/>
  <c r="I94" i="1"/>
  <c r="J93" i="1"/>
  <c r="I93" i="1"/>
  <c r="J92" i="1"/>
  <c r="I92" i="1"/>
  <c r="J91" i="1"/>
  <c r="I91" i="1"/>
  <c r="K90" i="1"/>
  <c r="J90" i="1"/>
  <c r="I90" i="1"/>
  <c r="J89" i="1"/>
  <c r="I89" i="1"/>
  <c r="J88" i="1"/>
  <c r="I88" i="1"/>
  <c r="K87" i="1"/>
  <c r="J87" i="1"/>
  <c r="I87" i="1"/>
  <c r="J86" i="1"/>
  <c r="I86" i="1"/>
  <c r="J85" i="1"/>
  <c r="K85" i="1" s="1"/>
  <c r="I85" i="1"/>
  <c r="J84" i="1"/>
  <c r="I84" i="1"/>
  <c r="K83" i="1"/>
  <c r="J83" i="1"/>
  <c r="I83" i="1"/>
  <c r="J82" i="1"/>
  <c r="K82" i="1" s="1"/>
  <c r="I82" i="1"/>
  <c r="J81" i="1"/>
  <c r="I81" i="1"/>
  <c r="J80" i="1"/>
  <c r="I80" i="1"/>
  <c r="J79" i="1"/>
  <c r="K79" i="1" s="1"/>
  <c r="I79" i="1"/>
  <c r="J78" i="1"/>
  <c r="I78" i="1"/>
  <c r="J77" i="1"/>
  <c r="I77" i="1"/>
  <c r="J76" i="1"/>
  <c r="I76" i="1"/>
  <c r="J75" i="1"/>
  <c r="K75" i="1" s="1"/>
  <c r="I75" i="1"/>
  <c r="J74" i="1"/>
  <c r="K74" i="1" s="1"/>
  <c r="I74" i="1"/>
  <c r="J73" i="1"/>
  <c r="I73" i="1"/>
  <c r="J72" i="1"/>
  <c r="I72" i="1"/>
  <c r="J71" i="1"/>
  <c r="K71" i="1" s="1"/>
  <c r="I71" i="1"/>
  <c r="J70" i="1"/>
  <c r="K70" i="1" s="1"/>
  <c r="I70" i="1"/>
  <c r="J69" i="1"/>
  <c r="I69" i="1"/>
  <c r="J68" i="1"/>
  <c r="K68" i="1" s="1"/>
  <c r="I68" i="1"/>
  <c r="J67" i="1"/>
  <c r="I67" i="1"/>
  <c r="K67" i="1" s="1"/>
  <c r="K66" i="1"/>
  <c r="J66" i="1"/>
  <c r="I66" i="1"/>
  <c r="J65" i="1"/>
  <c r="K65" i="1" s="1"/>
  <c r="I65" i="1"/>
  <c r="J64" i="1"/>
  <c r="I64" i="1"/>
  <c r="J63" i="1"/>
  <c r="K63" i="1" s="1"/>
  <c r="I63" i="1"/>
  <c r="J62" i="1"/>
  <c r="I62" i="1"/>
  <c r="J61" i="1"/>
  <c r="I61" i="1"/>
  <c r="J60" i="1"/>
  <c r="I60" i="1"/>
  <c r="K59" i="1"/>
  <c r="J59" i="1"/>
  <c r="I59" i="1"/>
  <c r="J58" i="1"/>
  <c r="I58" i="1"/>
  <c r="K58" i="1" s="1"/>
  <c r="J57" i="1"/>
  <c r="I57" i="1"/>
  <c r="J56" i="1"/>
  <c r="I56" i="1"/>
  <c r="J55" i="1"/>
  <c r="K55" i="1" s="1"/>
  <c r="I55" i="1"/>
  <c r="J54" i="1"/>
  <c r="K54" i="1" s="1"/>
  <c r="I54" i="1"/>
  <c r="J53" i="1"/>
  <c r="I53" i="1"/>
  <c r="J52" i="1"/>
  <c r="I52" i="1"/>
  <c r="J51" i="1"/>
  <c r="I51" i="1"/>
  <c r="K51" i="1" s="1"/>
  <c r="J50" i="1"/>
  <c r="I50" i="1"/>
  <c r="J49" i="1"/>
  <c r="I49" i="1"/>
  <c r="J48" i="1"/>
  <c r="K48" i="1" s="1"/>
  <c r="I48" i="1"/>
  <c r="J47" i="1"/>
  <c r="I47" i="1"/>
  <c r="K47" i="1" s="1"/>
  <c r="J46" i="1"/>
  <c r="K46" i="1" s="1"/>
  <c r="I46" i="1"/>
  <c r="J45" i="1"/>
  <c r="I45" i="1"/>
  <c r="J44" i="1"/>
  <c r="I44" i="1"/>
  <c r="J43" i="1"/>
  <c r="I43" i="1"/>
  <c r="J42" i="1"/>
  <c r="K42" i="1" s="1"/>
  <c r="I42" i="1"/>
  <c r="J41" i="1"/>
  <c r="I41" i="1"/>
  <c r="J40" i="1"/>
  <c r="I40" i="1"/>
  <c r="K39" i="1"/>
  <c r="J39" i="1"/>
  <c r="I39" i="1"/>
  <c r="J38" i="1"/>
  <c r="K38" i="1" s="1"/>
  <c r="I38" i="1"/>
  <c r="J37" i="1"/>
  <c r="K37" i="1" s="1"/>
  <c r="I37" i="1"/>
  <c r="J36" i="1"/>
  <c r="K36" i="1" s="1"/>
  <c r="I36" i="1"/>
  <c r="J35" i="1"/>
  <c r="I35" i="1"/>
  <c r="J34" i="1"/>
  <c r="I34" i="1"/>
  <c r="K34" i="1" s="1"/>
  <c r="J33" i="1"/>
  <c r="I33" i="1"/>
  <c r="J32" i="1"/>
  <c r="I32" i="1"/>
  <c r="J31" i="1"/>
  <c r="K31" i="1" s="1"/>
  <c r="I31" i="1"/>
  <c r="J30" i="1"/>
  <c r="K30" i="1" s="1"/>
  <c r="I30" i="1"/>
  <c r="J29" i="1"/>
  <c r="I29" i="1"/>
  <c r="J28" i="1"/>
  <c r="I28" i="1"/>
  <c r="J27" i="1"/>
  <c r="I27" i="1"/>
  <c r="K27" i="1" s="1"/>
  <c r="J26" i="1"/>
  <c r="K26" i="1" s="1"/>
  <c r="I26" i="1"/>
  <c r="J25" i="1"/>
  <c r="I25" i="1"/>
  <c r="J24" i="1"/>
  <c r="I24" i="1"/>
  <c r="J23" i="1"/>
  <c r="I23" i="1"/>
  <c r="K23" i="1" s="1"/>
  <c r="J22" i="1"/>
  <c r="K22" i="1" s="1"/>
  <c r="I22" i="1"/>
  <c r="J21" i="1"/>
  <c r="I21" i="1"/>
  <c r="J20" i="1"/>
  <c r="I20" i="1"/>
  <c r="J19" i="1"/>
  <c r="I19" i="1"/>
  <c r="J18" i="1"/>
  <c r="K18" i="1" s="1"/>
  <c r="I18" i="1"/>
  <c r="J17" i="1"/>
  <c r="I17" i="1"/>
  <c r="J16" i="1"/>
  <c r="I16" i="1"/>
  <c r="K16" i="1" s="1"/>
  <c r="K15" i="1"/>
  <c r="J15" i="1"/>
  <c r="I15" i="1"/>
  <c r="J14" i="1"/>
  <c r="K14" i="1" s="1"/>
  <c r="I14" i="1"/>
  <c r="J13" i="1"/>
  <c r="K13" i="1" s="1"/>
  <c r="I13" i="1"/>
  <c r="J12" i="1"/>
  <c r="I12" i="1"/>
  <c r="J11" i="1"/>
  <c r="K11" i="1" s="1"/>
  <c r="I11" i="1"/>
  <c r="J10" i="1"/>
  <c r="I10" i="1"/>
  <c r="J9" i="1"/>
  <c r="I9" i="1"/>
  <c r="J8" i="1"/>
  <c r="I8" i="1"/>
  <c r="J7" i="1"/>
  <c r="K7" i="1" s="1"/>
  <c r="I7" i="1"/>
  <c r="J6" i="1"/>
  <c r="K6" i="1" s="1"/>
  <c r="I6" i="1"/>
  <c r="K50" i="1" l="1"/>
  <c r="K161" i="1"/>
  <c r="K19" i="1"/>
  <c r="K77" i="1"/>
  <c r="K154" i="1"/>
  <c r="K207" i="1"/>
  <c r="K291" i="1"/>
  <c r="K333" i="1"/>
  <c r="K463" i="1"/>
  <c r="K12" i="1"/>
  <c r="K43" i="1"/>
  <c r="K410" i="1"/>
  <c r="K547" i="1"/>
  <c r="K140" i="1"/>
  <c r="K403" i="1"/>
  <c r="K29" i="1"/>
  <c r="K175" i="1"/>
  <c r="K245" i="1"/>
  <c r="K301" i="1"/>
  <c r="K305" i="1"/>
  <c r="K308" i="1"/>
  <c r="K315" i="1"/>
  <c r="K53" i="1"/>
  <c r="K98" i="1"/>
  <c r="K224" i="1"/>
  <c r="K238" i="1"/>
  <c r="K242" i="1"/>
  <c r="K354" i="1"/>
  <c r="K396" i="1"/>
  <c r="K417" i="1"/>
  <c r="K424" i="1"/>
  <c r="K431" i="1"/>
  <c r="K473" i="1"/>
  <c r="K480" i="1"/>
  <c r="K494" i="1"/>
  <c r="K501" i="1"/>
  <c r="K665" i="1"/>
  <c r="K9" i="1"/>
  <c r="K33" i="1"/>
  <c r="K40" i="1"/>
  <c r="K57" i="1"/>
  <c r="K60" i="1"/>
  <c r="K64" i="1"/>
  <c r="K81" i="1"/>
  <c r="K84" i="1"/>
  <c r="K91" i="1"/>
  <c r="K126" i="1"/>
  <c r="K133" i="1"/>
  <c r="K137" i="1"/>
  <c r="K158" i="1"/>
  <c r="K200" i="1"/>
  <c r="K214" i="1"/>
  <c r="K221" i="1"/>
  <c r="K228" i="1"/>
  <c r="K249" i="1"/>
  <c r="K252" i="1"/>
  <c r="K259" i="1"/>
  <c r="K263" i="1"/>
  <c r="K284" i="1"/>
  <c r="K288" i="1"/>
  <c r="K312" i="1"/>
  <c r="K326" i="1"/>
  <c r="K330" i="1"/>
  <c r="K347" i="1"/>
  <c r="K382" i="1"/>
  <c r="K389" i="1"/>
  <c r="K393" i="1"/>
  <c r="K400" i="1"/>
  <c r="K414" i="1"/>
  <c r="K456" i="1"/>
  <c r="K470" i="1"/>
  <c r="K477" i="1"/>
  <c r="K484" i="1"/>
  <c r="K505" i="1"/>
  <c r="K508" i="1"/>
  <c r="K515" i="1"/>
  <c r="K519" i="1"/>
  <c r="K540" i="1"/>
  <c r="K551" i="1"/>
  <c r="K591" i="1"/>
  <c r="K621" i="1"/>
  <c r="K635" i="1"/>
  <c r="K208" i="1"/>
  <c r="K365" i="1"/>
  <c r="K369" i="1"/>
  <c r="K372" i="1"/>
  <c r="K376" i="1"/>
  <c r="K397" i="1"/>
  <c r="K418" i="1"/>
  <c r="K460" i="1"/>
  <c r="K481" i="1"/>
  <c r="K488" i="1"/>
  <c r="K495" i="1"/>
  <c r="K537" i="1"/>
  <c r="K544" i="1"/>
  <c r="K584" i="1"/>
  <c r="K618" i="1"/>
  <c r="K655" i="1"/>
  <c r="K10" i="1"/>
  <c r="K92" i="1"/>
  <c r="K134" i="1"/>
  <c r="K138" i="1"/>
  <c r="K201" i="1"/>
  <c r="K348" i="1"/>
  <c r="K457" i="1"/>
  <c r="K464" i="1"/>
  <c r="K478" i="1"/>
  <c r="K520" i="1"/>
  <c r="K534" i="1"/>
  <c r="K541" i="1"/>
  <c r="K552" i="1"/>
  <c r="K559" i="1"/>
  <c r="K648" i="1"/>
  <c r="K72" i="1"/>
  <c r="K89" i="1"/>
  <c r="K110" i="1"/>
  <c r="K117" i="1"/>
  <c r="K173" i="1"/>
  <c r="K177" i="1"/>
  <c r="K180" i="1"/>
  <c r="K205" i="1"/>
  <c r="K226" i="1"/>
  <c r="K268" i="1"/>
  <c r="K289" i="1"/>
  <c r="K303" i="1"/>
  <c r="K345" i="1"/>
  <c r="K352" i="1"/>
  <c r="K366" i="1"/>
  <c r="K373" i="1"/>
  <c r="K429" i="1"/>
  <c r="K433" i="1"/>
  <c r="K436" i="1"/>
  <c r="K21" i="1"/>
  <c r="K45" i="1"/>
  <c r="K62" i="1"/>
  <c r="K86" i="1"/>
  <c r="K93" i="1"/>
  <c r="K100" i="1"/>
  <c r="K121" i="1"/>
  <c r="K124" i="1"/>
  <c r="K131" i="1"/>
  <c r="K135" i="1"/>
  <c r="K156" i="1"/>
  <c r="K184" i="1"/>
  <c r="K198" i="1"/>
  <c r="K202" i="1"/>
  <c r="K219" i="1"/>
  <c r="K254" i="1"/>
  <c r="K261" i="1"/>
  <c r="K265" i="1"/>
  <c r="K272" i="1"/>
  <c r="K286" i="1"/>
  <c r="K328" i="1"/>
  <c r="K342" i="1"/>
  <c r="K349" i="1"/>
  <c r="K356" i="1"/>
  <c r="K377" i="1"/>
  <c r="K380" i="1"/>
  <c r="K387" i="1"/>
  <c r="K391" i="1"/>
  <c r="K412" i="1"/>
  <c r="K440" i="1"/>
  <c r="K454" i="1"/>
  <c r="K458" i="1"/>
  <c r="K475" i="1"/>
  <c r="K510" i="1"/>
  <c r="K517" i="1"/>
  <c r="K521" i="1"/>
  <c r="K528" i="1"/>
  <c r="K542" i="1"/>
  <c r="K574" i="1"/>
  <c r="K604" i="1"/>
  <c r="K8" i="1"/>
  <c r="K25" i="1"/>
  <c r="K28" i="1"/>
  <c r="K32" i="1"/>
  <c r="K35" i="1"/>
  <c r="K49" i="1"/>
  <c r="K52" i="1"/>
  <c r="K56" i="1"/>
  <c r="K69" i="1"/>
  <c r="K73" i="1"/>
  <c r="K76" i="1"/>
  <c r="K80" i="1"/>
  <c r="K97" i="1"/>
  <c r="K111" i="1"/>
  <c r="K136" i="1"/>
  <c r="K153" i="1"/>
  <c r="K160" i="1"/>
  <c r="K174" i="1"/>
  <c r="K181" i="1"/>
  <c r="K237" i="1"/>
  <c r="K241" i="1"/>
  <c r="K244" i="1"/>
  <c r="K248" i="1"/>
  <c r="K269" i="1"/>
  <c r="K290" i="1"/>
  <c r="K332" i="1"/>
  <c r="K336" i="1"/>
  <c r="K353" i="1"/>
  <c r="K367" i="1"/>
  <c r="K409" i="1"/>
  <c r="K416" i="1"/>
  <c r="K430" i="1"/>
  <c r="K437" i="1"/>
  <c r="K493" i="1"/>
  <c r="K497" i="1"/>
  <c r="K500" i="1"/>
  <c r="K525" i="1"/>
  <c r="K546" i="1"/>
  <c r="K578" i="1"/>
  <c r="K561" i="1"/>
  <c r="K564" i="1"/>
  <c r="K581" i="1"/>
  <c r="K598" i="1"/>
  <c r="K608" i="1"/>
  <c r="K625" i="1"/>
  <c r="K628" i="1"/>
  <c r="K645" i="1"/>
  <c r="K662" i="1"/>
  <c r="K558" i="1"/>
  <c r="K568" i="1"/>
  <c r="K585" i="1"/>
  <c r="K588" i="1"/>
  <c r="K605" i="1"/>
  <c r="K622" i="1"/>
  <c r="K632" i="1"/>
  <c r="K649" i="1"/>
  <c r="K652" i="1"/>
  <c r="K666" i="1"/>
  <c r="K646" i="1"/>
  <c r="K656" i="1"/>
  <c r="K569" i="1"/>
  <c r="K572" i="1"/>
  <c r="K118" i="1"/>
  <c r="K145" i="1"/>
  <c r="K148" i="1"/>
  <c r="K165" i="1"/>
  <c r="K182" i="1"/>
  <c r="K192" i="1"/>
  <c r="K209" i="1"/>
  <c r="K212" i="1"/>
  <c r="K229" i="1"/>
  <c r="K246" i="1"/>
  <c r="K273" i="1"/>
  <c r="K276" i="1"/>
  <c r="K293" i="1"/>
  <c r="K310" i="1"/>
  <c r="K320" i="1"/>
  <c r="K337" i="1"/>
  <c r="K340" i="1"/>
  <c r="K357" i="1"/>
  <c r="K374" i="1"/>
  <c r="K384" i="1"/>
  <c r="K401" i="1"/>
  <c r="K404" i="1"/>
  <c r="K421" i="1"/>
  <c r="K438" i="1"/>
  <c r="K448" i="1"/>
  <c r="K465" i="1"/>
  <c r="K468" i="1"/>
  <c r="K485" i="1"/>
  <c r="K502" i="1"/>
  <c r="K512" i="1"/>
  <c r="K529" i="1"/>
  <c r="K532" i="1"/>
  <c r="K549" i="1"/>
  <c r="K566" i="1"/>
  <c r="K576" i="1"/>
  <c r="K593" i="1"/>
  <c r="K596" i="1"/>
  <c r="K613" i="1"/>
  <c r="K630" i="1"/>
  <c r="K640" i="1"/>
  <c r="K657" i="1"/>
  <c r="K660" i="1"/>
  <c r="K17" i="1"/>
  <c r="K20" i="1"/>
  <c r="K24" i="1"/>
  <c r="K41" i="1"/>
  <c r="K44" i="1"/>
  <c r="K61" i="1"/>
  <c r="K78" i="1"/>
  <c r="K88" i="1"/>
  <c r="K105" i="1"/>
  <c r="K108" i="1"/>
  <c r="K112" i="1"/>
  <c r="K125" i="1"/>
  <c r="K142" i="1"/>
  <c r="K152" i="1"/>
  <c r="K169" i="1"/>
  <c r="K172" i="1"/>
  <c r="K176" i="1"/>
  <c r="K189" i="1"/>
  <c r="K206" i="1"/>
  <c r="K233" i="1"/>
  <c r="K236" i="1"/>
  <c r="K253" i="1"/>
  <c r="K270" i="1"/>
  <c r="K280" i="1"/>
  <c r="K297" i="1"/>
  <c r="K300" i="1"/>
  <c r="K304" i="1"/>
  <c r="K317" i="1"/>
  <c r="K334" i="1"/>
  <c r="K361" i="1"/>
  <c r="K364" i="1"/>
  <c r="K368" i="1"/>
  <c r="K381" i="1"/>
  <c r="K398" i="1"/>
  <c r="K408" i="1"/>
  <c r="K425" i="1"/>
  <c r="K428" i="1"/>
  <c r="K445" i="1"/>
  <c r="K462" i="1"/>
  <c r="K472" i="1"/>
  <c r="K489" i="1"/>
  <c r="K492" i="1"/>
  <c r="K509" i="1"/>
  <c r="K526" i="1"/>
  <c r="K536" i="1"/>
  <c r="K553" i="1"/>
  <c r="K556" i="1"/>
  <c r="K573" i="1"/>
  <c r="K590" i="1"/>
  <c r="K600" i="1"/>
  <c r="K617" i="1"/>
  <c r="K620" i="1"/>
  <c r="K637" i="1"/>
  <c r="K654" i="1"/>
  <c r="K664" i="1"/>
  <c r="K668" i="1"/>
</calcChain>
</file>

<file path=xl/sharedStrings.xml><?xml version="1.0" encoding="utf-8"?>
<sst xmlns="http://schemas.openxmlformats.org/spreadsheetml/2006/main" count="1314" uniqueCount="1145">
  <si>
    <t>Gene ID</t>
  </si>
  <si>
    <t>TPM (Control)</t>
    <phoneticPr fontId="7"/>
  </si>
  <si>
    <t>TPM (Dry)</t>
    <phoneticPr fontId="7"/>
  </si>
  <si>
    <t>Average TPM (Control)</t>
    <phoneticPr fontId="7"/>
  </si>
  <si>
    <t>Average TPM (Dry)</t>
    <phoneticPr fontId="7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</si>
  <si>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7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</si>
  <si>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7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</si>
  <si>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7"/>
  </si>
  <si>
    <t>Short_description</t>
  </si>
  <si>
    <t>PSR genes</t>
  </si>
  <si>
    <t>ABA genes</t>
    <phoneticPr fontId="7"/>
  </si>
  <si>
    <t>rep.1</t>
  </si>
  <si>
    <t>rep.2</t>
  </si>
  <si>
    <t>rep.3</t>
  </si>
  <si>
    <t>AT2G34202</t>
  </si>
  <si>
    <t>MIR399D; miRNA</t>
  </si>
  <si>
    <t>AT4G28040</t>
  </si>
  <si>
    <t>nodulin MtN21 /EamA-like transporter family protein</t>
  </si>
  <si>
    <t>AT1G23110</t>
  </si>
  <si>
    <t>AT5G09570</t>
  </si>
  <si>
    <t>Cox19-like CHCH family protein</t>
  </si>
  <si>
    <t>PSR</t>
    <phoneticPr fontId="7"/>
  </si>
  <si>
    <t>AT3G03260</t>
  </si>
  <si>
    <t>homeodomain GLABROUS 8</t>
  </si>
  <si>
    <t>AT1G08310</t>
  </si>
  <si>
    <t>alpha/beta-Hydrolases superfamily protein</t>
  </si>
  <si>
    <t>AT5G35495</t>
  </si>
  <si>
    <t>transposable element gene</t>
  </si>
  <si>
    <t>AT3G43110</t>
  </si>
  <si>
    <t>AT3G25240</t>
  </si>
  <si>
    <t xml:space="preserve">Protein of unknown function (DUF506) </t>
  </si>
  <si>
    <t>AT2G11810</t>
  </si>
  <si>
    <t>monogalactosyldiacylglycerol synthase type C</t>
  </si>
  <si>
    <t>AT5G20410</t>
  </si>
  <si>
    <t>monogalactosyldiacylglycerol synthase 2</t>
  </si>
  <si>
    <t>AT4G24890</t>
  </si>
  <si>
    <t>purple acid phosphatase 24</t>
  </si>
  <si>
    <t>AT1G22150</t>
  </si>
  <si>
    <t>sulfate transporter 1;3</t>
  </si>
  <si>
    <t>AT2G46880</t>
  </si>
  <si>
    <t>purple acid phosphatase 14</t>
  </si>
  <si>
    <t>AT5G02200</t>
  </si>
  <si>
    <t>far-red-elongated hypocotyl1-like</t>
  </si>
  <si>
    <t>AT1G17710</t>
  </si>
  <si>
    <t>Pyridoxal phosphate phosphatase-related protein</t>
  </si>
  <si>
    <t>AT4G15210</t>
  </si>
  <si>
    <t>beta-amylase 5</t>
  </si>
  <si>
    <t>AT4G16540</t>
  </si>
  <si>
    <t>Heat shock protein HSP20/alpha crystallin family</t>
  </si>
  <si>
    <t>AT3G44510</t>
  </si>
  <si>
    <t>AT3G50120</t>
  </si>
  <si>
    <t>Plant protein of unknown function (DUF247)</t>
  </si>
  <si>
    <t>AT2G45130</t>
  </si>
  <si>
    <t>SPX domain gene 3</t>
  </si>
  <si>
    <t>AT1G73010</t>
  </si>
  <si>
    <t>phosphate starvation-induced gene 2</t>
  </si>
  <si>
    <t>AT3G09922</t>
  </si>
  <si>
    <t>induced by phosphate starvation1</t>
  </si>
  <si>
    <t>AT5G01220</t>
  </si>
  <si>
    <t>sulfoquinovosyldiacylglycerol 2</t>
  </si>
  <si>
    <t>AT5G20790</t>
  </si>
  <si>
    <t>AT2G43535</t>
  </si>
  <si>
    <t>Scorpion toxin-like knottin superfamily protein</t>
  </si>
  <si>
    <t>AT1G31720</t>
  </si>
  <si>
    <t>Protein of unknown function (DUF1218)</t>
  </si>
  <si>
    <t>AT1G02310</t>
  </si>
  <si>
    <t>Glycosyl hydrolase superfamily protein</t>
  </si>
  <si>
    <t>AT4G37220</t>
  </si>
  <si>
    <t>Cold acclimation protein WCOR413 family</t>
  </si>
  <si>
    <t>AT3G05630</t>
  </si>
  <si>
    <t>phospholipase D P2</t>
  </si>
  <si>
    <t>AT5G24770</t>
  </si>
  <si>
    <t>vegetative storage protein 2</t>
  </si>
  <si>
    <t>ABA</t>
    <phoneticPr fontId="7"/>
  </si>
  <si>
    <t>AT1G17960</t>
  </si>
  <si>
    <t>Threonyl-tRNA synthetase</t>
  </si>
  <si>
    <t>AT4G23000</t>
  </si>
  <si>
    <t>Calcineurin-like metallo-phosphoesterase superfamily protein</t>
  </si>
  <si>
    <t>AT4G33550</t>
  </si>
  <si>
    <t>Bifunctional inhibitor/lipid-transfer protein/seed storage 2S albumin superfamily protein</t>
  </si>
  <si>
    <t>AT1G73330</t>
  </si>
  <si>
    <t>drought-repressed 4</t>
  </si>
  <si>
    <t>AT1G67600</t>
  </si>
  <si>
    <t>Acid phosphatase/vanadium-dependent haloperoxidase-related protein</t>
  </si>
  <si>
    <t>AT3G27150</t>
  </si>
  <si>
    <t>Galactose oxidase/kelch repeat superfamily protein</t>
  </si>
  <si>
    <t>AT1G08165</t>
  </si>
  <si>
    <t>AT1G13448</t>
  </si>
  <si>
    <t>other RNA</t>
  </si>
  <si>
    <t>AT3G47340</t>
  </si>
  <si>
    <t>glutamine-dependent asparagine synthase 1</t>
  </si>
  <si>
    <t>AT3G16360</t>
  </si>
  <si>
    <t>HPT phosphotransmitter 4</t>
  </si>
  <si>
    <t>AT5G15500</t>
  </si>
  <si>
    <t>Ankyrin repeat family protein</t>
  </si>
  <si>
    <t>AT3G27250</t>
  </si>
  <si>
    <t>AT4G17470</t>
  </si>
  <si>
    <t>AT1G65330</t>
  </si>
  <si>
    <t>MADS-box transcription factor family protein</t>
  </si>
  <si>
    <t>AT1G09350</t>
  </si>
  <si>
    <t>galactinol synthase 3</t>
  </si>
  <si>
    <t>AT5G09470</t>
  </si>
  <si>
    <t>dicarboxylate carrier 3</t>
  </si>
  <si>
    <t>AT2G04460</t>
  </si>
  <si>
    <t>AT2G45135</t>
  </si>
  <si>
    <t>RING/U-box superfamily protein</t>
  </si>
  <si>
    <t>AT1G18870</t>
  </si>
  <si>
    <t>isochorismate synthase 2</t>
  </si>
  <si>
    <t>AT1G27045</t>
  </si>
  <si>
    <t>Homeobox-leucine zipper protein family</t>
  </si>
  <si>
    <t>AT2G34210</t>
  </si>
  <si>
    <t>Transcription elongation factor Spt5</t>
  </si>
  <si>
    <t>AT3G22740</t>
  </si>
  <si>
    <t>homocysteine S-methyltransferase 3</t>
  </si>
  <si>
    <t>AT1G29395</t>
  </si>
  <si>
    <t>COLD REGULATED 314 INNER MEMBRANE 1</t>
  </si>
  <si>
    <t>AT4G26890</t>
  </si>
  <si>
    <t>mitogen-activated protein kinase kinase kinase 16</t>
  </si>
  <si>
    <t>AT3G02040</t>
  </si>
  <si>
    <t>senescence-related gene 3</t>
  </si>
  <si>
    <t>AT5G44260</t>
  </si>
  <si>
    <t>Zinc finger C-x8-C-x5-C-x3-H type family protein</t>
  </si>
  <si>
    <t>AT4G33467</t>
  </si>
  <si>
    <t>AT5G65280</t>
  </si>
  <si>
    <t>GCR2-like 1</t>
  </si>
  <si>
    <t>AT5G03545</t>
  </si>
  <si>
    <t>AT3G10150</t>
  </si>
  <si>
    <t>purple acid phosphatase 16</t>
  </si>
  <si>
    <t>AT4G12090</t>
  </si>
  <si>
    <t>Cornichon family protein</t>
  </si>
  <si>
    <t>AT3G56040</t>
  </si>
  <si>
    <t>UDP-glucose pyrophosphorylase 3</t>
  </si>
  <si>
    <t>AT1G03580</t>
  </si>
  <si>
    <t>AT5G49525</t>
  </si>
  <si>
    <t>AT1G25430</t>
  </si>
  <si>
    <t>AT4G35770</t>
  </si>
  <si>
    <t>Rhodanese/Cell cycle control phosphatase superfamily protein</t>
  </si>
  <si>
    <t>AT1G17830</t>
  </si>
  <si>
    <t>Protein of unknown function (DUF789)</t>
  </si>
  <si>
    <t>AT3G03480</t>
  </si>
  <si>
    <t>acetyl CoA:(Z)-3-hexen-1-ol acetyltransferase</t>
  </si>
  <si>
    <t>AT5G15070</t>
  </si>
  <si>
    <t>Phosphoglycerate mutase-like family protein</t>
  </si>
  <si>
    <t>AT3G13277</t>
  </si>
  <si>
    <t>AT5G08030</t>
  </si>
  <si>
    <t>PLC-like phosphodiesterases superfamily protein</t>
  </si>
  <si>
    <t>AT1G73700</t>
  </si>
  <si>
    <t>MATE efflux family protein</t>
  </si>
  <si>
    <t>AT3G58900</t>
  </si>
  <si>
    <t>F-box/RNI-like superfamily protein</t>
  </si>
  <si>
    <t>AT5G55090</t>
  </si>
  <si>
    <t>mitogen-activated protein kinase kinase kinase 15</t>
  </si>
  <si>
    <t>AT5G19430</t>
  </si>
  <si>
    <t>AT3G10420</t>
  </si>
  <si>
    <t>P-loop containing nucleoside triphosphate hydrolases superfamily protein</t>
  </si>
  <si>
    <t>AT4G33770</t>
  </si>
  <si>
    <t>Inositol 1,3,4-trisphosphate 5/6-kinase family protein</t>
  </si>
  <si>
    <t>AT4G37680</t>
  </si>
  <si>
    <t>heptahelical protein 4</t>
  </si>
  <si>
    <t>AT4G15540</t>
  </si>
  <si>
    <t>EamA-like transporter family</t>
  </si>
  <si>
    <t>AT5G39610</t>
  </si>
  <si>
    <t>NAC domain containing protein  6</t>
  </si>
  <si>
    <t>AT4G33030</t>
  </si>
  <si>
    <t>sulfoquinovosyldiacylglycerol 1</t>
  </si>
  <si>
    <t>AT5G18633</t>
  </si>
  <si>
    <t>AT1G30500</t>
  </si>
  <si>
    <t>nuclear factor Y, subunit A7</t>
  </si>
  <si>
    <t>AT3G27650</t>
  </si>
  <si>
    <t>LOB domain-containing protein 25</t>
  </si>
  <si>
    <t>AT5G41080</t>
  </si>
  <si>
    <t>AT1G62770</t>
  </si>
  <si>
    <t>Plant invertase/pectin methylesterase inhibitor superfamily protein</t>
  </si>
  <si>
    <t>AT2G43930</t>
  </si>
  <si>
    <t>Protein kinase superfamily protein</t>
  </si>
  <si>
    <t>AT1G08230</t>
  </si>
  <si>
    <t>Transmembrane amino acid transporter family protein</t>
  </si>
  <si>
    <t>AT2G42530</t>
  </si>
  <si>
    <t>cold regulated 15b</t>
  </si>
  <si>
    <t>AT2G33380</t>
  </si>
  <si>
    <t>Caleosin-related family protein</t>
  </si>
  <si>
    <t>AT4G23600</t>
  </si>
  <si>
    <t>Tyrosine transaminase family protein</t>
  </si>
  <si>
    <t>AT5G62280</t>
  </si>
  <si>
    <t>Protein of unknown function (DUF1442)</t>
  </si>
  <si>
    <t>AT1G73325</t>
  </si>
  <si>
    <t>Kunitz family trypsin and protease inhibitor protein</t>
  </si>
  <si>
    <t>AT4G17790</t>
  </si>
  <si>
    <t>SNARE associated Golgi protein family</t>
  </si>
  <si>
    <t>AT1G68740</t>
  </si>
  <si>
    <t>EXS (ERD1/XPR1/SYG1) family protein</t>
  </si>
  <si>
    <t>AT4G16910</t>
  </si>
  <si>
    <t>AT5G17165</t>
  </si>
  <si>
    <t>AT3G52310</t>
  </si>
  <si>
    <t>ABC-2 type transporter family protein</t>
  </si>
  <si>
    <t>AT1G52000</t>
  </si>
  <si>
    <t>Mannose-binding lectin superfamily protein</t>
  </si>
  <si>
    <t>AT4G36850</t>
  </si>
  <si>
    <t>PQ-loop repeat family protein / transmembrane family protein</t>
  </si>
  <si>
    <t>AT5G03130</t>
  </si>
  <si>
    <t>AT1G58280</t>
  </si>
  <si>
    <t>Phosphoglycerate mutase family protein</t>
  </si>
  <si>
    <t>AT5G28540</t>
  </si>
  <si>
    <t>heat shock protein 70 (Hsp 70) family protein</t>
  </si>
  <si>
    <t>AT1G55910</t>
  </si>
  <si>
    <t>zinc transporter 11 precursor</t>
  </si>
  <si>
    <t>AT3G56990</t>
  </si>
  <si>
    <t>embryo sac development arrest 7</t>
  </si>
  <si>
    <t>AT5G06550</t>
  </si>
  <si>
    <t>AT1G29320</t>
  </si>
  <si>
    <t>Transducin/WD40 repeat-like superfamily protein</t>
  </si>
  <si>
    <t>AT1G35320</t>
  </si>
  <si>
    <t>AT2G37990</t>
  </si>
  <si>
    <t>ribosome biogenesis regulatory protein (RRS1) family protein</t>
  </si>
  <si>
    <t>AT1G27730</t>
  </si>
  <si>
    <t>salt tolerance zinc finger</t>
  </si>
  <si>
    <t>AT4G16630</t>
  </si>
  <si>
    <t>DEA(D/H)-box RNA helicase family protein</t>
  </si>
  <si>
    <t>AT4G00955</t>
  </si>
  <si>
    <t>AT3G55510</t>
  </si>
  <si>
    <t>Noc2p family</t>
  </si>
  <si>
    <t>AT3G10530</t>
  </si>
  <si>
    <t>AT1G09590</t>
  </si>
  <si>
    <t>Translation protein SH3-like family protein</t>
  </si>
  <si>
    <t>AT3G52400</t>
  </si>
  <si>
    <t>syntaxin of plants 122</t>
  </si>
  <si>
    <t>AT4G04695</t>
  </si>
  <si>
    <t>calcium-dependent protein kinase 31</t>
  </si>
  <si>
    <t>AT2G44120</t>
  </si>
  <si>
    <t>Ribosomal protein L30/L7 family protein</t>
  </si>
  <si>
    <t>AT4G36580</t>
  </si>
  <si>
    <t>AAA-type ATPase family protein</t>
  </si>
  <si>
    <t>AT3G59880</t>
  </si>
  <si>
    <t>AT5G25930</t>
  </si>
  <si>
    <t>Protein kinase family protein with leucine-rich repeat domain</t>
  </si>
  <si>
    <t>AT2G27710</t>
  </si>
  <si>
    <t>60S acidic ribosomal protein family</t>
  </si>
  <si>
    <t>AT4G16700</t>
  </si>
  <si>
    <t>phosphatidylserine decarboxylase 1</t>
  </si>
  <si>
    <t>AT5G13490</t>
  </si>
  <si>
    <t>ADP/ATP carrier 2</t>
  </si>
  <si>
    <t>AT1G07620</t>
  </si>
  <si>
    <t>GTP-binding protein Obg/CgtA</t>
  </si>
  <si>
    <t>AT4G01700</t>
  </si>
  <si>
    <t>Chitinase family protein</t>
  </si>
  <si>
    <t>AT2G31060</t>
  </si>
  <si>
    <t>elongation factor family protein</t>
  </si>
  <si>
    <t>AT1G76970</t>
  </si>
  <si>
    <t>Target of Myb protein 1</t>
  </si>
  <si>
    <t>AT3G61198</t>
  </si>
  <si>
    <t>AT5G08620</t>
  </si>
  <si>
    <t>AT1G26880</t>
  </si>
  <si>
    <t>Ribosomal protein L34e superfamily protein</t>
  </si>
  <si>
    <t>AT1G19380</t>
  </si>
  <si>
    <t>Protein of unknown function (DUF1195)</t>
  </si>
  <si>
    <t>AT3G55010</t>
  </si>
  <si>
    <t>phosphoribosylformylglycinamidine cyclo-ligase, chloroplast / phosphoribosyl-aminoimidazole synthetase / AIR synthase (PUR5)</t>
  </si>
  <si>
    <t>AT2G38470</t>
  </si>
  <si>
    <t>WRKY DNA-binding protein 33</t>
  </si>
  <si>
    <t>AT1G72440</t>
  </si>
  <si>
    <t>CCAAT-binding factor</t>
  </si>
  <si>
    <t>AT3G52040</t>
  </si>
  <si>
    <t>AT2G41110</t>
  </si>
  <si>
    <t>calmodulin 2</t>
  </si>
  <si>
    <t>AT4G26780</t>
  </si>
  <si>
    <t>Co-chaperone GrpE family protein</t>
  </si>
  <si>
    <t>AT3G05060</t>
  </si>
  <si>
    <t>NOP56-like pre RNA processing ribonucleoprotein</t>
  </si>
  <si>
    <t>AT1G70690</t>
  </si>
  <si>
    <t>Receptor-like protein kinase-related family protein</t>
  </si>
  <si>
    <t>AT1G23410</t>
  </si>
  <si>
    <t>Ribosomal protein S27a / Ubiquitin family protein</t>
  </si>
  <si>
    <t>AT3G59550</t>
  </si>
  <si>
    <t>Rad21/Rec8-like family protein</t>
  </si>
  <si>
    <t>AT1G07000</t>
  </si>
  <si>
    <t>exocyst subunit exo70 family protein B2</t>
  </si>
  <si>
    <t>AT5G39350</t>
  </si>
  <si>
    <t>Tetratricopeptide repeat (TPR)-like superfamily protein</t>
  </si>
  <si>
    <t>AT2G32060</t>
  </si>
  <si>
    <t>Ribosomal protein L7Ae/L30e/S12e/Gadd45 family protein</t>
  </si>
  <si>
    <t>AT1G45145</t>
  </si>
  <si>
    <t>thioredoxin H-type 5</t>
  </si>
  <si>
    <t>AT1G23840</t>
  </si>
  <si>
    <t>AT3G06530</t>
  </si>
  <si>
    <t>ARM repeat superfamily protein</t>
  </si>
  <si>
    <t>AT5G02050</t>
  </si>
  <si>
    <t>Mitochondrial glycoprotein family protein</t>
  </si>
  <si>
    <t>AT5G15750</t>
  </si>
  <si>
    <t>Alpha-L RNA-binding motif/Ribosomal protein S4 family protein</t>
  </si>
  <si>
    <t>AT4G23210</t>
  </si>
  <si>
    <t>cysteine-rich RLK (RECEPTOR-like protein kinase) 13</t>
  </si>
  <si>
    <t>AT3G07110</t>
  </si>
  <si>
    <t>Ribosomal protein L13 family protein</t>
  </si>
  <si>
    <t>AT4G31790</t>
  </si>
  <si>
    <t>Tetrapyrrole (Corrin/Porphyrin) Methylases</t>
  </si>
  <si>
    <t>AT3G23620</t>
  </si>
  <si>
    <t>Ribosomal RNA processing Brix domain protein</t>
  </si>
  <si>
    <t>AT2G41090</t>
  </si>
  <si>
    <t>Calcium-binding EF-hand family protein</t>
  </si>
  <si>
    <t>AT3G25020</t>
  </si>
  <si>
    <t>receptor like protein 42</t>
  </si>
  <si>
    <t>AT3G49010</t>
  </si>
  <si>
    <t>breast basic conserved 1</t>
  </si>
  <si>
    <t>AT1G60850</t>
  </si>
  <si>
    <t>DNA-directed RNA polymerase family protein</t>
  </si>
  <si>
    <t>AT5G42020</t>
  </si>
  <si>
    <t>Heat shock protein 70 (Hsp 70) family protein</t>
  </si>
  <si>
    <t>AT4G39030</t>
  </si>
  <si>
    <t>AT1G70600</t>
  </si>
  <si>
    <t>Ribosomal protein L18e/L15 superfamily protein</t>
  </si>
  <si>
    <t>AT5G08600</t>
  </si>
  <si>
    <t>U3 ribonucleoprotein (Utp) family protein</t>
  </si>
  <si>
    <t>AT5G65860</t>
  </si>
  <si>
    <t>ankyrin repeat family protein</t>
  </si>
  <si>
    <t>AT2G36620</t>
  </si>
  <si>
    <t>ribosomal protein L24</t>
  </si>
  <si>
    <t>AT2G17670</t>
  </si>
  <si>
    <t>AT4G01720</t>
  </si>
  <si>
    <t>WRKY family transcription factor</t>
  </si>
  <si>
    <t>AT3G07050</t>
  </si>
  <si>
    <t>GTP-binding family protein</t>
  </si>
  <si>
    <t>AT5G05990</t>
  </si>
  <si>
    <t>AT4G28390</t>
  </si>
  <si>
    <t>ADP/ATP carrier 3</t>
  </si>
  <si>
    <t>AT5G39050</t>
  </si>
  <si>
    <t>HXXXD-type acyl-transferase family protein</t>
  </si>
  <si>
    <t>AT5G26920</t>
  </si>
  <si>
    <t>Cam-binding protein 60-like G</t>
  </si>
  <si>
    <t>AT1G34750</t>
  </si>
  <si>
    <t>Protein phosphatase 2C family protein</t>
  </si>
  <si>
    <t>AT5G19300</t>
  </si>
  <si>
    <t>AT1G04870</t>
  </si>
  <si>
    <t>protein arginine methyltransferase 10</t>
  </si>
  <si>
    <t>AT5G17760</t>
  </si>
  <si>
    <t>AT3G13380</t>
  </si>
  <si>
    <t>BRI1-like 3</t>
  </si>
  <si>
    <t>AT2G46440</t>
  </si>
  <si>
    <t>cyclic nucleotide-gated channels</t>
  </si>
  <si>
    <t>AT3G58700</t>
  </si>
  <si>
    <t>Ribosomal L5P family protein</t>
  </si>
  <si>
    <t>AT3G13150</t>
  </si>
  <si>
    <t>AT1G79470</t>
  </si>
  <si>
    <t>Aldolase-type TIM barrel family protein</t>
  </si>
  <si>
    <t>AT2G33580</t>
  </si>
  <si>
    <t>AT3G47370</t>
  </si>
  <si>
    <t>Ribosomal protein S10p/S20e family protein</t>
  </si>
  <si>
    <t>AT4G30840</t>
  </si>
  <si>
    <t>AT4G21380</t>
  </si>
  <si>
    <t>receptor kinase 3</t>
  </si>
  <si>
    <t>AT5G62440</t>
  </si>
  <si>
    <t>Protein of unknown function (DUF3223)</t>
  </si>
  <si>
    <t>AT4G00620</t>
  </si>
  <si>
    <t>Amino acid dehydrogenase family protein</t>
  </si>
  <si>
    <t>AT5G16930</t>
  </si>
  <si>
    <t>AT3G20600</t>
  </si>
  <si>
    <t>Late embryogenesis abundant (LEA) hydroxyproline-rich glycoprotein family</t>
  </si>
  <si>
    <t>AT3G55950</t>
  </si>
  <si>
    <t>CRINKLY4 related 3</t>
  </si>
  <si>
    <t>AT5G48380</t>
  </si>
  <si>
    <t>BAK1-interacting receptor-like kinase 1</t>
  </si>
  <si>
    <t>AT2G37270</t>
  </si>
  <si>
    <t>ribosomal protein 5B</t>
  </si>
  <si>
    <t>AT3G14900</t>
  </si>
  <si>
    <t>AT3G08970</t>
  </si>
  <si>
    <t>DNAJ heat shock N-terminal domain-containing protein</t>
  </si>
  <si>
    <t>AT4G31700</t>
  </si>
  <si>
    <t>ribosomal protein S6</t>
  </si>
  <si>
    <t>AT3G58660</t>
  </si>
  <si>
    <t>Ribosomal protein L1p/L10e family</t>
  </si>
  <si>
    <t>AT3G55280</t>
  </si>
  <si>
    <t>ribosomal protein L23AB</t>
  </si>
  <si>
    <t>AT5G39090</t>
  </si>
  <si>
    <t>AT4G15770</t>
  </si>
  <si>
    <t>RNA binding</t>
  </si>
  <si>
    <t>AT4G18880</t>
  </si>
  <si>
    <t>heat shock transcription factor  A4A</t>
  </si>
  <si>
    <t>AT3G56070</t>
  </si>
  <si>
    <t>rotamase cyclophilin 2</t>
  </si>
  <si>
    <t>AT5G39020</t>
  </si>
  <si>
    <t>Malectin/receptor-like protein kinase family protein</t>
  </si>
  <si>
    <t>AT1G76980</t>
  </si>
  <si>
    <t>AT3G16810</t>
  </si>
  <si>
    <t>pumilio 24</t>
  </si>
  <si>
    <t>AT5G45380</t>
  </si>
  <si>
    <t>solute:sodium symporters;urea transmembrane transporters</t>
  </si>
  <si>
    <t>AT3G03060</t>
  </si>
  <si>
    <t>AT1G67970</t>
  </si>
  <si>
    <t>heat shock transcription factor  A8</t>
  </si>
  <si>
    <t>AT3G59670</t>
  </si>
  <si>
    <t>AT4G24570</t>
  </si>
  <si>
    <t>dicarboxylate carrier 2</t>
  </si>
  <si>
    <t>AT5G35735</t>
  </si>
  <si>
    <t>Auxin-responsive family protein</t>
  </si>
  <si>
    <t>AT3G57150</t>
  </si>
  <si>
    <t>homologue of NAP57</t>
  </si>
  <si>
    <t>AT5G60800</t>
  </si>
  <si>
    <t xml:space="preserve">Heavy metal transport/detoxification superfamily protein </t>
  </si>
  <si>
    <t>AT1G74710</t>
  </si>
  <si>
    <t>ADC synthase superfamily protein</t>
  </si>
  <si>
    <t>AT5G01100</t>
  </si>
  <si>
    <t>O-fucosyltransferase family protein</t>
  </si>
  <si>
    <t>AT4G29520</t>
  </si>
  <si>
    <t>AT4G21850</t>
  </si>
  <si>
    <t>methionine sulfoxide reductase B9</t>
  </si>
  <si>
    <t>AT1G52930</t>
  </si>
  <si>
    <t>AT4G26120</t>
  </si>
  <si>
    <t>Ankyrin repeat family protein / BTB/POZ domain-containing protein</t>
  </si>
  <si>
    <t>AT5G54970</t>
  </si>
  <si>
    <t>AT4G25730</t>
  </si>
  <si>
    <t>FtsJ-like methyltransferase family protein</t>
  </si>
  <si>
    <t>AT3G16780</t>
  </si>
  <si>
    <t>Ribosomal protein L19e family protein</t>
  </si>
  <si>
    <t>AT1G30757</t>
  </si>
  <si>
    <t>AT3G42806</t>
  </si>
  <si>
    <t>AT3G01800</t>
  </si>
  <si>
    <t>Ribosome recycling factor</t>
  </si>
  <si>
    <t>AT2G02350</t>
  </si>
  <si>
    <t>SKP1 interacting partner 3</t>
  </si>
  <si>
    <t>AT1G57660</t>
  </si>
  <si>
    <t>AT1G51380</t>
  </si>
  <si>
    <t>AT5G08180</t>
  </si>
  <si>
    <t>AT4G02520</t>
  </si>
  <si>
    <t>glutathione S-transferase PHI 2</t>
  </si>
  <si>
    <t>AT5G55460</t>
  </si>
  <si>
    <t>AT2G19640</t>
  </si>
  <si>
    <t>ASH1-related protein 2</t>
  </si>
  <si>
    <t>AT1G08450</t>
  </si>
  <si>
    <t>calreticulin 3</t>
  </si>
  <si>
    <t>AT4G22305</t>
  </si>
  <si>
    <t>AT1G02920</t>
  </si>
  <si>
    <t>glutathione S-transferase 7</t>
  </si>
  <si>
    <t>AT3G22660</t>
  </si>
  <si>
    <t>rRNA processing protein-related</t>
  </si>
  <si>
    <t>AT1G63250</t>
  </si>
  <si>
    <t>AT3G62460</t>
  </si>
  <si>
    <t>Putative endonuclease or glycosyl hydrolase</t>
  </si>
  <si>
    <t>AT5G54860</t>
  </si>
  <si>
    <t>Major facilitator superfamily protein</t>
  </si>
  <si>
    <t>AT3G22910</t>
  </si>
  <si>
    <t>ATPase E1-E2 type family protein / haloacid dehalogenase-like hydrolase family protein</t>
  </si>
  <si>
    <t>AT5G43420</t>
  </si>
  <si>
    <t>AT2G37690</t>
  </si>
  <si>
    <t>phosphoribosylaminoimidazole carboxylase, putative / AIR carboxylase, putative</t>
  </si>
  <si>
    <t>AT3G23010</t>
  </si>
  <si>
    <t>receptor like protein 36</t>
  </si>
  <si>
    <t>AT3G09440</t>
  </si>
  <si>
    <t>AT3G50480</t>
  </si>
  <si>
    <t>homolog of RPW8 4</t>
  </si>
  <si>
    <t>AT4G14690</t>
  </si>
  <si>
    <t>Chlorophyll A-B binding family protein</t>
  </si>
  <si>
    <t>AT5G59670</t>
  </si>
  <si>
    <t>Leucine-rich repeat protein kinase family protein</t>
  </si>
  <si>
    <t>AT2G46430</t>
  </si>
  <si>
    <t>cyclic nucleotide gated channel 3</t>
  </si>
  <si>
    <t>AT3G18600</t>
  </si>
  <si>
    <t>AT5G59850</t>
  </si>
  <si>
    <t>Ribosomal protein S8 family protein</t>
  </si>
  <si>
    <t>AT3G53650</t>
  </si>
  <si>
    <t>Histone superfamily protein</t>
  </si>
  <si>
    <t>AT5G52810</t>
  </si>
  <si>
    <t>NAD(P)-binding Rossmann-fold superfamily protein</t>
  </si>
  <si>
    <t>AT1G78190</t>
  </si>
  <si>
    <t>Trm112p-like protein</t>
  </si>
  <si>
    <t>AT1G24145</t>
  </si>
  <si>
    <t>AT5G49480</t>
  </si>
  <si>
    <t>Ca2+-binding protein 1</t>
  </si>
  <si>
    <t>AT5G55920</t>
  </si>
  <si>
    <t>S-adenosyl-L-methionine-dependent methyltransferases superfamily protein</t>
  </si>
  <si>
    <t>AT1G61570</t>
  </si>
  <si>
    <t>translocase of the inner mitochondrial membrane 13</t>
  </si>
  <si>
    <t>AT1G61420</t>
  </si>
  <si>
    <t>S-locus lectin protein kinase family protein</t>
  </si>
  <si>
    <t>AT4G05410</t>
  </si>
  <si>
    <t>AT2G31880</t>
  </si>
  <si>
    <t>AT1G72280</t>
  </si>
  <si>
    <t>endoplasmic reticulum oxidoreductins 1</t>
  </si>
  <si>
    <t>AT4G38100</t>
  </si>
  <si>
    <t>AT2G25510</t>
  </si>
  <si>
    <t>AT1G72910</t>
  </si>
  <si>
    <t>Toll-Interleukin-Resistance (TIR) domain-containing protein</t>
  </si>
  <si>
    <t>AT1G56110</t>
  </si>
  <si>
    <t>homolog of nucleolar protein NOP56</t>
  </si>
  <si>
    <t>AT1G66880</t>
  </si>
  <si>
    <t>AT3G08870</t>
  </si>
  <si>
    <t>Concanavalin A-like lectin protein kinase family protein</t>
  </si>
  <si>
    <t>AT5G19750</t>
  </si>
  <si>
    <t>Peroxisomal membrane 22 kDa (Mpv17/PMP22) family protein</t>
  </si>
  <si>
    <t>AT2G20980</t>
  </si>
  <si>
    <t>minichromosome maintenance 10</t>
  </si>
  <si>
    <t>AT5G22100</t>
  </si>
  <si>
    <t>RNA cyclase family protein</t>
  </si>
  <si>
    <t>AT5G25910</t>
  </si>
  <si>
    <t>receptor like protein 52</t>
  </si>
  <si>
    <t>AT5G39850</t>
  </si>
  <si>
    <t>Ribosomal protein S4</t>
  </si>
  <si>
    <t>AT2G40095</t>
  </si>
  <si>
    <t>Alpha/beta hydrolase related protein</t>
  </si>
  <si>
    <t>AT5G46230</t>
  </si>
  <si>
    <t>Protein of unknown function, DUF538</t>
  </si>
  <si>
    <t>AT3G11840</t>
  </si>
  <si>
    <t>plant U-box 24</t>
  </si>
  <si>
    <t>AT1G04980</t>
  </si>
  <si>
    <t>PDI-like 2-2</t>
  </si>
  <si>
    <t>AT3G56400</t>
  </si>
  <si>
    <t>WRKY DNA-binding protein 70</t>
  </si>
  <si>
    <t>AT4G02380</t>
  </si>
  <si>
    <t>senescence-associated gene 21</t>
  </si>
  <si>
    <t>AT4G10450</t>
  </si>
  <si>
    <t>Ribosomal protein L6 family</t>
  </si>
  <si>
    <t>AT5G40780</t>
  </si>
  <si>
    <t>lysine histidine transporter 1</t>
  </si>
  <si>
    <t>AT3G62455</t>
  </si>
  <si>
    <t>AT1G18850</t>
  </si>
  <si>
    <t>AT1G59590</t>
  </si>
  <si>
    <t>ZCF37</t>
  </si>
  <si>
    <t>AT3G18130</t>
  </si>
  <si>
    <t>receptor for activated C kinase 1C</t>
  </si>
  <si>
    <t>AT3G54960</t>
  </si>
  <si>
    <t>PDI-like 1-3</t>
  </si>
  <si>
    <t>AT3G61280</t>
  </si>
  <si>
    <t>Arabidopsis thaliana protein of unknown function (DUF821)</t>
  </si>
  <si>
    <t>AT2G37710</t>
  </si>
  <si>
    <t>receptor lectin kinase</t>
  </si>
  <si>
    <t>AT3G13940</t>
  </si>
  <si>
    <t>DNA binding;DNA-directed RNA polymerases</t>
  </si>
  <si>
    <t>AT4G34131</t>
  </si>
  <si>
    <t>UDP-glucosyl transferase 73B3</t>
  </si>
  <si>
    <t>AT3G25610</t>
  </si>
  <si>
    <t>AT1G15870</t>
  </si>
  <si>
    <t>AT1G24147</t>
  </si>
  <si>
    <t>AT4G14610</t>
  </si>
  <si>
    <t>AT4G34135</t>
  </si>
  <si>
    <t>UDP-glucosyltransferase 73B2</t>
  </si>
  <si>
    <t>AT5G19240</t>
  </si>
  <si>
    <t>Glycoprotein membrane precursor GPI-anchored</t>
  </si>
  <si>
    <t>AT3G04770</t>
  </si>
  <si>
    <t>40s ribosomal protein SA B</t>
  </si>
  <si>
    <t>AT5G41740</t>
  </si>
  <si>
    <t>Disease resistance protein (TIR-NBS-LRR class) family</t>
  </si>
  <si>
    <t>AT3G11080</t>
  </si>
  <si>
    <t>receptor like protein 35</t>
  </si>
  <si>
    <t>AT5G42530</t>
  </si>
  <si>
    <t>AT3G60420</t>
  </si>
  <si>
    <t>AT1G26200</t>
  </si>
  <si>
    <t>TRAM, LAG1 and CLN8 (TLC) lipid-sensing domain containing protein</t>
  </si>
  <si>
    <t>AT4G12600</t>
  </si>
  <si>
    <t>AT3G26500</t>
  </si>
  <si>
    <t>plant intracellular ras group-related LRR 2</t>
  </si>
  <si>
    <t>AT5G20230</t>
  </si>
  <si>
    <t>blue-copper-binding protein</t>
  </si>
  <si>
    <t>AT2G26440</t>
  </si>
  <si>
    <t>Plant invertase/pectin methylesterase inhibitor superfamily</t>
  </si>
  <si>
    <t>AT5G10380</t>
  </si>
  <si>
    <t>AT2G28400</t>
  </si>
  <si>
    <t>Protein of unknown function, DUF584</t>
  </si>
  <si>
    <t>AT4G37370</t>
  </si>
  <si>
    <t>cytochrome P450, family 81, subfamily D, polypeptide 8</t>
  </si>
  <si>
    <t>AT1G23100</t>
  </si>
  <si>
    <t>GroES-like family protein</t>
  </si>
  <si>
    <t>AT5G27420</t>
  </si>
  <si>
    <t>carbon/nitrogen insensitive 1</t>
  </si>
  <si>
    <t>AT5G37600</t>
  </si>
  <si>
    <t>glutamine synthase clone R1</t>
  </si>
  <si>
    <t>AT1G48630</t>
  </si>
  <si>
    <t>receptor for activated C kinase 1B</t>
  </si>
  <si>
    <t>AT2G44510</t>
  </si>
  <si>
    <t>CDK inhibitor P21 binding protein</t>
  </si>
  <si>
    <t>AT2G16870</t>
  </si>
  <si>
    <t>AT4G23700</t>
  </si>
  <si>
    <t>cation/H+ exchanger 17</t>
  </si>
  <si>
    <t>AT4G04490</t>
  </si>
  <si>
    <t>cysteine-rich RLK (RECEPTOR-like protein kinase) 36</t>
  </si>
  <si>
    <t>AT3G07290</t>
  </si>
  <si>
    <t>Pentatricopeptide repeat (PPR) superfamily protein</t>
  </si>
  <si>
    <t>AT4G01750</t>
  </si>
  <si>
    <t>rhamnogalacturonan xylosyltransferase 2</t>
  </si>
  <si>
    <t>AT5G49560</t>
  </si>
  <si>
    <t>Putative methyltransferase family protein</t>
  </si>
  <si>
    <t>AT3G26410</t>
  </si>
  <si>
    <t>methyltransferases;nucleic acid binding</t>
  </si>
  <si>
    <t>AT1G77510</t>
  </si>
  <si>
    <t>PDI-like 1-2</t>
  </si>
  <si>
    <t>AT4G04940</t>
  </si>
  <si>
    <t>transducin family protein / WD-40 repeat family protein</t>
  </si>
  <si>
    <t>AT4G33050</t>
  </si>
  <si>
    <t>calmodulin-binding family protein</t>
  </si>
  <si>
    <t>AT3G13880</t>
  </si>
  <si>
    <t>AT3G13230</t>
  </si>
  <si>
    <t>RNA-binding KH domain-containing protein</t>
  </si>
  <si>
    <t>AT2G27840</t>
  </si>
  <si>
    <t>histone deacetylase-related / HD-related</t>
  </si>
  <si>
    <t>AT5G14580</t>
  </si>
  <si>
    <t>polyribonucleotide nucleotidyltransferase, putative</t>
  </si>
  <si>
    <t>AT1G01680</t>
  </si>
  <si>
    <t>plant U-box 54</t>
  </si>
  <si>
    <t>AT1G14870</t>
  </si>
  <si>
    <t>PLANT CADMIUM RESISTANCE 2</t>
  </si>
  <si>
    <t>AT5G64000</t>
  </si>
  <si>
    <t>Inositol monophosphatase family protein</t>
  </si>
  <si>
    <t>AT1G65845</t>
  </si>
  <si>
    <t>AT1G74890</t>
  </si>
  <si>
    <t>response regulator 15</t>
  </si>
  <si>
    <t>AT4G11521</t>
  </si>
  <si>
    <t>AT1G77810</t>
  </si>
  <si>
    <t>Galactosyltransferase family protein</t>
  </si>
  <si>
    <t>AT3G21780</t>
  </si>
  <si>
    <t>UDP-glucosyl transferase 71B6</t>
  </si>
  <si>
    <t>AT1G74360</t>
  </si>
  <si>
    <t>AT1G01340</t>
  </si>
  <si>
    <t>cyclic nucleotide gated channel 10</t>
  </si>
  <si>
    <t>AT3G44750</t>
  </si>
  <si>
    <t>histone deacetylase 3</t>
  </si>
  <si>
    <t>AT4G18250</t>
  </si>
  <si>
    <t>receptor serine/threonine kinase, putative</t>
  </si>
  <si>
    <t>AT1G80840</t>
  </si>
  <si>
    <t>WRKY DNA-binding protein 40</t>
  </si>
  <si>
    <t>AT3G56710</t>
  </si>
  <si>
    <t>sigma factor binding protein 1</t>
  </si>
  <si>
    <t>AT5G60730</t>
  </si>
  <si>
    <t>Anion-transporting ATPase</t>
  </si>
  <si>
    <t>AT3G57490</t>
  </si>
  <si>
    <t>Ribosomal protein S5 family protein</t>
  </si>
  <si>
    <t>AT3G29000</t>
  </si>
  <si>
    <t>AT5G60950</t>
  </si>
  <si>
    <t>COBRA-like protein 5 precursor</t>
  </si>
  <si>
    <t>AT1G35710</t>
  </si>
  <si>
    <t>AT4G13900</t>
  </si>
  <si>
    <t>AT4G23030</t>
  </si>
  <si>
    <t>AT1G24150</t>
  </si>
  <si>
    <t>formin homologue 4</t>
  </si>
  <si>
    <t>AT3G43580</t>
  </si>
  <si>
    <t>Beta-galactosidase related protein</t>
  </si>
  <si>
    <t>AT3G49320</t>
  </si>
  <si>
    <t>Metal-dependent protein hydrolase</t>
  </si>
  <si>
    <t>AT5G46080</t>
  </si>
  <si>
    <t>AT3G61920</t>
  </si>
  <si>
    <t>AT3G61190</t>
  </si>
  <si>
    <t>BON association protein 1</t>
  </si>
  <si>
    <t>AT1G51850</t>
  </si>
  <si>
    <t>ATMG00670</t>
  </si>
  <si>
    <t>AT1G13340</t>
  </si>
  <si>
    <t>Regulator of Vps4 activity in the MVB pathway protein</t>
  </si>
  <si>
    <t>AT3G50770</t>
  </si>
  <si>
    <t>calmodulin-like 41</t>
  </si>
  <si>
    <t>AT5G43910</t>
  </si>
  <si>
    <t>pfkB-like carbohydrate kinase family protein</t>
  </si>
  <si>
    <t>AT1G21250</t>
  </si>
  <si>
    <t>cell wall-associated kinase</t>
  </si>
  <si>
    <t>AT4G20110</t>
  </si>
  <si>
    <t>VACUOLAR SORTING RECEPTOR 7</t>
  </si>
  <si>
    <t>AT3G48080</t>
  </si>
  <si>
    <t>AT4G14370</t>
  </si>
  <si>
    <t>AT5G66640</t>
  </si>
  <si>
    <t>DA1-related protein 3</t>
  </si>
  <si>
    <t>AT4G23220</t>
  </si>
  <si>
    <t>cysteine-rich RLK (RECEPTOR-like protein kinase) 14</t>
  </si>
  <si>
    <t>AT1G26380</t>
  </si>
  <si>
    <t>FAD-binding Berberine family protein</t>
  </si>
  <si>
    <t>AT5G13320</t>
  </si>
  <si>
    <t>Auxin-responsive GH3 family protein</t>
  </si>
  <si>
    <t>AT5G18470</t>
  </si>
  <si>
    <t>Curculin-like (mannose-binding) lectin family protein</t>
  </si>
  <si>
    <t>AT1G26840</t>
  </si>
  <si>
    <t>origin recognition complex protein 6</t>
  </si>
  <si>
    <t>AT5G02490</t>
  </si>
  <si>
    <t>AT1G05340</t>
  </si>
  <si>
    <t>AT1G47395</t>
  </si>
  <si>
    <t>AT5G52750</t>
  </si>
  <si>
    <t>AT1G16510</t>
  </si>
  <si>
    <t xml:space="preserve">SAUR-like auxin-responsive protein family </t>
  </si>
  <si>
    <t>AT5G27120</t>
  </si>
  <si>
    <t>AT3G56030</t>
  </si>
  <si>
    <t>AT4G17670</t>
  </si>
  <si>
    <t>Protein of unknown function (DUF581)</t>
  </si>
  <si>
    <t>AT1G58225</t>
  </si>
  <si>
    <t>AT4G14365</t>
  </si>
  <si>
    <t>XB3 ortholog 4 in Arabidopsis thaliana</t>
  </si>
  <si>
    <t>AT3G22240</t>
  </si>
  <si>
    <t>AT1G15790</t>
  </si>
  <si>
    <t>AT2G29120</t>
  </si>
  <si>
    <t>glutamate receptor 2.7</t>
  </si>
  <si>
    <t>AT1G65790</t>
  </si>
  <si>
    <t>receptor kinase 1</t>
  </si>
  <si>
    <t>AT1G09932</t>
  </si>
  <si>
    <t>AT4G23130</t>
  </si>
  <si>
    <t>cysteine-rich RLK (RECEPTOR-like protein kinase) 5</t>
  </si>
  <si>
    <t>AT3G25510</t>
  </si>
  <si>
    <t>disease resistance protein (TIR-NBS-LRR class), putative</t>
  </si>
  <si>
    <t>AT1G08050</t>
  </si>
  <si>
    <t>Zinc finger (C3HC4-type RING finger) family protein</t>
  </si>
  <si>
    <t>AT1G56550</t>
  </si>
  <si>
    <t>RhamnoGalacturonan speci&amp;#64257;c Xylosyltransferase 1</t>
  </si>
  <si>
    <t>AT2G31865</t>
  </si>
  <si>
    <t>poly(ADP-ribose) glycohydrolase 2</t>
  </si>
  <si>
    <t>AT1G69720</t>
  </si>
  <si>
    <t>heme oxygenase 3</t>
  </si>
  <si>
    <t>AT2G31020</t>
  </si>
  <si>
    <t>OSBP(oxysterol binding protein)-related protein 1A</t>
  </si>
  <si>
    <t>AT2G17040</t>
  </si>
  <si>
    <t>NAC domain containing protein 36</t>
  </si>
  <si>
    <t>AT3G50930</t>
  </si>
  <si>
    <t>cytochrome BC1 synthesis</t>
  </si>
  <si>
    <t>AT2G34940</t>
  </si>
  <si>
    <t>VACUOLAR SORTING RECEPTOR 5</t>
  </si>
  <si>
    <t>AT4G23230</t>
  </si>
  <si>
    <t>cysteine-rich RLK (RECEPTOR-like protein kinase) 15</t>
  </si>
  <si>
    <t>AT3G45860</t>
  </si>
  <si>
    <t>cysteine-rich RLK (RECEPTOR-like protein kinase) 4</t>
  </si>
  <si>
    <t>AT2G44290</t>
  </si>
  <si>
    <t>AT3G01080</t>
  </si>
  <si>
    <t>WRKY DNA-binding protein 58</t>
  </si>
  <si>
    <t>AT2G30766</t>
  </si>
  <si>
    <t>AT5G49680</t>
  </si>
  <si>
    <t>Golgi-body localisation protein domain ;RNA pol II promoter Fmp27 protein domain</t>
  </si>
  <si>
    <t>AT5G67340</t>
  </si>
  <si>
    <t>AT2G32220</t>
  </si>
  <si>
    <t>Ribosomal L27e protein family</t>
  </si>
  <si>
    <t>AT1G34420</t>
  </si>
  <si>
    <t>leucine-rich repeat transmembrane protein kinase family protein</t>
  </si>
  <si>
    <t>AT1G34180</t>
  </si>
  <si>
    <t>NAC domain containing protein 16</t>
  </si>
  <si>
    <t>AT5G59820</t>
  </si>
  <si>
    <t>C2H2-type zinc finger family protein</t>
  </si>
  <si>
    <t>AT1G56120</t>
  </si>
  <si>
    <t>Leucine-rich repeat transmembrane protein kinase</t>
  </si>
  <si>
    <t>AT4G38560</t>
  </si>
  <si>
    <t>Arabidopsis phospholipase-like protein (PEARLI 4) family</t>
  </si>
  <si>
    <t>AT2G04430</t>
  </si>
  <si>
    <t>nudix hydrolase homolog 5</t>
  </si>
  <si>
    <t>AT1G43910</t>
  </si>
  <si>
    <t>AT5G20160</t>
  </si>
  <si>
    <t>AT1G24140</t>
  </si>
  <si>
    <t>Matrixin family protein</t>
  </si>
  <si>
    <t>AT3G63380</t>
  </si>
  <si>
    <t>AT5G26690</t>
  </si>
  <si>
    <t>AT1G15520</t>
  </si>
  <si>
    <t>pleiotropic drug resistance 12</t>
  </si>
  <si>
    <t>AT3G26210</t>
  </si>
  <si>
    <t>cytochrome P450, family 71, subfamily B, polypeptide 23</t>
  </si>
  <si>
    <t>AT1G21520</t>
  </si>
  <si>
    <t>AT4G25630</t>
  </si>
  <si>
    <t>fibrillarin 2</t>
  </si>
  <si>
    <t>AT4G14400</t>
  </si>
  <si>
    <t>AT5G39670</t>
  </si>
  <si>
    <t>AT5G59240</t>
  </si>
  <si>
    <t>Ribosomal protein S8e family protein</t>
  </si>
  <si>
    <t>AT1G61860</t>
  </si>
  <si>
    <t>AT5G05300</t>
  </si>
  <si>
    <t>AT5G67450</t>
  </si>
  <si>
    <t>zinc-finger protein 1</t>
  </si>
  <si>
    <t>AT5G46050</t>
  </si>
  <si>
    <t>peptide transporter 3</t>
  </si>
  <si>
    <t>AT3G10110</t>
  </si>
  <si>
    <t>Mitochondrial import inner membrane translocase subunit Tim17/Tim22/Tim23 family protein</t>
  </si>
  <si>
    <t>AT1G53542</t>
  </si>
  <si>
    <t>AT3G11010</t>
  </si>
  <si>
    <t>receptor like protein 34</t>
  </si>
  <si>
    <t>AT3G07195</t>
  </si>
  <si>
    <t>RPM1-interacting protein 4 (RIN4) family protein</t>
  </si>
  <si>
    <t>AT5G09290</t>
  </si>
  <si>
    <t>AT1G26420</t>
  </si>
  <si>
    <t>AT5G47850</t>
  </si>
  <si>
    <t>CRINKLY4 related 4</t>
  </si>
  <si>
    <t>AT1G10340</t>
  </si>
  <si>
    <t>AT2G47130</t>
  </si>
  <si>
    <t>AT1G51790</t>
  </si>
  <si>
    <t>AT1G54000</t>
  </si>
  <si>
    <t>GDSL-like Lipase/Acylhydrolase superfamily protein</t>
  </si>
  <si>
    <t>AT5G45000</t>
  </si>
  <si>
    <t>AT2G14560</t>
  </si>
  <si>
    <t>Protein of unknown function (DUF567)</t>
  </si>
  <si>
    <t>AT4G11170</t>
  </si>
  <si>
    <t>AT4G08770</t>
  </si>
  <si>
    <t>Peroxidase superfamily protein</t>
  </si>
  <si>
    <t>AT1G01560</t>
  </si>
  <si>
    <t>MAP kinase 11</t>
  </si>
  <si>
    <t>AT5G42380</t>
  </si>
  <si>
    <t>calmodulin like 37</t>
  </si>
  <si>
    <t>AT1G09080</t>
  </si>
  <si>
    <t>AT3G22160</t>
  </si>
  <si>
    <t>VQ motif-containing protein</t>
  </si>
  <si>
    <t>AT1G65486</t>
  </si>
  <si>
    <t>AT5G52760</t>
  </si>
  <si>
    <t>Copper transport protein family</t>
  </si>
  <si>
    <t>AT3G28580</t>
  </si>
  <si>
    <t>AT5G08240</t>
  </si>
  <si>
    <t>AT5G56960</t>
  </si>
  <si>
    <t>basic helix-loop-helix (bHLH) DNA-binding family protein</t>
  </si>
  <si>
    <t>AT3G23120</t>
  </si>
  <si>
    <t>receptor like protein 38</t>
  </si>
  <si>
    <t>AT2G18690</t>
  </si>
  <si>
    <t>AT2G42360</t>
  </si>
  <si>
    <t>AT3G51440</t>
  </si>
  <si>
    <t>Calcium-dependent phosphotriesterase superfamily protein</t>
  </si>
  <si>
    <t>AT4G23170</t>
  </si>
  <si>
    <t>receptor-like protein kinase-related family protein</t>
  </si>
  <si>
    <t>AT5G44820</t>
  </si>
  <si>
    <t>Nucleotide-diphospho-sugar transferase family protein</t>
  </si>
  <si>
    <t>AT5G06165</t>
  </si>
  <si>
    <t>AT3G15518</t>
  </si>
  <si>
    <t>AT5G64510</t>
  </si>
  <si>
    <t>AT1G73805</t>
  </si>
  <si>
    <t>Calmodulin binding protein-like</t>
  </si>
  <si>
    <t>AT3G51330</t>
  </si>
  <si>
    <t>Eukaryotic aspartyl protease family protein</t>
  </si>
  <si>
    <t>AT5G48657</t>
  </si>
  <si>
    <t>defense protein-related</t>
  </si>
  <si>
    <t>AT5G62770</t>
  </si>
  <si>
    <t>Protein of unknown function (DUF1645)</t>
  </si>
  <si>
    <t>AT3G10930</t>
  </si>
  <si>
    <t>AT1G57630</t>
  </si>
  <si>
    <t>Toll-Interleukin-Resistance (TIR) domain family protein</t>
  </si>
  <si>
    <t>AT5G55450</t>
  </si>
  <si>
    <t>AT4G39670</t>
  </si>
  <si>
    <t>Glycolipid transfer protein (GLTP) family protein</t>
  </si>
  <si>
    <t>AT3G51860</t>
  </si>
  <si>
    <t>cation exchanger 3</t>
  </si>
  <si>
    <t>AT2G39210</t>
  </si>
  <si>
    <t>AT2G18660</t>
  </si>
  <si>
    <t>plant natriuretic peptide A</t>
  </si>
  <si>
    <t>AT5G44568</t>
  </si>
  <si>
    <t>AT3G48650</t>
  </si>
  <si>
    <t>AT4G25110</t>
  </si>
  <si>
    <t>metacaspase 2</t>
  </si>
  <si>
    <t>AT5G41160</t>
  </si>
  <si>
    <t>purine permease 12</t>
  </si>
  <si>
    <t>AT3G28540</t>
  </si>
  <si>
    <t>AT5G44585</t>
  </si>
  <si>
    <t>AT5G60900</t>
  </si>
  <si>
    <t>receptor-like protein kinase 1</t>
  </si>
  <si>
    <t>AT1G75040</t>
  </si>
  <si>
    <t>pathogenesis-related gene 5</t>
  </si>
  <si>
    <t>AT5G01550</t>
  </si>
  <si>
    <t>lectin receptor kinase a4.1</t>
  </si>
  <si>
    <t>AT3G48640</t>
  </si>
  <si>
    <t>AT2G43140</t>
  </si>
  <si>
    <t>basic helix-loop-helix (bHLH) DNA-binding superfamily protein</t>
  </si>
  <si>
    <t>AT3G22235</t>
  </si>
  <si>
    <t>AT3G09940</t>
  </si>
  <si>
    <t>monodehydroascorbate reductase</t>
  </si>
  <si>
    <t>AT2G04495</t>
  </si>
  <si>
    <t>AT3G02840</t>
  </si>
  <si>
    <t>AT4G35180</t>
  </si>
  <si>
    <t>LYS/HIS transporter 7</t>
  </si>
  <si>
    <t>AT3G60540</t>
  </si>
  <si>
    <t>Preprotein translocase Sec, Sec61-beta subunit protein</t>
  </si>
  <si>
    <t>AT1G66700</t>
  </si>
  <si>
    <t>AT5G25260</t>
  </si>
  <si>
    <t>SPFH/Band 7/PHB domain-containing membrane-associated protein family</t>
  </si>
  <si>
    <t>AT4G23810</t>
  </si>
  <si>
    <t>AT5G22380</t>
  </si>
  <si>
    <t>NAC domain containing protein 90</t>
  </si>
  <si>
    <t>AT4G39830</t>
  </si>
  <si>
    <t>Cupredoxin superfamily protein</t>
  </si>
  <si>
    <t>AT1G30900</t>
  </si>
  <si>
    <t>VACUOLAR SORTING RECEPTOR 6</t>
  </si>
  <si>
    <t>AT3G22231</t>
  </si>
  <si>
    <t>pathogen and circadian controlled 1</t>
  </si>
  <si>
    <t>AT4G04510</t>
  </si>
  <si>
    <t>cysteine-rich RLK (RECEPTOR-like protein kinase) 38</t>
  </si>
  <si>
    <t>AT4G23140</t>
  </si>
  <si>
    <t>cysteine-rich RLK (RECEPTOR-like protein kinase) 6</t>
  </si>
  <si>
    <t>AT5G57010</t>
  </si>
  <si>
    <t>AT2G46400</t>
  </si>
  <si>
    <t>WRKY DNA-binding protein 46</t>
  </si>
  <si>
    <t>AT2G04450</t>
  </si>
  <si>
    <t>nudix hydrolase homolog 6</t>
  </si>
  <si>
    <t>AT4G21903</t>
  </si>
  <si>
    <t>AT3G26440</t>
  </si>
  <si>
    <t>Protein of unknown function (DUF707)</t>
  </si>
  <si>
    <t>AT2G40750</t>
  </si>
  <si>
    <t>WRKY DNA-binding protein 54</t>
  </si>
  <si>
    <t>AT4G37010</t>
  </si>
  <si>
    <t>centrin 2</t>
  </si>
  <si>
    <t>AT4G04500</t>
  </si>
  <si>
    <t>cysteine-rich RLK (RECEPTOR-like protein kinase) 37</t>
  </si>
  <si>
    <t>AT4G31230</t>
  </si>
  <si>
    <t>Protein kinase protein with adenine nucleotide alpha hydrolases-like domain</t>
  </si>
  <si>
    <t>AT5G54610</t>
  </si>
  <si>
    <t>ankyrin</t>
  </si>
  <si>
    <t>AT5G08760</t>
  </si>
  <si>
    <t>AT5G38250</t>
  </si>
  <si>
    <t>Protein kinase family protein</t>
  </si>
  <si>
    <t>AT1G78410</t>
  </si>
  <si>
    <t>AT5G24530</t>
  </si>
  <si>
    <t>2-oxoglutarate (2OG) and Fe(II)-dependent oxygenase superfamily protein</t>
  </si>
  <si>
    <t>AT1G49000</t>
  </si>
  <si>
    <t>AT3G46090</t>
  </si>
  <si>
    <t>C2H2 and C2HC zinc fingers superfamily protein</t>
  </si>
  <si>
    <t>AT4G21120</t>
  </si>
  <si>
    <t>amino acid transporter 1</t>
  </si>
  <si>
    <t>AT1G56060</t>
  </si>
  <si>
    <t>AT3G25010</t>
  </si>
  <si>
    <t>receptor like protein 41</t>
  </si>
  <si>
    <t>AT2G43000</t>
  </si>
  <si>
    <t>NAC domain containing protein 42</t>
  </si>
  <si>
    <t>AT2G40740</t>
  </si>
  <si>
    <t>WRKY DNA-binding protein 55</t>
  </si>
  <si>
    <t>AT4G23310</t>
  </si>
  <si>
    <t>cysteine-rich RLK (RECEPTOR-like protein kinase) 23</t>
  </si>
  <si>
    <t>AT4G25070</t>
  </si>
  <si>
    <t>AT1G58420</t>
  </si>
  <si>
    <t>Uncharacterised conserved protein UCP031279</t>
  </si>
  <si>
    <t>AT4G11890</t>
  </si>
  <si>
    <t>AT1G13609</t>
  </si>
  <si>
    <t>Defensin-like (DEFL) family protein</t>
  </si>
  <si>
    <t>AT3G57260</t>
  </si>
  <si>
    <t>beta-1,3-glucanase 2</t>
  </si>
  <si>
    <t>AT4G00700</t>
  </si>
  <si>
    <t>C2 calcium/lipid-binding plant phosphoribosyltransferase family protein</t>
  </si>
  <si>
    <t>AT5G03350</t>
  </si>
  <si>
    <t>Legume lectin family protein</t>
  </si>
  <si>
    <t>AT3G47480</t>
  </si>
  <si>
    <t>AT4G14390</t>
  </si>
  <si>
    <t>AT1G21240</t>
  </si>
  <si>
    <t>wall associated kinase 3</t>
  </si>
  <si>
    <t>AT3G48850</t>
  </si>
  <si>
    <t>phosphate transporter 3;2</t>
  </si>
  <si>
    <t>AT1G68620</t>
  </si>
  <si>
    <t>AT1G02230</t>
  </si>
  <si>
    <t>NAC domain containing protein 4</t>
  </si>
  <si>
    <t>AT1G13470</t>
  </si>
  <si>
    <t>Protein of unknown function (DUF1262)</t>
  </si>
  <si>
    <t>AT2G32680</t>
  </si>
  <si>
    <t>receptor like protein 23</t>
  </si>
  <si>
    <t>AT1G66600</t>
  </si>
  <si>
    <t>ABA overly sensitive mutant 3</t>
  </si>
  <si>
    <t>AT3G48630</t>
  </si>
  <si>
    <t>AT5G24200</t>
  </si>
  <si>
    <t>AT3G24900</t>
  </si>
  <si>
    <t>receptor like protein 39</t>
  </si>
  <si>
    <t>AT3G25882</t>
  </si>
  <si>
    <t>NIM1-interacting 2</t>
  </si>
  <si>
    <t>AT3G01830</t>
  </si>
  <si>
    <t>AT3G13950</t>
  </si>
  <si>
    <t>AT4G03450</t>
  </si>
  <si>
    <t>AT3G21520</t>
  </si>
  <si>
    <t>DUF679 domain membrane protein 1</t>
  </si>
  <si>
    <t>AT5G42830</t>
  </si>
  <si>
    <t>AT4G23610</t>
  </si>
  <si>
    <t>AT4G23150</t>
  </si>
  <si>
    <t>cysteine-rich RLK (RECEPTOR-like protein kinase) 7</t>
  </si>
  <si>
    <t>AT5G10760</t>
  </si>
  <si>
    <t>AT1G33960</t>
  </si>
  <si>
    <t>AT4G20000</t>
  </si>
  <si>
    <t>AT1G35230</t>
  </si>
  <si>
    <t>arabinogalactan protein 5</t>
  </si>
  <si>
    <t>AT5G53110</t>
  </si>
  <si>
    <t>AT1G33030</t>
  </si>
  <si>
    <t>O-methyltransferase family protein</t>
  </si>
  <si>
    <t>ATCG00120</t>
  </si>
  <si>
    <t>ATP synthase subunit alpha</t>
  </si>
  <si>
    <t>AT5G24110</t>
  </si>
  <si>
    <t>WRKY DNA-binding protein 30</t>
  </si>
  <si>
    <t>AT5G64810</t>
  </si>
  <si>
    <t>WRKY DNA-binding protein 51</t>
  </si>
  <si>
    <t>AT1G51890</t>
  </si>
  <si>
    <t>AT3G12220</t>
  </si>
  <si>
    <t>serine carboxypeptidase-like 16</t>
  </si>
  <si>
    <t>AT1G16420</t>
  </si>
  <si>
    <t>metacaspase 8</t>
  </si>
  <si>
    <t>AT2G27660</t>
  </si>
  <si>
    <t>Cysteine/Histidine-rich C1 domain family protein</t>
  </si>
  <si>
    <t>AT5G48400</t>
  </si>
  <si>
    <t>Glutamate receptor family protein</t>
  </si>
  <si>
    <t>ATCG00650</t>
  </si>
  <si>
    <t>ribosomal protein S18</t>
  </si>
  <si>
    <t>AT1G79450</t>
  </si>
  <si>
    <t>ALA-interacting subunit 5</t>
  </si>
  <si>
    <t>AT3G18250</t>
  </si>
  <si>
    <t>Putative membrane lipoprotein</t>
  </si>
  <si>
    <t>AT1G51860</t>
  </si>
  <si>
    <t>AT5G11920</t>
  </si>
  <si>
    <t>6-&amp;1-fructan exohydrolase</t>
  </si>
  <si>
    <t>AT1G26410</t>
  </si>
  <si>
    <t>AT2G30770</t>
  </si>
  <si>
    <t>cytochrome P450, family 71, subfamily A, polypeptide 13</t>
  </si>
  <si>
    <t>AT5G38900</t>
  </si>
  <si>
    <t>Thioredoxin superfamily protein</t>
  </si>
  <si>
    <t>AT2G29110</t>
  </si>
  <si>
    <t>glutamate receptor 2.8</t>
  </si>
  <si>
    <t>AT1G65690</t>
  </si>
  <si>
    <t>AT3G44350</t>
  </si>
  <si>
    <t>NAC domain containing protein 61</t>
  </si>
  <si>
    <t>AT2G24850</t>
  </si>
  <si>
    <t>tyrosine aminotransferase 3</t>
  </si>
  <si>
    <t>AT5G63225</t>
  </si>
  <si>
    <t>Carbohydrate-binding X8 domain superfamily protein</t>
  </si>
  <si>
    <t>AT3G28890</t>
  </si>
  <si>
    <t>receptor like protein 43</t>
  </si>
  <si>
    <t>AT1G51800</t>
  </si>
  <si>
    <t>AT3G57240</t>
  </si>
  <si>
    <t>beta-1,3-glucanase 3</t>
  </si>
  <si>
    <t>AT1G44130</t>
  </si>
  <si>
    <t>AT2G13810</t>
  </si>
  <si>
    <t>AGD2-like defense response protein 1</t>
  </si>
  <si>
    <t>AT4G13890</t>
  </si>
  <si>
    <t>Pyridoxal phosphate (PLP)-dependent transferases superfamily protein</t>
  </si>
  <si>
    <t>AT1G36622</t>
  </si>
  <si>
    <t>ATMG01390</t>
  </si>
  <si>
    <t>AT2G25470</t>
  </si>
  <si>
    <t>receptor like protein 21</t>
  </si>
  <si>
    <t>AT1G07900</t>
  </si>
  <si>
    <t>LOB domain-containing protein 1</t>
  </si>
  <si>
    <t>AT5G01900</t>
  </si>
  <si>
    <t>WRKY DNA-binding protein 62</t>
  </si>
  <si>
    <t>AT1G02450</t>
  </si>
  <si>
    <t>NIM1-interacting 1</t>
  </si>
  <si>
    <t>AT5G02780</t>
  </si>
  <si>
    <t>glutathione transferase lambda 1</t>
  </si>
  <si>
    <t>AT3G13433</t>
  </si>
  <si>
    <t>AT2G01020</t>
  </si>
  <si>
    <t>rRNA</t>
  </si>
  <si>
    <t>AT2G19190</t>
  </si>
  <si>
    <t>FLG22-induced receptor-like kinase 1</t>
  </si>
  <si>
    <t>AT1G47890</t>
  </si>
  <si>
    <t>receptor like protein 7</t>
  </si>
  <si>
    <t>AT3G49340</t>
  </si>
  <si>
    <t>Cysteine proteinases superfamily protein</t>
  </si>
  <si>
    <t>ATCG00210</t>
  </si>
  <si>
    <t>electron transporter, transferring electrons within cytochrome b6/f complex of photosystem IIs</t>
  </si>
  <si>
    <t>AT1G14880</t>
  </si>
  <si>
    <t>PLANT CADMIUM RESISTANCE 1</t>
  </si>
  <si>
    <t>AT2G41240</t>
  </si>
  <si>
    <t>basic helix-loop-helix protein 100</t>
  </si>
  <si>
    <t>AT2G25440</t>
  </si>
  <si>
    <t>receptor like protein 20</t>
  </si>
  <si>
    <t>ATMG00030</t>
  </si>
  <si>
    <t>AT3G15536</t>
  </si>
  <si>
    <t>ATCG00680</t>
  </si>
  <si>
    <t>photosystem II reaction center protein B</t>
  </si>
  <si>
    <t>AT2G01010</t>
  </si>
  <si>
    <t>AT2G33080</t>
  </si>
  <si>
    <t>receptor like protein 28</t>
  </si>
  <si>
    <t>AT3G11340</t>
  </si>
  <si>
    <t>UDP-Glycosyltransferase superfamily protein</t>
  </si>
  <si>
    <t>ATCG00270</t>
  </si>
  <si>
    <t>photosystem II reaction center protein D</t>
  </si>
  <si>
    <t>AT3G41768</t>
  </si>
  <si>
    <t>AT3G13610</t>
  </si>
  <si>
    <t>ATCG01040</t>
  </si>
  <si>
    <t>Cytochrome C assembly protein</t>
  </si>
  <si>
    <t>AT2G35980</t>
  </si>
  <si>
    <t>AT5G44420</t>
  </si>
  <si>
    <t>plant defensin 1.2</t>
  </si>
  <si>
    <t>AT2G43570</t>
  </si>
  <si>
    <t>chitinase, putative</t>
  </si>
  <si>
    <t>AT1G32960</t>
  </si>
  <si>
    <t>Subtilase family protein</t>
  </si>
  <si>
    <t>ATCG00300</t>
  </si>
  <si>
    <t>YCF9</t>
  </si>
  <si>
    <t>ATCG00290</t>
  </si>
  <si>
    <t>AT1G15405</t>
  </si>
  <si>
    <t>ATCG00710</t>
  </si>
  <si>
    <t>photosystem II reaction center protein H</t>
  </si>
  <si>
    <t>ATCG00030</t>
  </si>
  <si>
    <t>AT4G10500</t>
  </si>
  <si>
    <t>AT3G09680</t>
  </si>
  <si>
    <t>Ribosomal protein S12/S23 family protein</t>
  </si>
  <si>
    <t>AT5G11210</t>
  </si>
  <si>
    <t>glutamate receptor 2.5</t>
  </si>
  <si>
    <t>ATCG00280</t>
  </si>
  <si>
    <t>photosystem II reaction center protein C</t>
  </si>
  <si>
    <t>AT3G22600</t>
  </si>
  <si>
    <t>ATCG00340</t>
  </si>
  <si>
    <t>Photosystem I, PsaA/PsaB protein</t>
  </si>
  <si>
    <t>AT2G23830</t>
  </si>
  <si>
    <t>PapD-like superfamily protein</t>
  </si>
  <si>
    <t>AT3G45330</t>
  </si>
  <si>
    <t>AT5G52390</t>
  </si>
  <si>
    <t>PAR1 protein</t>
  </si>
  <si>
    <t>ATCG00330</t>
  </si>
  <si>
    <t>chloroplast ribosomal protein S14</t>
  </si>
  <si>
    <t>AT4G15417</t>
  </si>
  <si>
    <t>RNAse II-like 1</t>
  </si>
  <si>
    <t>AT3G46080</t>
  </si>
  <si>
    <t>AT1G26390</t>
  </si>
  <si>
    <t>AT2G34230</t>
  </si>
  <si>
    <t>Protein with domains of unknown function (DUF627 and DUF629)</t>
  </si>
  <si>
    <t>ATCG00580</t>
  </si>
  <si>
    <t>photosystem II reaction center protein E</t>
  </si>
  <si>
    <t>ATCG00720</t>
  </si>
  <si>
    <t>photosynthetic electron transfer B</t>
  </si>
  <si>
    <t>AT3G28510</t>
  </si>
  <si>
    <t>ATMG00020</t>
  </si>
  <si>
    <t>ATCG00920</t>
  </si>
  <si>
    <t>ATCG00730</t>
  </si>
  <si>
    <t>photosynthetic electron transfer D</t>
  </si>
  <si>
    <t>ATCG00350</t>
  </si>
  <si>
    <t>ATCG00500</t>
  </si>
  <si>
    <t>acetyl-CoA carboxylase carboxyl transferase subunit beta</t>
  </si>
  <si>
    <t>AT2G45220</t>
  </si>
  <si>
    <t>ATCG00100</t>
  </si>
  <si>
    <t>ATCG00560</t>
  </si>
  <si>
    <t>photosystem II reaction center protein L</t>
  </si>
  <si>
    <t>ATCG01070</t>
  </si>
  <si>
    <t>NADH-ubiquinone/plastoquinone oxidoreductase chain 4L</t>
  </si>
  <si>
    <t>AT2G26400</t>
  </si>
  <si>
    <t>acireductone dioxygenase 3</t>
  </si>
  <si>
    <t>AT5G45630</t>
  </si>
  <si>
    <t>AT4G14450</t>
  </si>
  <si>
    <t>AT4G11655</t>
  </si>
  <si>
    <t>Uncharacterised protein family (UPF0497)</t>
  </si>
  <si>
    <t>AT5G22570</t>
  </si>
  <si>
    <t>WRKY DNA-binding protein 38</t>
  </si>
  <si>
    <t>AT4G21840</t>
  </si>
  <si>
    <t>methionine sulfoxide reductase B8</t>
  </si>
  <si>
    <t>AT1G19250</t>
  </si>
  <si>
    <t>flavin-dependent monooxygenase 1</t>
  </si>
  <si>
    <t>AT2G29350</t>
  </si>
  <si>
    <t>senescence-associated gene 13</t>
  </si>
  <si>
    <t>ATCG00950</t>
  </si>
  <si>
    <t>ATCG01110</t>
  </si>
  <si>
    <t>NAD(P)H dehydrogenase subunit H</t>
  </si>
  <si>
    <t>ATCG01210</t>
  </si>
  <si>
    <t>ATCG01180</t>
  </si>
  <si>
    <t>ATCG01050</t>
  </si>
  <si>
    <t>NADH-Ubiquinone/plastoquinone (complex I) protein</t>
  </si>
  <si>
    <t>ATCG01100</t>
  </si>
  <si>
    <t>NADH dehydrogenase family protein</t>
  </si>
  <si>
    <t>AT5G66690</t>
  </si>
  <si>
    <t>ATCG00490</t>
  </si>
  <si>
    <t>ribulose-bisphosphate carboxylases</t>
  </si>
  <si>
    <t>AT1G65610</t>
  </si>
  <si>
    <t>Six-hairpin glycosidases superfamily protein</t>
  </si>
  <si>
    <t>ATCG00020</t>
  </si>
  <si>
    <t>photosystem II reaction center protein A</t>
  </si>
  <si>
    <t>AT1G71390</t>
  </si>
  <si>
    <t>receptor like protein 11</t>
  </si>
  <si>
    <t>AT1G69930</t>
  </si>
  <si>
    <t>glutathione S-transferase TAU 11</t>
  </si>
  <si>
    <t>ATCG01090</t>
  </si>
  <si>
    <t>NADPH dehydrogenases</t>
  </si>
  <si>
    <t>ATCG00520</t>
  </si>
  <si>
    <t>unfolded protein binding</t>
  </si>
  <si>
    <t>AT2G14610</t>
  </si>
  <si>
    <t>pathogenesis-related gene 1</t>
  </si>
  <si>
    <t>ATCG00400</t>
  </si>
  <si>
    <t>AT5G40990</t>
  </si>
  <si>
    <t>GDSL lipase 1</t>
  </si>
  <si>
    <t>AT1G33950</t>
  </si>
  <si>
    <t>Avirulence induced gene (AIG1) family protein</t>
  </si>
  <si>
    <t>AT2G44240</t>
  </si>
  <si>
    <t>Protein of Unknown Function (DUF239)</t>
  </si>
  <si>
    <r>
      <t xml:space="preserve">Supplementary Data 8. List of differentially expressed genes between </t>
    </r>
    <r>
      <rPr>
        <b/>
        <i/>
        <sz val="12"/>
        <color indexed="8"/>
        <rFont val="Times New Roman"/>
        <family val="1"/>
      </rPr>
      <t>Arabidopsis thaliana</t>
    </r>
    <r>
      <rPr>
        <b/>
        <sz val="12"/>
        <color indexed="8"/>
        <rFont val="Times New Roman"/>
        <family val="1"/>
      </rPr>
      <t xml:space="preserve"> under control and drought conditions after 1 day of treatment.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</si>
</sst>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1"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176" fontId="2" fillId="0" borderId="1" xfId="1" applyNumberFormat="1" applyFont="1" applyBorder="1">
      <alignment vertical="center"/>
    </xf>
    <xf numFmtId="177" fontId="2" fillId="0" borderId="1" xfId="1" applyNumberFormat="1" applyFont="1" applyBorder="1">
      <alignment vertical="center"/>
    </xf>
    <xf numFmtId="0" fontId="0" fillId="0" borderId="0" xfId="0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/>
    <xf numFmtId="0" fontId="2" fillId="0" borderId="1" xfId="1" applyFont="1" applyBorder="1" applyAlignment="1">
      <alignment horizontal="center" wrapText="1"/>
    </xf>
  </cellXfs>
  <cellStyles count="2">
    <cellStyle name="標準" xfId="0" builtinId="0"/>
    <cellStyle name="標準 5" xfId="1" xr:uid="{D9C4946C-A280-614C-B40D-2E6EE61E0B09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2F64-266F-3646-9624-842A95741206}">
  <dimension ref="A1:P668"/>
  <sheetViews>
    <sheetView tabSelected="1" workbookViewId="0">
      <selection activeCell="B2" sqref="B2:M2"/>
    </sheetView>
  </sheetViews>
  <sheetFormatPr baseColWidth="10" defaultRowHeight="20"/>
  <cols>
    <col min="1" max="1" width="2.7109375" style="9" customWidth="1"/>
    <col min="2" max="13" width="12.7109375" style="1" customWidth="1"/>
    <col min="14" max="14" width="70.7109375" style="1" customWidth="1"/>
    <col min="15" max="16" width="10.7109375" style="2"/>
    <col min="17" max="256" width="10.7109375" style="1"/>
    <col min="257" max="257" width="2.7109375" style="1" customWidth="1"/>
    <col min="258" max="269" width="12.7109375" style="1" customWidth="1"/>
    <col min="270" max="270" width="70.7109375" style="1" customWidth="1"/>
    <col min="271" max="512" width="10.7109375" style="1"/>
    <col min="513" max="513" width="2.7109375" style="1" customWidth="1"/>
    <col min="514" max="525" width="12.7109375" style="1" customWidth="1"/>
    <col min="526" max="526" width="70.7109375" style="1" customWidth="1"/>
    <col min="527" max="768" width="10.7109375" style="1"/>
    <col min="769" max="769" width="2.7109375" style="1" customWidth="1"/>
    <col min="770" max="781" width="12.7109375" style="1" customWidth="1"/>
    <col min="782" max="782" width="70.7109375" style="1" customWidth="1"/>
    <col min="783" max="1024" width="10.7109375" style="1"/>
    <col min="1025" max="1025" width="2.7109375" style="1" customWidth="1"/>
    <col min="1026" max="1037" width="12.7109375" style="1" customWidth="1"/>
    <col min="1038" max="1038" width="70.7109375" style="1" customWidth="1"/>
    <col min="1039" max="1280" width="10.7109375" style="1"/>
    <col min="1281" max="1281" width="2.7109375" style="1" customWidth="1"/>
    <col min="1282" max="1293" width="12.7109375" style="1" customWidth="1"/>
    <col min="1294" max="1294" width="70.7109375" style="1" customWidth="1"/>
    <col min="1295" max="1536" width="10.7109375" style="1"/>
    <col min="1537" max="1537" width="2.7109375" style="1" customWidth="1"/>
    <col min="1538" max="1549" width="12.7109375" style="1" customWidth="1"/>
    <col min="1550" max="1550" width="70.7109375" style="1" customWidth="1"/>
    <col min="1551" max="1792" width="10.7109375" style="1"/>
    <col min="1793" max="1793" width="2.7109375" style="1" customWidth="1"/>
    <col min="1794" max="1805" width="12.7109375" style="1" customWidth="1"/>
    <col min="1806" max="1806" width="70.7109375" style="1" customWidth="1"/>
    <col min="1807" max="2048" width="10.7109375" style="1"/>
    <col min="2049" max="2049" width="2.7109375" style="1" customWidth="1"/>
    <col min="2050" max="2061" width="12.7109375" style="1" customWidth="1"/>
    <col min="2062" max="2062" width="70.7109375" style="1" customWidth="1"/>
    <col min="2063" max="2304" width="10.7109375" style="1"/>
    <col min="2305" max="2305" width="2.7109375" style="1" customWidth="1"/>
    <col min="2306" max="2317" width="12.7109375" style="1" customWidth="1"/>
    <col min="2318" max="2318" width="70.7109375" style="1" customWidth="1"/>
    <col min="2319" max="2560" width="10.7109375" style="1"/>
    <col min="2561" max="2561" width="2.7109375" style="1" customWidth="1"/>
    <col min="2562" max="2573" width="12.7109375" style="1" customWidth="1"/>
    <col min="2574" max="2574" width="70.7109375" style="1" customWidth="1"/>
    <col min="2575" max="2816" width="10.7109375" style="1"/>
    <col min="2817" max="2817" width="2.7109375" style="1" customWidth="1"/>
    <col min="2818" max="2829" width="12.7109375" style="1" customWidth="1"/>
    <col min="2830" max="2830" width="70.7109375" style="1" customWidth="1"/>
    <col min="2831" max="3072" width="10.7109375" style="1"/>
    <col min="3073" max="3073" width="2.7109375" style="1" customWidth="1"/>
    <col min="3074" max="3085" width="12.7109375" style="1" customWidth="1"/>
    <col min="3086" max="3086" width="70.7109375" style="1" customWidth="1"/>
    <col min="3087" max="3328" width="10.7109375" style="1"/>
    <col min="3329" max="3329" width="2.7109375" style="1" customWidth="1"/>
    <col min="3330" max="3341" width="12.7109375" style="1" customWidth="1"/>
    <col min="3342" max="3342" width="70.7109375" style="1" customWidth="1"/>
    <col min="3343" max="3584" width="10.7109375" style="1"/>
    <col min="3585" max="3585" width="2.7109375" style="1" customWidth="1"/>
    <col min="3586" max="3597" width="12.7109375" style="1" customWidth="1"/>
    <col min="3598" max="3598" width="70.7109375" style="1" customWidth="1"/>
    <col min="3599" max="3840" width="10.7109375" style="1"/>
    <col min="3841" max="3841" width="2.7109375" style="1" customWidth="1"/>
    <col min="3842" max="3853" width="12.7109375" style="1" customWidth="1"/>
    <col min="3854" max="3854" width="70.7109375" style="1" customWidth="1"/>
    <col min="3855" max="4096" width="10.7109375" style="1"/>
    <col min="4097" max="4097" width="2.7109375" style="1" customWidth="1"/>
    <col min="4098" max="4109" width="12.7109375" style="1" customWidth="1"/>
    <col min="4110" max="4110" width="70.7109375" style="1" customWidth="1"/>
    <col min="4111" max="4352" width="10.7109375" style="1"/>
    <col min="4353" max="4353" width="2.7109375" style="1" customWidth="1"/>
    <col min="4354" max="4365" width="12.7109375" style="1" customWidth="1"/>
    <col min="4366" max="4366" width="70.7109375" style="1" customWidth="1"/>
    <col min="4367" max="4608" width="10.7109375" style="1"/>
    <col min="4609" max="4609" width="2.7109375" style="1" customWidth="1"/>
    <col min="4610" max="4621" width="12.7109375" style="1" customWidth="1"/>
    <col min="4622" max="4622" width="70.7109375" style="1" customWidth="1"/>
    <col min="4623" max="4864" width="10.7109375" style="1"/>
    <col min="4865" max="4865" width="2.7109375" style="1" customWidth="1"/>
    <col min="4866" max="4877" width="12.7109375" style="1" customWidth="1"/>
    <col min="4878" max="4878" width="70.7109375" style="1" customWidth="1"/>
    <col min="4879" max="5120" width="10.7109375" style="1"/>
    <col min="5121" max="5121" width="2.7109375" style="1" customWidth="1"/>
    <col min="5122" max="5133" width="12.7109375" style="1" customWidth="1"/>
    <col min="5134" max="5134" width="70.7109375" style="1" customWidth="1"/>
    <col min="5135" max="5376" width="10.7109375" style="1"/>
    <col min="5377" max="5377" width="2.7109375" style="1" customWidth="1"/>
    <col min="5378" max="5389" width="12.7109375" style="1" customWidth="1"/>
    <col min="5390" max="5390" width="70.7109375" style="1" customWidth="1"/>
    <col min="5391" max="5632" width="10.7109375" style="1"/>
    <col min="5633" max="5633" width="2.7109375" style="1" customWidth="1"/>
    <col min="5634" max="5645" width="12.7109375" style="1" customWidth="1"/>
    <col min="5646" max="5646" width="70.7109375" style="1" customWidth="1"/>
    <col min="5647" max="5888" width="10.7109375" style="1"/>
    <col min="5889" max="5889" width="2.7109375" style="1" customWidth="1"/>
    <col min="5890" max="5901" width="12.7109375" style="1" customWidth="1"/>
    <col min="5902" max="5902" width="70.7109375" style="1" customWidth="1"/>
    <col min="5903" max="6144" width="10.7109375" style="1"/>
    <col min="6145" max="6145" width="2.7109375" style="1" customWidth="1"/>
    <col min="6146" max="6157" width="12.7109375" style="1" customWidth="1"/>
    <col min="6158" max="6158" width="70.7109375" style="1" customWidth="1"/>
    <col min="6159" max="6400" width="10.7109375" style="1"/>
    <col min="6401" max="6401" width="2.7109375" style="1" customWidth="1"/>
    <col min="6402" max="6413" width="12.7109375" style="1" customWidth="1"/>
    <col min="6414" max="6414" width="70.7109375" style="1" customWidth="1"/>
    <col min="6415" max="6656" width="10.7109375" style="1"/>
    <col min="6657" max="6657" width="2.7109375" style="1" customWidth="1"/>
    <col min="6658" max="6669" width="12.7109375" style="1" customWidth="1"/>
    <col min="6670" max="6670" width="70.7109375" style="1" customWidth="1"/>
    <col min="6671" max="6912" width="10.7109375" style="1"/>
    <col min="6913" max="6913" width="2.7109375" style="1" customWidth="1"/>
    <col min="6914" max="6925" width="12.7109375" style="1" customWidth="1"/>
    <col min="6926" max="6926" width="70.7109375" style="1" customWidth="1"/>
    <col min="6927" max="7168" width="10.7109375" style="1"/>
    <col min="7169" max="7169" width="2.7109375" style="1" customWidth="1"/>
    <col min="7170" max="7181" width="12.7109375" style="1" customWidth="1"/>
    <col min="7182" max="7182" width="70.7109375" style="1" customWidth="1"/>
    <col min="7183" max="7424" width="10.7109375" style="1"/>
    <col min="7425" max="7425" width="2.7109375" style="1" customWidth="1"/>
    <col min="7426" max="7437" width="12.7109375" style="1" customWidth="1"/>
    <col min="7438" max="7438" width="70.7109375" style="1" customWidth="1"/>
    <col min="7439" max="7680" width="10.7109375" style="1"/>
    <col min="7681" max="7681" width="2.7109375" style="1" customWidth="1"/>
    <col min="7682" max="7693" width="12.7109375" style="1" customWidth="1"/>
    <col min="7694" max="7694" width="70.7109375" style="1" customWidth="1"/>
    <col min="7695" max="7936" width="10.7109375" style="1"/>
    <col min="7937" max="7937" width="2.7109375" style="1" customWidth="1"/>
    <col min="7938" max="7949" width="12.7109375" style="1" customWidth="1"/>
    <col min="7950" max="7950" width="70.7109375" style="1" customWidth="1"/>
    <col min="7951" max="8192" width="10.7109375" style="1"/>
    <col min="8193" max="8193" width="2.7109375" style="1" customWidth="1"/>
    <col min="8194" max="8205" width="12.7109375" style="1" customWidth="1"/>
    <col min="8206" max="8206" width="70.7109375" style="1" customWidth="1"/>
    <col min="8207" max="8448" width="10.7109375" style="1"/>
    <col min="8449" max="8449" width="2.7109375" style="1" customWidth="1"/>
    <col min="8450" max="8461" width="12.7109375" style="1" customWidth="1"/>
    <col min="8462" max="8462" width="70.7109375" style="1" customWidth="1"/>
    <col min="8463" max="8704" width="10.7109375" style="1"/>
    <col min="8705" max="8705" width="2.7109375" style="1" customWidth="1"/>
    <col min="8706" max="8717" width="12.7109375" style="1" customWidth="1"/>
    <col min="8718" max="8718" width="70.7109375" style="1" customWidth="1"/>
    <col min="8719" max="8960" width="10.7109375" style="1"/>
    <col min="8961" max="8961" width="2.7109375" style="1" customWidth="1"/>
    <col min="8962" max="8973" width="12.7109375" style="1" customWidth="1"/>
    <col min="8974" max="8974" width="70.7109375" style="1" customWidth="1"/>
    <col min="8975" max="9216" width="10.7109375" style="1"/>
    <col min="9217" max="9217" width="2.7109375" style="1" customWidth="1"/>
    <col min="9218" max="9229" width="12.7109375" style="1" customWidth="1"/>
    <col min="9230" max="9230" width="70.7109375" style="1" customWidth="1"/>
    <col min="9231" max="9472" width="10.7109375" style="1"/>
    <col min="9473" max="9473" width="2.7109375" style="1" customWidth="1"/>
    <col min="9474" max="9485" width="12.7109375" style="1" customWidth="1"/>
    <col min="9486" max="9486" width="70.7109375" style="1" customWidth="1"/>
    <col min="9487" max="9728" width="10.7109375" style="1"/>
    <col min="9729" max="9729" width="2.7109375" style="1" customWidth="1"/>
    <col min="9730" max="9741" width="12.7109375" style="1" customWidth="1"/>
    <col min="9742" max="9742" width="70.7109375" style="1" customWidth="1"/>
    <col min="9743" max="9984" width="10.7109375" style="1"/>
    <col min="9985" max="9985" width="2.7109375" style="1" customWidth="1"/>
    <col min="9986" max="9997" width="12.7109375" style="1" customWidth="1"/>
    <col min="9998" max="9998" width="70.7109375" style="1" customWidth="1"/>
    <col min="9999" max="10240" width="10.7109375" style="1"/>
    <col min="10241" max="10241" width="2.7109375" style="1" customWidth="1"/>
    <col min="10242" max="10253" width="12.7109375" style="1" customWidth="1"/>
    <col min="10254" max="10254" width="70.7109375" style="1" customWidth="1"/>
    <col min="10255" max="10496" width="10.7109375" style="1"/>
    <col min="10497" max="10497" width="2.7109375" style="1" customWidth="1"/>
    <col min="10498" max="10509" width="12.7109375" style="1" customWidth="1"/>
    <col min="10510" max="10510" width="70.7109375" style="1" customWidth="1"/>
    <col min="10511" max="10752" width="10.7109375" style="1"/>
    <col min="10753" max="10753" width="2.7109375" style="1" customWidth="1"/>
    <col min="10754" max="10765" width="12.7109375" style="1" customWidth="1"/>
    <col min="10766" max="10766" width="70.7109375" style="1" customWidth="1"/>
    <col min="10767" max="11008" width="10.7109375" style="1"/>
    <col min="11009" max="11009" width="2.7109375" style="1" customWidth="1"/>
    <col min="11010" max="11021" width="12.7109375" style="1" customWidth="1"/>
    <col min="11022" max="11022" width="70.7109375" style="1" customWidth="1"/>
    <col min="11023" max="11264" width="10.7109375" style="1"/>
    <col min="11265" max="11265" width="2.7109375" style="1" customWidth="1"/>
    <col min="11266" max="11277" width="12.7109375" style="1" customWidth="1"/>
    <col min="11278" max="11278" width="70.7109375" style="1" customWidth="1"/>
    <col min="11279" max="11520" width="10.7109375" style="1"/>
    <col min="11521" max="11521" width="2.7109375" style="1" customWidth="1"/>
    <col min="11522" max="11533" width="12.7109375" style="1" customWidth="1"/>
    <col min="11534" max="11534" width="70.7109375" style="1" customWidth="1"/>
    <col min="11535" max="11776" width="10.7109375" style="1"/>
    <col min="11777" max="11777" width="2.7109375" style="1" customWidth="1"/>
    <col min="11778" max="11789" width="12.7109375" style="1" customWidth="1"/>
    <col min="11790" max="11790" width="70.7109375" style="1" customWidth="1"/>
    <col min="11791" max="12032" width="10.7109375" style="1"/>
    <col min="12033" max="12033" width="2.7109375" style="1" customWidth="1"/>
    <col min="12034" max="12045" width="12.7109375" style="1" customWidth="1"/>
    <col min="12046" max="12046" width="70.7109375" style="1" customWidth="1"/>
    <col min="12047" max="12288" width="10.7109375" style="1"/>
    <col min="12289" max="12289" width="2.7109375" style="1" customWidth="1"/>
    <col min="12290" max="12301" width="12.7109375" style="1" customWidth="1"/>
    <col min="12302" max="12302" width="70.7109375" style="1" customWidth="1"/>
    <col min="12303" max="12544" width="10.7109375" style="1"/>
    <col min="12545" max="12545" width="2.7109375" style="1" customWidth="1"/>
    <col min="12546" max="12557" width="12.7109375" style="1" customWidth="1"/>
    <col min="12558" max="12558" width="70.7109375" style="1" customWidth="1"/>
    <col min="12559" max="12800" width="10.7109375" style="1"/>
    <col min="12801" max="12801" width="2.7109375" style="1" customWidth="1"/>
    <col min="12802" max="12813" width="12.7109375" style="1" customWidth="1"/>
    <col min="12814" max="12814" width="70.7109375" style="1" customWidth="1"/>
    <col min="12815" max="13056" width="10.7109375" style="1"/>
    <col min="13057" max="13057" width="2.7109375" style="1" customWidth="1"/>
    <col min="13058" max="13069" width="12.7109375" style="1" customWidth="1"/>
    <col min="13070" max="13070" width="70.7109375" style="1" customWidth="1"/>
    <col min="13071" max="13312" width="10.7109375" style="1"/>
    <col min="13313" max="13313" width="2.7109375" style="1" customWidth="1"/>
    <col min="13314" max="13325" width="12.7109375" style="1" customWidth="1"/>
    <col min="13326" max="13326" width="70.7109375" style="1" customWidth="1"/>
    <col min="13327" max="13568" width="10.7109375" style="1"/>
    <col min="13569" max="13569" width="2.7109375" style="1" customWidth="1"/>
    <col min="13570" max="13581" width="12.7109375" style="1" customWidth="1"/>
    <col min="13582" max="13582" width="70.7109375" style="1" customWidth="1"/>
    <col min="13583" max="13824" width="10.7109375" style="1"/>
    <col min="13825" max="13825" width="2.7109375" style="1" customWidth="1"/>
    <col min="13826" max="13837" width="12.7109375" style="1" customWidth="1"/>
    <col min="13838" max="13838" width="70.7109375" style="1" customWidth="1"/>
    <col min="13839" max="14080" width="10.7109375" style="1"/>
    <col min="14081" max="14081" width="2.7109375" style="1" customWidth="1"/>
    <col min="14082" max="14093" width="12.7109375" style="1" customWidth="1"/>
    <col min="14094" max="14094" width="70.7109375" style="1" customWidth="1"/>
    <col min="14095" max="14336" width="10.7109375" style="1"/>
    <col min="14337" max="14337" width="2.7109375" style="1" customWidth="1"/>
    <col min="14338" max="14349" width="12.7109375" style="1" customWidth="1"/>
    <col min="14350" max="14350" width="70.7109375" style="1" customWidth="1"/>
    <col min="14351" max="14592" width="10.7109375" style="1"/>
    <col min="14593" max="14593" width="2.7109375" style="1" customWidth="1"/>
    <col min="14594" max="14605" width="12.7109375" style="1" customWidth="1"/>
    <col min="14606" max="14606" width="70.7109375" style="1" customWidth="1"/>
    <col min="14607" max="14848" width="10.7109375" style="1"/>
    <col min="14849" max="14849" width="2.7109375" style="1" customWidth="1"/>
    <col min="14850" max="14861" width="12.7109375" style="1" customWidth="1"/>
    <col min="14862" max="14862" width="70.7109375" style="1" customWidth="1"/>
    <col min="14863" max="15104" width="10.7109375" style="1"/>
    <col min="15105" max="15105" width="2.7109375" style="1" customWidth="1"/>
    <col min="15106" max="15117" width="12.7109375" style="1" customWidth="1"/>
    <col min="15118" max="15118" width="70.7109375" style="1" customWidth="1"/>
    <col min="15119" max="15360" width="10.7109375" style="1"/>
    <col min="15361" max="15361" width="2.7109375" style="1" customWidth="1"/>
    <col min="15362" max="15373" width="12.7109375" style="1" customWidth="1"/>
    <col min="15374" max="15374" width="70.7109375" style="1" customWidth="1"/>
    <col min="15375" max="15616" width="10.7109375" style="1"/>
    <col min="15617" max="15617" width="2.7109375" style="1" customWidth="1"/>
    <col min="15618" max="15629" width="12.7109375" style="1" customWidth="1"/>
    <col min="15630" max="15630" width="70.7109375" style="1" customWidth="1"/>
    <col min="15631" max="15872" width="10.7109375" style="1"/>
    <col min="15873" max="15873" width="2.7109375" style="1" customWidth="1"/>
    <col min="15874" max="15885" width="12.7109375" style="1" customWidth="1"/>
    <col min="15886" max="15886" width="70.7109375" style="1" customWidth="1"/>
    <col min="15887" max="16128" width="10.7109375" style="1"/>
    <col min="16129" max="16129" width="2.7109375" style="1" customWidth="1"/>
    <col min="16130" max="16141" width="12.7109375" style="1" customWidth="1"/>
    <col min="16142" max="16142" width="70.7109375" style="1" customWidth="1"/>
    <col min="16143" max="16384" width="10.7109375" style="1"/>
  </cols>
  <sheetData>
    <row r="1" spans="2:16"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6">
      <c r="B2" s="15" t="s">
        <v>1144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6">
      <c r="C3" s="14"/>
      <c r="D3" s="14"/>
      <c r="E3" s="14"/>
      <c r="F3" s="14"/>
      <c r="G3" s="14"/>
      <c r="H3" s="14"/>
    </row>
    <row r="4" spans="2:16" ht="20" customHeight="1">
      <c r="B4" s="10" t="s">
        <v>0</v>
      </c>
      <c r="C4" s="16" t="s">
        <v>1</v>
      </c>
      <c r="D4" s="16"/>
      <c r="E4" s="16"/>
      <c r="F4" s="16" t="s">
        <v>2</v>
      </c>
      <c r="G4" s="16"/>
      <c r="H4" s="16"/>
      <c r="I4" s="10" t="s">
        <v>3</v>
      </c>
      <c r="J4" s="10" t="s">
        <v>4</v>
      </c>
      <c r="K4" s="10" t="s">
        <v>5</v>
      </c>
      <c r="L4" s="10" t="s">
        <v>6</v>
      </c>
      <c r="M4" s="10" t="s">
        <v>7</v>
      </c>
      <c r="N4" s="11" t="s">
        <v>8</v>
      </c>
      <c r="O4" s="11" t="s">
        <v>9</v>
      </c>
      <c r="P4" s="11" t="s">
        <v>10</v>
      </c>
    </row>
    <row r="5" spans="2:16">
      <c r="B5" s="10"/>
      <c r="C5" s="3" t="s">
        <v>11</v>
      </c>
      <c r="D5" s="3" t="s">
        <v>12</v>
      </c>
      <c r="E5" s="3" t="s">
        <v>13</v>
      </c>
      <c r="F5" s="3" t="s">
        <v>11</v>
      </c>
      <c r="G5" s="3" t="s">
        <v>12</v>
      </c>
      <c r="H5" s="3" t="s">
        <v>13</v>
      </c>
      <c r="I5" s="10"/>
      <c r="J5" s="10"/>
      <c r="K5" s="10"/>
      <c r="L5" s="10"/>
      <c r="M5" s="10"/>
      <c r="N5" s="12"/>
      <c r="O5" s="13"/>
      <c r="P5" s="13"/>
    </row>
    <row r="6" spans="2:16">
      <c r="B6" s="6" t="s">
        <v>14</v>
      </c>
      <c r="C6" s="7">
        <v>2.4494020029999999</v>
      </c>
      <c r="D6" s="7">
        <v>1.4021064830000001</v>
      </c>
      <c r="E6" s="7">
        <v>4.7134138669999999</v>
      </c>
      <c r="F6" s="7">
        <v>8.4272181960000001</v>
      </c>
      <c r="G6" s="7">
        <v>33.399492770000002</v>
      </c>
      <c r="H6" s="7">
        <v>22.73864888</v>
      </c>
      <c r="I6" s="7">
        <f t="shared" ref="I6:I69" si="0">AVERAGE(C6:E6)</f>
        <v>2.8549741176666665</v>
      </c>
      <c r="J6" s="7">
        <f t="shared" ref="J6:J69" si="1">AVERAGE(F6:H6)</f>
        <v>21.521786615333337</v>
      </c>
      <c r="K6" s="7">
        <f t="shared" ref="K6:K69" si="2">LOG(J6/I6,2)</f>
        <v>2.9142482754143333</v>
      </c>
      <c r="L6" s="8">
        <v>4.5520047588190599E-4</v>
      </c>
      <c r="M6" s="8">
        <v>1.0488940243498701E-2</v>
      </c>
      <c r="N6" s="6" t="s">
        <v>15</v>
      </c>
      <c r="O6" s="5"/>
      <c r="P6" s="5"/>
    </row>
    <row r="7" spans="2:16">
      <c r="B7" s="6" t="s">
        <v>16</v>
      </c>
      <c r="C7" s="7">
        <v>0.49784593599999999</v>
      </c>
      <c r="D7" s="7">
        <v>0.469380458</v>
      </c>
      <c r="E7" s="7">
        <v>0.22541434099999999</v>
      </c>
      <c r="F7" s="7">
        <v>1.7733027290000001</v>
      </c>
      <c r="G7" s="7">
        <v>4.3987118470000004</v>
      </c>
      <c r="H7" s="7">
        <v>2.49208052</v>
      </c>
      <c r="I7" s="7">
        <f t="shared" si="0"/>
        <v>0.39754691166666661</v>
      </c>
      <c r="J7" s="7">
        <f t="shared" si="1"/>
        <v>2.888031698666667</v>
      </c>
      <c r="K7" s="7">
        <f t="shared" si="2"/>
        <v>2.8608895594738031</v>
      </c>
      <c r="L7" s="8">
        <v>8.2652803563550506E-6</v>
      </c>
      <c r="M7" s="8">
        <v>1.6897557111136799E-3</v>
      </c>
      <c r="N7" s="6" t="s">
        <v>17</v>
      </c>
      <c r="O7" s="5"/>
      <c r="P7" s="5"/>
    </row>
    <row r="8" spans="2:16">
      <c r="B8" s="6" t="s">
        <v>18</v>
      </c>
      <c r="C8" s="7">
        <v>16.50260235</v>
      </c>
      <c r="D8" s="7">
        <v>15.99219596</v>
      </c>
      <c r="E8" s="7">
        <v>8.7829528949999993</v>
      </c>
      <c r="F8" s="7">
        <v>45.422035469999997</v>
      </c>
      <c r="G8" s="7">
        <v>115.90666659999999</v>
      </c>
      <c r="H8" s="7">
        <v>101.15280919999999</v>
      </c>
      <c r="I8" s="7">
        <f t="shared" si="0"/>
        <v>13.759250401666668</v>
      </c>
      <c r="J8" s="7">
        <f t="shared" si="1"/>
        <v>87.49383709</v>
      </c>
      <c r="K8" s="7">
        <f t="shared" si="2"/>
        <v>2.6687795249102604</v>
      </c>
      <c r="L8" s="8">
        <v>8.5038553062219003E-7</v>
      </c>
      <c r="M8" s="8">
        <v>1.5991400790716999E-3</v>
      </c>
      <c r="N8" s="6"/>
      <c r="O8" s="5"/>
      <c r="P8" s="5"/>
    </row>
    <row r="9" spans="2:16">
      <c r="B9" s="6" t="s">
        <v>19</v>
      </c>
      <c r="C9" s="7">
        <v>0.64756166599999998</v>
      </c>
      <c r="D9" s="7">
        <v>0.46335310099999999</v>
      </c>
      <c r="E9" s="7">
        <v>0.23364576300000001</v>
      </c>
      <c r="F9" s="7">
        <v>1.633829481</v>
      </c>
      <c r="G9" s="7">
        <v>3.2603094270000001</v>
      </c>
      <c r="H9" s="7">
        <v>3.631971896</v>
      </c>
      <c r="I9" s="7">
        <f t="shared" si="0"/>
        <v>0.44818684333333331</v>
      </c>
      <c r="J9" s="7">
        <f t="shared" si="1"/>
        <v>2.8420369346666665</v>
      </c>
      <c r="K9" s="7">
        <f t="shared" si="2"/>
        <v>2.6647530999283022</v>
      </c>
      <c r="L9" s="8">
        <v>2.55158590321017E-5</v>
      </c>
      <c r="M9" s="8">
        <v>2.1547054430730698E-3</v>
      </c>
      <c r="N9" s="6" t="s">
        <v>20</v>
      </c>
      <c r="O9" s="5" t="s">
        <v>21</v>
      </c>
      <c r="P9" s="5"/>
    </row>
    <row r="10" spans="2:16">
      <c r="B10" s="6" t="s">
        <v>22</v>
      </c>
      <c r="C10" s="7">
        <v>1.21757374</v>
      </c>
      <c r="D10" s="7">
        <v>0.74797145099999995</v>
      </c>
      <c r="E10" s="7">
        <v>0.60003450000000003</v>
      </c>
      <c r="F10" s="7">
        <v>2.8063481220000002</v>
      </c>
      <c r="G10" s="7">
        <v>6.4042898179999996</v>
      </c>
      <c r="H10" s="7">
        <v>6.5245880630000004</v>
      </c>
      <c r="I10" s="7">
        <f t="shared" si="0"/>
        <v>0.85519323033333328</v>
      </c>
      <c r="J10" s="7">
        <f t="shared" si="1"/>
        <v>5.2450753343333334</v>
      </c>
      <c r="K10" s="7">
        <f t="shared" si="2"/>
        <v>2.6166411562774248</v>
      </c>
      <c r="L10" s="8">
        <v>1.8944253024248401E-6</v>
      </c>
      <c r="M10" s="8">
        <v>1.6490407916794399E-3</v>
      </c>
      <c r="N10" s="6" t="s">
        <v>23</v>
      </c>
      <c r="O10" s="5"/>
      <c r="P10" s="5"/>
    </row>
    <row r="11" spans="2:16">
      <c r="B11" s="6" t="s">
        <v>24</v>
      </c>
      <c r="C11" s="7">
        <v>7.0525417580000003</v>
      </c>
      <c r="D11" s="7">
        <v>6.7543335539999996</v>
      </c>
      <c r="E11" s="7">
        <v>3.6211859020000001</v>
      </c>
      <c r="F11" s="7">
        <v>18.136095269999998</v>
      </c>
      <c r="G11" s="7">
        <v>43.872576760000001</v>
      </c>
      <c r="H11" s="7">
        <v>38.322681350000003</v>
      </c>
      <c r="I11" s="7">
        <f t="shared" si="0"/>
        <v>5.8093537379999995</v>
      </c>
      <c r="J11" s="7">
        <f t="shared" si="1"/>
        <v>33.443784459999996</v>
      </c>
      <c r="K11" s="7">
        <f t="shared" si="2"/>
        <v>2.5252885254110109</v>
      </c>
      <c r="L11" s="8">
        <v>1.27597880528467E-6</v>
      </c>
      <c r="M11" s="8">
        <v>1.5991400790716999E-3</v>
      </c>
      <c r="N11" s="6" t="s">
        <v>25</v>
      </c>
      <c r="O11" s="5" t="s">
        <v>21</v>
      </c>
      <c r="P11" s="5"/>
    </row>
    <row r="12" spans="2:16">
      <c r="B12" s="6" t="s">
        <v>26</v>
      </c>
      <c r="C12" s="7">
        <v>3.4772885000000003E-2</v>
      </c>
      <c r="D12" s="7">
        <v>0.119429854</v>
      </c>
      <c r="E12" s="7">
        <v>0.13382776499999999</v>
      </c>
      <c r="F12" s="7">
        <v>0.66996623899999996</v>
      </c>
      <c r="G12" s="7">
        <v>0.335555993</v>
      </c>
      <c r="H12" s="7">
        <v>0.61871678500000005</v>
      </c>
      <c r="I12" s="7">
        <f t="shared" si="0"/>
        <v>9.6010167999999993E-2</v>
      </c>
      <c r="J12" s="7">
        <f t="shared" si="1"/>
        <v>0.54141300566666661</v>
      </c>
      <c r="K12" s="7">
        <f t="shared" si="2"/>
        <v>2.4954704356678046</v>
      </c>
      <c r="L12" s="8">
        <v>5.4576091908624402E-4</v>
      </c>
      <c r="M12" s="8">
        <v>1.1676018135257E-2</v>
      </c>
      <c r="N12" s="6" t="s">
        <v>27</v>
      </c>
      <c r="O12" s="5"/>
      <c r="P12" s="5"/>
    </row>
    <row r="13" spans="2:16">
      <c r="B13" s="6" t="s">
        <v>28</v>
      </c>
      <c r="C13" s="7">
        <v>5.7162240439999996</v>
      </c>
      <c r="D13" s="7">
        <v>6.8714670099999999</v>
      </c>
      <c r="E13" s="7">
        <v>3.4374371840000002</v>
      </c>
      <c r="F13" s="7">
        <v>19.273451179999999</v>
      </c>
      <c r="G13" s="7">
        <v>35.135271099999997</v>
      </c>
      <c r="H13" s="7">
        <v>33.829378439999999</v>
      </c>
      <c r="I13" s="7">
        <f t="shared" si="0"/>
        <v>5.3417094126666669</v>
      </c>
      <c r="J13" s="7">
        <f t="shared" si="1"/>
        <v>29.412700239999996</v>
      </c>
      <c r="K13" s="7">
        <f t="shared" si="2"/>
        <v>2.4610658362112132</v>
      </c>
      <c r="L13" s="8">
        <v>3.9031660132124701E-7</v>
      </c>
      <c r="M13" s="8">
        <v>1.5991400790716999E-3</v>
      </c>
      <c r="N13" s="6"/>
      <c r="O13" s="5" t="s">
        <v>21</v>
      </c>
      <c r="P13" s="5"/>
    </row>
    <row r="14" spans="2:16">
      <c r="B14" s="6" t="s">
        <v>29</v>
      </c>
      <c r="C14" s="7">
        <v>1.447637117</v>
      </c>
      <c r="D14" s="7">
        <v>2.320270775</v>
      </c>
      <c r="E14" s="7">
        <v>0.13928528000000001</v>
      </c>
      <c r="F14" s="7">
        <v>3.320416941</v>
      </c>
      <c r="G14" s="7">
        <v>9.8394577729999995</v>
      </c>
      <c r="H14" s="7">
        <v>8.0073551760000008</v>
      </c>
      <c r="I14" s="7">
        <f t="shared" si="0"/>
        <v>1.3023977240000002</v>
      </c>
      <c r="J14" s="7">
        <f t="shared" si="1"/>
        <v>7.0557432966666669</v>
      </c>
      <c r="K14" s="7">
        <f t="shared" si="2"/>
        <v>2.4376279899144064</v>
      </c>
      <c r="L14" s="8">
        <v>8.6674433209544199E-4</v>
      </c>
      <c r="M14" s="8">
        <v>1.55036067066141E-2</v>
      </c>
      <c r="N14" s="6" t="s">
        <v>30</v>
      </c>
      <c r="O14" s="5"/>
      <c r="P14" s="5"/>
    </row>
    <row r="15" spans="2:16">
      <c r="B15" s="6" t="s">
        <v>31</v>
      </c>
      <c r="C15" s="7">
        <v>7.7893674559999999</v>
      </c>
      <c r="D15" s="7">
        <v>9.4446606089999996</v>
      </c>
      <c r="E15" s="7">
        <v>6.9154597779999998</v>
      </c>
      <c r="F15" s="7">
        <v>21.894362780000002</v>
      </c>
      <c r="G15" s="7">
        <v>62.183502009999998</v>
      </c>
      <c r="H15" s="7">
        <v>44.098998620000003</v>
      </c>
      <c r="I15" s="7">
        <f t="shared" si="0"/>
        <v>8.0498292809999992</v>
      </c>
      <c r="J15" s="7">
        <f t="shared" si="1"/>
        <v>42.725621136666668</v>
      </c>
      <c r="K15" s="7">
        <f t="shared" si="2"/>
        <v>2.4080713733634798</v>
      </c>
      <c r="L15" s="8">
        <v>1.36855892122723E-6</v>
      </c>
      <c r="M15" s="8">
        <v>1.5991400790716999E-3</v>
      </c>
      <c r="N15" s="6" t="s">
        <v>32</v>
      </c>
      <c r="O15" s="5" t="s">
        <v>21</v>
      </c>
      <c r="P15" s="5"/>
    </row>
    <row r="16" spans="2:16">
      <c r="B16" s="6" t="s">
        <v>33</v>
      </c>
      <c r="C16" s="7">
        <v>12.147170259999999</v>
      </c>
      <c r="D16" s="7">
        <v>16.319808250000001</v>
      </c>
      <c r="E16" s="7">
        <v>13.55533426</v>
      </c>
      <c r="F16" s="7">
        <v>39.388085050000001</v>
      </c>
      <c r="G16" s="7">
        <v>92.714311050000006</v>
      </c>
      <c r="H16" s="7">
        <v>77.022710480000001</v>
      </c>
      <c r="I16" s="7">
        <f t="shared" si="0"/>
        <v>14.00743759</v>
      </c>
      <c r="J16" s="7">
        <f t="shared" si="1"/>
        <v>69.708368860000007</v>
      </c>
      <c r="K16" s="7">
        <f t="shared" si="2"/>
        <v>2.3151388050264368</v>
      </c>
      <c r="L16" s="8">
        <v>5.01495182583851E-7</v>
      </c>
      <c r="M16" s="8">
        <v>1.5991400790716999E-3</v>
      </c>
      <c r="N16" s="6" t="s">
        <v>34</v>
      </c>
      <c r="O16" s="5" t="s">
        <v>21</v>
      </c>
      <c r="P16" s="5"/>
    </row>
    <row r="17" spans="2:16">
      <c r="B17" s="6" t="s">
        <v>35</v>
      </c>
      <c r="C17" s="7">
        <v>1.1129898030000001</v>
      </c>
      <c r="D17" s="7">
        <v>0.80228240299999998</v>
      </c>
      <c r="E17" s="7">
        <v>0.47594216099999997</v>
      </c>
      <c r="F17" s="7">
        <v>1.512795817</v>
      </c>
      <c r="G17" s="7">
        <v>6.8142817249999998</v>
      </c>
      <c r="H17" s="7">
        <v>3.3803107560000001</v>
      </c>
      <c r="I17" s="7">
        <f t="shared" si="0"/>
        <v>0.7970714556666666</v>
      </c>
      <c r="J17" s="7">
        <f t="shared" si="1"/>
        <v>3.9024627659999997</v>
      </c>
      <c r="K17" s="7">
        <f t="shared" si="2"/>
        <v>2.2916038977949054</v>
      </c>
      <c r="L17" s="8">
        <v>2.10163080634875E-4</v>
      </c>
      <c r="M17" s="8">
        <v>6.5102130323853799E-3</v>
      </c>
      <c r="N17" s="6" t="s">
        <v>36</v>
      </c>
      <c r="O17" s="5" t="s">
        <v>21</v>
      </c>
      <c r="P17" s="5"/>
    </row>
    <row r="18" spans="2:16">
      <c r="B18" s="6" t="s">
        <v>37</v>
      </c>
      <c r="C18" s="7">
        <v>0.492507105</v>
      </c>
      <c r="D18" s="7">
        <v>1.033724619</v>
      </c>
      <c r="E18" s="7">
        <v>0.513357744</v>
      </c>
      <c r="F18" s="7">
        <v>1.3932398269999999</v>
      </c>
      <c r="G18" s="7">
        <v>4.3393855329999997</v>
      </c>
      <c r="H18" s="7">
        <v>4.0323508820000002</v>
      </c>
      <c r="I18" s="7">
        <f t="shared" si="0"/>
        <v>0.67986315600000002</v>
      </c>
      <c r="J18" s="7">
        <f t="shared" si="1"/>
        <v>3.2549920806666663</v>
      </c>
      <c r="K18" s="7">
        <f t="shared" si="2"/>
        <v>2.2593377407345647</v>
      </c>
      <c r="L18" s="8">
        <v>9.3095697633409702E-5</v>
      </c>
      <c r="M18" s="8">
        <v>3.9657115303661601E-3</v>
      </c>
      <c r="N18" s="6" t="s">
        <v>38</v>
      </c>
      <c r="O18" s="5" t="s">
        <v>21</v>
      </c>
      <c r="P18" s="5"/>
    </row>
    <row r="19" spans="2:16">
      <c r="B19" s="6" t="s">
        <v>39</v>
      </c>
      <c r="C19" s="7">
        <v>5.0321225780000001</v>
      </c>
      <c r="D19" s="7">
        <v>3.2172133810000001</v>
      </c>
      <c r="E19" s="7">
        <v>1.7606135039999999</v>
      </c>
      <c r="F19" s="7">
        <v>4.1371615479999999</v>
      </c>
      <c r="G19" s="7">
        <v>28.461270420000002</v>
      </c>
      <c r="H19" s="7">
        <v>15.217745710000001</v>
      </c>
      <c r="I19" s="7">
        <f t="shared" si="0"/>
        <v>3.336649821</v>
      </c>
      <c r="J19" s="7">
        <f t="shared" si="1"/>
        <v>15.938725892666668</v>
      </c>
      <c r="K19" s="7">
        <f t="shared" si="2"/>
        <v>2.2560641182409569</v>
      </c>
      <c r="L19" s="8">
        <v>7.4945349784434102E-4</v>
      </c>
      <c r="M19" s="8">
        <v>1.4199059787231299E-2</v>
      </c>
      <c r="N19" s="6" t="s">
        <v>40</v>
      </c>
      <c r="O19" s="5" t="s">
        <v>21</v>
      </c>
      <c r="P19" s="5"/>
    </row>
    <row r="20" spans="2:16">
      <c r="B20" s="6" t="s">
        <v>41</v>
      </c>
      <c r="C20" s="7">
        <v>2.3896604909999999</v>
      </c>
      <c r="D20" s="7">
        <v>2.735817527</v>
      </c>
      <c r="E20" s="7">
        <v>1.067497914</v>
      </c>
      <c r="F20" s="7">
        <v>6.0292292779999999</v>
      </c>
      <c r="G20" s="7">
        <v>12.92652575</v>
      </c>
      <c r="H20" s="7">
        <v>8.9132334459999996</v>
      </c>
      <c r="I20" s="7">
        <f t="shared" si="0"/>
        <v>2.0643253106666664</v>
      </c>
      <c r="J20" s="7">
        <f t="shared" si="1"/>
        <v>9.2896628246666655</v>
      </c>
      <c r="K20" s="7">
        <f t="shared" si="2"/>
        <v>2.1699558953072176</v>
      </c>
      <c r="L20" s="8">
        <v>1.3839519270219799E-5</v>
      </c>
      <c r="M20" s="8">
        <v>1.8028924134577001E-3</v>
      </c>
      <c r="N20" s="6" t="s">
        <v>42</v>
      </c>
      <c r="O20" s="5" t="s">
        <v>21</v>
      </c>
      <c r="P20" s="5"/>
    </row>
    <row r="21" spans="2:16">
      <c r="B21" s="6" t="s">
        <v>43</v>
      </c>
      <c r="C21" s="7">
        <v>4.8387369270000002</v>
      </c>
      <c r="D21" s="7">
        <v>7.0678392179999996</v>
      </c>
      <c r="E21" s="7">
        <v>3.1305030789999999</v>
      </c>
      <c r="F21" s="7">
        <v>12.093555629999999</v>
      </c>
      <c r="G21" s="7">
        <v>29.612210109999999</v>
      </c>
      <c r="H21" s="7">
        <v>24.718728769999998</v>
      </c>
      <c r="I21" s="7">
        <f t="shared" si="0"/>
        <v>5.0123597413333334</v>
      </c>
      <c r="J21" s="7">
        <f t="shared" si="1"/>
        <v>22.141498169999995</v>
      </c>
      <c r="K21" s="7">
        <f t="shared" si="2"/>
        <v>2.1431909761941461</v>
      </c>
      <c r="L21" s="8">
        <v>1.14429576989832E-5</v>
      </c>
      <c r="M21" s="8">
        <v>1.76017175132331E-3</v>
      </c>
      <c r="N21" s="6" t="s">
        <v>44</v>
      </c>
      <c r="O21" s="5" t="s">
        <v>21</v>
      </c>
      <c r="P21" s="5"/>
    </row>
    <row r="22" spans="2:16">
      <c r="B22" s="6" t="s">
        <v>45</v>
      </c>
      <c r="C22" s="7">
        <v>1.4854337070000001</v>
      </c>
      <c r="D22" s="7">
        <v>0.850303963</v>
      </c>
      <c r="E22" s="7">
        <v>0.28208270000000002</v>
      </c>
      <c r="F22" s="7">
        <v>1.075929549</v>
      </c>
      <c r="G22" s="7">
        <v>5.2810708210000001</v>
      </c>
      <c r="H22" s="7">
        <v>5.0804513929999997</v>
      </c>
      <c r="I22" s="7">
        <f t="shared" si="0"/>
        <v>0.87260679000000019</v>
      </c>
      <c r="J22" s="7">
        <f t="shared" si="1"/>
        <v>3.8124839209999997</v>
      </c>
      <c r="K22" s="7">
        <f t="shared" si="2"/>
        <v>2.1273276481780043</v>
      </c>
      <c r="L22" s="8">
        <v>1.5834740820098901E-3</v>
      </c>
      <c r="M22" s="8">
        <v>2.3301472809261099E-2</v>
      </c>
      <c r="N22" s="6" t="s">
        <v>46</v>
      </c>
      <c r="O22" s="5"/>
      <c r="P22" s="5"/>
    </row>
    <row r="23" spans="2:16">
      <c r="B23" s="6" t="s">
        <v>47</v>
      </c>
      <c r="C23" s="7">
        <v>1.0828479230000001</v>
      </c>
      <c r="D23" s="7">
        <v>0.55786730100000004</v>
      </c>
      <c r="E23" s="7">
        <v>0.93768180400000001</v>
      </c>
      <c r="F23" s="7">
        <v>1.688920829</v>
      </c>
      <c r="G23" s="7">
        <v>5.3610013570000001</v>
      </c>
      <c r="H23" s="7">
        <v>3.853440349</v>
      </c>
      <c r="I23" s="7">
        <f t="shared" si="0"/>
        <v>0.85946567600000001</v>
      </c>
      <c r="J23" s="7">
        <f t="shared" si="1"/>
        <v>3.6344541783333333</v>
      </c>
      <c r="K23" s="7">
        <f t="shared" si="2"/>
        <v>2.0802267868724802</v>
      </c>
      <c r="L23" s="8">
        <v>3.1800427285090201E-4</v>
      </c>
      <c r="M23" s="8">
        <v>8.3305717930778102E-3</v>
      </c>
      <c r="N23" s="6" t="s">
        <v>48</v>
      </c>
      <c r="O23" s="5"/>
      <c r="P23" s="5"/>
    </row>
    <row r="24" spans="2:16">
      <c r="B24" s="6" t="s">
        <v>49</v>
      </c>
      <c r="C24" s="7">
        <v>2.3788300449999999</v>
      </c>
      <c r="D24" s="7">
        <v>1.81561215</v>
      </c>
      <c r="E24" s="7">
        <v>1.449576942</v>
      </c>
      <c r="F24" s="7">
        <v>5.52902629</v>
      </c>
      <c r="G24" s="7">
        <v>9.2321231620000006</v>
      </c>
      <c r="H24" s="7">
        <v>8.6493727529999997</v>
      </c>
      <c r="I24" s="7">
        <f t="shared" si="0"/>
        <v>1.8813397123333333</v>
      </c>
      <c r="J24" s="7">
        <f t="shared" si="1"/>
        <v>7.8035074016666668</v>
      </c>
      <c r="K24" s="7">
        <f t="shared" si="2"/>
        <v>2.0523623314167492</v>
      </c>
      <c r="L24" s="8">
        <v>3.0724267863087201E-7</v>
      </c>
      <c r="M24" s="8">
        <v>1.5991400790716999E-3</v>
      </c>
      <c r="N24" s="6" t="s">
        <v>25</v>
      </c>
      <c r="O24" s="5" t="s">
        <v>21</v>
      </c>
      <c r="P24" s="5"/>
    </row>
    <row r="25" spans="2:16">
      <c r="B25" s="6" t="s">
        <v>50</v>
      </c>
      <c r="C25" s="7">
        <v>0.21179438</v>
      </c>
      <c r="D25" s="7">
        <v>0.18185557499999999</v>
      </c>
      <c r="E25" s="7">
        <v>0.101889621</v>
      </c>
      <c r="F25" s="7">
        <v>0.72868294</v>
      </c>
      <c r="G25" s="7">
        <v>0.48873513699999999</v>
      </c>
      <c r="H25" s="7">
        <v>0.73731027500000001</v>
      </c>
      <c r="I25" s="7">
        <f t="shared" si="0"/>
        <v>0.16517985866666665</v>
      </c>
      <c r="J25" s="7">
        <f t="shared" si="1"/>
        <v>0.65157611733333332</v>
      </c>
      <c r="K25" s="7">
        <f t="shared" si="2"/>
        <v>1.9798959433905903</v>
      </c>
      <c r="L25" s="8">
        <v>1.27415392500466E-3</v>
      </c>
      <c r="M25" s="8">
        <v>2.0130995738506401E-2</v>
      </c>
      <c r="N25" s="6" t="s">
        <v>51</v>
      </c>
      <c r="O25" s="5"/>
      <c r="P25" s="5"/>
    </row>
    <row r="26" spans="2:16">
      <c r="B26" s="6" t="s">
        <v>52</v>
      </c>
      <c r="C26" s="7">
        <v>2.71401884</v>
      </c>
      <c r="D26" s="7">
        <v>1.456481803</v>
      </c>
      <c r="E26" s="7">
        <v>0.73443083099999995</v>
      </c>
      <c r="F26" s="7">
        <v>2.645664069</v>
      </c>
      <c r="G26" s="7">
        <v>10.56855887</v>
      </c>
      <c r="H26" s="7">
        <v>5.609864033</v>
      </c>
      <c r="I26" s="7">
        <f t="shared" si="0"/>
        <v>1.6349771580000001</v>
      </c>
      <c r="J26" s="7">
        <f t="shared" si="1"/>
        <v>6.274695657333333</v>
      </c>
      <c r="K26" s="7">
        <f t="shared" si="2"/>
        <v>1.9402750052628057</v>
      </c>
      <c r="L26" s="8">
        <v>1.0618169550212801E-3</v>
      </c>
      <c r="M26" s="8">
        <v>1.78260079212113E-2</v>
      </c>
      <c r="N26" s="6" t="s">
        <v>53</v>
      </c>
      <c r="O26" s="5" t="s">
        <v>21</v>
      </c>
      <c r="P26" s="5"/>
    </row>
    <row r="27" spans="2:16">
      <c r="B27" s="6" t="s">
        <v>54</v>
      </c>
      <c r="C27" s="7">
        <v>20.641844769999999</v>
      </c>
      <c r="D27" s="7">
        <v>17.640746249999999</v>
      </c>
      <c r="E27" s="7">
        <v>7.6225832560000004</v>
      </c>
      <c r="F27" s="7">
        <v>31.474951440000002</v>
      </c>
      <c r="G27" s="7">
        <v>79.561083449999998</v>
      </c>
      <c r="H27" s="7">
        <v>64.831014240000002</v>
      </c>
      <c r="I27" s="7">
        <f t="shared" si="0"/>
        <v>15.301724758666666</v>
      </c>
      <c r="J27" s="7">
        <f t="shared" si="1"/>
        <v>58.622349710000002</v>
      </c>
      <c r="K27" s="7">
        <f t="shared" si="2"/>
        <v>1.937756517720594</v>
      </c>
      <c r="L27" s="8">
        <v>4.9022599048761103E-5</v>
      </c>
      <c r="M27" s="8">
        <v>2.8135096161291599E-3</v>
      </c>
      <c r="N27" s="6" t="s">
        <v>55</v>
      </c>
      <c r="O27" s="5" t="s">
        <v>21</v>
      </c>
      <c r="P27" s="5"/>
    </row>
    <row r="28" spans="2:16">
      <c r="B28" s="6" t="s">
        <v>56</v>
      </c>
      <c r="C28" s="7">
        <v>42.254444139999997</v>
      </c>
      <c r="D28" s="7">
        <v>46.305730699999998</v>
      </c>
      <c r="E28" s="7">
        <v>35.654975739999998</v>
      </c>
      <c r="F28" s="7">
        <v>84.168526139999997</v>
      </c>
      <c r="G28" s="7">
        <v>233.69216489999999</v>
      </c>
      <c r="H28" s="7">
        <v>142.02915290000001</v>
      </c>
      <c r="I28" s="7">
        <f t="shared" si="0"/>
        <v>41.405050193333331</v>
      </c>
      <c r="J28" s="7">
        <f t="shared" si="1"/>
        <v>153.29661464666665</v>
      </c>
      <c r="K28" s="7">
        <f t="shared" si="2"/>
        <v>1.8884471875751248</v>
      </c>
      <c r="L28" s="8">
        <v>1.02303068672895E-5</v>
      </c>
      <c r="M28" s="8">
        <v>1.7178280859788001E-3</v>
      </c>
      <c r="N28" s="6" t="s">
        <v>57</v>
      </c>
      <c r="O28" s="5"/>
      <c r="P28" s="5"/>
    </row>
    <row r="29" spans="2:16">
      <c r="B29" s="6" t="s">
        <v>58</v>
      </c>
      <c r="C29" s="7">
        <v>76.984805750000007</v>
      </c>
      <c r="D29" s="7">
        <v>75.380739469999995</v>
      </c>
      <c r="E29" s="7">
        <v>63.870775790000003</v>
      </c>
      <c r="F29" s="7">
        <v>146.13453620000001</v>
      </c>
      <c r="G29" s="7">
        <v>323.05962599999998</v>
      </c>
      <c r="H29" s="7">
        <v>295.70715000000001</v>
      </c>
      <c r="I29" s="7">
        <f t="shared" si="0"/>
        <v>72.078773670000004</v>
      </c>
      <c r="J29" s="7">
        <f t="shared" si="1"/>
        <v>254.96710406666668</v>
      </c>
      <c r="K29" s="7">
        <f t="shared" si="2"/>
        <v>1.8226647513128924</v>
      </c>
      <c r="L29" s="8">
        <v>1.7604338865115399E-6</v>
      </c>
      <c r="M29" s="8">
        <v>1.5991400790716999E-3</v>
      </c>
      <c r="N29" s="6" t="s">
        <v>59</v>
      </c>
      <c r="O29" s="5" t="s">
        <v>21</v>
      </c>
      <c r="P29" s="5"/>
    </row>
    <row r="30" spans="2:16">
      <c r="B30" s="6" t="s">
        <v>60</v>
      </c>
      <c r="C30" s="7">
        <v>33.415900980000004</v>
      </c>
      <c r="D30" s="7">
        <v>26.572179309999999</v>
      </c>
      <c r="E30" s="7">
        <v>10.92827812</v>
      </c>
      <c r="F30" s="7">
        <v>47.875056780000001</v>
      </c>
      <c r="G30" s="7">
        <v>124.5919871</v>
      </c>
      <c r="H30" s="7">
        <v>77.552851520000004</v>
      </c>
      <c r="I30" s="7">
        <f t="shared" si="0"/>
        <v>23.638786136666667</v>
      </c>
      <c r="J30" s="7">
        <f t="shared" si="1"/>
        <v>83.339965133333337</v>
      </c>
      <c r="K30" s="7">
        <f t="shared" si="2"/>
        <v>1.8178525421498219</v>
      </c>
      <c r="L30" s="8">
        <v>1.38254471726277E-4</v>
      </c>
      <c r="M30" s="8">
        <v>4.9902716407234397E-3</v>
      </c>
      <c r="N30" s="6"/>
      <c r="O30" s="5" t="s">
        <v>21</v>
      </c>
      <c r="P30" s="5"/>
    </row>
    <row r="31" spans="2:16">
      <c r="B31" s="6" t="s">
        <v>61</v>
      </c>
      <c r="C31" s="7">
        <v>28.356003300000001</v>
      </c>
      <c r="D31" s="7">
        <v>30.969823590000001</v>
      </c>
      <c r="E31" s="7">
        <v>37.576754719999997</v>
      </c>
      <c r="F31" s="7">
        <v>61.927285230000003</v>
      </c>
      <c r="G31" s="7">
        <v>162.9101134</v>
      </c>
      <c r="H31" s="7">
        <v>110.6921088</v>
      </c>
      <c r="I31" s="7">
        <f t="shared" si="0"/>
        <v>32.300860536666669</v>
      </c>
      <c r="J31" s="7">
        <f t="shared" si="1"/>
        <v>111.84316914333333</v>
      </c>
      <c r="K31" s="7">
        <f t="shared" si="2"/>
        <v>1.7918326402310627</v>
      </c>
      <c r="L31" s="8">
        <v>1.47743696593758E-5</v>
      </c>
      <c r="M31" s="8">
        <v>1.87973972548895E-3</v>
      </c>
      <c r="N31" s="6" t="s">
        <v>62</v>
      </c>
      <c r="O31" s="5" t="s">
        <v>21</v>
      </c>
      <c r="P31" s="5"/>
    </row>
    <row r="32" spans="2:16">
      <c r="B32" s="6" t="s">
        <v>63</v>
      </c>
      <c r="C32" s="7">
        <v>0.37490846999999999</v>
      </c>
      <c r="D32" s="7">
        <v>0.42921627000000001</v>
      </c>
      <c r="E32" s="7">
        <v>0.60120074800000001</v>
      </c>
      <c r="F32" s="7">
        <v>1.0892322839999999</v>
      </c>
      <c r="G32" s="7">
        <v>2.149731874</v>
      </c>
      <c r="H32" s="7">
        <v>1.5951858269999999</v>
      </c>
      <c r="I32" s="7">
        <f t="shared" si="0"/>
        <v>0.46844182933333328</v>
      </c>
      <c r="J32" s="7">
        <f t="shared" si="1"/>
        <v>1.6113833283333332</v>
      </c>
      <c r="K32" s="7">
        <f t="shared" si="2"/>
        <v>1.782357922727138</v>
      </c>
      <c r="L32" s="8">
        <v>2.4648719498373702E-3</v>
      </c>
      <c r="M32" s="8">
        <v>3.1312581073506901E-2</v>
      </c>
      <c r="N32" s="6" t="s">
        <v>64</v>
      </c>
      <c r="O32" s="5"/>
      <c r="P32" s="5"/>
    </row>
    <row r="33" spans="2:16">
      <c r="B33" s="6" t="s">
        <v>65</v>
      </c>
      <c r="C33" s="7">
        <v>0.76424399499999995</v>
      </c>
      <c r="D33" s="7">
        <v>0.24607953099999999</v>
      </c>
      <c r="E33" s="7">
        <v>0.22978811800000001</v>
      </c>
      <c r="F33" s="7">
        <v>1.1174938329999999</v>
      </c>
      <c r="G33" s="7">
        <v>1.422875307</v>
      </c>
      <c r="H33" s="7">
        <v>1.6813061039999999</v>
      </c>
      <c r="I33" s="7">
        <f t="shared" si="0"/>
        <v>0.413370548</v>
      </c>
      <c r="J33" s="7">
        <f t="shared" si="1"/>
        <v>1.4072250813333333</v>
      </c>
      <c r="K33" s="7">
        <f t="shared" si="2"/>
        <v>1.7673455938852711</v>
      </c>
      <c r="L33" s="8">
        <v>8.4843715768499501E-4</v>
      </c>
      <c r="M33" s="8">
        <v>1.5281871848763499E-2</v>
      </c>
      <c r="N33" s="6" t="s">
        <v>66</v>
      </c>
      <c r="O33" s="5" t="s">
        <v>21</v>
      </c>
      <c r="P33" s="5"/>
    </row>
    <row r="34" spans="2:16">
      <c r="B34" s="6" t="s">
        <v>67</v>
      </c>
      <c r="C34" s="7">
        <v>1.8093458929999999</v>
      </c>
      <c r="D34" s="7">
        <v>1.5535805899999999</v>
      </c>
      <c r="E34" s="7">
        <v>5.5490329450000004</v>
      </c>
      <c r="F34" s="7">
        <v>4.461315881</v>
      </c>
      <c r="G34" s="7">
        <v>15.230111770000001</v>
      </c>
      <c r="H34" s="7">
        <v>10.5417328</v>
      </c>
      <c r="I34" s="7">
        <f t="shared" si="0"/>
        <v>2.9706531426666665</v>
      </c>
      <c r="J34" s="7">
        <f t="shared" si="1"/>
        <v>10.077720150333334</v>
      </c>
      <c r="K34" s="7">
        <f t="shared" si="2"/>
        <v>1.7623172304036665</v>
      </c>
      <c r="L34" s="8">
        <v>2.8066625859119801E-3</v>
      </c>
      <c r="M34" s="8">
        <v>3.4240264795826397E-2</v>
      </c>
      <c r="N34" s="6" t="s">
        <v>68</v>
      </c>
      <c r="O34" s="5"/>
      <c r="P34" s="5"/>
    </row>
    <row r="35" spans="2:16">
      <c r="B35" s="6" t="s">
        <v>69</v>
      </c>
      <c r="C35" s="7">
        <v>7.9204784129999997</v>
      </c>
      <c r="D35" s="7">
        <v>7.0527399300000004</v>
      </c>
      <c r="E35" s="7">
        <v>5.7441584800000003</v>
      </c>
      <c r="F35" s="7">
        <v>14.293592070000001</v>
      </c>
      <c r="G35" s="7">
        <v>28.8204536</v>
      </c>
      <c r="H35" s="7">
        <v>27.08559198</v>
      </c>
      <c r="I35" s="7">
        <f t="shared" si="0"/>
        <v>6.9057922743333329</v>
      </c>
      <c r="J35" s="7">
        <f t="shared" si="1"/>
        <v>23.399879216666665</v>
      </c>
      <c r="K35" s="7">
        <f t="shared" si="2"/>
        <v>1.7606222392502131</v>
      </c>
      <c r="L35" s="8">
        <v>1.4017729205777901E-6</v>
      </c>
      <c r="M35" s="8">
        <v>1.5991400790716999E-3</v>
      </c>
      <c r="N35" s="6" t="s">
        <v>70</v>
      </c>
      <c r="O35" s="5" t="s">
        <v>21</v>
      </c>
      <c r="P35" s="5"/>
    </row>
    <row r="36" spans="2:16">
      <c r="B36" s="6" t="s">
        <v>71</v>
      </c>
      <c r="C36" s="7">
        <v>20.586740679999998</v>
      </c>
      <c r="D36" s="7">
        <v>22.606862670000002</v>
      </c>
      <c r="E36" s="7">
        <v>21.121430060000002</v>
      </c>
      <c r="F36" s="7">
        <v>44.48903069</v>
      </c>
      <c r="G36" s="7">
        <v>92.249995440000006</v>
      </c>
      <c r="H36" s="7">
        <v>77.518121179999994</v>
      </c>
      <c r="I36" s="7">
        <f t="shared" si="0"/>
        <v>21.438344470000004</v>
      </c>
      <c r="J36" s="7">
        <f t="shared" si="1"/>
        <v>71.419049103333336</v>
      </c>
      <c r="K36" s="7">
        <f t="shared" si="2"/>
        <v>1.7361154244580657</v>
      </c>
      <c r="L36" s="8">
        <v>1.14228240737536E-6</v>
      </c>
      <c r="M36" s="8">
        <v>1.5991400790716999E-3</v>
      </c>
      <c r="N36" s="6" t="s">
        <v>72</v>
      </c>
      <c r="O36" s="5"/>
      <c r="P36" s="5" t="s">
        <v>73</v>
      </c>
    </row>
    <row r="37" spans="2:16">
      <c r="B37" s="6" t="s">
        <v>74</v>
      </c>
      <c r="C37" s="7">
        <v>0.126214463</v>
      </c>
      <c r="D37" s="7">
        <v>0.144497405</v>
      </c>
      <c r="E37" s="7">
        <v>0.16191734299999999</v>
      </c>
      <c r="F37" s="7">
        <v>0.61759070699999996</v>
      </c>
      <c r="G37" s="7">
        <v>0.42363862600000002</v>
      </c>
      <c r="H37" s="7">
        <v>0.39056422000000002</v>
      </c>
      <c r="I37" s="7">
        <f t="shared" si="0"/>
        <v>0.144209737</v>
      </c>
      <c r="J37" s="7">
        <f t="shared" si="1"/>
        <v>0.47726451766666661</v>
      </c>
      <c r="K37" s="7">
        <f t="shared" si="2"/>
        <v>1.7266205046814849</v>
      </c>
      <c r="L37" s="8">
        <v>3.1349577459523002E-3</v>
      </c>
      <c r="M37" s="8">
        <v>3.6970501698756701E-2</v>
      </c>
      <c r="N37" s="6" t="s">
        <v>75</v>
      </c>
      <c r="O37" s="5"/>
      <c r="P37" s="5"/>
    </row>
    <row r="38" spans="2:16">
      <c r="B38" s="6" t="s">
        <v>76</v>
      </c>
      <c r="C38" s="7">
        <v>8.1954336839999993</v>
      </c>
      <c r="D38" s="7">
        <v>7.1438507549999999</v>
      </c>
      <c r="E38" s="7">
        <v>6.6697258469999996</v>
      </c>
      <c r="F38" s="7">
        <v>15.300223920000001</v>
      </c>
      <c r="G38" s="7">
        <v>31.361285760000001</v>
      </c>
      <c r="H38" s="7">
        <v>25.861779590000001</v>
      </c>
      <c r="I38" s="7">
        <f t="shared" si="0"/>
        <v>7.3363367619999993</v>
      </c>
      <c r="J38" s="7">
        <f t="shared" si="1"/>
        <v>24.174429756666669</v>
      </c>
      <c r="K38" s="7">
        <f t="shared" si="2"/>
        <v>1.7203500887895864</v>
      </c>
      <c r="L38" s="8">
        <v>9.739021529876261E-7</v>
      </c>
      <c r="M38" s="8">
        <v>1.5991400790716999E-3</v>
      </c>
      <c r="N38" s="6" t="s">
        <v>77</v>
      </c>
      <c r="O38" s="5" t="s">
        <v>21</v>
      </c>
      <c r="P38" s="5"/>
    </row>
    <row r="39" spans="2:16">
      <c r="B39" s="6" t="s">
        <v>78</v>
      </c>
      <c r="C39" s="7">
        <v>1.984928689</v>
      </c>
      <c r="D39" s="7">
        <v>1.817966266</v>
      </c>
      <c r="E39" s="7">
        <v>1.527848903</v>
      </c>
      <c r="F39" s="7">
        <v>4.1885687410000001</v>
      </c>
      <c r="G39" s="7">
        <v>7.328650702</v>
      </c>
      <c r="H39" s="7">
        <v>5.5280345740000003</v>
      </c>
      <c r="I39" s="7">
        <f t="shared" si="0"/>
        <v>1.7769146193333334</v>
      </c>
      <c r="J39" s="7">
        <f t="shared" si="1"/>
        <v>5.6817513390000007</v>
      </c>
      <c r="K39" s="7">
        <f t="shared" si="2"/>
        <v>1.6769613319748835</v>
      </c>
      <c r="L39" s="8">
        <v>1.6064808971492901E-4</v>
      </c>
      <c r="M39" s="8">
        <v>5.4539215104230003E-3</v>
      </c>
      <c r="N39" s="6" t="s">
        <v>79</v>
      </c>
      <c r="O39" s="5"/>
      <c r="P39" s="5" t="s">
        <v>73</v>
      </c>
    </row>
    <row r="40" spans="2:16">
      <c r="B40" s="6" t="s">
        <v>80</v>
      </c>
      <c r="C40" s="7">
        <v>5.2662143060000002</v>
      </c>
      <c r="D40" s="7">
        <v>4.4867407449999996</v>
      </c>
      <c r="E40" s="7">
        <v>8.8376509999999993</v>
      </c>
      <c r="F40" s="7">
        <v>13.3711862</v>
      </c>
      <c r="G40" s="7">
        <v>20.86183703</v>
      </c>
      <c r="H40" s="7">
        <v>25.154630319999999</v>
      </c>
      <c r="I40" s="7">
        <f t="shared" si="0"/>
        <v>6.1968686836666675</v>
      </c>
      <c r="J40" s="7">
        <f t="shared" si="1"/>
        <v>19.795884516666664</v>
      </c>
      <c r="K40" s="7">
        <f t="shared" si="2"/>
        <v>1.6755892291388512</v>
      </c>
      <c r="L40" s="8">
        <v>3.7512203872448799E-5</v>
      </c>
      <c r="M40" s="8">
        <v>2.5165372697664801E-3</v>
      </c>
      <c r="N40" s="6" t="s">
        <v>81</v>
      </c>
      <c r="O40" s="5"/>
      <c r="P40" s="5"/>
    </row>
    <row r="41" spans="2:16">
      <c r="B41" s="6" t="s">
        <v>82</v>
      </c>
      <c r="C41" s="7">
        <v>5.4321415379999998</v>
      </c>
      <c r="D41" s="7">
        <v>5.3144358619999998</v>
      </c>
      <c r="E41" s="7">
        <v>3.4210261929999999</v>
      </c>
      <c r="F41" s="7">
        <v>10.51136893</v>
      </c>
      <c r="G41" s="7">
        <v>19.227499559999998</v>
      </c>
      <c r="H41" s="7">
        <v>15.510570299999999</v>
      </c>
      <c r="I41" s="7">
        <f t="shared" si="0"/>
        <v>4.722534531</v>
      </c>
      <c r="J41" s="7">
        <f t="shared" si="1"/>
        <v>15.083146263333333</v>
      </c>
      <c r="K41" s="7">
        <f t="shared" si="2"/>
        <v>1.6753041477398232</v>
      </c>
      <c r="L41" s="8">
        <v>4.7802622118714004E-6</v>
      </c>
      <c r="M41" s="8">
        <v>1.6897557111136799E-3</v>
      </c>
      <c r="N41" s="6" t="s">
        <v>83</v>
      </c>
      <c r="O41" s="5" t="s">
        <v>21</v>
      </c>
      <c r="P41" s="5"/>
    </row>
    <row r="42" spans="2:16">
      <c r="B42" s="6" t="s">
        <v>84</v>
      </c>
      <c r="C42" s="7">
        <v>0.222672909</v>
      </c>
      <c r="D42" s="7">
        <v>0.66918718499999996</v>
      </c>
      <c r="E42" s="7">
        <v>0.42849217000000001</v>
      </c>
      <c r="F42" s="7">
        <v>0.76611074499999998</v>
      </c>
      <c r="G42" s="7">
        <v>1.9619282469999999</v>
      </c>
      <c r="H42" s="7">
        <v>1.421165555</v>
      </c>
      <c r="I42" s="7">
        <f t="shared" si="0"/>
        <v>0.44011742133333337</v>
      </c>
      <c r="J42" s="7">
        <f t="shared" si="1"/>
        <v>1.3830681823333333</v>
      </c>
      <c r="K42" s="7">
        <f t="shared" si="2"/>
        <v>1.6519118953372751</v>
      </c>
      <c r="L42" s="8">
        <v>2.50390847674457E-3</v>
      </c>
      <c r="M42" s="8">
        <v>3.1602432533956303E-2</v>
      </c>
      <c r="N42" s="6" t="s">
        <v>85</v>
      </c>
      <c r="O42" s="5"/>
      <c r="P42" s="5"/>
    </row>
    <row r="43" spans="2:16">
      <c r="B43" s="6" t="s">
        <v>86</v>
      </c>
      <c r="C43" s="7">
        <v>6.8038944519999998</v>
      </c>
      <c r="D43" s="7">
        <v>2.6860277450000001</v>
      </c>
      <c r="E43" s="7">
        <v>4.5147642399999999</v>
      </c>
      <c r="F43" s="7">
        <v>10.332221540000001</v>
      </c>
      <c r="G43" s="7">
        <v>20.081038979999999</v>
      </c>
      <c r="H43" s="7">
        <v>12.705183760000001</v>
      </c>
      <c r="I43" s="7">
        <f t="shared" si="0"/>
        <v>4.6682288123333331</v>
      </c>
      <c r="J43" s="7">
        <f t="shared" si="1"/>
        <v>14.372814760000002</v>
      </c>
      <c r="K43" s="7">
        <f t="shared" si="2"/>
        <v>1.6223954443430417</v>
      </c>
      <c r="L43" s="8">
        <v>2.25840887833391E-4</v>
      </c>
      <c r="M43" s="8">
        <v>6.7531247687546902E-3</v>
      </c>
      <c r="N43" s="6"/>
      <c r="O43" s="5"/>
      <c r="P43" s="5"/>
    </row>
    <row r="44" spans="2:16">
      <c r="B44" s="6" t="s">
        <v>87</v>
      </c>
      <c r="C44" s="7">
        <v>1.15874185</v>
      </c>
      <c r="D44" s="7">
        <v>1.6327295289999999</v>
      </c>
      <c r="E44" s="7">
        <v>1.3721728870000001</v>
      </c>
      <c r="F44" s="7">
        <v>3.0257843109999998</v>
      </c>
      <c r="G44" s="7">
        <v>5.01123282</v>
      </c>
      <c r="H44" s="7">
        <v>4.6889499140000002</v>
      </c>
      <c r="I44" s="7">
        <f t="shared" si="0"/>
        <v>1.3878814220000002</v>
      </c>
      <c r="J44" s="7">
        <f t="shared" si="1"/>
        <v>4.2419890149999997</v>
      </c>
      <c r="K44" s="7">
        <f t="shared" si="2"/>
        <v>1.611856572880731</v>
      </c>
      <c r="L44" s="8">
        <v>4.3792077233918399E-4</v>
      </c>
      <c r="M44" s="8">
        <v>1.02545713528747E-2</v>
      </c>
      <c r="N44" s="6" t="s">
        <v>88</v>
      </c>
      <c r="O44" s="5"/>
      <c r="P44" s="5"/>
    </row>
    <row r="45" spans="2:16">
      <c r="B45" s="6" t="s">
        <v>89</v>
      </c>
      <c r="C45" s="7">
        <v>15.19941421</v>
      </c>
      <c r="D45" s="7">
        <v>21.428026160000002</v>
      </c>
      <c r="E45" s="7">
        <v>40.277945129999999</v>
      </c>
      <c r="F45" s="7">
        <v>59.993767630000001</v>
      </c>
      <c r="G45" s="7">
        <v>75.041809090000001</v>
      </c>
      <c r="H45" s="7">
        <v>90.768490499999999</v>
      </c>
      <c r="I45" s="7">
        <f t="shared" si="0"/>
        <v>25.635128499999997</v>
      </c>
      <c r="J45" s="7">
        <f t="shared" si="1"/>
        <v>75.26802240666666</v>
      </c>
      <c r="K45" s="7">
        <f t="shared" si="2"/>
        <v>1.5539149370887868</v>
      </c>
      <c r="L45" s="8">
        <v>1.2499884778156099E-4</v>
      </c>
      <c r="M45" s="8">
        <v>4.69409080886957E-3</v>
      </c>
      <c r="N45" s="6" t="s">
        <v>90</v>
      </c>
      <c r="O45" s="5"/>
      <c r="P45" s="5"/>
    </row>
    <row r="46" spans="2:16">
      <c r="B46" s="6" t="s">
        <v>91</v>
      </c>
      <c r="C46" s="7">
        <v>4.0034802420000002</v>
      </c>
      <c r="D46" s="7">
        <v>2.5000412769999998</v>
      </c>
      <c r="E46" s="7">
        <v>2.7138898560000002</v>
      </c>
      <c r="F46" s="7">
        <v>5.3426643340000002</v>
      </c>
      <c r="G46" s="7">
        <v>7.749567989</v>
      </c>
      <c r="H46" s="7">
        <v>13.65557789</v>
      </c>
      <c r="I46" s="7">
        <f t="shared" si="0"/>
        <v>3.0724704583333331</v>
      </c>
      <c r="J46" s="7">
        <f t="shared" si="1"/>
        <v>8.9159367376666676</v>
      </c>
      <c r="K46" s="7">
        <f t="shared" si="2"/>
        <v>1.5369872408878695</v>
      </c>
      <c r="L46" s="8">
        <v>1.9567714662870999E-4</v>
      </c>
      <c r="M46" s="8">
        <v>6.2161709812768801E-3</v>
      </c>
      <c r="N46" s="6" t="s">
        <v>92</v>
      </c>
      <c r="O46" s="5"/>
      <c r="P46" s="5" t="s">
        <v>73</v>
      </c>
    </row>
    <row r="47" spans="2:16">
      <c r="B47" s="6" t="s">
        <v>93</v>
      </c>
      <c r="C47" s="7">
        <v>1.0066035630000001</v>
      </c>
      <c r="D47" s="7">
        <v>0.53779426699999999</v>
      </c>
      <c r="E47" s="7">
        <v>0.38740387900000001</v>
      </c>
      <c r="F47" s="7">
        <v>1.354511783</v>
      </c>
      <c r="G47" s="7">
        <v>1.6893315630000001</v>
      </c>
      <c r="H47" s="7">
        <v>2.4919067259999998</v>
      </c>
      <c r="I47" s="7">
        <f t="shared" si="0"/>
        <v>0.64393390300000009</v>
      </c>
      <c r="J47" s="7">
        <f t="shared" si="1"/>
        <v>1.845250024</v>
      </c>
      <c r="K47" s="7">
        <f t="shared" si="2"/>
        <v>1.5188317942261875</v>
      </c>
      <c r="L47" s="8">
        <v>1.2950165553712899E-3</v>
      </c>
      <c r="M47" s="8">
        <v>2.0358047907403701E-2</v>
      </c>
      <c r="N47" s="6" t="s">
        <v>94</v>
      </c>
      <c r="O47" s="5"/>
      <c r="P47" s="5" t="s">
        <v>73</v>
      </c>
    </row>
    <row r="48" spans="2:16">
      <c r="B48" s="6" t="s">
        <v>95</v>
      </c>
      <c r="C48" s="7">
        <v>0.82540926800000003</v>
      </c>
      <c r="D48" s="7">
        <v>0.47248744199999998</v>
      </c>
      <c r="E48" s="7">
        <v>0.79417251300000002</v>
      </c>
      <c r="F48" s="7">
        <v>1.1359350560000001</v>
      </c>
      <c r="G48" s="7">
        <v>2.770484787</v>
      </c>
      <c r="H48" s="7">
        <v>1.995458516</v>
      </c>
      <c r="I48" s="7">
        <f t="shared" si="0"/>
        <v>0.69735640766666673</v>
      </c>
      <c r="J48" s="7">
        <f t="shared" si="1"/>
        <v>1.9672927863333334</v>
      </c>
      <c r="K48" s="7">
        <f t="shared" si="2"/>
        <v>1.4962435976368003</v>
      </c>
      <c r="L48" s="8">
        <v>3.4461325679731301E-3</v>
      </c>
      <c r="M48" s="8">
        <v>3.94229120522726E-2</v>
      </c>
      <c r="N48" s="6"/>
      <c r="O48" s="5"/>
      <c r="P48" s="5"/>
    </row>
    <row r="49" spans="2:16">
      <c r="B49" s="6" t="s">
        <v>96</v>
      </c>
      <c r="C49" s="7">
        <v>1.864435397</v>
      </c>
      <c r="D49" s="7">
        <v>2.0011034479999998</v>
      </c>
      <c r="E49" s="7">
        <v>2.0181125020000001</v>
      </c>
      <c r="F49" s="7">
        <v>3.3409523449999998</v>
      </c>
      <c r="G49" s="7">
        <v>8.4580432559999998</v>
      </c>
      <c r="H49" s="7">
        <v>4.7777846119999996</v>
      </c>
      <c r="I49" s="7">
        <f t="shared" si="0"/>
        <v>1.9612171156666667</v>
      </c>
      <c r="J49" s="7">
        <f t="shared" si="1"/>
        <v>5.5255934043333328</v>
      </c>
      <c r="K49" s="7">
        <f t="shared" si="2"/>
        <v>1.4943801493966145</v>
      </c>
      <c r="L49" s="8">
        <v>1.5620117486071699E-4</v>
      </c>
      <c r="M49" s="8">
        <v>5.36801788043833E-3</v>
      </c>
      <c r="N49" s="6" t="s">
        <v>25</v>
      </c>
      <c r="O49" s="5"/>
      <c r="P49" s="5"/>
    </row>
    <row r="50" spans="2:16">
      <c r="B50" s="6" t="s">
        <v>97</v>
      </c>
      <c r="C50" s="7">
        <v>0.87478643</v>
      </c>
      <c r="D50" s="7">
        <v>0.83458719199999998</v>
      </c>
      <c r="E50" s="7">
        <v>1.122241397</v>
      </c>
      <c r="F50" s="7">
        <v>2.006480523</v>
      </c>
      <c r="G50" s="7">
        <v>3.5479314670000002</v>
      </c>
      <c r="H50" s="7">
        <v>2.3686092580000002</v>
      </c>
      <c r="I50" s="7">
        <f t="shared" si="0"/>
        <v>0.94387167299999997</v>
      </c>
      <c r="J50" s="7">
        <f t="shared" si="1"/>
        <v>2.6410070826666669</v>
      </c>
      <c r="K50" s="7">
        <f t="shared" si="2"/>
        <v>1.4844255385826641</v>
      </c>
      <c r="L50" s="8">
        <v>2.0434612471585301E-3</v>
      </c>
      <c r="M50" s="8">
        <v>2.7676368903111301E-2</v>
      </c>
      <c r="N50" s="6" t="s">
        <v>98</v>
      </c>
      <c r="O50" s="5"/>
      <c r="P50" s="5"/>
    </row>
    <row r="51" spans="2:16">
      <c r="B51" s="6" t="s">
        <v>99</v>
      </c>
      <c r="C51" s="7">
        <v>2.0373953810000001</v>
      </c>
      <c r="D51" s="7">
        <v>2.8508634580000001</v>
      </c>
      <c r="E51" s="7">
        <v>1.6698786029999999</v>
      </c>
      <c r="F51" s="7">
        <v>4.0846652170000004</v>
      </c>
      <c r="G51" s="7">
        <v>7.4083902640000003</v>
      </c>
      <c r="H51" s="7">
        <v>6.7716247430000003</v>
      </c>
      <c r="I51" s="7">
        <f t="shared" si="0"/>
        <v>2.1860458140000003</v>
      </c>
      <c r="J51" s="7">
        <f t="shared" si="1"/>
        <v>6.088226741333334</v>
      </c>
      <c r="K51" s="7">
        <f t="shared" si="2"/>
        <v>1.4776984529705603</v>
      </c>
      <c r="L51" s="8">
        <v>6.2073558289998799E-5</v>
      </c>
      <c r="M51" s="8">
        <v>3.1658456663533501E-3</v>
      </c>
      <c r="N51" s="6" t="s">
        <v>100</v>
      </c>
      <c r="O51" s="5"/>
      <c r="P51" s="5"/>
    </row>
    <row r="52" spans="2:16">
      <c r="B52" s="6" t="s">
        <v>101</v>
      </c>
      <c r="C52" s="7">
        <v>3.36720621</v>
      </c>
      <c r="D52" s="7">
        <v>2.973831503</v>
      </c>
      <c r="E52" s="7">
        <v>2.776952396</v>
      </c>
      <c r="F52" s="7">
        <v>5.1194412710000003</v>
      </c>
      <c r="G52" s="7">
        <v>13.07805385</v>
      </c>
      <c r="H52" s="7">
        <v>6.6983451140000003</v>
      </c>
      <c r="I52" s="7">
        <f t="shared" si="0"/>
        <v>3.0393300363333338</v>
      </c>
      <c r="J52" s="7">
        <f t="shared" si="1"/>
        <v>8.2986134116666666</v>
      </c>
      <c r="K52" s="7">
        <f t="shared" si="2"/>
        <v>1.4491169578944474</v>
      </c>
      <c r="L52" s="8">
        <v>2.6791800380162901E-4</v>
      </c>
      <c r="M52" s="8">
        <v>7.5479665614188998E-3</v>
      </c>
      <c r="N52" s="6" t="s">
        <v>102</v>
      </c>
      <c r="O52" s="5" t="s">
        <v>21</v>
      </c>
      <c r="P52" s="5"/>
    </row>
    <row r="53" spans="2:16">
      <c r="B53" s="6" t="s">
        <v>103</v>
      </c>
      <c r="C53" s="7">
        <v>3.7695995259999999</v>
      </c>
      <c r="D53" s="7">
        <v>4.6033591769999997</v>
      </c>
      <c r="E53" s="7">
        <v>1.208980985</v>
      </c>
      <c r="F53" s="7">
        <v>5.3030374419999999</v>
      </c>
      <c r="G53" s="7">
        <v>11.59826646</v>
      </c>
      <c r="H53" s="7">
        <v>9.0078436909999997</v>
      </c>
      <c r="I53" s="7">
        <f t="shared" si="0"/>
        <v>3.1939798960000001</v>
      </c>
      <c r="J53" s="7">
        <f t="shared" si="1"/>
        <v>8.6363825310000006</v>
      </c>
      <c r="K53" s="7">
        <f t="shared" si="2"/>
        <v>1.4350719140558574</v>
      </c>
      <c r="L53" s="8">
        <v>1.4163964104299E-3</v>
      </c>
      <c r="M53" s="8">
        <v>2.1560273258400899E-2</v>
      </c>
      <c r="N53" s="6" t="s">
        <v>27</v>
      </c>
      <c r="O53" s="5" t="s">
        <v>21</v>
      </c>
      <c r="P53" s="5"/>
    </row>
    <row r="54" spans="2:16">
      <c r="B54" s="6" t="s">
        <v>104</v>
      </c>
      <c r="C54" s="7">
        <v>4.1266338710000001</v>
      </c>
      <c r="D54" s="7">
        <v>4.7244021979999999</v>
      </c>
      <c r="E54" s="7">
        <v>2.8937292440000002</v>
      </c>
      <c r="F54" s="7">
        <v>7.5721435149999996</v>
      </c>
      <c r="G54" s="7">
        <v>11.386023979999999</v>
      </c>
      <c r="H54" s="7">
        <v>12.36384273</v>
      </c>
      <c r="I54" s="7">
        <f t="shared" si="0"/>
        <v>3.9149217709999995</v>
      </c>
      <c r="J54" s="7">
        <f t="shared" si="1"/>
        <v>10.440670075</v>
      </c>
      <c r="K54" s="7">
        <f t="shared" si="2"/>
        <v>1.4151589214472873</v>
      </c>
      <c r="L54" s="8">
        <v>1.1419013280332201E-5</v>
      </c>
      <c r="M54" s="8">
        <v>1.76017175132331E-3</v>
      </c>
      <c r="N54" s="6" t="s">
        <v>105</v>
      </c>
      <c r="O54" s="5"/>
      <c r="P54" s="5"/>
    </row>
    <row r="55" spans="2:16">
      <c r="B55" s="6" t="s">
        <v>106</v>
      </c>
      <c r="C55" s="7">
        <v>1.938421409</v>
      </c>
      <c r="D55" s="7">
        <v>1.2369387759999999</v>
      </c>
      <c r="E55" s="7">
        <v>2.002650547</v>
      </c>
      <c r="F55" s="7">
        <v>2.9446429260000002</v>
      </c>
      <c r="G55" s="7">
        <v>5.959671578</v>
      </c>
      <c r="H55" s="7">
        <v>4.6954267600000001</v>
      </c>
      <c r="I55" s="7">
        <f t="shared" si="0"/>
        <v>1.7260035773333333</v>
      </c>
      <c r="J55" s="7">
        <f t="shared" si="1"/>
        <v>4.5332470880000004</v>
      </c>
      <c r="K55" s="7">
        <f t="shared" si="2"/>
        <v>1.3931093438668825</v>
      </c>
      <c r="L55" s="8">
        <v>7.8490629913168205E-5</v>
      </c>
      <c r="M55" s="8">
        <v>3.5553505005142599E-3</v>
      </c>
      <c r="N55" s="6" t="s">
        <v>107</v>
      </c>
      <c r="O55" s="5"/>
      <c r="P55" s="5"/>
    </row>
    <row r="56" spans="2:16">
      <c r="B56" s="6" t="s">
        <v>108</v>
      </c>
      <c r="C56" s="7">
        <v>0.43398334599999999</v>
      </c>
      <c r="D56" s="7">
        <v>1.0930667119999999</v>
      </c>
      <c r="E56" s="7">
        <v>0.66809551599999994</v>
      </c>
      <c r="F56" s="7">
        <v>1.5926705779999999</v>
      </c>
      <c r="G56" s="7">
        <v>1.52949757</v>
      </c>
      <c r="H56" s="7">
        <v>2.5515847429999998</v>
      </c>
      <c r="I56" s="7">
        <f t="shared" si="0"/>
        <v>0.73171519133333318</v>
      </c>
      <c r="J56" s="7">
        <f t="shared" si="1"/>
        <v>1.8912509636666666</v>
      </c>
      <c r="K56" s="7">
        <f t="shared" si="2"/>
        <v>1.3699867010984528</v>
      </c>
      <c r="L56" s="8">
        <v>3.8598494918647502E-3</v>
      </c>
      <c r="M56" s="8">
        <v>4.2548226113996099E-2</v>
      </c>
      <c r="N56" s="6" t="s">
        <v>109</v>
      </c>
      <c r="O56" s="5"/>
      <c r="P56" s="5"/>
    </row>
    <row r="57" spans="2:16">
      <c r="B57" s="6" t="s">
        <v>110</v>
      </c>
      <c r="C57" s="7">
        <v>2.564259458</v>
      </c>
      <c r="D57" s="7">
        <v>2.1100402900000002</v>
      </c>
      <c r="E57" s="7">
        <v>1.3878099719999999</v>
      </c>
      <c r="F57" s="7">
        <v>4.0558476519999997</v>
      </c>
      <c r="G57" s="7">
        <v>5.6146785939999999</v>
      </c>
      <c r="H57" s="7">
        <v>5.8582396919999997</v>
      </c>
      <c r="I57" s="7">
        <f t="shared" si="0"/>
        <v>2.02070324</v>
      </c>
      <c r="J57" s="7">
        <f t="shared" si="1"/>
        <v>5.1762553126666662</v>
      </c>
      <c r="K57" s="7">
        <f t="shared" si="2"/>
        <v>1.3570513148892744</v>
      </c>
      <c r="L57" s="8">
        <v>8.7350923085498998E-6</v>
      </c>
      <c r="M57" s="8">
        <v>1.6897557111136799E-3</v>
      </c>
      <c r="N57" s="6" t="s">
        <v>111</v>
      </c>
      <c r="O57" s="5"/>
      <c r="P57" s="5"/>
    </row>
    <row r="58" spans="2:16">
      <c r="B58" s="6" t="s">
        <v>112</v>
      </c>
      <c r="C58" s="7">
        <v>6.6153614249999997</v>
      </c>
      <c r="D58" s="7">
        <v>6.7375863950000001</v>
      </c>
      <c r="E58" s="7">
        <v>8.0182592960000001</v>
      </c>
      <c r="F58" s="7">
        <v>13.813819609999999</v>
      </c>
      <c r="G58" s="7">
        <v>20.690509509999998</v>
      </c>
      <c r="H58" s="7">
        <v>19.5071713</v>
      </c>
      <c r="I58" s="7">
        <f t="shared" si="0"/>
        <v>7.1237357053333339</v>
      </c>
      <c r="J58" s="7">
        <f t="shared" si="1"/>
        <v>18.00383347333333</v>
      </c>
      <c r="K58" s="7">
        <f t="shared" si="2"/>
        <v>1.3375982279389207</v>
      </c>
      <c r="L58" s="8">
        <v>1.0868766192014099E-6</v>
      </c>
      <c r="M58" s="8">
        <v>1.5991400790716999E-3</v>
      </c>
      <c r="N58" s="6" t="s">
        <v>113</v>
      </c>
      <c r="O58" s="5"/>
      <c r="P58" s="5"/>
    </row>
    <row r="59" spans="2:16">
      <c r="B59" s="6" t="s">
        <v>114</v>
      </c>
      <c r="C59" s="7">
        <v>8.1646733430000005</v>
      </c>
      <c r="D59" s="7">
        <v>12.49596655</v>
      </c>
      <c r="E59" s="7">
        <v>16.95175163</v>
      </c>
      <c r="F59" s="7">
        <v>28.820100589999999</v>
      </c>
      <c r="G59" s="7">
        <v>31.91206597</v>
      </c>
      <c r="H59" s="7">
        <v>33.742293289999999</v>
      </c>
      <c r="I59" s="7">
        <f t="shared" si="0"/>
        <v>12.537463840999999</v>
      </c>
      <c r="J59" s="7">
        <f t="shared" si="1"/>
        <v>31.491486616666663</v>
      </c>
      <c r="K59" s="7">
        <f t="shared" si="2"/>
        <v>1.3287163242955702</v>
      </c>
      <c r="L59" s="8">
        <v>2.7899427777094199E-5</v>
      </c>
      <c r="M59" s="8">
        <v>2.24091661180662E-3</v>
      </c>
      <c r="N59" s="6" t="s">
        <v>115</v>
      </c>
      <c r="O59" s="5"/>
      <c r="P59" s="5"/>
    </row>
    <row r="60" spans="2:16">
      <c r="B60" s="6" t="s">
        <v>116</v>
      </c>
      <c r="C60" s="7">
        <v>0.85916524299999997</v>
      </c>
      <c r="D60" s="7">
        <v>1.162460732</v>
      </c>
      <c r="E60" s="7">
        <v>0.82665102899999998</v>
      </c>
      <c r="F60" s="7">
        <v>2.006480523</v>
      </c>
      <c r="G60" s="7">
        <v>2.3594618129999998</v>
      </c>
      <c r="H60" s="7">
        <v>2.779490456</v>
      </c>
      <c r="I60" s="7">
        <f t="shared" si="0"/>
        <v>0.94942566799999994</v>
      </c>
      <c r="J60" s="7">
        <f t="shared" si="1"/>
        <v>2.3818109306666666</v>
      </c>
      <c r="K60" s="7">
        <f t="shared" si="2"/>
        <v>1.3269319368104213</v>
      </c>
      <c r="L60" s="8">
        <v>4.2008049589523501E-4</v>
      </c>
      <c r="M60" s="8">
        <v>9.9818008701113795E-3</v>
      </c>
      <c r="N60" s="6" t="s">
        <v>117</v>
      </c>
      <c r="O60" s="5"/>
      <c r="P60" s="5"/>
    </row>
    <row r="61" spans="2:16">
      <c r="B61" s="6" t="s">
        <v>118</v>
      </c>
      <c r="C61" s="7">
        <v>66.747532890000002</v>
      </c>
      <c r="D61" s="7">
        <v>74.933619230000005</v>
      </c>
      <c r="E61" s="7">
        <v>35.849039849999997</v>
      </c>
      <c r="F61" s="7">
        <v>103.89303700000001</v>
      </c>
      <c r="G61" s="7">
        <v>161.31291809999999</v>
      </c>
      <c r="H61" s="7">
        <v>176.8749972</v>
      </c>
      <c r="I61" s="7">
        <f t="shared" si="0"/>
        <v>59.17673065666667</v>
      </c>
      <c r="J61" s="7">
        <f t="shared" si="1"/>
        <v>147.36031743333334</v>
      </c>
      <c r="K61" s="7">
        <f t="shared" si="2"/>
        <v>1.3162461751835615</v>
      </c>
      <c r="L61" s="8">
        <v>5.2061634042673502E-5</v>
      </c>
      <c r="M61" s="8">
        <v>2.8742393756723801E-3</v>
      </c>
      <c r="N61" s="6" t="s">
        <v>119</v>
      </c>
      <c r="O61" s="5" t="s">
        <v>21</v>
      </c>
      <c r="P61" s="5"/>
    </row>
    <row r="62" spans="2:16">
      <c r="B62" s="6" t="s">
        <v>120</v>
      </c>
      <c r="C62" s="7">
        <v>1.2247010009999999</v>
      </c>
      <c r="D62" s="7">
        <v>1.6650014479999999</v>
      </c>
      <c r="E62" s="7">
        <v>3.09317785</v>
      </c>
      <c r="F62" s="7">
        <v>5.5479186460000003</v>
      </c>
      <c r="G62" s="7">
        <v>4.5282004630000001</v>
      </c>
      <c r="H62" s="7">
        <v>4.678003285</v>
      </c>
      <c r="I62" s="7">
        <f t="shared" si="0"/>
        <v>1.9942934329999999</v>
      </c>
      <c r="J62" s="7">
        <f t="shared" si="1"/>
        <v>4.9180407979999998</v>
      </c>
      <c r="K62" s="7">
        <f t="shared" si="2"/>
        <v>1.3022060047797781</v>
      </c>
      <c r="L62" s="8">
        <v>7.9013803339150605E-4</v>
      </c>
      <c r="M62" s="8">
        <v>1.46145046645658E-2</v>
      </c>
      <c r="N62" s="6" t="s">
        <v>121</v>
      </c>
      <c r="O62" s="5"/>
      <c r="P62" s="5"/>
    </row>
    <row r="63" spans="2:16">
      <c r="B63" s="6" t="s">
        <v>122</v>
      </c>
      <c r="C63" s="7">
        <v>4.5111769490000002</v>
      </c>
      <c r="D63" s="7">
        <v>3.634382424</v>
      </c>
      <c r="E63" s="7">
        <v>4.0189408819999999</v>
      </c>
      <c r="F63" s="7">
        <v>5.2119221219999998</v>
      </c>
      <c r="G63" s="7">
        <v>14.58095183</v>
      </c>
      <c r="H63" s="7">
        <v>10.081938450000001</v>
      </c>
      <c r="I63" s="7">
        <f t="shared" si="0"/>
        <v>4.0548334183333337</v>
      </c>
      <c r="J63" s="7">
        <f t="shared" si="1"/>
        <v>9.9582708006666678</v>
      </c>
      <c r="K63" s="7">
        <f t="shared" si="2"/>
        <v>1.2962526014207982</v>
      </c>
      <c r="L63" s="8">
        <v>1.0391062088905101E-3</v>
      </c>
      <c r="M63" s="8">
        <v>1.7594135859350199E-2</v>
      </c>
      <c r="N63" s="6"/>
      <c r="O63" s="5"/>
      <c r="P63" s="5"/>
    </row>
    <row r="64" spans="2:16">
      <c r="B64" s="6" t="s">
        <v>123</v>
      </c>
      <c r="C64" s="7">
        <v>2.4707402140000001</v>
      </c>
      <c r="D64" s="7">
        <v>2.5714928609999999</v>
      </c>
      <c r="E64" s="7">
        <v>2.7014063880000001</v>
      </c>
      <c r="F64" s="7">
        <v>4.2245568819999999</v>
      </c>
      <c r="G64" s="7">
        <v>7.7276010509999997</v>
      </c>
      <c r="H64" s="7">
        <v>6.8202045580000004</v>
      </c>
      <c r="I64" s="7">
        <f t="shared" si="0"/>
        <v>2.5812131543333336</v>
      </c>
      <c r="J64" s="7">
        <f t="shared" si="1"/>
        <v>6.2574541636666661</v>
      </c>
      <c r="K64" s="7">
        <f t="shared" si="2"/>
        <v>1.2775265352493674</v>
      </c>
      <c r="L64" s="8">
        <v>4.0828141847756898E-5</v>
      </c>
      <c r="M64" s="8">
        <v>2.62888909777637E-3</v>
      </c>
      <c r="N64" s="6" t="s">
        <v>124</v>
      </c>
      <c r="O64" s="5"/>
      <c r="P64" s="5"/>
    </row>
    <row r="65" spans="2:16">
      <c r="B65" s="6" t="s">
        <v>125</v>
      </c>
      <c r="C65" s="7">
        <v>217.80294069999999</v>
      </c>
      <c r="D65" s="7">
        <v>234.0206503</v>
      </c>
      <c r="E65" s="7">
        <v>330.10851789999998</v>
      </c>
      <c r="F65" s="7">
        <v>469.82246670000001</v>
      </c>
      <c r="G65" s="7">
        <v>710.7973958</v>
      </c>
      <c r="H65" s="7">
        <v>698.6545294</v>
      </c>
      <c r="I65" s="7">
        <f t="shared" si="0"/>
        <v>260.64403629999998</v>
      </c>
      <c r="J65" s="7">
        <f t="shared" si="1"/>
        <v>626.42479730000002</v>
      </c>
      <c r="K65" s="7">
        <f t="shared" si="2"/>
        <v>1.2650604729357118</v>
      </c>
      <c r="L65" s="8">
        <v>1.1933449090871799E-5</v>
      </c>
      <c r="M65" s="8">
        <v>1.7614166963456201E-3</v>
      </c>
      <c r="N65" s="6"/>
      <c r="O65" s="5"/>
      <c r="P65" s="5"/>
    </row>
    <row r="66" spans="2:16">
      <c r="B66" s="6" t="s">
        <v>126</v>
      </c>
      <c r="C66" s="7">
        <v>2.2037392649999998</v>
      </c>
      <c r="D66" s="7">
        <v>1.6130428560000001</v>
      </c>
      <c r="E66" s="7">
        <v>1.4946666390000001</v>
      </c>
      <c r="F66" s="7">
        <v>3.281394696</v>
      </c>
      <c r="G66" s="7">
        <v>5.001966243</v>
      </c>
      <c r="H66" s="7">
        <v>4.4717106940000004</v>
      </c>
      <c r="I66" s="7">
        <f t="shared" si="0"/>
        <v>1.7704829200000001</v>
      </c>
      <c r="J66" s="7">
        <f t="shared" si="1"/>
        <v>4.251690544333333</v>
      </c>
      <c r="K66" s="7">
        <f t="shared" si="2"/>
        <v>1.263893669369611</v>
      </c>
      <c r="L66" s="8">
        <v>9.5266852876832897E-5</v>
      </c>
      <c r="M66" s="8">
        <v>3.9874457349817604E-3</v>
      </c>
      <c r="N66" s="6" t="s">
        <v>127</v>
      </c>
      <c r="O66" s="5"/>
      <c r="P66" s="5"/>
    </row>
    <row r="67" spans="2:16">
      <c r="B67" s="6" t="s">
        <v>128</v>
      </c>
      <c r="C67" s="7">
        <v>3.6257595440000001</v>
      </c>
      <c r="D67" s="7">
        <v>2.9518031210000002</v>
      </c>
      <c r="E67" s="7">
        <v>1.5504650879999999</v>
      </c>
      <c r="F67" s="7">
        <v>5.69206843</v>
      </c>
      <c r="G67" s="7">
        <v>7.3695237090000001</v>
      </c>
      <c r="H67" s="7">
        <v>6.2955140810000003</v>
      </c>
      <c r="I67" s="7">
        <f t="shared" si="0"/>
        <v>2.7093425843333332</v>
      </c>
      <c r="J67" s="7">
        <f t="shared" si="1"/>
        <v>6.4523687399999998</v>
      </c>
      <c r="K67" s="7">
        <f t="shared" si="2"/>
        <v>1.2518860605398836</v>
      </c>
      <c r="L67" s="8">
        <v>7.2550212251152701E-4</v>
      </c>
      <c r="M67" s="8">
        <v>1.3870379031633901E-2</v>
      </c>
      <c r="N67" s="6" t="s">
        <v>129</v>
      </c>
      <c r="O67" s="5"/>
      <c r="P67" s="5"/>
    </row>
    <row r="68" spans="2:16">
      <c r="B68" s="6" t="s">
        <v>130</v>
      </c>
      <c r="C68" s="7">
        <v>56.500629009999997</v>
      </c>
      <c r="D68" s="7">
        <v>59.072264879999999</v>
      </c>
      <c r="E68" s="7">
        <v>42.188106359999999</v>
      </c>
      <c r="F68" s="7">
        <v>88.626906169999998</v>
      </c>
      <c r="G68" s="7">
        <v>147.153785</v>
      </c>
      <c r="H68" s="7">
        <v>137.15251570000001</v>
      </c>
      <c r="I68" s="7">
        <f t="shared" si="0"/>
        <v>52.587000083333329</v>
      </c>
      <c r="J68" s="7">
        <f t="shared" si="1"/>
        <v>124.31106895666669</v>
      </c>
      <c r="K68" s="7">
        <f t="shared" si="2"/>
        <v>1.2411766599107343</v>
      </c>
      <c r="L68" s="8">
        <v>4.3074206082333998E-6</v>
      </c>
      <c r="M68" s="8">
        <v>1.6897557111136799E-3</v>
      </c>
      <c r="N68" s="6" t="s">
        <v>131</v>
      </c>
      <c r="O68" s="5" t="s">
        <v>21</v>
      </c>
      <c r="P68" s="5"/>
    </row>
    <row r="69" spans="2:16">
      <c r="B69" s="6" t="s">
        <v>132</v>
      </c>
      <c r="C69" s="7">
        <v>0.71085464399999998</v>
      </c>
      <c r="D69" s="7">
        <v>0.81382631699999997</v>
      </c>
      <c r="E69" s="7">
        <v>1.270198596</v>
      </c>
      <c r="F69" s="7">
        <v>2.515587521</v>
      </c>
      <c r="G69" s="7">
        <v>1.7894867919999999</v>
      </c>
      <c r="H69" s="7">
        <v>2.2782642950000001</v>
      </c>
      <c r="I69" s="7">
        <f t="shared" si="0"/>
        <v>0.93162651899999993</v>
      </c>
      <c r="J69" s="7">
        <f t="shared" si="1"/>
        <v>2.1944462026666667</v>
      </c>
      <c r="K69" s="7">
        <f t="shared" si="2"/>
        <v>1.2360332906943503</v>
      </c>
      <c r="L69" s="8">
        <v>3.6486644333549099E-3</v>
      </c>
      <c r="M69" s="8">
        <v>4.1027638543010503E-2</v>
      </c>
      <c r="N69" s="6"/>
      <c r="O69" s="5"/>
      <c r="P69" s="5"/>
    </row>
    <row r="70" spans="2:16">
      <c r="B70" s="6" t="s">
        <v>133</v>
      </c>
      <c r="C70" s="7">
        <v>1.9178762890000001</v>
      </c>
      <c r="D70" s="7">
        <v>5.0187256649999998</v>
      </c>
      <c r="E70" s="7">
        <v>5.2722750180000002</v>
      </c>
      <c r="F70" s="7">
        <v>6.7870213660000003</v>
      </c>
      <c r="G70" s="7">
        <v>11.955075709999999</v>
      </c>
      <c r="H70" s="7">
        <v>9.9619360300000004</v>
      </c>
      <c r="I70" s="7">
        <f t="shared" ref="I70:I133" si="3">AVERAGE(C70:E70)</f>
        <v>4.0696256573333338</v>
      </c>
      <c r="J70" s="7">
        <f t="shared" ref="J70:J133" si="4">AVERAGE(F70:H70)</f>
        <v>9.568011035333333</v>
      </c>
      <c r="K70" s="7">
        <f t="shared" ref="K70:K133" si="5">LOG(J70/I70,2)</f>
        <v>1.2333229585326542</v>
      </c>
      <c r="L70" s="8">
        <v>4.81002455984698E-3</v>
      </c>
      <c r="M70" s="8">
        <v>4.9423700842695498E-2</v>
      </c>
      <c r="N70" s="6"/>
      <c r="O70" s="5"/>
      <c r="P70" s="5"/>
    </row>
    <row r="71" spans="2:16">
      <c r="B71" s="6" t="s">
        <v>134</v>
      </c>
      <c r="C71" s="7">
        <v>0.74718945999999997</v>
      </c>
      <c r="D71" s="7">
        <v>0.94754708799999998</v>
      </c>
      <c r="E71" s="7">
        <v>0.33180593200000003</v>
      </c>
      <c r="F71" s="7">
        <v>1.160120145</v>
      </c>
      <c r="G71" s="7">
        <v>1.1478649089999999</v>
      </c>
      <c r="H71" s="7">
        <v>2.3388182280000001</v>
      </c>
      <c r="I71" s="7">
        <f t="shared" si="3"/>
        <v>0.67551415999999997</v>
      </c>
      <c r="J71" s="7">
        <f t="shared" si="4"/>
        <v>1.5489344273333334</v>
      </c>
      <c r="K71" s="7">
        <f t="shared" si="5"/>
        <v>1.1972181538159798</v>
      </c>
      <c r="L71" s="8">
        <v>3.3281722531092401E-3</v>
      </c>
      <c r="M71" s="8">
        <v>3.8492728639711399E-2</v>
      </c>
      <c r="N71" s="6" t="s">
        <v>27</v>
      </c>
      <c r="O71" s="5"/>
      <c r="P71" s="5"/>
    </row>
    <row r="72" spans="2:16">
      <c r="B72" s="6" t="s">
        <v>135</v>
      </c>
      <c r="C72" s="7">
        <v>22.79195953</v>
      </c>
      <c r="D72" s="7">
        <v>32.364918009999997</v>
      </c>
      <c r="E72" s="7">
        <v>39.341194010000002</v>
      </c>
      <c r="F72" s="7">
        <v>66.412582159999999</v>
      </c>
      <c r="G72" s="7">
        <v>58.442956150000001</v>
      </c>
      <c r="H72" s="7">
        <v>91.036323890000006</v>
      </c>
      <c r="I72" s="7">
        <f t="shared" si="3"/>
        <v>31.499357183333331</v>
      </c>
      <c r="J72" s="7">
        <f t="shared" si="4"/>
        <v>71.963954066666659</v>
      </c>
      <c r="K72" s="7">
        <f t="shared" si="5"/>
        <v>1.1919520703807525</v>
      </c>
      <c r="L72" s="8">
        <v>4.4613486536454498E-5</v>
      </c>
      <c r="M72" s="8">
        <v>2.68239585418647E-3</v>
      </c>
      <c r="N72" s="6" t="s">
        <v>136</v>
      </c>
      <c r="O72" s="5"/>
      <c r="P72" s="5"/>
    </row>
    <row r="73" spans="2:16">
      <c r="B73" s="6" t="s">
        <v>137</v>
      </c>
      <c r="C73" s="7">
        <v>2.700861524</v>
      </c>
      <c r="D73" s="7">
        <v>2.558977611</v>
      </c>
      <c r="E73" s="7">
        <v>1.388933744</v>
      </c>
      <c r="F73" s="7">
        <v>3.503330251</v>
      </c>
      <c r="G73" s="7">
        <v>5.9784994380000001</v>
      </c>
      <c r="H73" s="7">
        <v>5.691867115</v>
      </c>
      <c r="I73" s="7">
        <f t="shared" si="3"/>
        <v>2.2162576263333333</v>
      </c>
      <c r="J73" s="7">
        <f t="shared" si="4"/>
        <v>5.0578989346666665</v>
      </c>
      <c r="K73" s="7">
        <f t="shared" si="5"/>
        <v>1.1904126142437645</v>
      </c>
      <c r="L73" s="8">
        <v>2.4515339870070002E-4</v>
      </c>
      <c r="M73" s="8">
        <v>7.1586496353870897E-3</v>
      </c>
      <c r="N73" s="6" t="s">
        <v>138</v>
      </c>
      <c r="O73" s="5" t="s">
        <v>21</v>
      </c>
      <c r="P73" s="5"/>
    </row>
    <row r="74" spans="2:16">
      <c r="B74" s="6" t="s">
        <v>139</v>
      </c>
      <c r="C74" s="7">
        <v>0.53547201799999999</v>
      </c>
      <c r="D74" s="7">
        <v>1.0509230350000001</v>
      </c>
      <c r="E74" s="7">
        <v>1.0304152740000001</v>
      </c>
      <c r="F74" s="7">
        <v>1.4036590790000001</v>
      </c>
      <c r="G74" s="7">
        <v>1.9898799330000001</v>
      </c>
      <c r="H74" s="7">
        <v>2.5446645370000001</v>
      </c>
      <c r="I74" s="7">
        <f t="shared" si="3"/>
        <v>0.87227010900000002</v>
      </c>
      <c r="J74" s="7">
        <f t="shared" si="4"/>
        <v>1.9794011830000002</v>
      </c>
      <c r="K74" s="7">
        <f t="shared" si="5"/>
        <v>1.1822171886855273</v>
      </c>
      <c r="L74" s="8">
        <v>4.8876173414780502E-3</v>
      </c>
      <c r="M74" s="8">
        <v>4.9930947977835101E-2</v>
      </c>
      <c r="N74" s="6" t="s">
        <v>140</v>
      </c>
      <c r="O74" s="5"/>
      <c r="P74" s="5"/>
    </row>
    <row r="75" spans="2:16">
      <c r="B75" s="6" t="s">
        <v>141</v>
      </c>
      <c r="C75" s="7">
        <v>2.1054277450000001</v>
      </c>
      <c r="D75" s="7">
        <v>1.7475486410000001</v>
      </c>
      <c r="E75" s="7">
        <v>1.437016423</v>
      </c>
      <c r="F75" s="7">
        <v>3.1751848219999999</v>
      </c>
      <c r="G75" s="7">
        <v>4.4499163040000003</v>
      </c>
      <c r="H75" s="7">
        <v>4.3264593739999997</v>
      </c>
      <c r="I75" s="7">
        <f t="shared" si="3"/>
        <v>1.7633309363333334</v>
      </c>
      <c r="J75" s="7">
        <f t="shared" si="4"/>
        <v>3.9838534999999999</v>
      </c>
      <c r="K75" s="7">
        <f t="shared" si="5"/>
        <v>1.1758613350422547</v>
      </c>
      <c r="L75" s="8">
        <v>2.5311679017881099E-6</v>
      </c>
      <c r="M75" s="8">
        <v>1.6897557111136799E-3</v>
      </c>
      <c r="N75" s="6" t="s">
        <v>142</v>
      </c>
      <c r="O75" s="5"/>
      <c r="P75" s="5"/>
    </row>
    <row r="76" spans="2:16">
      <c r="B76" s="6" t="s">
        <v>143</v>
      </c>
      <c r="C76" s="7">
        <v>1.577389004</v>
      </c>
      <c r="D76" s="7">
        <v>2.2226258639999998</v>
      </c>
      <c r="E76" s="7">
        <v>1.4787791189999999</v>
      </c>
      <c r="F76" s="7">
        <v>3.85922806</v>
      </c>
      <c r="G76" s="7">
        <v>3.8011819839999998</v>
      </c>
      <c r="H76" s="7">
        <v>4.2553614150000003</v>
      </c>
      <c r="I76" s="7">
        <f t="shared" si="3"/>
        <v>1.7595979956666667</v>
      </c>
      <c r="J76" s="7">
        <f t="shared" si="4"/>
        <v>3.9719238196666669</v>
      </c>
      <c r="K76" s="7">
        <f t="shared" si="5"/>
        <v>1.174592089656125</v>
      </c>
      <c r="L76" s="8">
        <v>1.68538884717169E-4</v>
      </c>
      <c r="M76" s="8">
        <v>5.6364098660139604E-3</v>
      </c>
      <c r="N76" s="6" t="s">
        <v>88</v>
      </c>
      <c r="O76" s="5"/>
      <c r="P76" s="5"/>
    </row>
    <row r="77" spans="2:16">
      <c r="B77" s="6" t="s">
        <v>144</v>
      </c>
      <c r="C77" s="7">
        <v>11.470643300000001</v>
      </c>
      <c r="D77" s="7">
        <v>10.36966245</v>
      </c>
      <c r="E77" s="7">
        <v>14.93971842</v>
      </c>
      <c r="F77" s="7">
        <v>18.545334539999999</v>
      </c>
      <c r="G77" s="7">
        <v>38.647921609999997</v>
      </c>
      <c r="H77" s="7">
        <v>25.755751159999999</v>
      </c>
      <c r="I77" s="7">
        <f t="shared" si="3"/>
        <v>12.260008056666665</v>
      </c>
      <c r="J77" s="7">
        <f t="shared" si="4"/>
        <v>27.649669103333334</v>
      </c>
      <c r="K77" s="7">
        <f t="shared" si="5"/>
        <v>1.1733022880531063</v>
      </c>
      <c r="L77" s="8">
        <v>1.4617359708461399E-4</v>
      </c>
      <c r="M77" s="8">
        <v>5.1443922492291896E-3</v>
      </c>
      <c r="N77" s="6" t="s">
        <v>145</v>
      </c>
      <c r="O77" s="5" t="s">
        <v>21</v>
      </c>
      <c r="P77" s="5"/>
    </row>
    <row r="78" spans="2:16">
      <c r="B78" s="6" t="s">
        <v>146</v>
      </c>
      <c r="C78" s="7">
        <v>0.80963045499999997</v>
      </c>
      <c r="D78" s="7">
        <v>1.4212626310000001</v>
      </c>
      <c r="E78" s="7">
        <v>0.98672172199999997</v>
      </c>
      <c r="F78" s="7">
        <v>1.5846686189999999</v>
      </c>
      <c r="G78" s="7">
        <v>3.0798596589999998</v>
      </c>
      <c r="H78" s="7">
        <v>2.5888721729999999</v>
      </c>
      <c r="I78" s="7">
        <f t="shared" si="3"/>
        <v>1.0725382693333334</v>
      </c>
      <c r="J78" s="7">
        <f t="shared" si="4"/>
        <v>2.4178001503333331</v>
      </c>
      <c r="K78" s="7">
        <f t="shared" si="5"/>
        <v>1.172665874167365</v>
      </c>
      <c r="L78" s="8">
        <v>1.5122530804375499E-3</v>
      </c>
      <c r="M78" s="8">
        <v>2.2519639359107699E-2</v>
      </c>
      <c r="N78" s="6" t="s">
        <v>147</v>
      </c>
      <c r="O78" s="5"/>
      <c r="P78" s="5"/>
    </row>
    <row r="79" spans="2:16">
      <c r="B79" s="6" t="s">
        <v>148</v>
      </c>
      <c r="C79" s="7">
        <v>11.60643621</v>
      </c>
      <c r="D79" s="7">
        <v>11.18199888</v>
      </c>
      <c r="E79" s="7">
        <v>8.9703759499999993</v>
      </c>
      <c r="F79" s="7">
        <v>18.911416630000002</v>
      </c>
      <c r="G79" s="7">
        <v>25.119803350000002</v>
      </c>
      <c r="H79" s="7">
        <v>27.427293120000002</v>
      </c>
      <c r="I79" s="7">
        <f t="shared" si="3"/>
        <v>10.586270346666666</v>
      </c>
      <c r="J79" s="7">
        <f t="shared" si="4"/>
        <v>23.819504366666667</v>
      </c>
      <c r="K79" s="7">
        <f t="shared" si="5"/>
        <v>1.169948991740855</v>
      </c>
      <c r="L79" s="8">
        <v>1.31599108962149E-6</v>
      </c>
      <c r="M79" s="8">
        <v>1.5991400790716999E-3</v>
      </c>
      <c r="N79" s="6" t="s">
        <v>149</v>
      </c>
      <c r="O79" s="5"/>
      <c r="P79" s="5"/>
    </row>
    <row r="80" spans="2:16">
      <c r="B80" s="6" t="s">
        <v>150</v>
      </c>
      <c r="C80" s="7">
        <v>1.818412771</v>
      </c>
      <c r="D80" s="7">
        <v>1.5613657940000001</v>
      </c>
      <c r="E80" s="7">
        <v>2.536915407</v>
      </c>
      <c r="F80" s="7">
        <v>3.3783948220000002</v>
      </c>
      <c r="G80" s="7">
        <v>5.264268178</v>
      </c>
      <c r="H80" s="7">
        <v>4.6422631340000002</v>
      </c>
      <c r="I80" s="7">
        <f t="shared" si="3"/>
        <v>1.972231324</v>
      </c>
      <c r="J80" s="7">
        <f t="shared" si="4"/>
        <v>4.4283087113333339</v>
      </c>
      <c r="K80" s="7">
        <f t="shared" si="5"/>
        <v>1.1669270243715637</v>
      </c>
      <c r="L80" s="8">
        <v>6.49416797296566E-4</v>
      </c>
      <c r="M80" s="8">
        <v>1.29536489953339E-2</v>
      </c>
      <c r="N80" s="6" t="s">
        <v>151</v>
      </c>
      <c r="O80" s="5"/>
      <c r="P80" s="5"/>
    </row>
    <row r="81" spans="2:16">
      <c r="B81" s="6" t="s">
        <v>152</v>
      </c>
      <c r="C81" s="7">
        <v>18.2620839</v>
      </c>
      <c r="D81" s="7">
        <v>18.882049089999999</v>
      </c>
      <c r="E81" s="7">
        <v>14.852964249999999</v>
      </c>
      <c r="F81" s="7">
        <v>28.24780501</v>
      </c>
      <c r="G81" s="7">
        <v>44.7034576</v>
      </c>
      <c r="H81" s="7">
        <v>43.597421109999999</v>
      </c>
      <c r="I81" s="7">
        <f t="shared" si="3"/>
        <v>17.332365746666667</v>
      </c>
      <c r="J81" s="7">
        <f t="shared" si="4"/>
        <v>38.84956124</v>
      </c>
      <c r="K81" s="7">
        <f t="shared" si="5"/>
        <v>1.1644297194668947</v>
      </c>
      <c r="L81" s="8">
        <v>3.4393921162069698E-6</v>
      </c>
      <c r="M81" s="8">
        <v>1.6897557111136799E-3</v>
      </c>
      <c r="N81" s="6" t="s">
        <v>105</v>
      </c>
      <c r="O81" s="5" t="s">
        <v>21</v>
      </c>
      <c r="P81" s="5"/>
    </row>
    <row r="82" spans="2:16">
      <c r="B82" s="6" t="s">
        <v>153</v>
      </c>
      <c r="C82" s="7">
        <v>78.850612420000004</v>
      </c>
      <c r="D82" s="7">
        <v>76.723366940000005</v>
      </c>
      <c r="E82" s="7">
        <v>69.234407079999997</v>
      </c>
      <c r="F82" s="7">
        <v>116.261146</v>
      </c>
      <c r="G82" s="7">
        <v>190.6618775</v>
      </c>
      <c r="H82" s="7">
        <v>195.8934375</v>
      </c>
      <c r="I82" s="7">
        <f t="shared" si="3"/>
        <v>74.936128813333326</v>
      </c>
      <c r="J82" s="7">
        <f t="shared" si="4"/>
        <v>167.60548700000001</v>
      </c>
      <c r="K82" s="7">
        <f t="shared" si="5"/>
        <v>1.1613360248280313</v>
      </c>
      <c r="L82" s="8">
        <v>5.0345522153160297E-6</v>
      </c>
      <c r="M82" s="8">
        <v>1.6897557111136799E-3</v>
      </c>
      <c r="N82" s="6" t="s">
        <v>154</v>
      </c>
      <c r="O82" s="5" t="s">
        <v>21</v>
      </c>
      <c r="P82" s="5"/>
    </row>
    <row r="83" spans="2:16">
      <c r="B83" s="6" t="s">
        <v>155</v>
      </c>
      <c r="C83" s="7">
        <v>12.666511849999999</v>
      </c>
      <c r="D83" s="7">
        <v>12.939293279999999</v>
      </c>
      <c r="E83" s="7">
        <v>9.424476512</v>
      </c>
      <c r="F83" s="7">
        <v>19.430898840000001</v>
      </c>
      <c r="G83" s="7">
        <v>28.759226590000001</v>
      </c>
      <c r="H83" s="7">
        <v>29.648969900000001</v>
      </c>
      <c r="I83" s="7">
        <f t="shared" si="3"/>
        <v>11.676760547333332</v>
      </c>
      <c r="J83" s="7">
        <f t="shared" si="4"/>
        <v>25.946365110000002</v>
      </c>
      <c r="K83" s="7">
        <f t="shared" si="5"/>
        <v>1.1518923553748186</v>
      </c>
      <c r="L83" s="8">
        <v>3.7318649204157098E-6</v>
      </c>
      <c r="M83" s="8">
        <v>1.6897557111136799E-3</v>
      </c>
      <c r="N83" s="6" t="s">
        <v>156</v>
      </c>
      <c r="O83" s="5" t="s">
        <v>21</v>
      </c>
      <c r="P83" s="5"/>
    </row>
    <row r="84" spans="2:16">
      <c r="B84" s="6" t="s">
        <v>157</v>
      </c>
      <c r="C84" s="7">
        <v>40.691337709999999</v>
      </c>
      <c r="D84" s="7">
        <v>38.18155428</v>
      </c>
      <c r="E84" s="7">
        <v>31.351620910000001</v>
      </c>
      <c r="F84" s="7">
        <v>56.884025649999998</v>
      </c>
      <c r="G84" s="7">
        <v>96.541340779999999</v>
      </c>
      <c r="H84" s="7">
        <v>90.617944539999996</v>
      </c>
      <c r="I84" s="7">
        <f t="shared" si="3"/>
        <v>36.741504300000003</v>
      </c>
      <c r="J84" s="7">
        <f t="shared" si="4"/>
        <v>81.347770323333336</v>
      </c>
      <c r="K84" s="7">
        <f t="shared" si="5"/>
        <v>1.1466921077035703</v>
      </c>
      <c r="L84" s="8">
        <v>7.0179471861231103E-6</v>
      </c>
      <c r="M84" s="8">
        <v>1.6897557111136799E-3</v>
      </c>
      <c r="N84" s="6" t="s">
        <v>158</v>
      </c>
      <c r="O84" s="5"/>
      <c r="P84" s="5"/>
    </row>
    <row r="85" spans="2:16">
      <c r="B85" s="6" t="s">
        <v>159</v>
      </c>
      <c r="C85" s="7">
        <v>52.003635490000001</v>
      </c>
      <c r="D85" s="7">
        <v>60.382173649999999</v>
      </c>
      <c r="E85" s="7">
        <v>37.275050620000002</v>
      </c>
      <c r="F85" s="7">
        <v>81.533688940000005</v>
      </c>
      <c r="G85" s="7">
        <v>123.243741</v>
      </c>
      <c r="H85" s="7">
        <v>125.7624393</v>
      </c>
      <c r="I85" s="7">
        <f t="shared" si="3"/>
        <v>49.886953253333331</v>
      </c>
      <c r="J85" s="7">
        <f t="shared" si="4"/>
        <v>110.17995641333333</v>
      </c>
      <c r="K85" s="7">
        <f t="shared" si="5"/>
        <v>1.1431273298795466</v>
      </c>
      <c r="L85" s="8">
        <v>1.3698266230056099E-5</v>
      </c>
      <c r="M85" s="8">
        <v>1.8028924134577001E-3</v>
      </c>
      <c r="N85" s="6" t="s">
        <v>160</v>
      </c>
      <c r="O85" s="5"/>
      <c r="P85" s="5"/>
    </row>
    <row r="86" spans="2:16">
      <c r="B86" s="6" t="s">
        <v>161</v>
      </c>
      <c r="C86" s="7">
        <v>2.4687997149999998</v>
      </c>
      <c r="D86" s="7">
        <v>1.3122666860000001</v>
      </c>
      <c r="E86" s="7">
        <v>2.4602052219999999</v>
      </c>
      <c r="F86" s="7">
        <v>4.7727945629999997</v>
      </c>
      <c r="G86" s="7">
        <v>3.0334589439999999</v>
      </c>
      <c r="H86" s="7">
        <v>5.8661021230000001</v>
      </c>
      <c r="I86" s="7">
        <f t="shared" si="3"/>
        <v>2.080423874333333</v>
      </c>
      <c r="J86" s="7">
        <f t="shared" si="4"/>
        <v>4.5574518766666658</v>
      </c>
      <c r="K86" s="7">
        <f t="shared" si="5"/>
        <v>1.1313499234620614</v>
      </c>
      <c r="L86" s="8">
        <v>1.9213101971525899E-3</v>
      </c>
      <c r="M86" s="8">
        <v>2.6508717457429599E-2</v>
      </c>
      <c r="N86" s="6" t="s">
        <v>162</v>
      </c>
      <c r="O86" s="5"/>
      <c r="P86" s="5"/>
    </row>
    <row r="87" spans="2:16">
      <c r="B87" s="6" t="s">
        <v>163</v>
      </c>
      <c r="C87" s="7">
        <v>157.4652145</v>
      </c>
      <c r="D87" s="7">
        <v>160.3454132</v>
      </c>
      <c r="E87" s="7">
        <v>141.57976020000001</v>
      </c>
      <c r="F87" s="7">
        <v>229.02398170000001</v>
      </c>
      <c r="G87" s="7">
        <v>415.02328299999999</v>
      </c>
      <c r="H87" s="7">
        <v>356.5984808</v>
      </c>
      <c r="I87" s="7">
        <f t="shared" si="3"/>
        <v>153.13012929999999</v>
      </c>
      <c r="J87" s="7">
        <f t="shared" si="4"/>
        <v>333.54858183333334</v>
      </c>
      <c r="K87" s="7">
        <f t="shared" si="5"/>
        <v>1.1231387373946564</v>
      </c>
      <c r="L87" s="8">
        <v>1.0270989686131501E-5</v>
      </c>
      <c r="M87" s="8">
        <v>1.7178280859788001E-3</v>
      </c>
      <c r="N87" s="6" t="s">
        <v>164</v>
      </c>
      <c r="O87" s="5" t="s">
        <v>21</v>
      </c>
      <c r="P87" s="5"/>
    </row>
    <row r="88" spans="2:16">
      <c r="B88" s="6" t="s">
        <v>165</v>
      </c>
      <c r="C88" s="7">
        <v>0.38018449999999998</v>
      </c>
      <c r="D88" s="7">
        <v>0.29017104399999999</v>
      </c>
      <c r="E88" s="7">
        <v>0.19509163400000001</v>
      </c>
      <c r="F88" s="7">
        <v>0.55809392000000002</v>
      </c>
      <c r="G88" s="7">
        <v>0.69121466799999998</v>
      </c>
      <c r="H88" s="7">
        <v>0.59803462200000002</v>
      </c>
      <c r="I88" s="7">
        <f t="shared" si="3"/>
        <v>0.28848239266666664</v>
      </c>
      <c r="J88" s="7">
        <f t="shared" si="4"/>
        <v>0.61578107000000004</v>
      </c>
      <c r="K88" s="7">
        <f t="shared" si="5"/>
        <v>1.0939342499202336</v>
      </c>
      <c r="L88" s="8">
        <v>3.1988022633524702E-3</v>
      </c>
      <c r="M88" s="8">
        <v>3.7412172239443903E-2</v>
      </c>
      <c r="N88" s="6" t="s">
        <v>27</v>
      </c>
      <c r="O88" s="5"/>
      <c r="P88" s="5"/>
    </row>
    <row r="89" spans="2:16">
      <c r="B89" s="6" t="s">
        <v>166</v>
      </c>
      <c r="C89" s="7">
        <v>8.3174880840000007</v>
      </c>
      <c r="D89" s="7">
        <v>7.3104482390000003</v>
      </c>
      <c r="E89" s="7">
        <v>5.1040979039999996</v>
      </c>
      <c r="F89" s="7">
        <v>10.99594246</v>
      </c>
      <c r="G89" s="7">
        <v>17.25617562</v>
      </c>
      <c r="H89" s="7">
        <v>15.95961318</v>
      </c>
      <c r="I89" s="7">
        <f t="shared" si="3"/>
        <v>6.9106780756666666</v>
      </c>
      <c r="J89" s="7">
        <f t="shared" si="4"/>
        <v>14.737243753333333</v>
      </c>
      <c r="K89" s="7">
        <f t="shared" si="5"/>
        <v>1.0925675483899577</v>
      </c>
      <c r="L89" s="8">
        <v>3.6722209665453597E-5</v>
      </c>
      <c r="M89" s="8">
        <v>2.4918565167897102E-3</v>
      </c>
      <c r="N89" s="6" t="s">
        <v>167</v>
      </c>
      <c r="O89" s="5" t="s">
        <v>21</v>
      </c>
      <c r="P89" s="5"/>
    </row>
    <row r="90" spans="2:16">
      <c r="B90" s="6" t="s">
        <v>168</v>
      </c>
      <c r="C90" s="7">
        <v>1.0077404169999999</v>
      </c>
      <c r="D90" s="7">
        <v>1.1537178219999999</v>
      </c>
      <c r="E90" s="7">
        <v>0.96960352999999999</v>
      </c>
      <c r="F90" s="7">
        <v>1.7947608939999999</v>
      </c>
      <c r="G90" s="7">
        <v>2.5368592319999999</v>
      </c>
      <c r="H90" s="7">
        <v>2.3388010100000001</v>
      </c>
      <c r="I90" s="7">
        <f t="shared" si="3"/>
        <v>1.0436872563333333</v>
      </c>
      <c r="J90" s="7">
        <f t="shared" si="4"/>
        <v>2.2234737120000001</v>
      </c>
      <c r="K90" s="7">
        <f t="shared" si="5"/>
        <v>1.0911258786372784</v>
      </c>
      <c r="L90" s="8">
        <v>6.4286079475588695E-4</v>
      </c>
      <c r="M90" s="8">
        <v>1.28939722709093E-2</v>
      </c>
      <c r="N90" s="6" t="s">
        <v>169</v>
      </c>
      <c r="O90" s="5"/>
      <c r="P90" s="5"/>
    </row>
    <row r="91" spans="2:16">
      <c r="B91" s="6" t="s">
        <v>170</v>
      </c>
      <c r="C91" s="7">
        <v>16.551489889999999</v>
      </c>
      <c r="D91" s="7">
        <v>20.38745376</v>
      </c>
      <c r="E91" s="7">
        <v>21.496278669999999</v>
      </c>
      <c r="F91" s="7">
        <v>31.824463600000001</v>
      </c>
      <c r="G91" s="7">
        <v>53.286091200000001</v>
      </c>
      <c r="H91" s="7">
        <v>39.131706919999999</v>
      </c>
      <c r="I91" s="7">
        <f t="shared" si="3"/>
        <v>19.478407439999998</v>
      </c>
      <c r="J91" s="7">
        <f t="shared" si="4"/>
        <v>41.414087240000001</v>
      </c>
      <c r="K91" s="7">
        <f t="shared" si="5"/>
        <v>1.08824586512972</v>
      </c>
      <c r="L91" s="8">
        <v>1.9238063101050001E-5</v>
      </c>
      <c r="M91" s="8">
        <v>1.9902858977739499E-3</v>
      </c>
      <c r="N91" s="6" t="s">
        <v>145</v>
      </c>
      <c r="O91" s="5" t="s">
        <v>21</v>
      </c>
      <c r="P91" s="5"/>
    </row>
    <row r="92" spans="2:16">
      <c r="B92" s="6" t="s">
        <v>171</v>
      </c>
      <c r="C92" s="7">
        <v>1.5841903500000001</v>
      </c>
      <c r="D92" s="7">
        <v>0.83707849700000003</v>
      </c>
      <c r="E92" s="7">
        <v>1.5242383150000001</v>
      </c>
      <c r="F92" s="7">
        <v>2.6832933560000001</v>
      </c>
      <c r="G92" s="7">
        <v>2.6586660919999998</v>
      </c>
      <c r="H92" s="7">
        <v>3.0167361700000002</v>
      </c>
      <c r="I92" s="7">
        <f t="shared" si="3"/>
        <v>1.3151690540000001</v>
      </c>
      <c r="J92" s="7">
        <f t="shared" si="4"/>
        <v>2.7862318726666668</v>
      </c>
      <c r="K92" s="7">
        <f t="shared" si="5"/>
        <v>1.0830670674471623</v>
      </c>
      <c r="L92" s="8">
        <v>4.8257373366155099E-3</v>
      </c>
      <c r="M92" s="8">
        <v>4.95245898881366E-2</v>
      </c>
      <c r="N92" s="6" t="s">
        <v>172</v>
      </c>
      <c r="O92" s="5"/>
      <c r="P92" s="5"/>
    </row>
    <row r="93" spans="2:16">
      <c r="B93" s="6" t="s">
        <v>173</v>
      </c>
      <c r="C93" s="7">
        <v>0.55393548599999998</v>
      </c>
      <c r="D93" s="7">
        <v>0.74948126100000001</v>
      </c>
      <c r="E93" s="7">
        <v>0.72678050999999999</v>
      </c>
      <c r="F93" s="7">
        <v>1.6632667489999999</v>
      </c>
      <c r="G93" s="7">
        <v>1.5001037370000001</v>
      </c>
      <c r="H93" s="7">
        <v>1.129764284</v>
      </c>
      <c r="I93" s="7">
        <f t="shared" si="3"/>
        <v>0.67673241900000003</v>
      </c>
      <c r="J93" s="7">
        <f t="shared" si="4"/>
        <v>1.4310449233333333</v>
      </c>
      <c r="K93" s="7">
        <f t="shared" si="5"/>
        <v>1.0804115539229757</v>
      </c>
      <c r="L93" s="8">
        <v>2.2764674822069999E-3</v>
      </c>
      <c r="M93" s="8">
        <v>2.9736522377371601E-2</v>
      </c>
      <c r="N93" s="6" t="s">
        <v>174</v>
      </c>
      <c r="O93" s="5"/>
      <c r="P93" s="5"/>
    </row>
    <row r="94" spans="2:16">
      <c r="B94" s="6" t="s">
        <v>175</v>
      </c>
      <c r="C94" s="7">
        <v>4.7942032079999999</v>
      </c>
      <c r="D94" s="7">
        <v>4.1051645639999998</v>
      </c>
      <c r="E94" s="7">
        <v>4.1934287069999998</v>
      </c>
      <c r="F94" s="7">
        <v>6.9795142610000003</v>
      </c>
      <c r="G94" s="7">
        <v>9.4422576189999994</v>
      </c>
      <c r="H94" s="7">
        <v>11.09591137</v>
      </c>
      <c r="I94" s="7">
        <f t="shared" si="3"/>
        <v>4.3642654930000004</v>
      </c>
      <c r="J94" s="7">
        <f t="shared" si="4"/>
        <v>9.1725610833333331</v>
      </c>
      <c r="K94" s="7">
        <f t="shared" si="5"/>
        <v>1.0715857385833409</v>
      </c>
      <c r="L94" s="8">
        <v>1.07799916771308E-5</v>
      </c>
      <c r="M94" s="8">
        <v>1.7419015397517599E-3</v>
      </c>
      <c r="N94" s="6" t="s">
        <v>176</v>
      </c>
      <c r="O94" s="5"/>
      <c r="P94" s="5"/>
    </row>
    <row r="95" spans="2:16">
      <c r="B95" s="6" t="s">
        <v>177</v>
      </c>
      <c r="C95" s="7">
        <v>81.960759319999994</v>
      </c>
      <c r="D95" s="7">
        <v>71.492022849999998</v>
      </c>
      <c r="E95" s="7">
        <v>103.5915135</v>
      </c>
      <c r="F95" s="7">
        <v>143.54052970000001</v>
      </c>
      <c r="G95" s="7">
        <v>248.957504</v>
      </c>
      <c r="H95" s="7">
        <v>147.63463419999999</v>
      </c>
      <c r="I95" s="7">
        <f t="shared" si="3"/>
        <v>85.681431889999999</v>
      </c>
      <c r="J95" s="7">
        <f t="shared" si="4"/>
        <v>180.04422263333333</v>
      </c>
      <c r="K95" s="7">
        <f t="shared" si="5"/>
        <v>1.0712968107926555</v>
      </c>
      <c r="L95" s="8">
        <v>9.96619688097545E-5</v>
      </c>
      <c r="M95" s="8">
        <v>4.0799497828207703E-3</v>
      </c>
      <c r="N95" s="6" t="s">
        <v>178</v>
      </c>
      <c r="O95" s="5"/>
      <c r="P95" s="5"/>
    </row>
    <row r="96" spans="2:16">
      <c r="B96" s="6" t="s">
        <v>179</v>
      </c>
      <c r="C96" s="7">
        <v>8.0601894059999992</v>
      </c>
      <c r="D96" s="7">
        <v>7.0062603040000004</v>
      </c>
      <c r="E96" s="7">
        <v>7.0370895630000003</v>
      </c>
      <c r="F96" s="7">
        <v>12.59888806</v>
      </c>
      <c r="G96" s="7">
        <v>14.873444020000001</v>
      </c>
      <c r="H96" s="7">
        <v>18.90845904</v>
      </c>
      <c r="I96" s="7">
        <f t="shared" si="3"/>
        <v>7.3678464243333339</v>
      </c>
      <c r="J96" s="7">
        <f t="shared" si="4"/>
        <v>15.460263706666666</v>
      </c>
      <c r="K96" s="7">
        <f t="shared" si="5"/>
        <v>1.0692500323446159</v>
      </c>
      <c r="L96" s="8">
        <v>7.2936836510661103E-6</v>
      </c>
      <c r="M96" s="8">
        <v>1.6897557111136799E-3</v>
      </c>
      <c r="N96" s="6" t="s">
        <v>180</v>
      </c>
      <c r="O96" s="5"/>
      <c r="P96" s="5"/>
    </row>
    <row r="97" spans="2:16">
      <c r="B97" s="6" t="s">
        <v>181</v>
      </c>
      <c r="C97" s="7">
        <v>12.039273529999999</v>
      </c>
      <c r="D97" s="7">
        <v>11.10766701</v>
      </c>
      <c r="E97" s="7">
        <v>7.6770137189999996</v>
      </c>
      <c r="F97" s="7">
        <v>16.633522419999998</v>
      </c>
      <c r="G97" s="7">
        <v>27.63317266</v>
      </c>
      <c r="H97" s="7">
        <v>19.814503049999999</v>
      </c>
      <c r="I97" s="7">
        <f t="shared" si="3"/>
        <v>10.274651419666666</v>
      </c>
      <c r="J97" s="7">
        <f t="shared" si="4"/>
        <v>21.360399376666663</v>
      </c>
      <c r="K97" s="7">
        <f t="shared" si="5"/>
        <v>1.0558491719203258</v>
      </c>
      <c r="L97" s="8">
        <v>3.6499566126114897E-5</v>
      </c>
      <c r="M97" s="8">
        <v>2.4918565167897102E-3</v>
      </c>
      <c r="N97" s="6" t="s">
        <v>182</v>
      </c>
      <c r="O97" s="5"/>
      <c r="P97" s="5"/>
    </row>
    <row r="98" spans="2:16">
      <c r="B98" s="6" t="s">
        <v>183</v>
      </c>
      <c r="C98" s="7">
        <v>6.4677565660000003</v>
      </c>
      <c r="D98" s="7">
        <v>5.8520628319999997</v>
      </c>
      <c r="E98" s="7">
        <v>6.7248451669999998</v>
      </c>
      <c r="F98" s="7">
        <v>13.92572683</v>
      </c>
      <c r="G98" s="7">
        <v>10.24175247</v>
      </c>
      <c r="H98" s="7">
        <v>15.2123627</v>
      </c>
      <c r="I98" s="7">
        <f t="shared" si="3"/>
        <v>6.348221521666666</v>
      </c>
      <c r="J98" s="7">
        <f t="shared" si="4"/>
        <v>13.126613999999998</v>
      </c>
      <c r="K98" s="7">
        <f t="shared" si="5"/>
        <v>1.0480704450257354</v>
      </c>
      <c r="L98" s="8">
        <v>3.0564014911401101E-5</v>
      </c>
      <c r="M98" s="8">
        <v>2.3349298997833298E-3</v>
      </c>
      <c r="N98" s="6" t="s">
        <v>184</v>
      </c>
      <c r="O98" s="5"/>
      <c r="P98" s="5"/>
    </row>
    <row r="99" spans="2:16">
      <c r="B99" s="6" t="s">
        <v>185</v>
      </c>
      <c r="C99" s="7">
        <v>3.1120952200000001</v>
      </c>
      <c r="D99" s="7">
        <v>5.4491432809999996</v>
      </c>
      <c r="E99" s="7">
        <v>3.6988673840000001</v>
      </c>
      <c r="F99" s="7">
        <v>6.3823476120000002</v>
      </c>
      <c r="G99" s="7">
        <v>10.29212839</v>
      </c>
      <c r="H99" s="7">
        <v>8.4972529439999995</v>
      </c>
      <c r="I99" s="7">
        <f t="shared" si="3"/>
        <v>4.0867019616666669</v>
      </c>
      <c r="J99" s="7">
        <f t="shared" si="4"/>
        <v>8.3905763153333321</v>
      </c>
      <c r="K99" s="7">
        <f t="shared" si="5"/>
        <v>1.0378328739013363</v>
      </c>
      <c r="L99" s="8">
        <v>1.7288616469297801E-3</v>
      </c>
      <c r="M99" s="8">
        <v>2.4779121515270699E-2</v>
      </c>
      <c r="N99" s="6" t="s">
        <v>186</v>
      </c>
      <c r="O99" s="5"/>
      <c r="P99" s="5"/>
    </row>
    <row r="100" spans="2:16">
      <c r="B100" s="6" t="s">
        <v>187</v>
      </c>
      <c r="C100" s="7">
        <v>20.005076119999998</v>
      </c>
      <c r="D100" s="7">
        <v>17.077449479999999</v>
      </c>
      <c r="E100" s="7">
        <v>19.449203489999999</v>
      </c>
      <c r="F100" s="7">
        <v>28.586351990000001</v>
      </c>
      <c r="G100" s="7">
        <v>42.347064959999997</v>
      </c>
      <c r="H100" s="7">
        <v>45.053455560000003</v>
      </c>
      <c r="I100" s="7">
        <f t="shared" si="3"/>
        <v>18.843909696666667</v>
      </c>
      <c r="J100" s="7">
        <f t="shared" si="4"/>
        <v>38.662290836666664</v>
      </c>
      <c r="K100" s="7">
        <f t="shared" si="5"/>
        <v>1.0368287998564276</v>
      </c>
      <c r="L100" s="8">
        <v>8.1161440178200202E-6</v>
      </c>
      <c r="M100" s="8">
        <v>1.6897557111136799E-3</v>
      </c>
      <c r="N100" s="6" t="s">
        <v>188</v>
      </c>
      <c r="O100" s="5" t="s">
        <v>21</v>
      </c>
      <c r="P100" s="5"/>
    </row>
    <row r="101" spans="2:16">
      <c r="B101" s="6" t="s">
        <v>189</v>
      </c>
      <c r="C101" s="7">
        <v>18.65130297</v>
      </c>
      <c r="D101" s="7">
        <v>19.254396459999999</v>
      </c>
      <c r="E101" s="7">
        <v>11.072435159999999</v>
      </c>
      <c r="F101" s="7">
        <v>23.93284585</v>
      </c>
      <c r="G101" s="7">
        <v>34.670964959999999</v>
      </c>
      <c r="H101" s="7">
        <v>41.699678319999997</v>
      </c>
      <c r="I101" s="7">
        <f t="shared" si="3"/>
        <v>16.326044863333333</v>
      </c>
      <c r="J101" s="7">
        <f t="shared" si="4"/>
        <v>33.434496376666665</v>
      </c>
      <c r="K101" s="7">
        <f t="shared" si="5"/>
        <v>1.0341620592916105</v>
      </c>
      <c r="L101" s="8">
        <v>1.18768924051555E-4</v>
      </c>
      <c r="M101" s="8">
        <v>4.5557014015021298E-3</v>
      </c>
      <c r="N101" s="6" t="s">
        <v>190</v>
      </c>
      <c r="O101" s="5" t="s">
        <v>21</v>
      </c>
      <c r="P101" s="5"/>
    </row>
    <row r="102" spans="2:16">
      <c r="B102" s="6" t="s">
        <v>191</v>
      </c>
      <c r="C102" s="7">
        <v>1.0572958290000001</v>
      </c>
      <c r="D102" s="7">
        <v>1.0423333560000001</v>
      </c>
      <c r="E102" s="7">
        <v>1.0737993219999999</v>
      </c>
      <c r="F102" s="7">
        <v>2.074806718</v>
      </c>
      <c r="G102" s="7">
        <v>1.700472239</v>
      </c>
      <c r="H102" s="7">
        <v>2.7037362279999999</v>
      </c>
      <c r="I102" s="7">
        <f t="shared" si="3"/>
        <v>1.0578095023333336</v>
      </c>
      <c r="J102" s="7">
        <f t="shared" si="4"/>
        <v>2.1596717283333331</v>
      </c>
      <c r="K102" s="7">
        <f t="shared" si="5"/>
        <v>1.0297321980409131</v>
      </c>
      <c r="L102" s="8">
        <v>1.30022953945722E-3</v>
      </c>
      <c r="M102" s="8">
        <v>2.0401827647599E-2</v>
      </c>
      <c r="N102" s="6" t="s">
        <v>27</v>
      </c>
      <c r="O102" s="5"/>
      <c r="P102" s="5"/>
    </row>
    <row r="103" spans="2:16">
      <c r="B103" s="6" t="s">
        <v>192</v>
      </c>
      <c r="C103" s="7">
        <v>1.6142115640000001</v>
      </c>
      <c r="D103" s="7">
        <v>1.1719278360000001</v>
      </c>
      <c r="E103" s="7">
        <v>1.0101615660000001</v>
      </c>
      <c r="F103" s="7">
        <v>2.0228213410000002</v>
      </c>
      <c r="G103" s="7">
        <v>2.863222698</v>
      </c>
      <c r="H103" s="7">
        <v>2.8630424809999999</v>
      </c>
      <c r="I103" s="7">
        <f t="shared" si="3"/>
        <v>1.2654336553333334</v>
      </c>
      <c r="J103" s="7">
        <f t="shared" si="4"/>
        <v>2.5830288399999999</v>
      </c>
      <c r="K103" s="7">
        <f t="shared" si="5"/>
        <v>1.0294318802725837</v>
      </c>
      <c r="L103" s="8">
        <v>1.24340799971631E-4</v>
      </c>
      <c r="M103" s="8">
        <v>4.69409080886957E-3</v>
      </c>
      <c r="N103" s="6"/>
      <c r="O103" s="5"/>
      <c r="P103" s="5"/>
    </row>
    <row r="104" spans="2:16">
      <c r="B104" s="6" t="s">
        <v>193</v>
      </c>
      <c r="C104" s="7">
        <v>2.1798885139999999</v>
      </c>
      <c r="D104" s="7">
        <v>1.7988189969999999</v>
      </c>
      <c r="E104" s="7">
        <v>1.3619434429999999</v>
      </c>
      <c r="F104" s="7">
        <v>3.3246538110000001</v>
      </c>
      <c r="G104" s="7">
        <v>3.7771751139999998</v>
      </c>
      <c r="H104" s="7">
        <v>3.7888987670000001</v>
      </c>
      <c r="I104" s="7">
        <f t="shared" si="3"/>
        <v>1.7802169846666664</v>
      </c>
      <c r="J104" s="7">
        <f t="shared" si="4"/>
        <v>3.6302425639999996</v>
      </c>
      <c r="K104" s="7">
        <f t="shared" si="5"/>
        <v>1.0280128516637199</v>
      </c>
      <c r="L104" s="8">
        <v>1.9463627072318801E-5</v>
      </c>
      <c r="M104" s="8">
        <v>1.9944283716482802E-3</v>
      </c>
      <c r="N104" s="6" t="s">
        <v>194</v>
      </c>
      <c r="O104" s="5"/>
      <c r="P104" s="5"/>
    </row>
    <row r="105" spans="2:16">
      <c r="B105" s="6" t="s">
        <v>195</v>
      </c>
      <c r="C105" s="7">
        <v>20.045833099999999</v>
      </c>
      <c r="D105" s="7">
        <v>16.785447919999999</v>
      </c>
      <c r="E105" s="7">
        <v>20.56240747</v>
      </c>
      <c r="F105" s="7">
        <v>39.138923419999998</v>
      </c>
      <c r="G105" s="7">
        <v>35.153702500000001</v>
      </c>
      <c r="H105" s="7">
        <v>42.678221600000001</v>
      </c>
      <c r="I105" s="7">
        <f t="shared" si="3"/>
        <v>19.131229496666666</v>
      </c>
      <c r="J105" s="7">
        <f t="shared" si="4"/>
        <v>38.990282506666667</v>
      </c>
      <c r="K105" s="7">
        <f t="shared" si="5"/>
        <v>1.0271850143285504</v>
      </c>
      <c r="L105" s="8">
        <v>3.0158718716376599E-7</v>
      </c>
      <c r="M105" s="8">
        <v>1.5991400790716999E-3</v>
      </c>
      <c r="N105" s="6" t="s">
        <v>196</v>
      </c>
      <c r="O105" s="5"/>
      <c r="P105" s="5"/>
    </row>
    <row r="106" spans="2:16">
      <c r="B106" s="6" t="s">
        <v>197</v>
      </c>
      <c r="C106" s="7">
        <v>43.860399190000003</v>
      </c>
      <c r="D106" s="7">
        <v>43.610309280000003</v>
      </c>
      <c r="E106" s="7">
        <v>67.729274610000004</v>
      </c>
      <c r="F106" s="7">
        <v>78.774996180000002</v>
      </c>
      <c r="G106" s="7">
        <v>135.46288229999999</v>
      </c>
      <c r="H106" s="7">
        <v>100.3539947</v>
      </c>
      <c r="I106" s="7">
        <f t="shared" si="3"/>
        <v>51.733327693333337</v>
      </c>
      <c r="J106" s="7">
        <f t="shared" si="4"/>
        <v>104.86395772666667</v>
      </c>
      <c r="K106" s="7">
        <f t="shared" si="5"/>
        <v>1.0193530019985637</v>
      </c>
      <c r="L106" s="8">
        <v>2.1127191301791999E-4</v>
      </c>
      <c r="M106" s="8">
        <v>6.5191858574535503E-3</v>
      </c>
      <c r="N106" s="6" t="s">
        <v>198</v>
      </c>
      <c r="O106" s="5"/>
      <c r="P106" s="5"/>
    </row>
    <row r="107" spans="2:16">
      <c r="B107" s="6" t="s">
        <v>199</v>
      </c>
      <c r="C107" s="7">
        <v>2.6394418129999999</v>
      </c>
      <c r="D107" s="7">
        <v>2.5382962189999998</v>
      </c>
      <c r="E107" s="7">
        <v>2.4379726900000001</v>
      </c>
      <c r="F107" s="7">
        <v>5.7150100410000002</v>
      </c>
      <c r="G107" s="7">
        <v>5.5813475989999999</v>
      </c>
      <c r="H107" s="7">
        <v>4.002132885</v>
      </c>
      <c r="I107" s="7">
        <f t="shared" si="3"/>
        <v>2.5385702406666666</v>
      </c>
      <c r="J107" s="7">
        <f t="shared" si="4"/>
        <v>5.0994968416666664</v>
      </c>
      <c r="K107" s="7">
        <f t="shared" si="5"/>
        <v>1.0063387268401947</v>
      </c>
      <c r="L107" s="8">
        <v>3.8261577851612101E-3</v>
      </c>
      <c r="M107" s="8">
        <v>4.2273886640127697E-2</v>
      </c>
      <c r="N107" s="6"/>
      <c r="O107" s="5"/>
      <c r="P107" s="5"/>
    </row>
    <row r="108" spans="2:16">
      <c r="B108" s="6" t="s">
        <v>200</v>
      </c>
      <c r="C108" s="7">
        <v>28.563828699999998</v>
      </c>
      <c r="D108" s="7">
        <v>26.86192604</v>
      </c>
      <c r="E108" s="7">
        <v>25.778096439999999</v>
      </c>
      <c r="F108" s="7">
        <v>37.930486690000002</v>
      </c>
      <c r="G108" s="7">
        <v>65.55324856</v>
      </c>
      <c r="H108" s="7">
        <v>59.480025560000001</v>
      </c>
      <c r="I108" s="7">
        <f t="shared" si="3"/>
        <v>27.067950393333334</v>
      </c>
      <c r="J108" s="7">
        <f t="shared" si="4"/>
        <v>54.321253603333332</v>
      </c>
      <c r="K108" s="7">
        <f t="shared" si="5"/>
        <v>1.0049311242077184</v>
      </c>
      <c r="L108" s="8">
        <v>1.7499530256906E-5</v>
      </c>
      <c r="M108" s="8">
        <v>1.9096078309565299E-3</v>
      </c>
      <c r="N108" s="6" t="s">
        <v>201</v>
      </c>
      <c r="O108" s="5"/>
      <c r="P108" s="5"/>
    </row>
    <row r="109" spans="2:16">
      <c r="B109" s="6" t="s">
        <v>202</v>
      </c>
      <c r="C109" s="7">
        <v>216.50664140000001</v>
      </c>
      <c r="D109" s="7">
        <v>172.5466088</v>
      </c>
      <c r="E109" s="7">
        <v>157.49768990000001</v>
      </c>
      <c r="F109" s="7">
        <v>93.40455833</v>
      </c>
      <c r="G109" s="7">
        <v>95.789618399999995</v>
      </c>
      <c r="H109" s="7">
        <v>83.778586730000001</v>
      </c>
      <c r="I109" s="7">
        <f t="shared" si="3"/>
        <v>182.18364669999997</v>
      </c>
      <c r="J109" s="7">
        <f t="shared" si="4"/>
        <v>90.990921153333332</v>
      </c>
      <c r="K109" s="7">
        <f t="shared" si="5"/>
        <v>-1.0015989556181608</v>
      </c>
      <c r="L109" s="8">
        <v>1.6596408354288699E-6</v>
      </c>
      <c r="M109" s="8">
        <v>1.5991400790716999E-3</v>
      </c>
      <c r="N109" s="6" t="s">
        <v>203</v>
      </c>
      <c r="O109" s="5"/>
      <c r="P109" s="5"/>
    </row>
    <row r="110" spans="2:16">
      <c r="B110" s="6" t="s">
        <v>204</v>
      </c>
      <c r="C110" s="7">
        <v>35.736392500000001</v>
      </c>
      <c r="D110" s="7">
        <v>25.303640430000002</v>
      </c>
      <c r="E110" s="7">
        <v>19.70059702</v>
      </c>
      <c r="F110" s="7">
        <v>13.562554280000001</v>
      </c>
      <c r="G110" s="7">
        <v>13.327682210000001</v>
      </c>
      <c r="H110" s="7">
        <v>13.39744612</v>
      </c>
      <c r="I110" s="7">
        <f t="shared" si="3"/>
        <v>26.913543316666665</v>
      </c>
      <c r="J110" s="7">
        <f t="shared" si="4"/>
        <v>13.429227536666666</v>
      </c>
      <c r="K110" s="7">
        <f t="shared" si="5"/>
        <v>-1.002956020443821</v>
      </c>
      <c r="L110" s="8">
        <v>1.1598651539347999E-4</v>
      </c>
      <c r="M110" s="8">
        <v>4.4705353008886103E-3</v>
      </c>
      <c r="N110" s="6" t="s">
        <v>205</v>
      </c>
      <c r="O110" s="5"/>
      <c r="P110" s="5"/>
    </row>
    <row r="111" spans="2:16">
      <c r="B111" s="6" t="s">
        <v>206</v>
      </c>
      <c r="C111" s="7">
        <v>16.141591389999999</v>
      </c>
      <c r="D111" s="7">
        <v>15.55030054</v>
      </c>
      <c r="E111" s="7">
        <v>15.25201268</v>
      </c>
      <c r="F111" s="7">
        <v>10.06984286</v>
      </c>
      <c r="G111" s="7">
        <v>6.5225735409999999</v>
      </c>
      <c r="H111" s="7">
        <v>6.8225906619999996</v>
      </c>
      <c r="I111" s="7">
        <f t="shared" si="3"/>
        <v>15.647968203333333</v>
      </c>
      <c r="J111" s="7">
        <f t="shared" si="4"/>
        <v>7.8050023543333333</v>
      </c>
      <c r="K111" s="7">
        <f t="shared" si="5"/>
        <v>-1.0035043713534626</v>
      </c>
      <c r="L111" s="8">
        <v>3.5181749617828403E-5</v>
      </c>
      <c r="M111" s="8">
        <v>2.47228636944225E-3</v>
      </c>
      <c r="N111" s="6" t="s">
        <v>207</v>
      </c>
      <c r="O111" s="5"/>
      <c r="P111" s="5"/>
    </row>
    <row r="112" spans="2:16">
      <c r="B112" s="6" t="s">
        <v>208</v>
      </c>
      <c r="C112" s="7">
        <v>10.783927459999999</v>
      </c>
      <c r="D112" s="7">
        <v>9.9634755209999994</v>
      </c>
      <c r="E112" s="7">
        <v>8.373469536</v>
      </c>
      <c r="F112" s="7">
        <v>6.5959689279999996</v>
      </c>
      <c r="G112" s="7">
        <v>4.0747222430000001</v>
      </c>
      <c r="H112" s="7">
        <v>3.8541736640000002</v>
      </c>
      <c r="I112" s="7">
        <f t="shared" si="3"/>
        <v>9.7069575056666668</v>
      </c>
      <c r="J112" s="7">
        <f t="shared" si="4"/>
        <v>4.8416216116666666</v>
      </c>
      <c r="K112" s="7">
        <f t="shared" si="5"/>
        <v>-1.0035288437759198</v>
      </c>
      <c r="L112" s="8">
        <v>4.7886471463609001E-4</v>
      </c>
      <c r="M112" s="8">
        <v>1.08162923783058E-2</v>
      </c>
      <c r="N112" s="6"/>
      <c r="O112" s="5"/>
      <c r="P112" s="5"/>
    </row>
    <row r="113" spans="2:16">
      <c r="B113" s="6" t="s">
        <v>209</v>
      </c>
      <c r="C113" s="7">
        <v>10.10793582</v>
      </c>
      <c r="D113" s="7">
        <v>10.15750313</v>
      </c>
      <c r="E113" s="7">
        <v>8.4195947330000003</v>
      </c>
      <c r="F113" s="7">
        <v>5.9656787759999998</v>
      </c>
      <c r="G113" s="7">
        <v>4.2494074629999998</v>
      </c>
      <c r="H113" s="7">
        <v>4.090023264</v>
      </c>
      <c r="I113" s="7">
        <f t="shared" si="3"/>
        <v>9.561677894333334</v>
      </c>
      <c r="J113" s="7">
        <f t="shared" si="4"/>
        <v>4.7683698343333338</v>
      </c>
      <c r="K113" s="7">
        <f t="shared" si="5"/>
        <v>-1.0037676707850181</v>
      </c>
      <c r="L113" s="8">
        <v>5.2080088657675598E-5</v>
      </c>
      <c r="M113" s="8">
        <v>2.8742393756723801E-3</v>
      </c>
      <c r="N113" s="6" t="s">
        <v>210</v>
      </c>
      <c r="O113" s="5"/>
      <c r="P113" s="5"/>
    </row>
    <row r="114" spans="2:16">
      <c r="B114" s="6" t="s">
        <v>211</v>
      </c>
      <c r="C114" s="7">
        <v>2.709372771</v>
      </c>
      <c r="D114" s="7">
        <v>2.6956484920000001</v>
      </c>
      <c r="E114" s="7">
        <v>2.0171971379999998</v>
      </c>
      <c r="F114" s="7">
        <v>1.242887066</v>
      </c>
      <c r="G114" s="7">
        <v>1.4344710329999999</v>
      </c>
      <c r="H114" s="7">
        <v>1.0230495610000001</v>
      </c>
      <c r="I114" s="7">
        <f t="shared" si="3"/>
        <v>2.4740728003333334</v>
      </c>
      <c r="J114" s="7">
        <f t="shared" si="4"/>
        <v>1.2334692200000001</v>
      </c>
      <c r="K114" s="7">
        <f t="shared" si="5"/>
        <v>-1.0041662376081155</v>
      </c>
      <c r="L114" s="8">
        <v>5.6463852818591103E-4</v>
      </c>
      <c r="M114" s="8">
        <v>1.19280332698482E-2</v>
      </c>
      <c r="N114" s="6"/>
      <c r="O114" s="5"/>
      <c r="P114" s="5"/>
    </row>
    <row r="115" spans="2:16">
      <c r="B115" s="6" t="s">
        <v>212</v>
      </c>
      <c r="C115" s="7">
        <v>37.466181949999999</v>
      </c>
      <c r="D115" s="7">
        <v>35.758056199999999</v>
      </c>
      <c r="E115" s="7">
        <v>32.536965879999997</v>
      </c>
      <c r="F115" s="7">
        <v>21.13327164</v>
      </c>
      <c r="G115" s="7">
        <v>16.405442690000001</v>
      </c>
      <c r="H115" s="7">
        <v>15.17963209</v>
      </c>
      <c r="I115" s="7">
        <f t="shared" si="3"/>
        <v>35.25373467666666</v>
      </c>
      <c r="J115" s="7">
        <f t="shared" si="4"/>
        <v>17.572782140000001</v>
      </c>
      <c r="K115" s="7">
        <f t="shared" si="5"/>
        <v>-1.0044334821501708</v>
      </c>
      <c r="L115" s="8">
        <v>4.1287367181529102E-6</v>
      </c>
      <c r="M115" s="8">
        <v>1.6897557111136799E-3</v>
      </c>
      <c r="N115" s="6" t="s">
        <v>213</v>
      </c>
      <c r="O115" s="5"/>
      <c r="P115" s="5"/>
    </row>
    <row r="116" spans="2:16">
      <c r="B116" s="6" t="s">
        <v>214</v>
      </c>
      <c r="C116" s="7">
        <v>93.788731569999996</v>
      </c>
      <c r="D116" s="7">
        <v>75.440241619999995</v>
      </c>
      <c r="E116" s="7">
        <v>57.970443860000003</v>
      </c>
      <c r="F116" s="7">
        <v>42.873736020000003</v>
      </c>
      <c r="G116" s="7">
        <v>45.27064566</v>
      </c>
      <c r="H116" s="7">
        <v>25.082378850000001</v>
      </c>
      <c r="I116" s="7">
        <f t="shared" si="3"/>
        <v>75.733139016666655</v>
      </c>
      <c r="J116" s="7">
        <f t="shared" si="4"/>
        <v>37.742253510000005</v>
      </c>
      <c r="K116" s="7">
        <f t="shared" si="5"/>
        <v>-1.0047441615609676</v>
      </c>
      <c r="L116" s="8">
        <v>5.38316582097676E-4</v>
      </c>
      <c r="M116" s="8">
        <v>1.1597961746347999E-2</v>
      </c>
      <c r="N116" s="6" t="s">
        <v>215</v>
      </c>
      <c r="O116" s="5"/>
      <c r="P116" s="5"/>
    </row>
    <row r="117" spans="2:16">
      <c r="B117" s="6" t="s">
        <v>216</v>
      </c>
      <c r="C117" s="7">
        <v>19.083745929999999</v>
      </c>
      <c r="D117" s="7">
        <v>17.493227789999999</v>
      </c>
      <c r="E117" s="7">
        <v>16.222452759999999</v>
      </c>
      <c r="F117" s="7">
        <v>10.917949</v>
      </c>
      <c r="G117" s="7">
        <v>7.9367266709999997</v>
      </c>
      <c r="H117" s="7">
        <v>7.4562725859999999</v>
      </c>
      <c r="I117" s="7">
        <f t="shared" si="3"/>
        <v>17.599808826666663</v>
      </c>
      <c r="J117" s="7">
        <f t="shared" si="4"/>
        <v>8.770316085666666</v>
      </c>
      <c r="K117" s="7">
        <f t="shared" si="5"/>
        <v>-1.0048590140285303</v>
      </c>
      <c r="L117" s="8">
        <v>1.1469134589104599E-5</v>
      </c>
      <c r="M117" s="8">
        <v>1.76017175132331E-3</v>
      </c>
      <c r="N117" s="6" t="s">
        <v>217</v>
      </c>
      <c r="O117" s="5"/>
      <c r="P117" s="5"/>
    </row>
    <row r="118" spans="2:16">
      <c r="B118" s="6" t="s">
        <v>218</v>
      </c>
      <c r="C118" s="7">
        <v>13.10733716</v>
      </c>
      <c r="D118" s="7">
        <v>8.8645575149999996</v>
      </c>
      <c r="E118" s="7">
        <v>8.2289973500000002</v>
      </c>
      <c r="F118" s="7">
        <v>5.0145430590000002</v>
      </c>
      <c r="G118" s="7">
        <v>5.8178391740000004</v>
      </c>
      <c r="H118" s="7">
        <v>4.1891105890000002</v>
      </c>
      <c r="I118" s="7">
        <f t="shared" si="3"/>
        <v>10.066964008333334</v>
      </c>
      <c r="J118" s="7">
        <f t="shared" si="4"/>
        <v>5.007164274</v>
      </c>
      <c r="K118" s="7">
        <f t="shared" si="5"/>
        <v>-1.0075629684979455</v>
      </c>
      <c r="L118" s="8">
        <v>6.0893497662548805E-4</v>
      </c>
      <c r="M118" s="8">
        <v>1.24794540026724E-2</v>
      </c>
      <c r="N118" s="6"/>
      <c r="O118" s="5"/>
      <c r="P118" s="5"/>
    </row>
    <row r="119" spans="2:16">
      <c r="B119" s="6" t="s">
        <v>219</v>
      </c>
      <c r="C119" s="7">
        <v>15.09440412</v>
      </c>
      <c r="D119" s="7">
        <v>14.23375309</v>
      </c>
      <c r="E119" s="7">
        <v>12.68414321</v>
      </c>
      <c r="F119" s="7">
        <v>9.0139440059999991</v>
      </c>
      <c r="G119" s="7">
        <v>5.5460965470000003</v>
      </c>
      <c r="H119" s="7">
        <v>6.3291892670000003</v>
      </c>
      <c r="I119" s="7">
        <f t="shared" si="3"/>
        <v>14.00410014</v>
      </c>
      <c r="J119" s="7">
        <f t="shared" si="4"/>
        <v>6.9630766066666672</v>
      </c>
      <c r="K119" s="7">
        <f t="shared" si="5"/>
        <v>-1.0080524823801593</v>
      </c>
      <c r="L119" s="8">
        <v>6.0236164787628398E-5</v>
      </c>
      <c r="M119" s="8">
        <v>3.10511886274876E-3</v>
      </c>
      <c r="N119" s="6" t="s">
        <v>220</v>
      </c>
      <c r="O119" s="5"/>
      <c r="P119" s="5"/>
    </row>
    <row r="120" spans="2:16">
      <c r="B120" s="6" t="s">
        <v>221</v>
      </c>
      <c r="C120" s="7">
        <v>11.59552972</v>
      </c>
      <c r="D120" s="7">
        <v>11.09395059</v>
      </c>
      <c r="E120" s="7">
        <v>10.525940970000001</v>
      </c>
      <c r="F120" s="7">
        <v>7.0673224970000001</v>
      </c>
      <c r="G120" s="7">
        <v>4.813474008</v>
      </c>
      <c r="H120" s="7">
        <v>4.6278615150000002</v>
      </c>
      <c r="I120" s="7">
        <f t="shared" si="3"/>
        <v>11.071807093333334</v>
      </c>
      <c r="J120" s="7">
        <f t="shared" si="4"/>
        <v>5.5028860066666665</v>
      </c>
      <c r="K120" s="7">
        <f t="shared" si="5"/>
        <v>-1.0086303635089779</v>
      </c>
      <c r="L120" s="8">
        <v>5.2585195420128402E-5</v>
      </c>
      <c r="M120" s="8">
        <v>2.89261606885518E-3</v>
      </c>
      <c r="N120" s="6" t="s">
        <v>210</v>
      </c>
      <c r="O120" s="5"/>
      <c r="P120" s="5"/>
    </row>
    <row r="121" spans="2:16">
      <c r="B121" s="6" t="s">
        <v>222</v>
      </c>
      <c r="C121" s="7">
        <v>273.12470409999997</v>
      </c>
      <c r="D121" s="7">
        <v>256.48289319999998</v>
      </c>
      <c r="E121" s="7">
        <v>246.28607270000001</v>
      </c>
      <c r="F121" s="7">
        <v>154.9299752</v>
      </c>
      <c r="G121" s="7">
        <v>120.1112304</v>
      </c>
      <c r="H121" s="7">
        <v>110.5847942</v>
      </c>
      <c r="I121" s="7">
        <f t="shared" si="3"/>
        <v>258.63122333333331</v>
      </c>
      <c r="J121" s="7">
        <f t="shared" si="4"/>
        <v>128.54199993333336</v>
      </c>
      <c r="K121" s="7">
        <f t="shared" si="5"/>
        <v>-1.00865663148697</v>
      </c>
      <c r="L121" s="8">
        <v>3.9346018585450599E-6</v>
      </c>
      <c r="M121" s="8">
        <v>1.6897557111136799E-3</v>
      </c>
      <c r="N121" s="6" t="s">
        <v>223</v>
      </c>
      <c r="O121" s="5"/>
      <c r="P121" s="5"/>
    </row>
    <row r="122" spans="2:16">
      <c r="B122" s="6" t="s">
        <v>224</v>
      </c>
      <c r="C122" s="7">
        <v>97.902987879999998</v>
      </c>
      <c r="D122" s="7">
        <v>65.03802949</v>
      </c>
      <c r="E122" s="7">
        <v>62.512120250000002</v>
      </c>
      <c r="F122" s="7">
        <v>36.026171509999998</v>
      </c>
      <c r="G122" s="7">
        <v>44.773447769999997</v>
      </c>
      <c r="H122" s="7">
        <v>31.225432399999999</v>
      </c>
      <c r="I122" s="7">
        <f t="shared" si="3"/>
        <v>75.151045873333331</v>
      </c>
      <c r="J122" s="7">
        <f t="shared" si="4"/>
        <v>37.341683893333332</v>
      </c>
      <c r="K122" s="7">
        <f t="shared" si="5"/>
        <v>-1.0090061959872012</v>
      </c>
      <c r="L122" s="8">
        <v>7.8723945196290795E-5</v>
      </c>
      <c r="M122" s="8">
        <v>3.5611195128497099E-3</v>
      </c>
      <c r="N122" s="6" t="s">
        <v>225</v>
      </c>
      <c r="O122" s="5"/>
      <c r="P122" s="5"/>
    </row>
    <row r="123" spans="2:16">
      <c r="B123" s="6" t="s">
        <v>226</v>
      </c>
      <c r="C123" s="7">
        <v>10.780271190000001</v>
      </c>
      <c r="D123" s="7">
        <v>5.9929223340000002</v>
      </c>
      <c r="E123" s="7">
        <v>5.6598865199999997</v>
      </c>
      <c r="F123" s="7">
        <v>3.2572404929999998</v>
      </c>
      <c r="G123" s="7">
        <v>4.6099758900000003</v>
      </c>
      <c r="H123" s="7">
        <v>3.2677385449999998</v>
      </c>
      <c r="I123" s="7">
        <f t="shared" si="3"/>
        <v>7.4776933479999999</v>
      </c>
      <c r="J123" s="7">
        <f t="shared" si="4"/>
        <v>3.7116516426666668</v>
      </c>
      <c r="K123" s="7">
        <f t="shared" si="5"/>
        <v>-1.0105319964965132</v>
      </c>
      <c r="L123" s="8">
        <v>1.6772939881310399E-3</v>
      </c>
      <c r="M123" s="8">
        <v>2.42990736815018E-2</v>
      </c>
      <c r="N123" s="6" t="s">
        <v>227</v>
      </c>
      <c r="O123" s="5"/>
      <c r="P123" s="5"/>
    </row>
    <row r="124" spans="2:16">
      <c r="B124" s="6" t="s">
        <v>228</v>
      </c>
      <c r="C124" s="7">
        <v>213.844955</v>
      </c>
      <c r="D124" s="7">
        <v>195.3336525</v>
      </c>
      <c r="E124" s="7">
        <v>196.42010149999999</v>
      </c>
      <c r="F124" s="7">
        <v>122.6694835</v>
      </c>
      <c r="G124" s="7">
        <v>94.434499669999994</v>
      </c>
      <c r="H124" s="7">
        <v>83.052511859999996</v>
      </c>
      <c r="I124" s="7">
        <f t="shared" si="3"/>
        <v>201.86623633333332</v>
      </c>
      <c r="J124" s="7">
        <f t="shared" si="4"/>
        <v>100.05216501</v>
      </c>
      <c r="K124" s="7">
        <f t="shared" si="5"/>
        <v>-1.012647243316648</v>
      </c>
      <c r="L124" s="8">
        <v>7.8085945349689997E-6</v>
      </c>
      <c r="M124" s="8">
        <v>1.6897557111136799E-3</v>
      </c>
      <c r="N124" s="6" t="s">
        <v>229</v>
      </c>
      <c r="O124" s="5"/>
      <c r="P124" s="5"/>
    </row>
    <row r="125" spans="2:16">
      <c r="B125" s="6" t="s">
        <v>230</v>
      </c>
      <c r="C125" s="7">
        <v>4.7802705989999996</v>
      </c>
      <c r="D125" s="7">
        <v>4.9279263520000001</v>
      </c>
      <c r="E125" s="7">
        <v>4.9323520240000001</v>
      </c>
      <c r="F125" s="7">
        <v>3.254595041</v>
      </c>
      <c r="G125" s="7">
        <v>1.524635162</v>
      </c>
      <c r="H125" s="7">
        <v>2.476539528</v>
      </c>
      <c r="I125" s="7">
        <f t="shared" si="3"/>
        <v>4.8801829916666666</v>
      </c>
      <c r="J125" s="7">
        <f t="shared" si="4"/>
        <v>2.4185899103333335</v>
      </c>
      <c r="K125" s="7">
        <f t="shared" si="5"/>
        <v>-1.0127690748508207</v>
      </c>
      <c r="L125" s="8">
        <v>1.4565547402567E-3</v>
      </c>
      <c r="M125" s="8">
        <v>2.1992275301000699E-2</v>
      </c>
      <c r="N125" s="6" t="s">
        <v>231</v>
      </c>
      <c r="O125" s="5"/>
      <c r="P125" s="5"/>
    </row>
    <row r="126" spans="2:16">
      <c r="B126" s="6" t="s">
        <v>232</v>
      </c>
      <c r="C126" s="7">
        <v>13.46836484</v>
      </c>
      <c r="D126" s="7">
        <v>11.49267609</v>
      </c>
      <c r="E126" s="7">
        <v>7.4854421039999997</v>
      </c>
      <c r="F126" s="7">
        <v>5.2190422339999998</v>
      </c>
      <c r="G126" s="7">
        <v>4.773361725</v>
      </c>
      <c r="H126" s="7">
        <v>6.0833133960000003</v>
      </c>
      <c r="I126" s="7">
        <f t="shared" si="3"/>
        <v>10.815494344666666</v>
      </c>
      <c r="J126" s="7">
        <f t="shared" si="4"/>
        <v>5.3585724516666673</v>
      </c>
      <c r="K126" s="7">
        <f t="shared" si="5"/>
        <v>-1.0131789917937777</v>
      </c>
      <c r="L126" s="8">
        <v>1.8432786792029301E-3</v>
      </c>
      <c r="M126" s="8">
        <v>2.5808030106712201E-2</v>
      </c>
      <c r="N126" s="6"/>
      <c r="O126" s="5"/>
      <c r="P126" s="5"/>
    </row>
    <row r="127" spans="2:16">
      <c r="B127" s="6" t="s">
        <v>233</v>
      </c>
      <c r="C127" s="7">
        <v>19.63177426</v>
      </c>
      <c r="D127" s="7">
        <v>12.346907829999999</v>
      </c>
      <c r="E127" s="7">
        <v>12.346330350000001</v>
      </c>
      <c r="F127" s="7">
        <v>6.4399040540000003</v>
      </c>
      <c r="G127" s="7">
        <v>8.9883365170000005</v>
      </c>
      <c r="H127" s="7">
        <v>6.5048373660000003</v>
      </c>
      <c r="I127" s="7">
        <f t="shared" si="3"/>
        <v>14.775004146666667</v>
      </c>
      <c r="J127" s="7">
        <f t="shared" si="4"/>
        <v>7.3110259790000001</v>
      </c>
      <c r="K127" s="7">
        <f t="shared" si="5"/>
        <v>-1.0150127519244871</v>
      </c>
      <c r="L127" s="8">
        <v>1.86829965798859E-4</v>
      </c>
      <c r="M127" s="8">
        <v>6.0257764759917704E-3</v>
      </c>
      <c r="N127" s="6" t="s">
        <v>234</v>
      </c>
      <c r="O127" s="5"/>
      <c r="P127" s="5"/>
    </row>
    <row r="128" spans="2:16">
      <c r="B128" s="6" t="s">
        <v>235</v>
      </c>
      <c r="C128" s="7">
        <v>330.19288749999998</v>
      </c>
      <c r="D128" s="7">
        <v>301.55515439999999</v>
      </c>
      <c r="E128" s="7">
        <v>306.76341259999998</v>
      </c>
      <c r="F128" s="7">
        <v>195.17819779999999</v>
      </c>
      <c r="G128" s="7">
        <v>145.44873240000001</v>
      </c>
      <c r="H128" s="7">
        <v>123.2674932</v>
      </c>
      <c r="I128" s="7">
        <f t="shared" si="3"/>
        <v>312.83715149999995</v>
      </c>
      <c r="J128" s="7">
        <f t="shared" si="4"/>
        <v>154.63147446666667</v>
      </c>
      <c r="K128" s="7">
        <f t="shared" si="5"/>
        <v>-1.0165778499411868</v>
      </c>
      <c r="L128" s="8">
        <v>1.9831993857277499E-5</v>
      </c>
      <c r="M128" s="8">
        <v>2.0034900655611699E-3</v>
      </c>
      <c r="N128" s="6" t="s">
        <v>236</v>
      </c>
      <c r="O128" s="5"/>
      <c r="P128" s="5"/>
    </row>
    <row r="129" spans="2:16">
      <c r="B129" s="6" t="s">
        <v>237</v>
      </c>
      <c r="C129" s="7">
        <v>4.8108344609999998</v>
      </c>
      <c r="D129" s="7">
        <v>4.6684428340000004</v>
      </c>
      <c r="E129" s="7">
        <v>4.3201885420000004</v>
      </c>
      <c r="F129" s="7">
        <v>3.026610351</v>
      </c>
      <c r="G129" s="7">
        <v>1.7685420220000001</v>
      </c>
      <c r="H129" s="7">
        <v>2.0203625550000002</v>
      </c>
      <c r="I129" s="7">
        <f t="shared" si="3"/>
        <v>4.5998219456666662</v>
      </c>
      <c r="J129" s="7">
        <f t="shared" si="4"/>
        <v>2.2718383093333334</v>
      </c>
      <c r="K129" s="7">
        <f t="shared" si="5"/>
        <v>-1.0177178576308867</v>
      </c>
      <c r="L129" s="8">
        <v>5.3993515808395301E-4</v>
      </c>
      <c r="M129" s="8">
        <v>1.16179389649178E-2</v>
      </c>
      <c r="N129" s="6" t="s">
        <v>238</v>
      </c>
      <c r="O129" s="5"/>
      <c r="P129" s="5"/>
    </row>
    <row r="130" spans="2:16">
      <c r="B130" s="6" t="s">
        <v>239</v>
      </c>
      <c r="C130" s="7">
        <v>15.98638615</v>
      </c>
      <c r="D130" s="7">
        <v>16.33891023</v>
      </c>
      <c r="E130" s="7">
        <v>13.199261959999999</v>
      </c>
      <c r="F130" s="7">
        <v>7.1051523479999998</v>
      </c>
      <c r="G130" s="7">
        <v>9.097770251</v>
      </c>
      <c r="H130" s="7">
        <v>6.2478220719999999</v>
      </c>
      <c r="I130" s="7">
        <f t="shared" si="3"/>
        <v>15.17485278</v>
      </c>
      <c r="J130" s="7">
        <f t="shared" si="4"/>
        <v>7.4835815570000008</v>
      </c>
      <c r="K130" s="7">
        <f t="shared" si="5"/>
        <v>-1.0198817221967811</v>
      </c>
      <c r="L130" s="8">
        <v>2.8201543535330202E-5</v>
      </c>
      <c r="M130" s="8">
        <v>2.2460992374939599E-3</v>
      </c>
      <c r="N130" s="6" t="s">
        <v>240</v>
      </c>
      <c r="O130" s="5"/>
      <c r="P130" s="5"/>
    </row>
    <row r="131" spans="2:16">
      <c r="B131" s="6" t="s">
        <v>241</v>
      </c>
      <c r="C131" s="7">
        <v>8.8869457090000008</v>
      </c>
      <c r="D131" s="7">
        <v>6.0588376339999996</v>
      </c>
      <c r="E131" s="7">
        <v>4.2993328679999996</v>
      </c>
      <c r="F131" s="7">
        <v>2.748379355</v>
      </c>
      <c r="G131" s="7">
        <v>3.7286272469999999</v>
      </c>
      <c r="H131" s="7">
        <v>3.0126624080000002</v>
      </c>
      <c r="I131" s="7">
        <f t="shared" si="3"/>
        <v>6.4150387369999997</v>
      </c>
      <c r="J131" s="7">
        <f t="shared" si="4"/>
        <v>3.1632230033333335</v>
      </c>
      <c r="K131" s="7">
        <f t="shared" si="5"/>
        <v>-1.0200627093401466</v>
      </c>
      <c r="L131" s="8">
        <v>1.2683849001671799E-3</v>
      </c>
      <c r="M131" s="8">
        <v>2.0064786124076198E-2</v>
      </c>
      <c r="N131" s="6" t="s">
        <v>242</v>
      </c>
      <c r="O131" s="5"/>
      <c r="P131" s="5"/>
    </row>
    <row r="132" spans="2:16">
      <c r="B132" s="6" t="s">
        <v>243</v>
      </c>
      <c r="C132" s="7">
        <v>35.320049750000003</v>
      </c>
      <c r="D132" s="7">
        <v>22.237081109999998</v>
      </c>
      <c r="E132" s="7">
        <v>21.885112379999999</v>
      </c>
      <c r="F132" s="7">
        <v>10.129544409999999</v>
      </c>
      <c r="G132" s="7">
        <v>20.287607659999999</v>
      </c>
      <c r="H132" s="7">
        <v>8.6993996130000006</v>
      </c>
      <c r="I132" s="7">
        <f t="shared" si="3"/>
        <v>26.480747746666665</v>
      </c>
      <c r="J132" s="7">
        <f t="shared" si="4"/>
        <v>13.038850560999999</v>
      </c>
      <c r="K132" s="7">
        <f t="shared" si="5"/>
        <v>-1.0221271661441544</v>
      </c>
      <c r="L132" s="8">
        <v>4.8441579155937596E-3</v>
      </c>
      <c r="M132" s="8">
        <v>4.9637849860703097E-2</v>
      </c>
      <c r="N132" s="6" t="s">
        <v>244</v>
      </c>
      <c r="O132" s="5"/>
      <c r="P132" s="5"/>
    </row>
    <row r="133" spans="2:16">
      <c r="B133" s="6" t="s">
        <v>245</v>
      </c>
      <c r="C133" s="7">
        <v>17.896963970000002</v>
      </c>
      <c r="D133" s="7">
        <v>15.77837162</v>
      </c>
      <c r="E133" s="7">
        <v>14.72679977</v>
      </c>
      <c r="F133" s="7">
        <v>9.1288621400000007</v>
      </c>
      <c r="G133" s="7">
        <v>7.5454307099999998</v>
      </c>
      <c r="H133" s="7">
        <v>7.1331983709999998</v>
      </c>
      <c r="I133" s="7">
        <f t="shared" si="3"/>
        <v>16.13404512</v>
      </c>
      <c r="J133" s="7">
        <f t="shared" si="4"/>
        <v>7.9358304070000001</v>
      </c>
      <c r="K133" s="7">
        <f t="shared" si="5"/>
        <v>-1.0236550956577397</v>
      </c>
      <c r="L133" s="8">
        <v>1.19917491005986E-6</v>
      </c>
      <c r="M133" s="8">
        <v>1.5991400790716999E-3</v>
      </c>
      <c r="N133" s="6" t="s">
        <v>246</v>
      </c>
      <c r="O133" s="5"/>
      <c r="P133" s="5"/>
    </row>
    <row r="134" spans="2:16">
      <c r="B134" s="6" t="s">
        <v>247</v>
      </c>
      <c r="C134" s="7">
        <v>19.114993720000001</v>
      </c>
      <c r="D134" s="7">
        <v>10.54523313</v>
      </c>
      <c r="E134" s="7">
        <v>9.2495799680000008</v>
      </c>
      <c r="F134" s="7">
        <v>6.1945232929999996</v>
      </c>
      <c r="G134" s="7">
        <v>8.0293104769999992</v>
      </c>
      <c r="H134" s="7">
        <v>4.9119023679999998</v>
      </c>
      <c r="I134" s="7">
        <f t="shared" ref="I134:I197" si="6">AVERAGE(C134:E134)</f>
        <v>12.969935606</v>
      </c>
      <c r="J134" s="7">
        <f t="shared" ref="J134:J197" si="7">AVERAGE(F134:H134)</f>
        <v>6.3785787126666662</v>
      </c>
      <c r="K134" s="7">
        <f t="shared" ref="K134:K197" si="8">LOG(J134/I134,2)</f>
        <v>-1.0238644160260666</v>
      </c>
      <c r="L134" s="8">
        <v>1.77660241123705E-3</v>
      </c>
      <c r="M134" s="8">
        <v>2.5199754375426299E-2</v>
      </c>
      <c r="N134" s="6" t="s">
        <v>248</v>
      </c>
      <c r="O134" s="5"/>
      <c r="P134" s="5"/>
    </row>
    <row r="135" spans="2:16">
      <c r="B135" s="6" t="s">
        <v>249</v>
      </c>
      <c r="C135" s="7">
        <v>8.894476547</v>
      </c>
      <c r="D135" s="7">
        <v>7.343434791</v>
      </c>
      <c r="E135" s="7">
        <v>6.9121292739999998</v>
      </c>
      <c r="F135" s="7">
        <v>3.9232859379999998</v>
      </c>
      <c r="G135" s="7">
        <v>4.0188474330000004</v>
      </c>
      <c r="H135" s="7">
        <v>3.4404380290000001</v>
      </c>
      <c r="I135" s="7">
        <f t="shared" si="6"/>
        <v>7.7166802039999993</v>
      </c>
      <c r="J135" s="7">
        <f t="shared" si="7"/>
        <v>3.7941904666666666</v>
      </c>
      <c r="K135" s="7">
        <f t="shared" si="8"/>
        <v>-1.0241882153527213</v>
      </c>
      <c r="L135" s="8">
        <v>1.3915504543733899E-3</v>
      </c>
      <c r="M135" s="8">
        <v>2.1320630866945502E-2</v>
      </c>
      <c r="N135" s="6" t="s">
        <v>88</v>
      </c>
      <c r="O135" s="5"/>
      <c r="P135" s="5"/>
    </row>
    <row r="136" spans="2:16">
      <c r="B136" s="6" t="s">
        <v>250</v>
      </c>
      <c r="C136" s="7">
        <v>25.32348357</v>
      </c>
      <c r="D136" s="7">
        <v>26.21291458</v>
      </c>
      <c r="E136" s="7">
        <v>23.758312719999999</v>
      </c>
      <c r="F136" s="7">
        <v>15.693633549999999</v>
      </c>
      <c r="G136" s="7">
        <v>10.96958276</v>
      </c>
      <c r="H136" s="7">
        <v>10.334943020000001</v>
      </c>
      <c r="I136" s="7">
        <f t="shared" si="6"/>
        <v>25.098236956666664</v>
      </c>
      <c r="J136" s="7">
        <f t="shared" si="7"/>
        <v>12.332719776666666</v>
      </c>
      <c r="K136" s="7">
        <f t="shared" si="8"/>
        <v>-1.0250950273298061</v>
      </c>
      <c r="L136" s="8">
        <v>1.6854717080267E-5</v>
      </c>
      <c r="M136" s="8">
        <v>1.9015241976297801E-3</v>
      </c>
      <c r="N136" s="6" t="s">
        <v>217</v>
      </c>
      <c r="O136" s="5"/>
      <c r="P136" s="5"/>
    </row>
    <row r="137" spans="2:16">
      <c r="B137" s="6" t="s">
        <v>251</v>
      </c>
      <c r="C137" s="7">
        <v>200.16178579999999</v>
      </c>
      <c r="D137" s="7">
        <v>180.7020679</v>
      </c>
      <c r="E137" s="7">
        <v>175.48456229999999</v>
      </c>
      <c r="F137" s="7">
        <v>111.61215489999999</v>
      </c>
      <c r="G137" s="7">
        <v>86.326368740000007</v>
      </c>
      <c r="H137" s="7">
        <v>75.436775929999996</v>
      </c>
      <c r="I137" s="7">
        <f t="shared" si="6"/>
        <v>185.44947200000001</v>
      </c>
      <c r="J137" s="7">
        <f t="shared" si="7"/>
        <v>91.125099856666665</v>
      </c>
      <c r="K137" s="7">
        <f t="shared" si="8"/>
        <v>-1.0251057648102337</v>
      </c>
      <c r="L137" s="8">
        <v>6.9663940367885799E-6</v>
      </c>
      <c r="M137" s="8">
        <v>1.6897557111136799E-3</v>
      </c>
      <c r="N137" s="6" t="s">
        <v>252</v>
      </c>
      <c r="O137" s="5"/>
      <c r="P137" s="5"/>
    </row>
    <row r="138" spans="2:16">
      <c r="B138" s="6" t="s">
        <v>253</v>
      </c>
      <c r="C138" s="7">
        <v>25.388195469999999</v>
      </c>
      <c r="D138" s="7">
        <v>19.37722127</v>
      </c>
      <c r="E138" s="7">
        <v>19.050303759999998</v>
      </c>
      <c r="F138" s="7">
        <v>9.0827905799999993</v>
      </c>
      <c r="G138" s="7">
        <v>15.81041078</v>
      </c>
      <c r="H138" s="7">
        <v>6.4233471409999998</v>
      </c>
      <c r="I138" s="7">
        <f t="shared" si="6"/>
        <v>21.271906833333333</v>
      </c>
      <c r="J138" s="7">
        <f t="shared" si="7"/>
        <v>10.438849500333333</v>
      </c>
      <c r="K138" s="7">
        <f t="shared" si="8"/>
        <v>-1.02698664706722</v>
      </c>
      <c r="L138" s="8">
        <v>3.57754153165673E-3</v>
      </c>
      <c r="M138" s="8">
        <v>4.0498878706292603E-2</v>
      </c>
      <c r="N138" s="6" t="s">
        <v>254</v>
      </c>
      <c r="O138" s="5"/>
      <c r="P138" s="5"/>
    </row>
    <row r="139" spans="2:16">
      <c r="B139" s="6" t="s">
        <v>255</v>
      </c>
      <c r="C139" s="7">
        <v>47.74542752</v>
      </c>
      <c r="D139" s="7">
        <v>46.266950659999999</v>
      </c>
      <c r="E139" s="7">
        <v>45.507709290000001</v>
      </c>
      <c r="F139" s="7">
        <v>28.50156063</v>
      </c>
      <c r="G139" s="7">
        <v>21.018524840000001</v>
      </c>
      <c r="H139" s="7">
        <v>18.92289298</v>
      </c>
      <c r="I139" s="7">
        <f t="shared" si="6"/>
        <v>46.506695823333331</v>
      </c>
      <c r="J139" s="7">
        <f t="shared" si="7"/>
        <v>22.814326149999999</v>
      </c>
      <c r="K139" s="7">
        <f t="shared" si="8"/>
        <v>-1.0274984012809816</v>
      </c>
      <c r="L139" s="8">
        <v>9.3455430963650104E-6</v>
      </c>
      <c r="M139" s="8">
        <v>1.6897557111136799E-3</v>
      </c>
      <c r="N139" s="6" t="s">
        <v>256</v>
      </c>
      <c r="O139" s="5"/>
      <c r="P139" s="5"/>
    </row>
    <row r="140" spans="2:16">
      <c r="B140" s="6" t="s">
        <v>257</v>
      </c>
      <c r="C140" s="7">
        <v>120.434022</v>
      </c>
      <c r="D140" s="7">
        <v>119.69770219999999</v>
      </c>
      <c r="E140" s="7">
        <v>83.013679379999999</v>
      </c>
      <c r="F140" s="7">
        <v>59.497234589999998</v>
      </c>
      <c r="G140" s="7">
        <v>48.56477177</v>
      </c>
      <c r="H140" s="7">
        <v>50.325563289999998</v>
      </c>
      <c r="I140" s="7">
        <f t="shared" si="6"/>
        <v>107.71513452666666</v>
      </c>
      <c r="J140" s="7">
        <f t="shared" si="7"/>
        <v>52.795856549999996</v>
      </c>
      <c r="K140" s="7">
        <f t="shared" si="8"/>
        <v>-1.0287243545670772</v>
      </c>
      <c r="L140" s="8">
        <v>8.3244562825308695E-6</v>
      </c>
      <c r="M140" s="8">
        <v>1.6897557111136799E-3</v>
      </c>
      <c r="N140" s="6" t="s">
        <v>258</v>
      </c>
      <c r="O140" s="5"/>
      <c r="P140" s="5"/>
    </row>
    <row r="141" spans="2:16">
      <c r="B141" s="6" t="s">
        <v>259</v>
      </c>
      <c r="C141" s="7">
        <v>19.536145390000001</v>
      </c>
      <c r="D141" s="7">
        <v>20.727015940000001</v>
      </c>
      <c r="E141" s="7">
        <v>19.100519649999999</v>
      </c>
      <c r="F141" s="7">
        <v>11.780316060000001</v>
      </c>
      <c r="G141" s="7">
        <v>8.7121708519999999</v>
      </c>
      <c r="H141" s="7">
        <v>8.5988539349999993</v>
      </c>
      <c r="I141" s="7">
        <f t="shared" si="6"/>
        <v>19.787893659999998</v>
      </c>
      <c r="J141" s="7">
        <f t="shared" si="7"/>
        <v>9.697113615666666</v>
      </c>
      <c r="K141" s="7">
        <f t="shared" si="8"/>
        <v>-1.0289907591891869</v>
      </c>
      <c r="L141" s="8">
        <v>3.9318203909301301E-6</v>
      </c>
      <c r="M141" s="8">
        <v>1.6897557111136799E-3</v>
      </c>
      <c r="N141" s="6" t="s">
        <v>260</v>
      </c>
      <c r="O141" s="5"/>
      <c r="P141" s="5"/>
    </row>
    <row r="142" spans="2:16">
      <c r="B142" s="6" t="s">
        <v>261</v>
      </c>
      <c r="C142" s="7">
        <v>40.705380099999999</v>
      </c>
      <c r="D142" s="7">
        <v>34.140887620000001</v>
      </c>
      <c r="E142" s="7">
        <v>36.525551819999997</v>
      </c>
      <c r="F142" s="7">
        <v>22.164070980000002</v>
      </c>
      <c r="G142" s="7">
        <v>17.820983250000001</v>
      </c>
      <c r="H142" s="7">
        <v>14.581322889999999</v>
      </c>
      <c r="I142" s="7">
        <f t="shared" si="6"/>
        <v>37.123939846666666</v>
      </c>
      <c r="J142" s="7">
        <f t="shared" si="7"/>
        <v>18.188792373333332</v>
      </c>
      <c r="K142" s="7">
        <f t="shared" si="8"/>
        <v>-1.0293000673900683</v>
      </c>
      <c r="L142" s="8">
        <v>4.5229897992118203E-5</v>
      </c>
      <c r="M142" s="8">
        <v>2.7043401381376601E-3</v>
      </c>
      <c r="N142" s="6"/>
      <c r="O142" s="5"/>
      <c r="P142" s="5"/>
    </row>
    <row r="143" spans="2:16">
      <c r="B143" s="6" t="s">
        <v>262</v>
      </c>
      <c r="C143" s="7">
        <v>82.868380310000006</v>
      </c>
      <c r="D143" s="7">
        <v>68.182235439999999</v>
      </c>
      <c r="E143" s="7">
        <v>62.199040009999997</v>
      </c>
      <c r="F143" s="7">
        <v>37.407601970000002</v>
      </c>
      <c r="G143" s="7">
        <v>38.185493370000003</v>
      </c>
      <c r="H143" s="7">
        <v>28.824970520000001</v>
      </c>
      <c r="I143" s="7">
        <f t="shared" si="6"/>
        <v>71.083218586666675</v>
      </c>
      <c r="J143" s="7">
        <f t="shared" si="7"/>
        <v>34.806021953333335</v>
      </c>
      <c r="K143" s="7">
        <f t="shared" si="8"/>
        <v>-1.0301720717150136</v>
      </c>
      <c r="L143" s="8">
        <v>4.6920453539311702E-6</v>
      </c>
      <c r="M143" s="8">
        <v>1.6897557111136799E-3</v>
      </c>
      <c r="N143" s="6" t="s">
        <v>263</v>
      </c>
      <c r="O143" s="5"/>
      <c r="P143" s="5"/>
    </row>
    <row r="144" spans="2:16">
      <c r="B144" s="6" t="s">
        <v>264</v>
      </c>
      <c r="C144" s="7">
        <v>20.401123770000002</v>
      </c>
      <c r="D144" s="7">
        <v>16.21162953</v>
      </c>
      <c r="E144" s="7">
        <v>18.653707229999998</v>
      </c>
      <c r="F144" s="7">
        <v>11.01540161</v>
      </c>
      <c r="G144" s="7">
        <v>7.4430800880000003</v>
      </c>
      <c r="H144" s="7">
        <v>8.6019849940000004</v>
      </c>
      <c r="I144" s="7">
        <f t="shared" si="6"/>
        <v>18.422153510000001</v>
      </c>
      <c r="J144" s="7">
        <f t="shared" si="7"/>
        <v>9.0201555639999995</v>
      </c>
      <c r="K144" s="7">
        <f t="shared" si="8"/>
        <v>-1.0302174993150832</v>
      </c>
      <c r="L144" s="8">
        <v>3.1247881623591698E-5</v>
      </c>
      <c r="M144" s="8">
        <v>2.33906748634502E-3</v>
      </c>
      <c r="N144" s="6" t="s">
        <v>265</v>
      </c>
      <c r="O144" s="5"/>
      <c r="P144" s="5"/>
    </row>
    <row r="145" spans="2:16">
      <c r="B145" s="6" t="s">
        <v>266</v>
      </c>
      <c r="C145" s="7">
        <v>64.514088240000007</v>
      </c>
      <c r="D145" s="7">
        <v>60.833329650000003</v>
      </c>
      <c r="E145" s="7">
        <v>59.354804459999997</v>
      </c>
      <c r="F145" s="7">
        <v>36.35483807</v>
      </c>
      <c r="G145" s="7">
        <v>26.802471369999999</v>
      </c>
      <c r="H145" s="7">
        <v>27.24664714</v>
      </c>
      <c r="I145" s="7">
        <f t="shared" si="6"/>
        <v>61.567407449999997</v>
      </c>
      <c r="J145" s="7">
        <f t="shared" si="7"/>
        <v>30.134652193333334</v>
      </c>
      <c r="K145" s="7">
        <f t="shared" si="8"/>
        <v>-1.0307434055373503</v>
      </c>
      <c r="L145" s="8">
        <v>2.59424579849677E-6</v>
      </c>
      <c r="M145" s="8">
        <v>1.6897557111136799E-3</v>
      </c>
      <c r="N145" s="6" t="s">
        <v>267</v>
      </c>
      <c r="O145" s="5"/>
      <c r="P145" s="5"/>
    </row>
    <row r="146" spans="2:16">
      <c r="B146" s="6" t="s">
        <v>268</v>
      </c>
      <c r="C146" s="7">
        <v>8.710319814</v>
      </c>
      <c r="D146" s="7">
        <v>7.393081392</v>
      </c>
      <c r="E146" s="7">
        <v>7.296977322</v>
      </c>
      <c r="F146" s="7">
        <v>4.3401982119999998</v>
      </c>
      <c r="G146" s="7">
        <v>3.2764677149999999</v>
      </c>
      <c r="H146" s="7">
        <v>3.8339230180000001</v>
      </c>
      <c r="I146" s="7">
        <f t="shared" si="6"/>
        <v>7.800126176</v>
      </c>
      <c r="J146" s="7">
        <f t="shared" si="7"/>
        <v>3.8168629816666666</v>
      </c>
      <c r="K146" s="7">
        <f t="shared" si="8"/>
        <v>-1.031110064018032</v>
      </c>
      <c r="L146" s="8">
        <v>9.3731832541049895E-5</v>
      </c>
      <c r="M146" s="8">
        <v>3.9827141488049198E-3</v>
      </c>
      <c r="N146" s="6" t="s">
        <v>269</v>
      </c>
      <c r="O146" s="5"/>
      <c r="P146" s="5"/>
    </row>
    <row r="147" spans="2:16">
      <c r="B147" s="6" t="s">
        <v>270</v>
      </c>
      <c r="C147" s="7">
        <v>29.006076350000001</v>
      </c>
      <c r="D147" s="7">
        <v>30.44046969</v>
      </c>
      <c r="E147" s="7">
        <v>29.168124460000001</v>
      </c>
      <c r="F147" s="7">
        <v>18.111126819999999</v>
      </c>
      <c r="G147" s="7">
        <v>15.55037113</v>
      </c>
      <c r="H147" s="7">
        <v>9.6614325010000002</v>
      </c>
      <c r="I147" s="7">
        <f t="shared" si="6"/>
        <v>29.538223500000001</v>
      </c>
      <c r="J147" s="7">
        <f t="shared" si="7"/>
        <v>14.440976816999999</v>
      </c>
      <c r="K147" s="7">
        <f t="shared" si="8"/>
        <v>-1.0324147292043719</v>
      </c>
      <c r="L147" s="8">
        <v>4.11674246776263E-4</v>
      </c>
      <c r="M147" s="8">
        <v>9.8479511986834106E-3</v>
      </c>
      <c r="N147" s="6" t="s">
        <v>271</v>
      </c>
      <c r="O147" s="5"/>
      <c r="P147" s="5"/>
    </row>
    <row r="148" spans="2:16">
      <c r="B148" s="6" t="s">
        <v>272</v>
      </c>
      <c r="C148" s="7">
        <v>5.8278875240000003</v>
      </c>
      <c r="D148" s="7">
        <v>6.8461475150000002</v>
      </c>
      <c r="E148" s="7">
        <v>6.2249569339999997</v>
      </c>
      <c r="F148" s="7">
        <v>4.4015263769999997</v>
      </c>
      <c r="G148" s="7">
        <v>2.3246755710000002</v>
      </c>
      <c r="H148" s="7">
        <v>2.5090922899999999</v>
      </c>
      <c r="I148" s="7">
        <f t="shared" si="6"/>
        <v>6.2996639910000001</v>
      </c>
      <c r="J148" s="7">
        <f t="shared" si="7"/>
        <v>3.0784314126666668</v>
      </c>
      <c r="K148" s="7">
        <f t="shared" si="8"/>
        <v>-1.0330794550429188</v>
      </c>
      <c r="L148" s="8">
        <v>6.86730634904005E-4</v>
      </c>
      <c r="M148" s="8">
        <v>1.33802995009412E-2</v>
      </c>
      <c r="N148" s="6" t="s">
        <v>273</v>
      </c>
      <c r="O148" s="5"/>
      <c r="P148" s="5"/>
    </row>
    <row r="149" spans="2:16">
      <c r="B149" s="6" t="s">
        <v>274</v>
      </c>
      <c r="C149" s="7">
        <v>31.938731560000001</v>
      </c>
      <c r="D149" s="7">
        <v>24.89199361</v>
      </c>
      <c r="E149" s="7">
        <v>21.582881270000001</v>
      </c>
      <c r="F149" s="7">
        <v>13.01765412</v>
      </c>
      <c r="G149" s="7">
        <v>16.605751569999999</v>
      </c>
      <c r="H149" s="7">
        <v>8.6878632269999994</v>
      </c>
      <c r="I149" s="7">
        <f t="shared" si="6"/>
        <v>26.137868813333331</v>
      </c>
      <c r="J149" s="7">
        <f t="shared" si="7"/>
        <v>12.770422972333334</v>
      </c>
      <c r="K149" s="7">
        <f t="shared" si="8"/>
        <v>-1.033335204136556</v>
      </c>
      <c r="L149" s="8">
        <v>3.5989175619966602E-4</v>
      </c>
      <c r="M149" s="8">
        <v>9.0606456373563994E-3</v>
      </c>
      <c r="N149" s="6" t="s">
        <v>275</v>
      </c>
      <c r="O149" s="5"/>
      <c r="P149" s="5"/>
    </row>
    <row r="150" spans="2:16">
      <c r="B150" s="6" t="s">
        <v>276</v>
      </c>
      <c r="C150" s="7">
        <v>3.6728987750000002</v>
      </c>
      <c r="D150" s="7">
        <v>3.6190064080000002</v>
      </c>
      <c r="E150" s="7">
        <v>4.3449611600000004</v>
      </c>
      <c r="F150" s="7">
        <v>2.1820722300000002</v>
      </c>
      <c r="G150" s="7">
        <v>1.616797169</v>
      </c>
      <c r="H150" s="7">
        <v>1.886502949</v>
      </c>
      <c r="I150" s="7">
        <f t="shared" si="6"/>
        <v>3.8789554476666672</v>
      </c>
      <c r="J150" s="7">
        <f t="shared" si="7"/>
        <v>1.8951241159999999</v>
      </c>
      <c r="K150" s="7">
        <f t="shared" si="8"/>
        <v>-1.0333758687922676</v>
      </c>
      <c r="L150" s="8">
        <v>6.2404855743075996E-4</v>
      </c>
      <c r="M150" s="8">
        <v>1.26795580043947E-2</v>
      </c>
      <c r="N150" s="6" t="s">
        <v>277</v>
      </c>
      <c r="O150" s="5"/>
      <c r="P150" s="5"/>
    </row>
    <row r="151" spans="2:16">
      <c r="B151" s="6" t="s">
        <v>278</v>
      </c>
      <c r="C151" s="7">
        <v>214.61642269999999</v>
      </c>
      <c r="D151" s="7">
        <v>195.26014259999999</v>
      </c>
      <c r="E151" s="7">
        <v>198.31993220000001</v>
      </c>
      <c r="F151" s="7">
        <v>118.6651832</v>
      </c>
      <c r="G151" s="7">
        <v>95.865929870000002</v>
      </c>
      <c r="H151" s="7">
        <v>82.508012539999996</v>
      </c>
      <c r="I151" s="7">
        <f t="shared" si="6"/>
        <v>202.73216583333331</v>
      </c>
      <c r="J151" s="7">
        <f t="shared" si="7"/>
        <v>99.013041869999995</v>
      </c>
      <c r="K151" s="7">
        <f t="shared" si="8"/>
        <v>-1.0338845346877732</v>
      </c>
      <c r="L151" s="8">
        <v>3.7576266728957001E-6</v>
      </c>
      <c r="M151" s="8">
        <v>1.6897557111136799E-3</v>
      </c>
      <c r="N151" s="6" t="s">
        <v>279</v>
      </c>
      <c r="O151" s="5"/>
      <c r="P151" s="5"/>
    </row>
    <row r="152" spans="2:16">
      <c r="B152" s="6" t="s">
        <v>280</v>
      </c>
      <c r="C152" s="7">
        <v>33.769653239999997</v>
      </c>
      <c r="D152" s="7">
        <v>25.942502959999999</v>
      </c>
      <c r="E152" s="7">
        <v>24.262713569999999</v>
      </c>
      <c r="F152" s="7">
        <v>8.1703771320000005</v>
      </c>
      <c r="G152" s="7">
        <v>21.086238999999999</v>
      </c>
      <c r="H152" s="7">
        <v>11.732204250000001</v>
      </c>
      <c r="I152" s="7">
        <f t="shared" si="6"/>
        <v>27.991623256666667</v>
      </c>
      <c r="J152" s="7">
        <f t="shared" si="7"/>
        <v>13.662940127333334</v>
      </c>
      <c r="K152" s="7">
        <f t="shared" si="8"/>
        <v>-1.0347271818760388</v>
      </c>
      <c r="L152" s="8">
        <v>3.1969061703742501E-3</v>
      </c>
      <c r="M152" s="8">
        <v>3.7412172239443903E-2</v>
      </c>
      <c r="N152" s="6" t="s">
        <v>281</v>
      </c>
      <c r="O152" s="5"/>
      <c r="P152" s="5"/>
    </row>
    <row r="153" spans="2:16">
      <c r="B153" s="6" t="s">
        <v>282</v>
      </c>
      <c r="C153" s="7">
        <v>13.55108978</v>
      </c>
      <c r="D153" s="7">
        <v>7.919305134</v>
      </c>
      <c r="E153" s="7">
        <v>9.3831850120000002</v>
      </c>
      <c r="F153" s="7">
        <v>5.462085868</v>
      </c>
      <c r="G153" s="7">
        <v>5.4238492540000003</v>
      </c>
      <c r="H153" s="7">
        <v>4.166997769</v>
      </c>
      <c r="I153" s="7">
        <f t="shared" si="6"/>
        <v>10.284526642000001</v>
      </c>
      <c r="J153" s="7">
        <f t="shared" si="7"/>
        <v>5.0176442969999995</v>
      </c>
      <c r="K153" s="7">
        <f t="shared" si="8"/>
        <v>-1.0353932873736911</v>
      </c>
      <c r="L153" s="8">
        <v>7.34627790831185E-4</v>
      </c>
      <c r="M153" s="8">
        <v>1.3973216101158E-2</v>
      </c>
      <c r="N153" s="6"/>
      <c r="O153" s="5"/>
      <c r="P153" s="5"/>
    </row>
    <row r="154" spans="2:16">
      <c r="B154" s="6" t="s">
        <v>283</v>
      </c>
      <c r="C154" s="7">
        <v>15.88693481</v>
      </c>
      <c r="D154" s="7">
        <v>15.78743016</v>
      </c>
      <c r="E154" s="7">
        <v>14.445437119999999</v>
      </c>
      <c r="F154" s="7">
        <v>9.9859456739999999</v>
      </c>
      <c r="G154" s="7">
        <v>5.8309502039999996</v>
      </c>
      <c r="H154" s="7">
        <v>6.6643852360000002</v>
      </c>
      <c r="I154" s="7">
        <f t="shared" si="6"/>
        <v>15.373267363333333</v>
      </c>
      <c r="J154" s="7">
        <f t="shared" si="7"/>
        <v>7.4937603713333338</v>
      </c>
      <c r="K154" s="7">
        <f t="shared" si="8"/>
        <v>-1.0366620710419454</v>
      </c>
      <c r="L154" s="8">
        <v>5.5989579050110001E-5</v>
      </c>
      <c r="M154" s="8">
        <v>3.01089560299871E-3</v>
      </c>
      <c r="N154" s="6" t="s">
        <v>284</v>
      </c>
      <c r="O154" s="5"/>
      <c r="P154" s="5"/>
    </row>
    <row r="155" spans="2:16">
      <c r="B155" s="6" t="s">
        <v>285</v>
      </c>
      <c r="C155" s="7">
        <v>56.151212700000002</v>
      </c>
      <c r="D155" s="7">
        <v>51.071492679999999</v>
      </c>
      <c r="E155" s="7">
        <v>49.8398568</v>
      </c>
      <c r="F155" s="7">
        <v>29.8345795</v>
      </c>
      <c r="G155" s="7">
        <v>26.595073930000002</v>
      </c>
      <c r="H155" s="7">
        <v>20.054343159999998</v>
      </c>
      <c r="I155" s="7">
        <f t="shared" si="6"/>
        <v>52.354187393333341</v>
      </c>
      <c r="J155" s="7">
        <f t="shared" si="7"/>
        <v>25.494665530000002</v>
      </c>
      <c r="K155" s="7">
        <f t="shared" si="8"/>
        <v>-1.0381095203612873</v>
      </c>
      <c r="L155" s="8">
        <v>7.0765598940585297E-6</v>
      </c>
      <c r="M155" s="8">
        <v>1.6897557111136799E-3</v>
      </c>
      <c r="N155" s="6" t="s">
        <v>286</v>
      </c>
      <c r="O155" s="5"/>
      <c r="P155" s="5"/>
    </row>
    <row r="156" spans="2:16">
      <c r="B156" s="6" t="s">
        <v>287</v>
      </c>
      <c r="C156" s="7">
        <v>30.929948759999998</v>
      </c>
      <c r="D156" s="7">
        <v>31.15792184</v>
      </c>
      <c r="E156" s="7">
        <v>34.402042819999998</v>
      </c>
      <c r="F156" s="7">
        <v>20.319596409999999</v>
      </c>
      <c r="G156" s="7">
        <v>13.1663795</v>
      </c>
      <c r="H156" s="7">
        <v>13.48120009</v>
      </c>
      <c r="I156" s="7">
        <f t="shared" si="6"/>
        <v>32.163304473333334</v>
      </c>
      <c r="J156" s="7">
        <f t="shared" si="7"/>
        <v>15.655725333333335</v>
      </c>
      <c r="K156" s="7">
        <f t="shared" si="8"/>
        <v>-1.0387252868963033</v>
      </c>
      <c r="L156" s="8">
        <v>4.5978610700579698E-5</v>
      </c>
      <c r="M156" s="8">
        <v>2.73028463895139E-3</v>
      </c>
      <c r="N156" s="6" t="s">
        <v>288</v>
      </c>
      <c r="O156" s="5"/>
      <c r="P156" s="5"/>
    </row>
    <row r="157" spans="2:16">
      <c r="B157" s="6" t="s">
        <v>289</v>
      </c>
      <c r="C157" s="7">
        <v>6.1544988859999998</v>
      </c>
      <c r="D157" s="7">
        <v>5.4746023189999997</v>
      </c>
      <c r="E157" s="7">
        <v>6.8162167269999996</v>
      </c>
      <c r="F157" s="7">
        <v>2.4373733030000002</v>
      </c>
      <c r="G157" s="7">
        <v>4.3470055670000001</v>
      </c>
      <c r="H157" s="7">
        <v>2.1922052430000001</v>
      </c>
      <c r="I157" s="7">
        <f t="shared" si="6"/>
        <v>6.1484393106666664</v>
      </c>
      <c r="J157" s="7">
        <f t="shared" si="7"/>
        <v>2.9921947043333339</v>
      </c>
      <c r="K157" s="7">
        <f t="shared" si="8"/>
        <v>-1.0390161948512147</v>
      </c>
      <c r="L157" s="8">
        <v>1.33438811432711E-3</v>
      </c>
      <c r="M157" s="8">
        <v>2.0753631905556999E-2</v>
      </c>
      <c r="N157" s="6" t="s">
        <v>290</v>
      </c>
      <c r="O157" s="5"/>
      <c r="P157" s="5"/>
    </row>
    <row r="158" spans="2:16">
      <c r="B158" s="6" t="s">
        <v>291</v>
      </c>
      <c r="C158" s="7">
        <v>285.41210749999999</v>
      </c>
      <c r="D158" s="7">
        <v>255.53622780000001</v>
      </c>
      <c r="E158" s="7">
        <v>249.24907099999999</v>
      </c>
      <c r="F158" s="7">
        <v>161.73561810000001</v>
      </c>
      <c r="G158" s="7">
        <v>119.4759237</v>
      </c>
      <c r="H158" s="7">
        <v>102.9325427</v>
      </c>
      <c r="I158" s="7">
        <f t="shared" si="6"/>
        <v>263.39913543333336</v>
      </c>
      <c r="J158" s="7">
        <f t="shared" si="7"/>
        <v>128.04802816666668</v>
      </c>
      <c r="K158" s="7">
        <f t="shared" si="8"/>
        <v>-1.0405655733797932</v>
      </c>
      <c r="L158" s="8">
        <v>1.51121679805612E-5</v>
      </c>
      <c r="M158" s="8">
        <v>1.891515485639E-3</v>
      </c>
      <c r="N158" s="6" t="s">
        <v>292</v>
      </c>
      <c r="O158" s="5"/>
      <c r="P158" s="5"/>
    </row>
    <row r="159" spans="2:16">
      <c r="B159" s="6" t="s">
        <v>293</v>
      </c>
      <c r="C159" s="7">
        <v>22.402244209999999</v>
      </c>
      <c r="D159" s="7">
        <v>21.089535519999998</v>
      </c>
      <c r="E159" s="7">
        <v>19.21722458</v>
      </c>
      <c r="F159" s="7">
        <v>12.25777192</v>
      </c>
      <c r="G159" s="7">
        <v>9.4557580730000002</v>
      </c>
      <c r="H159" s="7">
        <v>8.7697268400000006</v>
      </c>
      <c r="I159" s="7">
        <f t="shared" si="6"/>
        <v>20.903001436666667</v>
      </c>
      <c r="J159" s="7">
        <f t="shared" si="7"/>
        <v>10.161085611000001</v>
      </c>
      <c r="K159" s="7">
        <f t="shared" si="8"/>
        <v>-1.0406555640442738</v>
      </c>
      <c r="L159" s="8">
        <v>8.9013053277121101E-6</v>
      </c>
      <c r="M159" s="8">
        <v>1.6897557111136799E-3</v>
      </c>
      <c r="N159" s="6" t="s">
        <v>294</v>
      </c>
      <c r="O159" s="5"/>
      <c r="P159" s="5"/>
    </row>
    <row r="160" spans="2:16">
      <c r="B160" s="6" t="s">
        <v>295</v>
      </c>
      <c r="C160" s="7">
        <v>38.670235560000002</v>
      </c>
      <c r="D160" s="7">
        <v>39.473274400000001</v>
      </c>
      <c r="E160" s="7">
        <v>34.803688889999997</v>
      </c>
      <c r="F160" s="7">
        <v>21.018659540000002</v>
      </c>
      <c r="G160" s="7">
        <v>16.959315459999999</v>
      </c>
      <c r="H160" s="7">
        <v>16.923396669999999</v>
      </c>
      <c r="I160" s="7">
        <f t="shared" si="6"/>
        <v>37.649066283333333</v>
      </c>
      <c r="J160" s="7">
        <f t="shared" si="7"/>
        <v>18.300457223333336</v>
      </c>
      <c r="K160" s="7">
        <f t="shared" si="8"/>
        <v>-1.0407343921204424</v>
      </c>
      <c r="L160" s="8">
        <v>7.8925885985883599E-7</v>
      </c>
      <c r="M160" s="8">
        <v>1.5991400790716999E-3</v>
      </c>
      <c r="N160" s="6" t="s">
        <v>296</v>
      </c>
      <c r="O160" s="5"/>
      <c r="P160" s="5"/>
    </row>
    <row r="161" spans="2:16">
      <c r="B161" s="6" t="s">
        <v>297</v>
      </c>
      <c r="C161" s="7">
        <v>798.2194336</v>
      </c>
      <c r="D161" s="7">
        <v>682.65988330000005</v>
      </c>
      <c r="E161" s="7">
        <v>519.27705549999996</v>
      </c>
      <c r="F161" s="7">
        <v>309.49430310000002</v>
      </c>
      <c r="G161" s="7">
        <v>436.5810295</v>
      </c>
      <c r="H161" s="7">
        <v>224.05537050000001</v>
      </c>
      <c r="I161" s="7">
        <f t="shared" si="6"/>
        <v>666.71879079999997</v>
      </c>
      <c r="J161" s="7">
        <f t="shared" si="7"/>
        <v>323.37690103333335</v>
      </c>
      <c r="K161" s="7">
        <f t="shared" si="8"/>
        <v>-1.0438617585044545</v>
      </c>
      <c r="L161" s="8">
        <v>4.0188680675358099E-4</v>
      </c>
      <c r="M161" s="8">
        <v>9.7222796624422195E-3</v>
      </c>
      <c r="N161" s="6" t="s">
        <v>298</v>
      </c>
      <c r="O161" s="5"/>
      <c r="P161" s="5"/>
    </row>
    <row r="162" spans="2:16">
      <c r="B162" s="6" t="s">
        <v>299</v>
      </c>
      <c r="C162" s="7">
        <v>24.924704259999999</v>
      </c>
      <c r="D162" s="7">
        <v>21.663672930000001</v>
      </c>
      <c r="E162" s="7">
        <v>15.56149546</v>
      </c>
      <c r="F162" s="7">
        <v>9.9415742779999992</v>
      </c>
      <c r="G162" s="7">
        <v>11.30329031</v>
      </c>
      <c r="H162" s="7">
        <v>8.8435167969999995</v>
      </c>
      <c r="I162" s="7">
        <f t="shared" si="6"/>
        <v>20.71662421666667</v>
      </c>
      <c r="J162" s="7">
        <f t="shared" si="7"/>
        <v>10.029460461666666</v>
      </c>
      <c r="K162" s="7">
        <f t="shared" si="8"/>
        <v>-1.0465449366102473</v>
      </c>
      <c r="L162" s="8">
        <v>2.3898691878775599E-5</v>
      </c>
      <c r="M162" s="8">
        <v>2.0972194100408602E-3</v>
      </c>
      <c r="N162" s="6" t="s">
        <v>300</v>
      </c>
      <c r="O162" s="5"/>
      <c r="P162" s="5"/>
    </row>
    <row r="163" spans="2:16">
      <c r="B163" s="6" t="s">
        <v>301</v>
      </c>
      <c r="C163" s="7">
        <v>467.6333631</v>
      </c>
      <c r="D163" s="7">
        <v>437.42953030000001</v>
      </c>
      <c r="E163" s="7">
        <v>428.34740879999998</v>
      </c>
      <c r="F163" s="7">
        <v>278.71724769999997</v>
      </c>
      <c r="G163" s="7">
        <v>193.19681009999999</v>
      </c>
      <c r="H163" s="7">
        <v>173.2384069</v>
      </c>
      <c r="I163" s="7">
        <f t="shared" si="6"/>
        <v>444.47010073333331</v>
      </c>
      <c r="J163" s="7">
        <f t="shared" si="7"/>
        <v>215.05082156666666</v>
      </c>
      <c r="K163" s="7">
        <f t="shared" si="8"/>
        <v>-1.0474087301183188</v>
      </c>
      <c r="L163" s="8">
        <v>2.22294198322894E-5</v>
      </c>
      <c r="M163" s="8">
        <v>2.0886768641115699E-3</v>
      </c>
      <c r="N163" s="6" t="s">
        <v>302</v>
      </c>
      <c r="O163" s="5"/>
      <c r="P163" s="5"/>
    </row>
    <row r="164" spans="2:16">
      <c r="B164" s="6" t="s">
        <v>303</v>
      </c>
      <c r="C164" s="7">
        <v>9.9097179519999994</v>
      </c>
      <c r="D164" s="7">
        <v>10.45706715</v>
      </c>
      <c r="E164" s="7">
        <v>8.7160595609999998</v>
      </c>
      <c r="F164" s="7">
        <v>6.1990162450000001</v>
      </c>
      <c r="G164" s="7">
        <v>4.0737490789999997</v>
      </c>
      <c r="H164" s="7">
        <v>3.7944210429999998</v>
      </c>
      <c r="I164" s="7">
        <f t="shared" si="6"/>
        <v>9.6942815543333349</v>
      </c>
      <c r="J164" s="7">
        <f t="shared" si="7"/>
        <v>4.6890621223333335</v>
      </c>
      <c r="K164" s="7">
        <f t="shared" si="8"/>
        <v>-1.0478345912847573</v>
      </c>
      <c r="L164" s="8">
        <v>1.31582567894531E-4</v>
      </c>
      <c r="M164" s="8">
        <v>4.8511133030839397E-3</v>
      </c>
      <c r="N164" s="6" t="s">
        <v>304</v>
      </c>
      <c r="O164" s="5"/>
      <c r="P164" s="5"/>
    </row>
    <row r="165" spans="2:16">
      <c r="B165" s="6" t="s">
        <v>305</v>
      </c>
      <c r="C165" s="7">
        <v>174.76374910000001</v>
      </c>
      <c r="D165" s="7">
        <v>125.63122250000001</v>
      </c>
      <c r="E165" s="7">
        <v>112.5841507</v>
      </c>
      <c r="F165" s="7">
        <v>70.191305369999995</v>
      </c>
      <c r="G165" s="7">
        <v>74.152525530000005</v>
      </c>
      <c r="H165" s="7">
        <v>55.232614120000001</v>
      </c>
      <c r="I165" s="7">
        <f t="shared" si="6"/>
        <v>137.65970743333335</v>
      </c>
      <c r="J165" s="7">
        <f t="shared" si="7"/>
        <v>66.525481673333331</v>
      </c>
      <c r="K165" s="7">
        <f t="shared" si="8"/>
        <v>-1.0491273927889528</v>
      </c>
      <c r="L165" s="8">
        <v>2.1214411559951101E-5</v>
      </c>
      <c r="M165" s="8">
        <v>2.0727220131684801E-3</v>
      </c>
      <c r="N165" s="6" t="s">
        <v>306</v>
      </c>
      <c r="O165" s="5"/>
      <c r="P165" s="5"/>
    </row>
    <row r="166" spans="2:16">
      <c r="B166" s="6" t="s">
        <v>307</v>
      </c>
      <c r="C166" s="7">
        <v>8.9838943610000008</v>
      </c>
      <c r="D166" s="7">
        <v>6.0884050470000002</v>
      </c>
      <c r="E166" s="7">
        <v>5.4810988959999998</v>
      </c>
      <c r="F166" s="7">
        <v>2.368526755</v>
      </c>
      <c r="G166" s="7">
        <v>4.9968541100000001</v>
      </c>
      <c r="H166" s="7">
        <v>2.5430262410000002</v>
      </c>
      <c r="I166" s="7">
        <f t="shared" si="6"/>
        <v>6.8511327680000003</v>
      </c>
      <c r="J166" s="7">
        <f t="shared" si="7"/>
        <v>3.3028023686666668</v>
      </c>
      <c r="K166" s="7">
        <f t="shared" si="8"/>
        <v>-1.0526518983660651</v>
      </c>
      <c r="L166" s="8">
        <v>2.7650560974766098E-3</v>
      </c>
      <c r="M166" s="8">
        <v>3.38432394159464E-2</v>
      </c>
      <c r="N166" s="6" t="s">
        <v>147</v>
      </c>
      <c r="O166" s="5"/>
      <c r="P166" s="5"/>
    </row>
    <row r="167" spans="2:16">
      <c r="B167" s="6" t="s">
        <v>308</v>
      </c>
      <c r="C167" s="7">
        <v>878.81020980000005</v>
      </c>
      <c r="D167" s="7">
        <v>824.33207460000006</v>
      </c>
      <c r="E167" s="7">
        <v>759.21457750000002</v>
      </c>
      <c r="F167" s="7">
        <v>497.6289496</v>
      </c>
      <c r="G167" s="7">
        <v>355.22474829999999</v>
      </c>
      <c r="H167" s="7">
        <v>333.53360759999998</v>
      </c>
      <c r="I167" s="7">
        <f t="shared" si="6"/>
        <v>820.78562063333345</v>
      </c>
      <c r="J167" s="7">
        <f t="shared" si="7"/>
        <v>395.46243516666664</v>
      </c>
      <c r="K167" s="7">
        <f t="shared" si="8"/>
        <v>-1.0534647964233026</v>
      </c>
      <c r="L167" s="8">
        <v>8.8251978372925901E-6</v>
      </c>
      <c r="M167" s="8">
        <v>1.6897557111136799E-3</v>
      </c>
      <c r="N167" s="6" t="s">
        <v>309</v>
      </c>
      <c r="O167" s="5"/>
      <c r="P167" s="5"/>
    </row>
    <row r="168" spans="2:16">
      <c r="B168" s="6" t="s">
        <v>310</v>
      </c>
      <c r="C168" s="7">
        <v>3.1712356389999998</v>
      </c>
      <c r="D168" s="7">
        <v>3.6306086479999999</v>
      </c>
      <c r="E168" s="7">
        <v>2.7025122659999998</v>
      </c>
      <c r="F168" s="7">
        <v>2.1059386199999999</v>
      </c>
      <c r="G168" s="7">
        <v>1.140455032</v>
      </c>
      <c r="H168" s="7">
        <v>1.3317950949999999</v>
      </c>
      <c r="I168" s="7">
        <f t="shared" si="6"/>
        <v>3.1681188509999996</v>
      </c>
      <c r="J168" s="7">
        <f t="shared" si="7"/>
        <v>1.5260629156666667</v>
      </c>
      <c r="K168" s="7">
        <f t="shared" si="8"/>
        <v>-1.0538120166703211</v>
      </c>
      <c r="L168" s="8">
        <v>8.7872411101301996E-4</v>
      </c>
      <c r="M168" s="8">
        <v>1.56512545687057E-2</v>
      </c>
      <c r="N168" s="6" t="s">
        <v>311</v>
      </c>
      <c r="O168" s="5"/>
      <c r="P168" s="5"/>
    </row>
    <row r="169" spans="2:16">
      <c r="B169" s="6" t="s">
        <v>312</v>
      </c>
      <c r="C169" s="7">
        <v>21.791981620000001</v>
      </c>
      <c r="D169" s="7">
        <v>21.64453997</v>
      </c>
      <c r="E169" s="7">
        <v>19.236781319999999</v>
      </c>
      <c r="F169" s="7">
        <v>12.7406031</v>
      </c>
      <c r="G169" s="7">
        <v>8.9149549859999997</v>
      </c>
      <c r="H169" s="7">
        <v>8.4778090939999995</v>
      </c>
      <c r="I169" s="7">
        <f t="shared" si="6"/>
        <v>20.89110097</v>
      </c>
      <c r="J169" s="7">
        <f t="shared" si="7"/>
        <v>10.044455726666667</v>
      </c>
      <c r="K169" s="7">
        <f t="shared" si="8"/>
        <v>-1.0564891333815136</v>
      </c>
      <c r="L169" s="8">
        <v>3.1053664540409099E-5</v>
      </c>
      <c r="M169" s="8">
        <v>2.3349298997833298E-3</v>
      </c>
      <c r="N169" s="6" t="s">
        <v>313</v>
      </c>
      <c r="O169" s="5"/>
      <c r="P169" s="5"/>
    </row>
    <row r="170" spans="2:16">
      <c r="B170" s="6" t="s">
        <v>314</v>
      </c>
      <c r="C170" s="7">
        <v>227.28685250000001</v>
      </c>
      <c r="D170" s="7">
        <v>213.74454679999999</v>
      </c>
      <c r="E170" s="7">
        <v>202.79963620000001</v>
      </c>
      <c r="F170" s="7">
        <v>131.23467199999999</v>
      </c>
      <c r="G170" s="7">
        <v>94.865008189999998</v>
      </c>
      <c r="H170" s="7">
        <v>83.343342500000006</v>
      </c>
      <c r="I170" s="7">
        <f t="shared" si="6"/>
        <v>214.61034516666666</v>
      </c>
      <c r="J170" s="7">
        <f t="shared" si="7"/>
        <v>103.14767423000001</v>
      </c>
      <c r="K170" s="7">
        <f t="shared" si="8"/>
        <v>-1.0570083302887372</v>
      </c>
      <c r="L170" s="8">
        <v>1.34095444306536E-5</v>
      </c>
      <c r="M170" s="8">
        <v>1.8028924134577001E-3</v>
      </c>
      <c r="N170" s="6" t="s">
        <v>315</v>
      </c>
      <c r="O170" s="5"/>
      <c r="P170" s="5"/>
    </row>
    <row r="171" spans="2:16">
      <c r="B171" s="6" t="s">
        <v>316</v>
      </c>
      <c r="C171" s="7">
        <v>7.9297187139999998</v>
      </c>
      <c r="D171" s="7">
        <v>7.7593053830000001</v>
      </c>
      <c r="E171" s="7">
        <v>6.7818904550000001</v>
      </c>
      <c r="F171" s="7">
        <v>4.5392874250000004</v>
      </c>
      <c r="G171" s="7">
        <v>2.6161111359999998</v>
      </c>
      <c r="H171" s="7">
        <v>3.644014243</v>
      </c>
      <c r="I171" s="7">
        <f t="shared" si="6"/>
        <v>7.490304850666667</v>
      </c>
      <c r="J171" s="7">
        <f t="shared" si="7"/>
        <v>3.5998042679999998</v>
      </c>
      <c r="K171" s="7">
        <f t="shared" si="8"/>
        <v>-1.0571059715608557</v>
      </c>
      <c r="L171" s="8">
        <v>3.0577828232675902E-4</v>
      </c>
      <c r="M171" s="8">
        <v>8.1532947810372593E-3</v>
      </c>
      <c r="N171" s="6" t="s">
        <v>277</v>
      </c>
      <c r="O171" s="5"/>
      <c r="P171" s="5"/>
    </row>
    <row r="172" spans="2:16">
      <c r="B172" s="6" t="s">
        <v>317</v>
      </c>
      <c r="C172" s="7">
        <v>6.1504659540000004</v>
      </c>
      <c r="D172" s="7">
        <v>6.9449413010000001</v>
      </c>
      <c r="E172" s="7">
        <v>5.6096628979999998</v>
      </c>
      <c r="F172" s="7">
        <v>2.7827908190000001</v>
      </c>
      <c r="G172" s="7">
        <v>3.0259055309999998</v>
      </c>
      <c r="H172" s="7">
        <v>3.1807411060000002</v>
      </c>
      <c r="I172" s="7">
        <f t="shared" si="6"/>
        <v>6.235023384333334</v>
      </c>
      <c r="J172" s="7">
        <f t="shared" si="7"/>
        <v>2.9964791520000005</v>
      </c>
      <c r="K172" s="7">
        <f t="shared" si="8"/>
        <v>-1.0571266344703483</v>
      </c>
      <c r="L172" s="8">
        <v>8.5285764121886897E-6</v>
      </c>
      <c r="M172" s="8">
        <v>1.6897557111136799E-3</v>
      </c>
      <c r="N172" s="6" t="s">
        <v>318</v>
      </c>
      <c r="O172" s="5"/>
      <c r="P172" s="5"/>
    </row>
    <row r="173" spans="2:16">
      <c r="B173" s="6" t="s">
        <v>319</v>
      </c>
      <c r="C173" s="7">
        <v>42.701064860000002</v>
      </c>
      <c r="D173" s="7">
        <v>42.108717419999998</v>
      </c>
      <c r="E173" s="7">
        <v>39.299703460000003</v>
      </c>
      <c r="F173" s="7">
        <v>24.361510989999999</v>
      </c>
      <c r="G173" s="7">
        <v>17.795267549999998</v>
      </c>
      <c r="H173" s="7">
        <v>17.397144480000001</v>
      </c>
      <c r="I173" s="7">
        <f t="shared" si="6"/>
        <v>41.369828580000004</v>
      </c>
      <c r="J173" s="7">
        <f t="shared" si="7"/>
        <v>19.851307673333334</v>
      </c>
      <c r="K173" s="7">
        <f t="shared" si="8"/>
        <v>-1.0593449338942826</v>
      </c>
      <c r="L173" s="8">
        <v>3.1705694885030101E-6</v>
      </c>
      <c r="M173" s="8">
        <v>1.6897557111136799E-3</v>
      </c>
      <c r="N173" s="6" t="s">
        <v>320</v>
      </c>
      <c r="O173" s="5"/>
      <c r="P173" s="5"/>
    </row>
    <row r="174" spans="2:16">
      <c r="B174" s="6" t="s">
        <v>321</v>
      </c>
      <c r="C174" s="7">
        <v>16.656787810000001</v>
      </c>
      <c r="D174" s="7">
        <v>17.358249390000001</v>
      </c>
      <c r="E174" s="7">
        <v>17.105130970000001</v>
      </c>
      <c r="F174" s="7">
        <v>11.7065106</v>
      </c>
      <c r="G174" s="7">
        <v>6.5405753410000003</v>
      </c>
      <c r="H174" s="7">
        <v>6.2777438060000001</v>
      </c>
      <c r="I174" s="7">
        <f t="shared" si="6"/>
        <v>17.040056056666668</v>
      </c>
      <c r="J174" s="7">
        <f t="shared" si="7"/>
        <v>8.174943249</v>
      </c>
      <c r="K174" s="7">
        <f t="shared" si="8"/>
        <v>-1.0596494611317981</v>
      </c>
      <c r="L174" s="8">
        <v>5.4668974842362803E-4</v>
      </c>
      <c r="M174" s="8">
        <v>1.1688449392187101E-2</v>
      </c>
      <c r="N174" s="6" t="s">
        <v>286</v>
      </c>
      <c r="O174" s="5"/>
      <c r="P174" s="5"/>
    </row>
    <row r="175" spans="2:16">
      <c r="B175" s="6" t="s">
        <v>322</v>
      </c>
      <c r="C175" s="7">
        <v>7.904273163</v>
      </c>
      <c r="D175" s="7">
        <v>6.1619446130000002</v>
      </c>
      <c r="E175" s="7">
        <v>4.7051281060000001</v>
      </c>
      <c r="F175" s="7">
        <v>2.426722802</v>
      </c>
      <c r="G175" s="7">
        <v>3.4066630959999999</v>
      </c>
      <c r="H175" s="7">
        <v>3.1644905209999998</v>
      </c>
      <c r="I175" s="7">
        <f t="shared" si="6"/>
        <v>6.2571152939999992</v>
      </c>
      <c r="J175" s="7">
        <f t="shared" si="7"/>
        <v>2.9992921396666663</v>
      </c>
      <c r="K175" s="7">
        <f t="shared" si="8"/>
        <v>-1.0608756357814046</v>
      </c>
      <c r="L175" s="8">
        <v>4.4752865478560799E-4</v>
      </c>
      <c r="M175" s="8">
        <v>1.04021010285922E-2</v>
      </c>
      <c r="N175" s="6" t="s">
        <v>323</v>
      </c>
      <c r="O175" s="5"/>
      <c r="P175" s="5"/>
    </row>
    <row r="176" spans="2:16">
      <c r="B176" s="6" t="s">
        <v>324</v>
      </c>
      <c r="C176" s="7">
        <v>63.014176519999999</v>
      </c>
      <c r="D176" s="7">
        <v>41.494772930000003</v>
      </c>
      <c r="E176" s="7">
        <v>36.903164310000001</v>
      </c>
      <c r="F176" s="7">
        <v>23.30771159</v>
      </c>
      <c r="G176" s="7">
        <v>23.678226689999999</v>
      </c>
      <c r="H176" s="7">
        <v>20.677318660000001</v>
      </c>
      <c r="I176" s="7">
        <f t="shared" si="6"/>
        <v>47.137371253333335</v>
      </c>
      <c r="J176" s="7">
        <f t="shared" si="7"/>
        <v>22.554418979999998</v>
      </c>
      <c r="K176" s="7">
        <f t="shared" si="8"/>
        <v>-1.0634611833785517</v>
      </c>
      <c r="L176" s="8">
        <v>3.1943613082583902E-5</v>
      </c>
      <c r="M176" s="8">
        <v>2.3593454688585098E-3</v>
      </c>
      <c r="N176" s="6" t="s">
        <v>325</v>
      </c>
      <c r="O176" s="5"/>
      <c r="P176" s="5"/>
    </row>
    <row r="177" spans="2:16">
      <c r="B177" s="6" t="s">
        <v>326</v>
      </c>
      <c r="C177" s="7">
        <v>47.910941459999997</v>
      </c>
      <c r="D177" s="7">
        <v>33.454169329999999</v>
      </c>
      <c r="E177" s="7">
        <v>31.128490599999999</v>
      </c>
      <c r="F177" s="7">
        <v>17.641342760000001</v>
      </c>
      <c r="G177" s="7">
        <v>20.252260719999999</v>
      </c>
      <c r="H177" s="7">
        <v>15.924460939999999</v>
      </c>
      <c r="I177" s="7">
        <f t="shared" si="6"/>
        <v>37.497867129999996</v>
      </c>
      <c r="J177" s="7">
        <f t="shared" si="7"/>
        <v>17.939354806666667</v>
      </c>
      <c r="K177" s="7">
        <f t="shared" si="8"/>
        <v>-1.0636805334761461</v>
      </c>
      <c r="L177" s="8">
        <v>1.1751877926302601E-5</v>
      </c>
      <c r="M177" s="8">
        <v>1.7614166963456201E-3</v>
      </c>
      <c r="N177" s="6" t="s">
        <v>327</v>
      </c>
      <c r="O177" s="5"/>
      <c r="P177" s="5"/>
    </row>
    <row r="178" spans="2:16">
      <c r="B178" s="6" t="s">
        <v>328</v>
      </c>
      <c r="C178" s="7">
        <v>24.901284019999999</v>
      </c>
      <c r="D178" s="7">
        <v>16.052620539999999</v>
      </c>
      <c r="E178" s="7">
        <v>13.85474979</v>
      </c>
      <c r="F178" s="7">
        <v>8.9143020659999994</v>
      </c>
      <c r="G178" s="7">
        <v>10.545281109999999</v>
      </c>
      <c r="H178" s="7">
        <v>6.751380309</v>
      </c>
      <c r="I178" s="7">
        <f t="shared" si="6"/>
        <v>18.269551449999998</v>
      </c>
      <c r="J178" s="7">
        <f t="shared" si="7"/>
        <v>8.7369878283333335</v>
      </c>
      <c r="K178" s="7">
        <f t="shared" si="8"/>
        <v>-1.0642333279322169</v>
      </c>
      <c r="L178" s="8">
        <v>3.2279836226369301E-4</v>
      </c>
      <c r="M178" s="8">
        <v>8.4186493494656806E-3</v>
      </c>
      <c r="N178" s="6" t="s">
        <v>329</v>
      </c>
      <c r="O178" s="5"/>
      <c r="P178" s="5"/>
    </row>
    <row r="179" spans="2:16">
      <c r="B179" s="6" t="s">
        <v>330</v>
      </c>
      <c r="C179" s="7">
        <v>7.6804856279999996</v>
      </c>
      <c r="D179" s="7">
        <v>9.4040487850000005</v>
      </c>
      <c r="E179" s="7">
        <v>6.6977271690000002</v>
      </c>
      <c r="F179" s="7">
        <v>5.4073851749999999</v>
      </c>
      <c r="G179" s="7">
        <v>3.232177573</v>
      </c>
      <c r="H179" s="7">
        <v>2.7285229800000002</v>
      </c>
      <c r="I179" s="7">
        <f t="shared" si="6"/>
        <v>7.9274205273333331</v>
      </c>
      <c r="J179" s="7">
        <f t="shared" si="7"/>
        <v>3.7893619093333335</v>
      </c>
      <c r="K179" s="7">
        <f t="shared" si="8"/>
        <v>-1.0648965759091513</v>
      </c>
      <c r="L179" s="8">
        <v>8.5506297057735597E-4</v>
      </c>
      <c r="M179" s="8">
        <v>1.53764935479427E-2</v>
      </c>
      <c r="N179" s="6"/>
      <c r="O179" s="5"/>
      <c r="P179" s="5"/>
    </row>
    <row r="180" spans="2:16">
      <c r="B180" s="6" t="s">
        <v>331</v>
      </c>
      <c r="C180" s="7">
        <v>29.49161368</v>
      </c>
      <c r="D180" s="7">
        <v>28.385864730000002</v>
      </c>
      <c r="E180" s="7">
        <v>27.49025486</v>
      </c>
      <c r="F180" s="7">
        <v>16.883315750000001</v>
      </c>
      <c r="G180" s="7">
        <v>13.003422069999999</v>
      </c>
      <c r="H180" s="7">
        <v>10.90178401</v>
      </c>
      <c r="I180" s="7">
        <f t="shared" si="6"/>
        <v>28.455911090000001</v>
      </c>
      <c r="J180" s="7">
        <f t="shared" si="7"/>
        <v>13.596173943333334</v>
      </c>
      <c r="K180" s="7">
        <f t="shared" si="8"/>
        <v>-1.0655276475421818</v>
      </c>
      <c r="L180" s="8">
        <v>8.5113852647715592E-6</v>
      </c>
      <c r="M180" s="8">
        <v>1.6897557111136799E-3</v>
      </c>
      <c r="N180" s="6" t="s">
        <v>332</v>
      </c>
      <c r="O180" s="5"/>
      <c r="P180" s="5"/>
    </row>
    <row r="181" spans="2:16">
      <c r="B181" s="6" t="s">
        <v>333</v>
      </c>
      <c r="C181" s="7">
        <v>11.806558109999999</v>
      </c>
      <c r="D181" s="7">
        <v>8.3341993730000006</v>
      </c>
      <c r="E181" s="7">
        <v>7.7105047019999997</v>
      </c>
      <c r="F181" s="7">
        <v>4.2093996980000004</v>
      </c>
      <c r="G181" s="7">
        <v>5.8775715399999999</v>
      </c>
      <c r="H181" s="7">
        <v>3.2180905009999998</v>
      </c>
      <c r="I181" s="7">
        <f t="shared" si="6"/>
        <v>9.2837540616666683</v>
      </c>
      <c r="J181" s="7">
        <f t="shared" si="7"/>
        <v>4.4350205796666664</v>
      </c>
      <c r="K181" s="7">
        <f t="shared" si="8"/>
        <v>-1.0657675053527933</v>
      </c>
      <c r="L181" s="8">
        <v>6.1526513827432096E-4</v>
      </c>
      <c r="M181" s="8">
        <v>1.25327644226666E-2</v>
      </c>
      <c r="N181" s="6" t="s">
        <v>154</v>
      </c>
      <c r="O181" s="5"/>
      <c r="P181" s="5"/>
    </row>
    <row r="182" spans="2:16">
      <c r="B182" s="6" t="s">
        <v>334</v>
      </c>
      <c r="C182" s="7">
        <v>5.3845338280000004</v>
      </c>
      <c r="D182" s="7">
        <v>3.1785789279999999</v>
      </c>
      <c r="E182" s="7">
        <v>3.2379760929999999</v>
      </c>
      <c r="F182" s="7">
        <v>2.0841299869999999</v>
      </c>
      <c r="G182" s="7">
        <v>1.788491625</v>
      </c>
      <c r="H182" s="7">
        <v>1.75733776</v>
      </c>
      <c r="I182" s="7">
        <f t="shared" si="6"/>
        <v>3.9336962830000002</v>
      </c>
      <c r="J182" s="7">
        <f t="shared" si="7"/>
        <v>1.876653124</v>
      </c>
      <c r="K182" s="7">
        <f t="shared" si="8"/>
        <v>-1.0677235622181962</v>
      </c>
      <c r="L182" s="8">
        <v>2.6234791270738001E-4</v>
      </c>
      <c r="M182" s="8">
        <v>7.5106745238000504E-3</v>
      </c>
      <c r="N182" s="6" t="s">
        <v>335</v>
      </c>
      <c r="O182" s="5"/>
      <c r="P182" s="5"/>
    </row>
    <row r="183" spans="2:16">
      <c r="B183" s="6" t="s">
        <v>336</v>
      </c>
      <c r="C183" s="7">
        <v>28.98580655</v>
      </c>
      <c r="D183" s="7">
        <v>21.813639420000001</v>
      </c>
      <c r="E183" s="7">
        <v>16.811332149999998</v>
      </c>
      <c r="F183" s="7">
        <v>9.726216741</v>
      </c>
      <c r="G183" s="7">
        <v>14.08335499</v>
      </c>
      <c r="H183" s="7">
        <v>8.4049954479999993</v>
      </c>
      <c r="I183" s="7">
        <f t="shared" si="6"/>
        <v>22.536926039999997</v>
      </c>
      <c r="J183" s="7">
        <f t="shared" si="7"/>
        <v>10.738189059666666</v>
      </c>
      <c r="K183" s="7">
        <f t="shared" si="8"/>
        <v>-1.0695400394945664</v>
      </c>
      <c r="L183" s="8">
        <v>2.4930771102823102E-4</v>
      </c>
      <c r="M183" s="8">
        <v>7.2359517855430499E-3</v>
      </c>
      <c r="N183" s="6" t="s">
        <v>337</v>
      </c>
      <c r="O183" s="5"/>
      <c r="P183" s="5"/>
    </row>
    <row r="184" spans="2:16">
      <c r="B184" s="6" t="s">
        <v>338</v>
      </c>
      <c r="C184" s="7">
        <v>76.356986340000006</v>
      </c>
      <c r="D184" s="7">
        <v>74.886376389999995</v>
      </c>
      <c r="E184" s="7">
        <v>73.932586490000006</v>
      </c>
      <c r="F184" s="7">
        <v>45.090356270000001</v>
      </c>
      <c r="G184" s="7">
        <v>31.28032456</v>
      </c>
      <c r="H184" s="7">
        <v>30.878639</v>
      </c>
      <c r="I184" s="7">
        <f t="shared" si="6"/>
        <v>75.058649740000007</v>
      </c>
      <c r="J184" s="7">
        <f t="shared" si="7"/>
        <v>35.749773276666666</v>
      </c>
      <c r="K184" s="7">
        <f t="shared" si="8"/>
        <v>-1.0700842448237182</v>
      </c>
      <c r="L184" s="8">
        <v>6.80570514755764E-6</v>
      </c>
      <c r="M184" s="8">
        <v>1.6897557111136799E-3</v>
      </c>
      <c r="N184" s="6" t="s">
        <v>339</v>
      </c>
      <c r="O184" s="5"/>
      <c r="P184" s="5"/>
    </row>
    <row r="185" spans="2:16">
      <c r="B185" s="6" t="s">
        <v>340</v>
      </c>
      <c r="C185" s="7">
        <v>10.120437150000001</v>
      </c>
      <c r="D185" s="7">
        <v>9.1664911260000004</v>
      </c>
      <c r="E185" s="7">
        <v>11.4014326</v>
      </c>
      <c r="F185" s="7">
        <v>5.9942556199999997</v>
      </c>
      <c r="G185" s="7">
        <v>3.7624146989999998</v>
      </c>
      <c r="H185" s="7">
        <v>4.8561445040000004</v>
      </c>
      <c r="I185" s="7">
        <f t="shared" si="6"/>
        <v>10.229453625333333</v>
      </c>
      <c r="J185" s="7">
        <f t="shared" si="7"/>
        <v>4.8709382743333336</v>
      </c>
      <c r="K185" s="7">
        <f t="shared" si="8"/>
        <v>-1.0704574838033611</v>
      </c>
      <c r="L185" s="8">
        <v>1.2412909995732299E-4</v>
      </c>
      <c r="M185" s="8">
        <v>4.6928898195338804E-3</v>
      </c>
      <c r="N185" s="6" t="s">
        <v>277</v>
      </c>
      <c r="O185" s="5"/>
      <c r="P185" s="5"/>
    </row>
    <row r="186" spans="2:16">
      <c r="B186" s="6" t="s">
        <v>341</v>
      </c>
      <c r="C186" s="7">
        <v>7.0316620360000002</v>
      </c>
      <c r="D186" s="7">
        <v>7.4498845810000001</v>
      </c>
      <c r="E186" s="7">
        <v>7.7975900869999997</v>
      </c>
      <c r="F186" s="7">
        <v>4.0238955440000002</v>
      </c>
      <c r="G186" s="7">
        <v>3.5202627350000002</v>
      </c>
      <c r="H186" s="7">
        <v>3.0610287029999999</v>
      </c>
      <c r="I186" s="7">
        <f t="shared" si="6"/>
        <v>7.426378901333333</v>
      </c>
      <c r="J186" s="7">
        <f t="shared" si="7"/>
        <v>3.5350623273333333</v>
      </c>
      <c r="K186" s="7">
        <f t="shared" si="8"/>
        <v>-1.0709232731447103</v>
      </c>
      <c r="L186" s="8">
        <v>2.19282687100836E-5</v>
      </c>
      <c r="M186" s="8">
        <v>2.0886768641115699E-3</v>
      </c>
      <c r="N186" s="6" t="s">
        <v>342</v>
      </c>
      <c r="O186" s="5"/>
      <c r="P186" s="5"/>
    </row>
    <row r="187" spans="2:16">
      <c r="B187" s="6" t="s">
        <v>343</v>
      </c>
      <c r="C187" s="7">
        <v>16.38222197</v>
      </c>
      <c r="D187" s="7">
        <v>14.84141297</v>
      </c>
      <c r="E187" s="7">
        <v>10.20994071</v>
      </c>
      <c r="F187" s="7">
        <v>6.6996196460000004</v>
      </c>
      <c r="G187" s="7">
        <v>7.2979274419999998</v>
      </c>
      <c r="H187" s="7">
        <v>5.7125904399999996</v>
      </c>
      <c r="I187" s="7">
        <f t="shared" si="6"/>
        <v>13.811191883333334</v>
      </c>
      <c r="J187" s="7">
        <f t="shared" si="7"/>
        <v>6.5700458426666666</v>
      </c>
      <c r="K187" s="7">
        <f t="shared" si="8"/>
        <v>-1.0718624850596858</v>
      </c>
      <c r="L187" s="8">
        <v>4.2414870324511499E-5</v>
      </c>
      <c r="M187" s="8">
        <v>2.6545241351985001E-3</v>
      </c>
      <c r="N187" s="6" t="s">
        <v>174</v>
      </c>
      <c r="O187" s="5"/>
      <c r="P187" s="5"/>
    </row>
    <row r="188" spans="2:16">
      <c r="B188" s="6" t="s">
        <v>344</v>
      </c>
      <c r="C188" s="7">
        <v>163.52318030000001</v>
      </c>
      <c r="D188" s="7">
        <v>142.85932210000001</v>
      </c>
      <c r="E188" s="7">
        <v>134.64866979999999</v>
      </c>
      <c r="F188" s="7">
        <v>87.117384240000007</v>
      </c>
      <c r="G188" s="7">
        <v>63.858045789999998</v>
      </c>
      <c r="H188" s="7">
        <v>58.79634557</v>
      </c>
      <c r="I188" s="7">
        <f t="shared" si="6"/>
        <v>147.01039073333334</v>
      </c>
      <c r="J188" s="7">
        <f t="shared" si="7"/>
        <v>69.923925199999999</v>
      </c>
      <c r="K188" s="7">
        <f t="shared" si="8"/>
        <v>-1.0720600504002837</v>
      </c>
      <c r="L188" s="8">
        <v>6.4799309378155101E-6</v>
      </c>
      <c r="M188" s="8">
        <v>1.6897557111136799E-3</v>
      </c>
      <c r="N188" s="6" t="s">
        <v>345</v>
      </c>
      <c r="O188" s="5"/>
      <c r="P188" s="5"/>
    </row>
    <row r="189" spans="2:16">
      <c r="B189" s="6" t="s">
        <v>346</v>
      </c>
      <c r="C189" s="7">
        <v>9.6428603129999999</v>
      </c>
      <c r="D189" s="7">
        <v>8.593769107</v>
      </c>
      <c r="E189" s="7">
        <v>8.9445972709999992</v>
      </c>
      <c r="F189" s="7">
        <v>5.2446619610000003</v>
      </c>
      <c r="G189" s="7">
        <v>3.973101813</v>
      </c>
      <c r="H189" s="7">
        <v>3.7075826200000002</v>
      </c>
      <c r="I189" s="7">
        <f t="shared" si="6"/>
        <v>9.0604088970000003</v>
      </c>
      <c r="J189" s="7">
        <f t="shared" si="7"/>
        <v>4.3084487979999997</v>
      </c>
      <c r="K189" s="7">
        <f t="shared" si="8"/>
        <v>-1.0724076218249079</v>
      </c>
      <c r="L189" s="8">
        <v>3.2146960938593597E-5</v>
      </c>
      <c r="M189" s="8">
        <v>2.3593454688585098E-3</v>
      </c>
      <c r="N189" s="6" t="s">
        <v>210</v>
      </c>
      <c r="O189" s="5"/>
      <c r="P189" s="5"/>
    </row>
    <row r="190" spans="2:16">
      <c r="B190" s="6" t="s">
        <v>347</v>
      </c>
      <c r="C190" s="7">
        <v>12.725275399999999</v>
      </c>
      <c r="D190" s="7">
        <v>9.4190788820000009</v>
      </c>
      <c r="E190" s="7">
        <v>6.464235661</v>
      </c>
      <c r="F190" s="7">
        <v>3.7611015659999998</v>
      </c>
      <c r="G190" s="7">
        <v>5.9720868249999999</v>
      </c>
      <c r="H190" s="7">
        <v>3.865094606</v>
      </c>
      <c r="I190" s="7">
        <f t="shared" si="6"/>
        <v>9.5361966476666673</v>
      </c>
      <c r="J190" s="7">
        <f t="shared" si="7"/>
        <v>4.5327609989999997</v>
      </c>
      <c r="K190" s="7">
        <f t="shared" si="8"/>
        <v>-1.0730238926107996</v>
      </c>
      <c r="L190" s="8">
        <v>6.5852798036131405E-4</v>
      </c>
      <c r="M190" s="8">
        <v>1.30433297793502E-2</v>
      </c>
      <c r="N190" s="6" t="s">
        <v>348</v>
      </c>
      <c r="O190" s="5"/>
      <c r="P190" s="5"/>
    </row>
    <row r="191" spans="2:16">
      <c r="B191" s="6" t="s">
        <v>349</v>
      </c>
      <c r="C191" s="7">
        <v>27.48344767</v>
      </c>
      <c r="D191" s="7">
        <v>27.968528259999999</v>
      </c>
      <c r="E191" s="7">
        <v>25.902126729999999</v>
      </c>
      <c r="F191" s="7">
        <v>15.70426488</v>
      </c>
      <c r="G191" s="7">
        <v>12.94710804</v>
      </c>
      <c r="H191" s="7">
        <v>9.9469155199999992</v>
      </c>
      <c r="I191" s="7">
        <f t="shared" si="6"/>
        <v>27.118034219999998</v>
      </c>
      <c r="J191" s="7">
        <f t="shared" si="7"/>
        <v>12.866096146666665</v>
      </c>
      <c r="K191" s="7">
        <f t="shared" si="8"/>
        <v>-1.075678226725997</v>
      </c>
      <c r="L191" s="8">
        <v>1.6916267036337499E-5</v>
      </c>
      <c r="M191" s="8">
        <v>1.9015241976297801E-3</v>
      </c>
      <c r="N191" s="6" t="s">
        <v>350</v>
      </c>
      <c r="O191" s="5"/>
      <c r="P191" s="5"/>
    </row>
    <row r="192" spans="2:16">
      <c r="B192" s="6" t="s">
        <v>351</v>
      </c>
      <c r="C192" s="7">
        <v>24.99201592</v>
      </c>
      <c r="D192" s="7">
        <v>24.987339429999999</v>
      </c>
      <c r="E192" s="7">
        <v>24.31241339</v>
      </c>
      <c r="F192" s="7">
        <v>14.694045109999999</v>
      </c>
      <c r="G192" s="7">
        <v>11.76256465</v>
      </c>
      <c r="H192" s="7">
        <v>8.7752692400000001</v>
      </c>
      <c r="I192" s="7">
        <f t="shared" si="6"/>
        <v>24.763922913333332</v>
      </c>
      <c r="J192" s="7">
        <f t="shared" si="7"/>
        <v>11.743959666666667</v>
      </c>
      <c r="K192" s="7">
        <f t="shared" si="8"/>
        <v>-1.076320954965216</v>
      </c>
      <c r="L192" s="8">
        <v>2.7646892229416701E-5</v>
      </c>
      <c r="M192" s="8">
        <v>2.23689220259539E-3</v>
      </c>
      <c r="N192" s="6" t="s">
        <v>352</v>
      </c>
      <c r="O192" s="5"/>
      <c r="P192" s="5"/>
    </row>
    <row r="193" spans="2:16">
      <c r="B193" s="6" t="s">
        <v>353</v>
      </c>
      <c r="C193" s="7">
        <v>8.4778840590000009</v>
      </c>
      <c r="D193" s="7">
        <v>7.1985853449999997</v>
      </c>
      <c r="E193" s="7">
        <v>5.9648408819999998</v>
      </c>
      <c r="F193" s="7">
        <v>4.1645900899999999</v>
      </c>
      <c r="G193" s="7">
        <v>2.9789878399999998</v>
      </c>
      <c r="H193" s="7">
        <v>3.1153326269999999</v>
      </c>
      <c r="I193" s="7">
        <f t="shared" si="6"/>
        <v>7.2137700953333335</v>
      </c>
      <c r="J193" s="7">
        <f t="shared" si="7"/>
        <v>3.4196368523333334</v>
      </c>
      <c r="K193" s="7">
        <f t="shared" si="8"/>
        <v>-1.0769103182766717</v>
      </c>
      <c r="L193" s="8">
        <v>3.9635127740729597E-5</v>
      </c>
      <c r="M193" s="8">
        <v>2.5990755914070498E-3</v>
      </c>
      <c r="N193" s="6" t="s">
        <v>231</v>
      </c>
      <c r="O193" s="5"/>
      <c r="P193" s="5"/>
    </row>
    <row r="194" spans="2:16">
      <c r="B194" s="6" t="s">
        <v>354</v>
      </c>
      <c r="C194" s="7">
        <v>26.115958500000001</v>
      </c>
      <c r="D194" s="7">
        <v>18.018091160000001</v>
      </c>
      <c r="E194" s="7">
        <v>19.110221769999999</v>
      </c>
      <c r="F194" s="7">
        <v>9.0798310529999995</v>
      </c>
      <c r="G194" s="7">
        <v>12.11066819</v>
      </c>
      <c r="H194" s="7">
        <v>8.7726268820000008</v>
      </c>
      <c r="I194" s="7">
        <f t="shared" si="6"/>
        <v>21.08142381</v>
      </c>
      <c r="J194" s="7">
        <f t="shared" si="7"/>
        <v>9.9877087083333329</v>
      </c>
      <c r="K194" s="7">
        <f t="shared" si="8"/>
        <v>-1.0777466571082992</v>
      </c>
      <c r="L194" s="8">
        <v>1.00447213318585E-4</v>
      </c>
      <c r="M194" s="8">
        <v>4.0943569791306797E-3</v>
      </c>
      <c r="N194" s="6" t="s">
        <v>355</v>
      </c>
      <c r="O194" s="5"/>
      <c r="P194" s="5"/>
    </row>
    <row r="195" spans="2:16">
      <c r="B195" s="6" t="s">
        <v>356</v>
      </c>
      <c r="C195" s="7">
        <v>7.8779288080000001</v>
      </c>
      <c r="D195" s="7">
        <v>5.2870558680000004</v>
      </c>
      <c r="E195" s="7">
        <v>4.7918255570000001</v>
      </c>
      <c r="F195" s="7">
        <v>2.8869582970000001</v>
      </c>
      <c r="G195" s="7">
        <v>2.8113891259999999</v>
      </c>
      <c r="H195" s="7">
        <v>2.8020516180000001</v>
      </c>
      <c r="I195" s="7">
        <f t="shared" si="6"/>
        <v>5.9856034109999996</v>
      </c>
      <c r="J195" s="7">
        <f t="shared" si="7"/>
        <v>2.8334663469999999</v>
      </c>
      <c r="K195" s="7">
        <f t="shared" si="8"/>
        <v>-1.0789286254455968</v>
      </c>
      <c r="L195" s="8">
        <v>1.1125493537689701E-4</v>
      </c>
      <c r="M195" s="8">
        <v>4.3836792239361402E-3</v>
      </c>
      <c r="N195" s="6" t="s">
        <v>357</v>
      </c>
      <c r="O195" s="5"/>
      <c r="P195" s="5"/>
    </row>
    <row r="196" spans="2:16">
      <c r="B196" s="6" t="s">
        <v>358</v>
      </c>
      <c r="C196" s="7">
        <v>78.836777690000005</v>
      </c>
      <c r="D196" s="7">
        <v>58.000298460000003</v>
      </c>
      <c r="E196" s="7">
        <v>52.115666619999999</v>
      </c>
      <c r="F196" s="7">
        <v>29.518428369999999</v>
      </c>
      <c r="G196" s="7">
        <v>34.175179409999998</v>
      </c>
      <c r="H196" s="7">
        <v>25.671227909999999</v>
      </c>
      <c r="I196" s="7">
        <f t="shared" si="6"/>
        <v>62.984247589999995</v>
      </c>
      <c r="J196" s="7">
        <f t="shared" si="7"/>
        <v>29.788278563333332</v>
      </c>
      <c r="K196" s="7">
        <f t="shared" si="8"/>
        <v>-1.0802463005543153</v>
      </c>
      <c r="L196" s="8">
        <v>8.9987924267612306E-6</v>
      </c>
      <c r="M196" s="8">
        <v>1.6897557111136799E-3</v>
      </c>
      <c r="N196" s="6" t="s">
        <v>359</v>
      </c>
      <c r="O196" s="5"/>
      <c r="P196" s="5"/>
    </row>
    <row r="197" spans="2:16">
      <c r="B197" s="6" t="s">
        <v>360</v>
      </c>
      <c r="C197" s="7">
        <v>224.1718079</v>
      </c>
      <c r="D197" s="7">
        <v>215.0804119</v>
      </c>
      <c r="E197" s="7">
        <v>205.9258485</v>
      </c>
      <c r="F197" s="7">
        <v>127.7082645</v>
      </c>
      <c r="G197" s="7">
        <v>89.26486294</v>
      </c>
      <c r="H197" s="7">
        <v>87.906831629999999</v>
      </c>
      <c r="I197" s="7">
        <f t="shared" si="6"/>
        <v>215.05935610000003</v>
      </c>
      <c r="J197" s="7">
        <f t="shared" si="7"/>
        <v>101.62665302333333</v>
      </c>
      <c r="K197" s="7">
        <f t="shared" si="8"/>
        <v>-1.0814560778509177</v>
      </c>
      <c r="L197" s="8">
        <v>5.5944828805242898E-6</v>
      </c>
      <c r="M197" s="8">
        <v>1.6897557111136799E-3</v>
      </c>
      <c r="N197" s="6" t="s">
        <v>361</v>
      </c>
      <c r="O197" s="5"/>
      <c r="P197" s="5"/>
    </row>
    <row r="198" spans="2:16">
      <c r="B198" s="6" t="s">
        <v>362</v>
      </c>
      <c r="C198" s="7">
        <v>21.288508920000002</v>
      </c>
      <c r="D198" s="7">
        <v>21.395780739999999</v>
      </c>
      <c r="E198" s="7">
        <v>25.544725499999998</v>
      </c>
      <c r="F198" s="7">
        <v>12.684324419999999</v>
      </c>
      <c r="G198" s="7">
        <v>9.1115192</v>
      </c>
      <c r="H198" s="7">
        <v>10.41146927</v>
      </c>
      <c r="I198" s="7">
        <f t="shared" ref="I198:I261" si="9">AVERAGE(C198:E198)</f>
        <v>22.743005053333334</v>
      </c>
      <c r="J198" s="7">
        <f t="shared" ref="J198:J261" si="10">AVERAGE(F198:H198)</f>
        <v>10.735770963333332</v>
      </c>
      <c r="K198" s="7">
        <f t="shared" ref="K198:K261" si="11">LOG(J198/I198,2)</f>
        <v>-1.0829970928347445</v>
      </c>
      <c r="L198" s="8">
        <v>1.25512605408232E-5</v>
      </c>
      <c r="M198" s="8">
        <v>1.7873108727722701E-3</v>
      </c>
      <c r="N198" s="6"/>
      <c r="O198" s="5"/>
      <c r="P198" s="5"/>
    </row>
    <row r="199" spans="2:16">
      <c r="B199" s="6" t="s">
        <v>363</v>
      </c>
      <c r="C199" s="7">
        <v>7.281121518</v>
      </c>
      <c r="D199" s="7">
        <v>4.2147489460000003</v>
      </c>
      <c r="E199" s="7">
        <v>3.6995733419999999</v>
      </c>
      <c r="F199" s="7">
        <v>2.439408518</v>
      </c>
      <c r="G199" s="7">
        <v>2.9862349020000001</v>
      </c>
      <c r="H199" s="7">
        <v>1.740461045</v>
      </c>
      <c r="I199" s="7">
        <f t="shared" si="9"/>
        <v>5.0651479353333331</v>
      </c>
      <c r="J199" s="7">
        <f t="shared" si="10"/>
        <v>2.3887014883333335</v>
      </c>
      <c r="K199" s="7">
        <f t="shared" si="11"/>
        <v>-1.0843778316484936</v>
      </c>
      <c r="L199" s="8">
        <v>1.70825648206541E-3</v>
      </c>
      <c r="M199" s="8">
        <v>2.4588428157089399E-2</v>
      </c>
      <c r="N199" s="6" t="s">
        <v>364</v>
      </c>
      <c r="O199" s="4"/>
      <c r="P199" s="5"/>
    </row>
    <row r="200" spans="2:16">
      <c r="B200" s="6" t="s">
        <v>365</v>
      </c>
      <c r="C200" s="7">
        <v>545.34693140000002</v>
      </c>
      <c r="D200" s="7">
        <v>517.45010679999996</v>
      </c>
      <c r="E200" s="7">
        <v>508.94765519999999</v>
      </c>
      <c r="F200" s="7">
        <v>312.11919239999997</v>
      </c>
      <c r="G200" s="7">
        <v>221.9185919</v>
      </c>
      <c r="H200" s="7">
        <v>206.39511830000001</v>
      </c>
      <c r="I200" s="7">
        <f t="shared" si="9"/>
        <v>523.91489779999995</v>
      </c>
      <c r="J200" s="7">
        <f t="shared" si="10"/>
        <v>246.81096753333335</v>
      </c>
      <c r="K200" s="7">
        <f t="shared" si="11"/>
        <v>-1.085925981476046</v>
      </c>
      <c r="L200" s="8">
        <v>6.7573580485419098E-6</v>
      </c>
      <c r="M200" s="8">
        <v>1.6897557111136799E-3</v>
      </c>
      <c r="N200" s="6" t="s">
        <v>366</v>
      </c>
      <c r="O200" s="4"/>
      <c r="P200" s="5"/>
    </row>
    <row r="201" spans="2:16">
      <c r="B201" s="6" t="s">
        <v>367</v>
      </c>
      <c r="C201" s="7">
        <v>50.312669219999997</v>
      </c>
      <c r="D201" s="7">
        <v>47.623730629999997</v>
      </c>
      <c r="E201" s="7">
        <v>42.930524779999999</v>
      </c>
      <c r="F201" s="7">
        <v>30.276153919999999</v>
      </c>
      <c r="G201" s="7">
        <v>17.355450919999999</v>
      </c>
      <c r="H201" s="7">
        <v>18.66721781</v>
      </c>
      <c r="I201" s="7">
        <f t="shared" si="9"/>
        <v>46.955641543333321</v>
      </c>
      <c r="J201" s="7">
        <f t="shared" si="10"/>
        <v>22.099607549999998</v>
      </c>
      <c r="K201" s="7">
        <f t="shared" si="11"/>
        <v>-1.0872777525353796</v>
      </c>
      <c r="L201" s="8">
        <v>6.8697968552415702E-5</v>
      </c>
      <c r="M201" s="8">
        <v>3.33180190915828E-3</v>
      </c>
      <c r="N201" s="6" t="s">
        <v>368</v>
      </c>
      <c r="O201" s="4"/>
      <c r="P201" s="5"/>
    </row>
    <row r="202" spans="2:16">
      <c r="B202" s="6" t="s">
        <v>369</v>
      </c>
      <c r="C202" s="7">
        <v>162.64029300000001</v>
      </c>
      <c r="D202" s="7">
        <v>162.3384379</v>
      </c>
      <c r="E202" s="7">
        <v>155.79975289999999</v>
      </c>
      <c r="F202" s="7">
        <v>93.404222039999993</v>
      </c>
      <c r="G202" s="7">
        <v>64.874427359999999</v>
      </c>
      <c r="H202" s="7">
        <v>67.871421650000002</v>
      </c>
      <c r="I202" s="7">
        <f t="shared" si="9"/>
        <v>160.25949460000001</v>
      </c>
      <c r="J202" s="7">
        <f t="shared" si="10"/>
        <v>75.383357016666665</v>
      </c>
      <c r="K202" s="7">
        <f t="shared" si="11"/>
        <v>-1.0880918835774795</v>
      </c>
      <c r="L202" s="8">
        <v>3.5547412528900802E-6</v>
      </c>
      <c r="M202" s="8">
        <v>1.6897557111136799E-3</v>
      </c>
      <c r="N202" s="6" t="s">
        <v>370</v>
      </c>
      <c r="O202" s="4"/>
      <c r="P202" s="5"/>
    </row>
    <row r="203" spans="2:16">
      <c r="B203" s="6" t="s">
        <v>371</v>
      </c>
      <c r="C203" s="7">
        <v>4.8130587570000003</v>
      </c>
      <c r="D203" s="7">
        <v>3.7043764399999999</v>
      </c>
      <c r="E203" s="7">
        <v>3.0353887190000002</v>
      </c>
      <c r="F203" s="7">
        <v>2.152261803</v>
      </c>
      <c r="G203" s="7">
        <v>1.9005909919999999</v>
      </c>
      <c r="H203" s="7">
        <v>1.376734575</v>
      </c>
      <c r="I203" s="7">
        <f t="shared" si="9"/>
        <v>3.8509413053333339</v>
      </c>
      <c r="J203" s="7">
        <f t="shared" si="10"/>
        <v>1.8098624566666668</v>
      </c>
      <c r="K203" s="7">
        <f t="shared" si="11"/>
        <v>-1.0893310726577663</v>
      </c>
      <c r="L203" s="8">
        <v>2.1224863109581202E-3</v>
      </c>
      <c r="M203" s="8">
        <v>2.8355749664975401E-2</v>
      </c>
      <c r="N203" s="6" t="s">
        <v>325</v>
      </c>
      <c r="O203" s="4"/>
      <c r="P203" s="5"/>
    </row>
    <row r="204" spans="2:16">
      <c r="B204" s="6" t="s">
        <v>372</v>
      </c>
      <c r="C204" s="7">
        <v>86.614904350000003</v>
      </c>
      <c r="D204" s="7">
        <v>89.020078639999994</v>
      </c>
      <c r="E204" s="7">
        <v>93.415966560000001</v>
      </c>
      <c r="F204" s="7">
        <v>50.827768380000002</v>
      </c>
      <c r="G204" s="7">
        <v>39.879991369999999</v>
      </c>
      <c r="H204" s="7">
        <v>35.461153529999997</v>
      </c>
      <c r="I204" s="7">
        <f t="shared" si="9"/>
        <v>89.683649849999995</v>
      </c>
      <c r="J204" s="7">
        <f t="shared" si="10"/>
        <v>42.056304426666664</v>
      </c>
      <c r="K204" s="7">
        <f t="shared" si="11"/>
        <v>-1.0925229095291766</v>
      </c>
      <c r="L204" s="8">
        <v>3.4741119192957801E-6</v>
      </c>
      <c r="M204" s="8">
        <v>1.6897557111136799E-3</v>
      </c>
      <c r="N204" s="6" t="s">
        <v>373</v>
      </c>
      <c r="O204" s="4"/>
      <c r="P204" s="5"/>
    </row>
    <row r="205" spans="2:16">
      <c r="B205" s="6" t="s">
        <v>374</v>
      </c>
      <c r="C205" s="7">
        <v>43.862966200000002</v>
      </c>
      <c r="D205" s="7">
        <v>31.637637439999999</v>
      </c>
      <c r="E205" s="7">
        <v>28.61120734</v>
      </c>
      <c r="F205" s="7">
        <v>15.56972165</v>
      </c>
      <c r="G205" s="7">
        <v>16.885853919999999</v>
      </c>
      <c r="H205" s="7">
        <v>16.308849210000002</v>
      </c>
      <c r="I205" s="7">
        <f t="shared" si="9"/>
        <v>34.703936993333336</v>
      </c>
      <c r="J205" s="7">
        <f t="shared" si="10"/>
        <v>16.254808260000001</v>
      </c>
      <c r="K205" s="7">
        <f t="shared" si="11"/>
        <v>-1.0942328005925324</v>
      </c>
      <c r="L205" s="8">
        <v>4.0596161660484499E-6</v>
      </c>
      <c r="M205" s="8">
        <v>1.6897557111136799E-3</v>
      </c>
      <c r="N205" s="6" t="s">
        <v>375</v>
      </c>
      <c r="O205" s="4"/>
      <c r="P205" s="5"/>
    </row>
    <row r="206" spans="2:16">
      <c r="B206" s="6" t="s">
        <v>376</v>
      </c>
      <c r="C206" s="7">
        <v>70.306909340000004</v>
      </c>
      <c r="D206" s="7">
        <v>68.807077390000003</v>
      </c>
      <c r="E206" s="7">
        <v>66.177472109999997</v>
      </c>
      <c r="F206" s="7">
        <v>40.135326919999997</v>
      </c>
      <c r="G206" s="7">
        <v>29.351734830000002</v>
      </c>
      <c r="H206" s="7">
        <v>26.655289369999998</v>
      </c>
      <c r="I206" s="7">
        <f t="shared" si="9"/>
        <v>68.430486280000011</v>
      </c>
      <c r="J206" s="7">
        <f t="shared" si="10"/>
        <v>32.047450373333334</v>
      </c>
      <c r="K206" s="7">
        <f t="shared" si="11"/>
        <v>-1.0944296157968401</v>
      </c>
      <c r="L206" s="8">
        <v>4.9650768589127896E-6</v>
      </c>
      <c r="M206" s="8">
        <v>1.6897557111136799E-3</v>
      </c>
      <c r="N206" s="6" t="s">
        <v>377</v>
      </c>
      <c r="O206" s="4"/>
      <c r="P206" s="5"/>
    </row>
    <row r="207" spans="2:16">
      <c r="B207" s="6" t="s">
        <v>378</v>
      </c>
      <c r="C207" s="7">
        <v>13.64122328</v>
      </c>
      <c r="D207" s="7">
        <v>9.7607740399999994</v>
      </c>
      <c r="E207" s="7">
        <v>9.7713585989999991</v>
      </c>
      <c r="F207" s="7">
        <v>5.6135441979999996</v>
      </c>
      <c r="G207" s="7">
        <v>4.9027164470000004</v>
      </c>
      <c r="H207" s="7">
        <v>5.0049237399999997</v>
      </c>
      <c r="I207" s="7">
        <f t="shared" si="9"/>
        <v>11.057785306333335</v>
      </c>
      <c r="J207" s="7">
        <f t="shared" si="10"/>
        <v>5.173728128333333</v>
      </c>
      <c r="K207" s="7">
        <f t="shared" si="11"/>
        <v>-1.0957863166046886</v>
      </c>
      <c r="L207" s="8">
        <v>1.1219346077866299E-5</v>
      </c>
      <c r="M207" s="8">
        <v>1.7595772998754099E-3</v>
      </c>
      <c r="N207" s="6" t="s">
        <v>379</v>
      </c>
      <c r="O207" s="4"/>
      <c r="P207" s="5"/>
    </row>
    <row r="208" spans="2:16">
      <c r="B208" s="6" t="s">
        <v>380</v>
      </c>
      <c r="C208" s="7">
        <v>8.7365181679999999</v>
      </c>
      <c r="D208" s="7">
        <v>6.5468006970000001</v>
      </c>
      <c r="E208" s="7">
        <v>5.4256223170000002</v>
      </c>
      <c r="F208" s="7">
        <v>3.2790732280000001</v>
      </c>
      <c r="G208" s="7">
        <v>3.9987420259999999</v>
      </c>
      <c r="H208" s="7">
        <v>2.3962583940000002</v>
      </c>
      <c r="I208" s="7">
        <f t="shared" si="9"/>
        <v>6.9029803940000001</v>
      </c>
      <c r="J208" s="7">
        <f t="shared" si="10"/>
        <v>3.2246912160000001</v>
      </c>
      <c r="K208" s="7">
        <f t="shared" si="11"/>
        <v>-1.0980583664801116</v>
      </c>
      <c r="L208" s="8">
        <v>7.1059961330738797E-4</v>
      </c>
      <c r="M208" s="8">
        <v>1.36710091604243E-2</v>
      </c>
      <c r="N208" s="6"/>
      <c r="O208" s="4"/>
      <c r="P208" s="5"/>
    </row>
    <row r="209" spans="2:16">
      <c r="B209" s="6" t="s">
        <v>381</v>
      </c>
      <c r="C209" s="7">
        <v>13.950162369999999</v>
      </c>
      <c r="D209" s="7">
        <v>14.68812372</v>
      </c>
      <c r="E209" s="7">
        <v>11.832048759999999</v>
      </c>
      <c r="F209" s="7">
        <v>8.1727825139999997</v>
      </c>
      <c r="G209" s="7">
        <v>5.3123269530000004</v>
      </c>
      <c r="H209" s="7">
        <v>5.3960082829999996</v>
      </c>
      <c r="I209" s="7">
        <f t="shared" si="9"/>
        <v>13.490111616666667</v>
      </c>
      <c r="J209" s="7">
        <f t="shared" si="10"/>
        <v>6.2937059166666671</v>
      </c>
      <c r="K209" s="7">
        <f t="shared" si="11"/>
        <v>-1.0999206120158938</v>
      </c>
      <c r="L209" s="8">
        <v>2.37578025814369E-5</v>
      </c>
      <c r="M209" s="8">
        <v>2.0972194100408602E-3</v>
      </c>
      <c r="N209" s="6" t="s">
        <v>382</v>
      </c>
      <c r="O209" s="4"/>
      <c r="P209" s="5"/>
    </row>
    <row r="210" spans="2:16">
      <c r="B210" s="6" t="s">
        <v>383</v>
      </c>
      <c r="C210" s="7">
        <v>9.4207769339999992</v>
      </c>
      <c r="D210" s="7">
        <v>6.8180403270000003</v>
      </c>
      <c r="E210" s="7">
        <v>6.0757692890000001</v>
      </c>
      <c r="F210" s="7">
        <v>3.7917477239999999</v>
      </c>
      <c r="G210" s="7">
        <v>3.5541114149999999</v>
      </c>
      <c r="H210" s="7">
        <v>3.05819179</v>
      </c>
      <c r="I210" s="7">
        <f t="shared" si="9"/>
        <v>7.4381955166666671</v>
      </c>
      <c r="J210" s="7">
        <f t="shared" si="10"/>
        <v>3.4680169763333333</v>
      </c>
      <c r="K210" s="7">
        <f t="shared" si="11"/>
        <v>-1.100841709673023</v>
      </c>
      <c r="L210" s="8">
        <v>1.6489557789117101E-5</v>
      </c>
      <c r="M210" s="8">
        <v>1.891515485639E-3</v>
      </c>
      <c r="N210" s="6" t="s">
        <v>384</v>
      </c>
      <c r="O210" s="4"/>
      <c r="P210" s="5"/>
    </row>
    <row r="211" spans="2:16">
      <c r="B211" s="6" t="s">
        <v>385</v>
      </c>
      <c r="C211" s="7">
        <v>5.4878057670000002</v>
      </c>
      <c r="D211" s="7">
        <v>6.2047016629999998</v>
      </c>
      <c r="E211" s="7">
        <v>5.6408793839999998</v>
      </c>
      <c r="F211" s="7">
        <v>3.1898181870000002</v>
      </c>
      <c r="G211" s="7">
        <v>2.8030146579999999</v>
      </c>
      <c r="H211" s="7">
        <v>2.0831631659999998</v>
      </c>
      <c r="I211" s="7">
        <f t="shared" si="9"/>
        <v>5.7777956046666672</v>
      </c>
      <c r="J211" s="7">
        <f t="shared" si="10"/>
        <v>2.6919986703333336</v>
      </c>
      <c r="K211" s="7">
        <f t="shared" si="11"/>
        <v>-1.101841470662601</v>
      </c>
      <c r="L211" s="8">
        <v>4.1205442301637897E-5</v>
      </c>
      <c r="M211" s="8">
        <v>2.6404710655065799E-3</v>
      </c>
      <c r="N211" s="6" t="s">
        <v>154</v>
      </c>
      <c r="O211" s="4"/>
      <c r="P211" s="5"/>
    </row>
    <row r="212" spans="2:16">
      <c r="B212" s="6" t="s">
        <v>386</v>
      </c>
      <c r="C212" s="7">
        <v>16.03775121</v>
      </c>
      <c r="D212" s="7">
        <v>10.88937574</v>
      </c>
      <c r="E212" s="7">
        <v>11.35601413</v>
      </c>
      <c r="F212" s="7">
        <v>6.1149882599999996</v>
      </c>
      <c r="G212" s="7">
        <v>6.990997964</v>
      </c>
      <c r="H212" s="7">
        <v>4.7264765239999997</v>
      </c>
      <c r="I212" s="7">
        <f t="shared" si="9"/>
        <v>12.761047026666667</v>
      </c>
      <c r="J212" s="7">
        <f t="shared" si="10"/>
        <v>5.9441542493333328</v>
      </c>
      <c r="K212" s="7">
        <f t="shared" si="11"/>
        <v>-1.1022032460834079</v>
      </c>
      <c r="L212" s="8">
        <v>8.3487820837966305E-5</v>
      </c>
      <c r="M212" s="8">
        <v>3.72151944080112E-3</v>
      </c>
      <c r="N212" s="6" t="s">
        <v>387</v>
      </c>
      <c r="O212" s="4"/>
      <c r="P212" s="5"/>
    </row>
    <row r="213" spans="2:16">
      <c r="B213" s="6" t="s">
        <v>388</v>
      </c>
      <c r="C213" s="7">
        <v>13.21905497</v>
      </c>
      <c r="D213" s="7">
        <v>14.24623326</v>
      </c>
      <c r="E213" s="7">
        <v>13.21007747</v>
      </c>
      <c r="F213" s="7">
        <v>8.4671247259999998</v>
      </c>
      <c r="G213" s="7">
        <v>4.8876532399999997</v>
      </c>
      <c r="H213" s="7">
        <v>5.5886889230000003</v>
      </c>
      <c r="I213" s="7">
        <f t="shared" si="9"/>
        <v>13.558455233333333</v>
      </c>
      <c r="J213" s="7">
        <f t="shared" si="10"/>
        <v>6.3144889629999996</v>
      </c>
      <c r="K213" s="7">
        <f t="shared" si="11"/>
        <v>-1.1024549307682929</v>
      </c>
      <c r="L213" s="8">
        <v>5.9629406120423201E-5</v>
      </c>
      <c r="M213" s="8">
        <v>3.0928153390546698E-3</v>
      </c>
      <c r="N213" s="6"/>
      <c r="O213" s="4"/>
      <c r="P213" s="5"/>
    </row>
    <row r="214" spans="2:16">
      <c r="B214" s="6" t="s">
        <v>389</v>
      </c>
      <c r="C214" s="7">
        <v>42.998101429999998</v>
      </c>
      <c r="D214" s="7">
        <v>48.109190560000002</v>
      </c>
      <c r="E214" s="7">
        <v>37.762669819999999</v>
      </c>
      <c r="F214" s="7">
        <v>28.090727319999999</v>
      </c>
      <c r="G214" s="7">
        <v>16.94114695</v>
      </c>
      <c r="H214" s="7">
        <v>14.823678749999999</v>
      </c>
      <c r="I214" s="7">
        <f t="shared" si="9"/>
        <v>42.956653936666669</v>
      </c>
      <c r="J214" s="7">
        <f t="shared" si="10"/>
        <v>19.951851006666669</v>
      </c>
      <c r="K214" s="7">
        <f t="shared" si="11"/>
        <v>-1.1063590237019698</v>
      </c>
      <c r="L214" s="8">
        <v>1.8848722204182599E-4</v>
      </c>
      <c r="M214" s="8">
        <v>6.0564584443840996E-3</v>
      </c>
      <c r="N214" s="6" t="s">
        <v>390</v>
      </c>
      <c r="O214" s="4"/>
      <c r="P214" s="5"/>
    </row>
    <row r="215" spans="2:16">
      <c r="B215" s="6" t="s">
        <v>391</v>
      </c>
      <c r="C215" s="7">
        <v>50.193110939999997</v>
      </c>
      <c r="D215" s="7">
        <v>37.237600929999999</v>
      </c>
      <c r="E215" s="7">
        <v>30.350733770000001</v>
      </c>
      <c r="F215" s="7">
        <v>17.209635259999999</v>
      </c>
      <c r="G215" s="7">
        <v>24.159096080000001</v>
      </c>
      <c r="H215" s="7">
        <v>13.28783466</v>
      </c>
      <c r="I215" s="7">
        <f t="shared" si="9"/>
        <v>39.26048188</v>
      </c>
      <c r="J215" s="7">
        <f t="shared" si="10"/>
        <v>18.218855333333334</v>
      </c>
      <c r="K215" s="7">
        <f t="shared" si="11"/>
        <v>-1.1076455610762734</v>
      </c>
      <c r="L215" s="8">
        <v>2.0985846821466099E-4</v>
      </c>
      <c r="M215" s="8">
        <v>6.5102130323853799E-3</v>
      </c>
      <c r="N215" s="6" t="s">
        <v>392</v>
      </c>
      <c r="O215" s="4"/>
      <c r="P215" s="5"/>
    </row>
    <row r="216" spans="2:16">
      <c r="B216" s="6" t="s">
        <v>393</v>
      </c>
      <c r="C216" s="7">
        <v>114.02284969999999</v>
      </c>
      <c r="D216" s="7">
        <v>110.6129169</v>
      </c>
      <c r="E216" s="7">
        <v>117.3147192</v>
      </c>
      <c r="F216" s="7">
        <v>69.061542669999994</v>
      </c>
      <c r="G216" s="7">
        <v>47.39824548</v>
      </c>
      <c r="H216" s="7">
        <v>42.116360989999997</v>
      </c>
      <c r="I216" s="7">
        <f t="shared" si="9"/>
        <v>113.98349526666668</v>
      </c>
      <c r="J216" s="7">
        <f t="shared" si="10"/>
        <v>52.858716379999997</v>
      </c>
      <c r="K216" s="7">
        <f t="shared" si="11"/>
        <v>-1.1086116421025503</v>
      </c>
      <c r="L216" s="8">
        <v>1.8709011526414798E-5</v>
      </c>
      <c r="M216" s="8">
        <v>1.97119083825329E-3</v>
      </c>
      <c r="N216" s="6" t="s">
        <v>394</v>
      </c>
      <c r="O216" s="4"/>
      <c r="P216" s="5"/>
    </row>
    <row r="217" spans="2:16">
      <c r="B217" s="6" t="s">
        <v>395</v>
      </c>
      <c r="C217" s="7">
        <v>34.882046709999997</v>
      </c>
      <c r="D217" s="7">
        <v>20.48558079</v>
      </c>
      <c r="E217" s="7">
        <v>23.27901249</v>
      </c>
      <c r="F217" s="7">
        <v>11.562073099999999</v>
      </c>
      <c r="G217" s="7">
        <v>14.02174009</v>
      </c>
      <c r="H217" s="7">
        <v>10.88025174</v>
      </c>
      <c r="I217" s="7">
        <f t="shared" si="9"/>
        <v>26.215546663333331</v>
      </c>
      <c r="J217" s="7">
        <f t="shared" si="10"/>
        <v>12.154688309999999</v>
      </c>
      <c r="K217" s="7">
        <f t="shared" si="11"/>
        <v>-1.1089097322246542</v>
      </c>
      <c r="L217" s="8">
        <v>5.4511646498064501E-5</v>
      </c>
      <c r="M217" s="8">
        <v>2.9694269672608598E-3</v>
      </c>
      <c r="N217" s="6" t="s">
        <v>396</v>
      </c>
      <c r="O217" s="4"/>
      <c r="P217" s="5"/>
    </row>
    <row r="218" spans="2:16">
      <c r="B218" s="6" t="s">
        <v>397</v>
      </c>
      <c r="C218" s="7">
        <v>44.440694100000002</v>
      </c>
      <c r="D218" s="7">
        <v>28.194927969999998</v>
      </c>
      <c r="E218" s="7">
        <v>29.688147799999999</v>
      </c>
      <c r="F218" s="7">
        <v>15.86025497</v>
      </c>
      <c r="G218" s="7">
        <v>18.93229002</v>
      </c>
      <c r="H218" s="7">
        <v>12.61127711</v>
      </c>
      <c r="I218" s="7">
        <f t="shared" si="9"/>
        <v>34.107923289999995</v>
      </c>
      <c r="J218" s="7">
        <f t="shared" si="10"/>
        <v>15.801274033333334</v>
      </c>
      <c r="K218" s="7">
        <f t="shared" si="11"/>
        <v>-1.110066031603884</v>
      </c>
      <c r="L218" s="8">
        <v>4.3966391618948803E-5</v>
      </c>
      <c r="M218" s="8">
        <v>2.6817512970276898E-3</v>
      </c>
      <c r="N218" s="6" t="s">
        <v>398</v>
      </c>
      <c r="O218" s="4"/>
      <c r="P218" s="5"/>
    </row>
    <row r="219" spans="2:16">
      <c r="B219" s="6" t="s">
        <v>399</v>
      </c>
      <c r="C219" s="7">
        <v>3.287297648</v>
      </c>
      <c r="D219" s="7">
        <v>2.1744568179999999</v>
      </c>
      <c r="E219" s="7">
        <v>1.792306197</v>
      </c>
      <c r="F219" s="7">
        <v>0.93831239499999997</v>
      </c>
      <c r="G219" s="7">
        <v>1.317927174</v>
      </c>
      <c r="H219" s="7">
        <v>1.10200729</v>
      </c>
      <c r="I219" s="7">
        <f t="shared" si="9"/>
        <v>2.4180202210000004</v>
      </c>
      <c r="J219" s="7">
        <f t="shared" si="10"/>
        <v>1.1194156196666667</v>
      </c>
      <c r="K219" s="7">
        <f t="shared" si="11"/>
        <v>-1.1110805258532004</v>
      </c>
      <c r="L219" s="8">
        <v>1.2192162871343701E-3</v>
      </c>
      <c r="M219" s="8">
        <v>1.9535305857706499E-2</v>
      </c>
      <c r="N219" s="6" t="s">
        <v>400</v>
      </c>
      <c r="O219" s="4"/>
      <c r="P219" s="5"/>
    </row>
    <row r="220" spans="2:16">
      <c r="B220" s="6" t="s">
        <v>401</v>
      </c>
      <c r="C220" s="7">
        <v>36.874512439999997</v>
      </c>
      <c r="D220" s="7">
        <v>25.597039330000001</v>
      </c>
      <c r="E220" s="7">
        <v>20.773697349999999</v>
      </c>
      <c r="F220" s="7">
        <v>13.04267012</v>
      </c>
      <c r="G220" s="7">
        <v>14.729099310000001</v>
      </c>
      <c r="H220" s="7">
        <v>10.76523227</v>
      </c>
      <c r="I220" s="7">
        <f t="shared" si="9"/>
        <v>27.748416373333331</v>
      </c>
      <c r="J220" s="7">
        <f t="shared" si="10"/>
        <v>12.845667233333332</v>
      </c>
      <c r="K220" s="7">
        <f t="shared" si="11"/>
        <v>-1.1111236088652876</v>
      </c>
      <c r="L220" s="8">
        <v>6.48575907342194E-5</v>
      </c>
      <c r="M220" s="8">
        <v>3.24492500572603E-3</v>
      </c>
      <c r="N220" s="6"/>
      <c r="O220" s="4"/>
      <c r="P220" s="5"/>
    </row>
    <row r="221" spans="2:16">
      <c r="B221" s="6" t="s">
        <v>402</v>
      </c>
      <c r="C221" s="7">
        <v>24.21047394</v>
      </c>
      <c r="D221" s="7">
        <v>17.479510919999999</v>
      </c>
      <c r="E221" s="7">
        <v>18.152729269999998</v>
      </c>
      <c r="F221" s="7">
        <v>8.6048176289999994</v>
      </c>
      <c r="G221" s="7">
        <v>13.17768877</v>
      </c>
      <c r="H221" s="7">
        <v>5.9057042949999996</v>
      </c>
      <c r="I221" s="7">
        <f t="shared" si="9"/>
        <v>19.947571376666662</v>
      </c>
      <c r="J221" s="7">
        <f t="shared" si="10"/>
        <v>9.2294035646666668</v>
      </c>
      <c r="K221" s="7">
        <f t="shared" si="11"/>
        <v>-1.1119037843929933</v>
      </c>
      <c r="L221" s="8">
        <v>8.8971216038158396E-4</v>
      </c>
      <c r="M221" s="8">
        <v>1.5779359828163801E-2</v>
      </c>
      <c r="N221" s="6" t="s">
        <v>403</v>
      </c>
      <c r="O221" s="4"/>
      <c r="P221" s="5"/>
    </row>
    <row r="222" spans="2:16">
      <c r="B222" s="6" t="s">
        <v>404</v>
      </c>
      <c r="C222" s="7">
        <v>33.105007010000001</v>
      </c>
      <c r="D222" s="7">
        <v>31.677480970000001</v>
      </c>
      <c r="E222" s="7">
        <v>31.172590450000001</v>
      </c>
      <c r="F222" s="7">
        <v>20.117130700000001</v>
      </c>
      <c r="G222" s="7">
        <v>11.69922824</v>
      </c>
      <c r="H222" s="7">
        <v>12.496373820000001</v>
      </c>
      <c r="I222" s="7">
        <f t="shared" si="9"/>
        <v>31.985026143333332</v>
      </c>
      <c r="J222" s="7">
        <f t="shared" si="10"/>
        <v>14.77091092</v>
      </c>
      <c r="K222" s="7">
        <f t="shared" si="11"/>
        <v>-1.1146378628209372</v>
      </c>
      <c r="L222" s="8">
        <v>4.6843163131260303E-5</v>
      </c>
      <c r="M222" s="8">
        <v>2.7515914359272598E-3</v>
      </c>
      <c r="N222" s="6" t="s">
        <v>296</v>
      </c>
      <c r="O222" s="4"/>
      <c r="P222" s="5"/>
    </row>
    <row r="223" spans="2:16">
      <c r="B223" s="6" t="s">
        <v>405</v>
      </c>
      <c r="C223" s="7">
        <v>2.5214432379999998</v>
      </c>
      <c r="D223" s="7">
        <v>2.7835937519999998</v>
      </c>
      <c r="E223" s="7">
        <v>1.8772788069999999</v>
      </c>
      <c r="F223" s="7">
        <v>0.936357577</v>
      </c>
      <c r="G223" s="7">
        <v>1.0327143320000001</v>
      </c>
      <c r="H223" s="7">
        <v>1.3468562449999999</v>
      </c>
      <c r="I223" s="7">
        <f t="shared" si="9"/>
        <v>2.3941052656666666</v>
      </c>
      <c r="J223" s="7">
        <f t="shared" si="10"/>
        <v>1.1053093846666666</v>
      </c>
      <c r="K223" s="7">
        <f t="shared" si="11"/>
        <v>-1.1150363394122778</v>
      </c>
      <c r="L223" s="8">
        <v>2.45807232287589E-3</v>
      </c>
      <c r="M223" s="8">
        <v>3.1282018467193702E-2</v>
      </c>
      <c r="N223" s="6" t="s">
        <v>406</v>
      </c>
      <c r="O223" s="4"/>
      <c r="P223" s="5"/>
    </row>
    <row r="224" spans="2:16">
      <c r="B224" s="6" t="s">
        <v>407</v>
      </c>
      <c r="C224" s="7">
        <v>55.277045200000003</v>
      </c>
      <c r="D224" s="7">
        <v>52.294782329999997</v>
      </c>
      <c r="E224" s="7">
        <v>46.921822730000002</v>
      </c>
      <c r="F224" s="7">
        <v>28.141341239999999</v>
      </c>
      <c r="G224" s="7">
        <v>22.405203749999998</v>
      </c>
      <c r="H224" s="7">
        <v>20.655979840000001</v>
      </c>
      <c r="I224" s="7">
        <f t="shared" si="9"/>
        <v>51.497883420000001</v>
      </c>
      <c r="J224" s="7">
        <f t="shared" si="10"/>
        <v>23.734174943333333</v>
      </c>
      <c r="K224" s="7">
        <f t="shared" si="11"/>
        <v>-1.1175472391620782</v>
      </c>
      <c r="L224" s="8">
        <v>5.4834540847421703E-6</v>
      </c>
      <c r="M224" s="8">
        <v>1.6897557111136799E-3</v>
      </c>
      <c r="N224" s="6"/>
      <c r="O224" s="4"/>
      <c r="P224" s="5"/>
    </row>
    <row r="225" spans="2:16">
      <c r="B225" s="6" t="s">
        <v>408</v>
      </c>
      <c r="C225" s="7">
        <v>35.45422816</v>
      </c>
      <c r="D225" s="7">
        <v>36.539537539999998</v>
      </c>
      <c r="E225" s="7">
        <v>33.16453138</v>
      </c>
      <c r="F225" s="7">
        <v>19.585441280000001</v>
      </c>
      <c r="G225" s="7">
        <v>12.225895420000001</v>
      </c>
      <c r="H225" s="7">
        <v>16.653020720000001</v>
      </c>
      <c r="I225" s="7">
        <f t="shared" si="9"/>
        <v>35.052765693333335</v>
      </c>
      <c r="J225" s="7">
        <f t="shared" si="10"/>
        <v>16.154785806666666</v>
      </c>
      <c r="K225" s="7">
        <f t="shared" si="11"/>
        <v>-1.1175666563032545</v>
      </c>
      <c r="L225" s="8">
        <v>7.6313531081374108E-6</v>
      </c>
      <c r="M225" s="8">
        <v>1.6897557111136799E-3</v>
      </c>
      <c r="N225" s="6" t="s">
        <v>409</v>
      </c>
      <c r="O225" s="4"/>
      <c r="P225" s="5"/>
    </row>
    <row r="226" spans="2:16">
      <c r="B226" s="6" t="s">
        <v>410</v>
      </c>
      <c r="C226" s="7">
        <v>115.0330941</v>
      </c>
      <c r="D226" s="7">
        <v>102.55286390000001</v>
      </c>
      <c r="E226" s="7">
        <v>104.30742170000001</v>
      </c>
      <c r="F226" s="7">
        <v>64.226774730000002</v>
      </c>
      <c r="G226" s="7">
        <v>42.690497389999997</v>
      </c>
      <c r="H226" s="7">
        <v>41.246718319999999</v>
      </c>
      <c r="I226" s="7">
        <f t="shared" si="9"/>
        <v>107.29779323333334</v>
      </c>
      <c r="J226" s="7">
        <f t="shared" si="10"/>
        <v>49.387996813333338</v>
      </c>
      <c r="K226" s="7">
        <f t="shared" si="11"/>
        <v>-1.1193880458274708</v>
      </c>
      <c r="L226" s="8">
        <v>1.0951061726516501E-5</v>
      </c>
      <c r="M226" s="8">
        <v>1.74593493407159E-3</v>
      </c>
      <c r="N226" s="6" t="s">
        <v>411</v>
      </c>
      <c r="O226" s="4"/>
      <c r="P226" s="5"/>
    </row>
    <row r="227" spans="2:16">
      <c r="B227" s="6" t="s">
        <v>412</v>
      </c>
      <c r="C227" s="7">
        <v>6.7503204800000001</v>
      </c>
      <c r="D227" s="7">
        <v>5.9617126039999997</v>
      </c>
      <c r="E227" s="7">
        <v>7.7010502150000004</v>
      </c>
      <c r="F227" s="7">
        <v>2.2118682930000002</v>
      </c>
      <c r="G227" s="7">
        <v>3.9650518379999999</v>
      </c>
      <c r="H227" s="7">
        <v>3.2078802550000001</v>
      </c>
      <c r="I227" s="7">
        <f t="shared" si="9"/>
        <v>6.804361099666667</v>
      </c>
      <c r="J227" s="7">
        <f t="shared" si="10"/>
        <v>3.1282667953333334</v>
      </c>
      <c r="K227" s="7">
        <f t="shared" si="11"/>
        <v>-1.1210961465637579</v>
      </c>
      <c r="L227" s="8">
        <v>3.9958499570968498E-3</v>
      </c>
      <c r="M227" s="8">
        <v>4.3533392887528499E-2</v>
      </c>
      <c r="N227" s="6"/>
      <c r="O227" s="4"/>
      <c r="P227" s="5"/>
    </row>
    <row r="228" spans="2:16">
      <c r="B228" s="6" t="s">
        <v>413</v>
      </c>
      <c r="C228" s="7">
        <v>3.9684517430000001</v>
      </c>
      <c r="D228" s="7">
        <v>5.476038194</v>
      </c>
      <c r="E228" s="7">
        <v>3.5527609880000002</v>
      </c>
      <c r="F228" s="7">
        <v>2.5076700779999999</v>
      </c>
      <c r="G228" s="7">
        <v>1.5988532360000001</v>
      </c>
      <c r="H228" s="7">
        <v>1.86032401</v>
      </c>
      <c r="I228" s="7">
        <f t="shared" si="9"/>
        <v>4.3324169750000001</v>
      </c>
      <c r="J228" s="7">
        <f t="shared" si="10"/>
        <v>1.9889491080000001</v>
      </c>
      <c r="K228" s="7">
        <f t="shared" si="11"/>
        <v>-1.1231657404665036</v>
      </c>
      <c r="L228" s="8">
        <v>1.9807953751140001E-4</v>
      </c>
      <c r="M228" s="8">
        <v>6.2628911154827297E-3</v>
      </c>
      <c r="N228" s="6" t="s">
        <v>27</v>
      </c>
      <c r="O228" s="4"/>
      <c r="P228" s="5"/>
    </row>
    <row r="229" spans="2:16">
      <c r="B229" s="6" t="s">
        <v>414</v>
      </c>
      <c r="C229" s="7">
        <v>10.65725391</v>
      </c>
      <c r="D229" s="7">
        <v>11.59434207</v>
      </c>
      <c r="E229" s="7">
        <v>9.5741219159999993</v>
      </c>
      <c r="F229" s="7">
        <v>5.4560835750000001</v>
      </c>
      <c r="G229" s="7">
        <v>4.0514177629999999</v>
      </c>
      <c r="H229" s="7">
        <v>5.101619941</v>
      </c>
      <c r="I229" s="7">
        <f t="shared" si="9"/>
        <v>10.608572632</v>
      </c>
      <c r="J229" s="7">
        <f t="shared" si="10"/>
        <v>4.8697070929999997</v>
      </c>
      <c r="K229" s="7">
        <f t="shared" si="11"/>
        <v>-1.1233236531276301</v>
      </c>
      <c r="L229" s="8">
        <v>1.18953309113804E-5</v>
      </c>
      <c r="M229" s="8">
        <v>1.7614166963456201E-3</v>
      </c>
      <c r="N229" s="6" t="s">
        <v>415</v>
      </c>
      <c r="O229" s="4"/>
      <c r="P229" s="5"/>
    </row>
    <row r="230" spans="2:16">
      <c r="B230" s="6" t="s">
        <v>416</v>
      </c>
      <c r="C230" s="7">
        <v>3.6968528680000001</v>
      </c>
      <c r="D230" s="7">
        <v>2.6587932529999998</v>
      </c>
      <c r="E230" s="7">
        <v>3.1009301749999998</v>
      </c>
      <c r="F230" s="7">
        <v>1.782848019</v>
      </c>
      <c r="G230" s="7">
        <v>1.2726646450000001</v>
      </c>
      <c r="H230" s="7">
        <v>1.2833022300000001</v>
      </c>
      <c r="I230" s="7">
        <f t="shared" si="9"/>
        <v>3.1521920986666667</v>
      </c>
      <c r="J230" s="7">
        <f t="shared" si="10"/>
        <v>1.4462716313333335</v>
      </c>
      <c r="K230" s="7">
        <f t="shared" si="11"/>
        <v>-1.1240169198428074</v>
      </c>
      <c r="L230" s="8">
        <v>2.90771832949893E-3</v>
      </c>
      <c r="M230" s="8">
        <v>3.5061315370450999E-2</v>
      </c>
      <c r="N230" s="6" t="s">
        <v>417</v>
      </c>
      <c r="O230" s="4"/>
      <c r="P230" s="5"/>
    </row>
    <row r="231" spans="2:16">
      <c r="B231" s="6" t="s">
        <v>418</v>
      </c>
      <c r="C231" s="7">
        <v>326.80749220000001</v>
      </c>
      <c r="D231" s="7">
        <v>295.84722249999999</v>
      </c>
      <c r="E231" s="7">
        <v>285.38609739999998</v>
      </c>
      <c r="F231" s="7">
        <v>174.83580380000001</v>
      </c>
      <c r="G231" s="7">
        <v>133.15378860000001</v>
      </c>
      <c r="H231" s="7">
        <v>107.8205825</v>
      </c>
      <c r="I231" s="7">
        <f t="shared" si="9"/>
        <v>302.68027069999999</v>
      </c>
      <c r="J231" s="7">
        <f t="shared" si="10"/>
        <v>138.60339163333333</v>
      </c>
      <c r="K231" s="7">
        <f t="shared" si="11"/>
        <v>-1.1268320797661562</v>
      </c>
      <c r="L231" s="8">
        <v>8.3808714867482407E-6</v>
      </c>
      <c r="M231" s="8">
        <v>1.6897557111136799E-3</v>
      </c>
      <c r="N231" s="6" t="s">
        <v>223</v>
      </c>
      <c r="O231" s="4"/>
      <c r="P231" s="5"/>
    </row>
    <row r="232" spans="2:16">
      <c r="B232" s="6" t="s">
        <v>419</v>
      </c>
      <c r="C232" s="7">
        <v>2.2550391080000001</v>
      </c>
      <c r="D232" s="7">
        <v>3.1963847919999999</v>
      </c>
      <c r="E232" s="7">
        <v>2.4796565720000001</v>
      </c>
      <c r="F232" s="7">
        <v>1.428550797</v>
      </c>
      <c r="G232" s="7">
        <v>1.036236919</v>
      </c>
      <c r="H232" s="7">
        <v>1.1630172599999999</v>
      </c>
      <c r="I232" s="7">
        <f t="shared" si="9"/>
        <v>2.6436934906666667</v>
      </c>
      <c r="J232" s="7">
        <f t="shared" si="10"/>
        <v>1.2092683253333334</v>
      </c>
      <c r="K232" s="7">
        <f t="shared" si="11"/>
        <v>-1.1284205200987087</v>
      </c>
      <c r="L232" s="8">
        <v>1.10822896475836E-3</v>
      </c>
      <c r="M232" s="8">
        <v>1.82765336140964E-2</v>
      </c>
      <c r="N232" s="6" t="s">
        <v>217</v>
      </c>
      <c r="O232" s="4"/>
      <c r="P232" s="5"/>
    </row>
    <row r="233" spans="2:16">
      <c r="B233" s="6" t="s">
        <v>420</v>
      </c>
      <c r="C233" s="7">
        <v>55.701604430000003</v>
      </c>
      <c r="D233" s="7">
        <v>52.481416099999997</v>
      </c>
      <c r="E233" s="7">
        <v>49.405055410000003</v>
      </c>
      <c r="F233" s="7">
        <v>29.786998220000001</v>
      </c>
      <c r="G233" s="7">
        <v>22.75412652</v>
      </c>
      <c r="H233" s="7">
        <v>19.456070910000001</v>
      </c>
      <c r="I233" s="7">
        <f t="shared" si="9"/>
        <v>52.529358646666672</v>
      </c>
      <c r="J233" s="7">
        <f t="shared" si="10"/>
        <v>23.999065216666668</v>
      </c>
      <c r="K233" s="7">
        <f t="shared" si="11"/>
        <v>-1.1301457573518974</v>
      </c>
      <c r="L233" s="8">
        <v>3.3462153967655702E-6</v>
      </c>
      <c r="M233" s="8">
        <v>1.6897557111136799E-3</v>
      </c>
      <c r="N233" s="6" t="s">
        <v>279</v>
      </c>
      <c r="O233" s="4"/>
      <c r="P233" s="5"/>
    </row>
    <row r="234" spans="2:16">
      <c r="B234" s="6" t="s">
        <v>421</v>
      </c>
      <c r="C234" s="7">
        <v>662.543995</v>
      </c>
      <c r="D234" s="7">
        <v>451.4806069</v>
      </c>
      <c r="E234" s="7">
        <v>446.3415799</v>
      </c>
      <c r="F234" s="7">
        <v>223.93583949999999</v>
      </c>
      <c r="G234" s="7">
        <v>290.83505639999998</v>
      </c>
      <c r="H234" s="7">
        <v>197.8738917</v>
      </c>
      <c r="I234" s="7">
        <f t="shared" si="9"/>
        <v>520.12206060000005</v>
      </c>
      <c r="J234" s="7">
        <f t="shared" si="10"/>
        <v>237.54826253333331</v>
      </c>
      <c r="K234" s="7">
        <f t="shared" si="11"/>
        <v>-1.1306295754147917</v>
      </c>
      <c r="L234" s="8">
        <v>2.1526650065288E-5</v>
      </c>
      <c r="M234" s="8">
        <v>2.0886768641115699E-3</v>
      </c>
      <c r="N234" s="6" t="s">
        <v>422</v>
      </c>
      <c r="O234" s="4"/>
      <c r="P234" s="5"/>
    </row>
    <row r="235" spans="2:16">
      <c r="B235" s="6" t="s">
        <v>423</v>
      </c>
      <c r="C235" s="7">
        <v>34.18461533</v>
      </c>
      <c r="D235" s="7">
        <v>21.893733910000002</v>
      </c>
      <c r="E235" s="7">
        <v>20.21124069</v>
      </c>
      <c r="F235" s="7">
        <v>8.9999417620000006</v>
      </c>
      <c r="G235" s="7">
        <v>17.543671830000001</v>
      </c>
      <c r="H235" s="7">
        <v>8.2786343010000003</v>
      </c>
      <c r="I235" s="7">
        <f t="shared" si="9"/>
        <v>25.429863310000002</v>
      </c>
      <c r="J235" s="7">
        <f t="shared" si="10"/>
        <v>11.607415964333333</v>
      </c>
      <c r="K235" s="7">
        <f t="shared" si="11"/>
        <v>-1.1314768712266219</v>
      </c>
      <c r="L235" s="8">
        <v>2.3886049050560799E-3</v>
      </c>
      <c r="M235" s="8">
        <v>3.0688459808461299E-2</v>
      </c>
      <c r="N235" s="6" t="s">
        <v>79</v>
      </c>
      <c r="O235" s="4"/>
      <c r="P235" s="5"/>
    </row>
    <row r="236" spans="2:16">
      <c r="B236" s="6" t="s">
        <v>424</v>
      </c>
      <c r="C236" s="7">
        <v>7.1900254490000002</v>
      </c>
      <c r="D236" s="7">
        <v>7.9571600780000002</v>
      </c>
      <c r="E236" s="7">
        <v>7.5328532109999999</v>
      </c>
      <c r="F236" s="7">
        <v>4.397765529</v>
      </c>
      <c r="G236" s="7">
        <v>3.351848339</v>
      </c>
      <c r="H236" s="7">
        <v>2.5957361730000001</v>
      </c>
      <c r="I236" s="7">
        <f t="shared" si="9"/>
        <v>7.5600129126666671</v>
      </c>
      <c r="J236" s="7">
        <f t="shared" si="10"/>
        <v>3.4484500136666667</v>
      </c>
      <c r="K236" s="7">
        <f t="shared" si="11"/>
        <v>-1.1324406439782402</v>
      </c>
      <c r="L236" s="8">
        <v>2.118105015275E-4</v>
      </c>
      <c r="M236" s="8">
        <v>6.5191858574535503E-3</v>
      </c>
      <c r="N236" s="6" t="s">
        <v>425</v>
      </c>
      <c r="O236" s="4"/>
      <c r="P236" s="5"/>
    </row>
    <row r="237" spans="2:16">
      <c r="B237" s="6" t="s">
        <v>426</v>
      </c>
      <c r="C237" s="7">
        <v>128.88520059999999</v>
      </c>
      <c r="D237" s="7">
        <v>88.714478549999995</v>
      </c>
      <c r="E237" s="7">
        <v>70.355902950000001</v>
      </c>
      <c r="F237" s="7">
        <v>41.186013879999997</v>
      </c>
      <c r="G237" s="7">
        <v>54.947451440000002</v>
      </c>
      <c r="H237" s="7">
        <v>35.051946530000002</v>
      </c>
      <c r="I237" s="7">
        <f t="shared" si="9"/>
        <v>95.985194033333343</v>
      </c>
      <c r="J237" s="7">
        <f t="shared" si="10"/>
        <v>43.728470616666669</v>
      </c>
      <c r="K237" s="7">
        <f t="shared" si="11"/>
        <v>-1.1342389918208735</v>
      </c>
      <c r="L237" s="8">
        <v>1.2494715318980701E-4</v>
      </c>
      <c r="M237" s="8">
        <v>4.69409080886957E-3</v>
      </c>
      <c r="N237" s="6" t="s">
        <v>427</v>
      </c>
      <c r="O237" s="4"/>
      <c r="P237" s="5"/>
    </row>
    <row r="238" spans="2:16">
      <c r="B238" s="6" t="s">
        <v>428</v>
      </c>
      <c r="C238" s="7">
        <v>16.526879099999999</v>
      </c>
      <c r="D238" s="7">
        <v>12.513423449999999</v>
      </c>
      <c r="E238" s="7">
        <v>10.26307858</v>
      </c>
      <c r="F238" s="7">
        <v>5.6483505469999997</v>
      </c>
      <c r="G238" s="7">
        <v>8.2324638930000003</v>
      </c>
      <c r="H238" s="7">
        <v>4.0240888469999998</v>
      </c>
      <c r="I238" s="7">
        <f t="shared" si="9"/>
        <v>13.101127043333333</v>
      </c>
      <c r="J238" s="7">
        <f t="shared" si="10"/>
        <v>5.9683010956666669</v>
      </c>
      <c r="K238" s="7">
        <f t="shared" si="11"/>
        <v>-1.134298701753228</v>
      </c>
      <c r="L238" s="8">
        <v>5.8900014621328096E-4</v>
      </c>
      <c r="M238" s="8">
        <v>1.22577677487482E-2</v>
      </c>
      <c r="N238" s="6" t="s">
        <v>25</v>
      </c>
      <c r="O238" s="4"/>
      <c r="P238" s="5"/>
    </row>
    <row r="239" spans="2:16">
      <c r="B239" s="6" t="s">
        <v>429</v>
      </c>
      <c r="C239" s="7">
        <v>310.18436129999998</v>
      </c>
      <c r="D239" s="7">
        <v>173.84862889999999</v>
      </c>
      <c r="E239" s="7">
        <v>180.8217741</v>
      </c>
      <c r="F239" s="7">
        <v>73.161858420000002</v>
      </c>
      <c r="G239" s="7">
        <v>164.0595989</v>
      </c>
      <c r="H239" s="7">
        <v>65.386361410000006</v>
      </c>
      <c r="I239" s="7">
        <f t="shared" si="9"/>
        <v>221.61825476666664</v>
      </c>
      <c r="J239" s="7">
        <f t="shared" si="10"/>
        <v>100.86927291000001</v>
      </c>
      <c r="K239" s="7">
        <f t="shared" si="11"/>
        <v>-1.1355899581072266</v>
      </c>
      <c r="L239" s="8">
        <v>4.4309074761581203E-3</v>
      </c>
      <c r="M239" s="8">
        <v>4.6713550901403597E-2</v>
      </c>
      <c r="N239" s="6" t="s">
        <v>430</v>
      </c>
      <c r="O239" s="4"/>
      <c r="P239" s="5"/>
    </row>
    <row r="240" spans="2:16">
      <c r="B240" s="6" t="s">
        <v>431</v>
      </c>
      <c r="C240" s="7">
        <v>44.015317199999998</v>
      </c>
      <c r="D240" s="7">
        <v>36.783657720000001</v>
      </c>
      <c r="E240" s="7">
        <v>35.318276060000002</v>
      </c>
      <c r="F240" s="7">
        <v>22.387808740000001</v>
      </c>
      <c r="G240" s="7">
        <v>14.23804483</v>
      </c>
      <c r="H240" s="7">
        <v>16.050658070000001</v>
      </c>
      <c r="I240" s="7">
        <f t="shared" si="9"/>
        <v>38.705750326666667</v>
      </c>
      <c r="J240" s="7">
        <f t="shared" si="10"/>
        <v>17.558837213333334</v>
      </c>
      <c r="K240" s="7">
        <f t="shared" si="11"/>
        <v>-1.1403506070913034</v>
      </c>
      <c r="L240" s="8">
        <v>1.25058818094938E-5</v>
      </c>
      <c r="M240" s="8">
        <v>1.7873108727722701E-3</v>
      </c>
      <c r="N240" s="6" t="s">
        <v>432</v>
      </c>
      <c r="O240" s="4"/>
      <c r="P240" s="5"/>
    </row>
    <row r="241" spans="2:16">
      <c r="B241" s="6" t="s">
        <v>433</v>
      </c>
      <c r="C241" s="7">
        <v>3.7287674590000002</v>
      </c>
      <c r="D241" s="7">
        <v>4.3517936940000004</v>
      </c>
      <c r="E241" s="7">
        <v>3.6573193609999999</v>
      </c>
      <c r="F241" s="7">
        <v>2.1589089869999998</v>
      </c>
      <c r="G241" s="7">
        <v>1.4277506630000001</v>
      </c>
      <c r="H241" s="7">
        <v>1.7363733260000001</v>
      </c>
      <c r="I241" s="7">
        <f t="shared" si="9"/>
        <v>3.912626838</v>
      </c>
      <c r="J241" s="7">
        <f t="shared" si="10"/>
        <v>1.7743443253333331</v>
      </c>
      <c r="K241" s="7">
        <f t="shared" si="11"/>
        <v>-1.1408515185100967</v>
      </c>
      <c r="L241" s="8">
        <v>8.5707615781354006E-5</v>
      </c>
      <c r="M241" s="8">
        <v>3.7659618352866302E-3</v>
      </c>
      <c r="N241" s="6" t="s">
        <v>217</v>
      </c>
      <c r="O241" s="4"/>
      <c r="P241" s="5"/>
    </row>
    <row r="242" spans="2:16">
      <c r="B242" s="6" t="s">
        <v>434</v>
      </c>
      <c r="C242" s="7">
        <v>25.642177220000001</v>
      </c>
      <c r="D242" s="7">
        <v>19.49804327</v>
      </c>
      <c r="E242" s="7">
        <v>21.541774310000001</v>
      </c>
      <c r="F242" s="7">
        <v>14.162408360000001</v>
      </c>
      <c r="G242" s="7">
        <v>8.6710221629999999</v>
      </c>
      <c r="H242" s="7">
        <v>7.4019039319999997</v>
      </c>
      <c r="I242" s="7">
        <f t="shared" si="9"/>
        <v>22.227331600000003</v>
      </c>
      <c r="J242" s="7">
        <f t="shared" si="10"/>
        <v>10.078444818333333</v>
      </c>
      <c r="K242" s="7">
        <f t="shared" si="11"/>
        <v>-1.1410617255921573</v>
      </c>
      <c r="L242" s="8">
        <v>2.78984101473132E-4</v>
      </c>
      <c r="M242" s="8">
        <v>7.73766094096171E-3</v>
      </c>
      <c r="N242" s="6" t="s">
        <v>435</v>
      </c>
      <c r="O242" s="4"/>
      <c r="P242" s="5"/>
    </row>
    <row r="243" spans="2:16">
      <c r="B243" s="6" t="s">
        <v>436</v>
      </c>
      <c r="C243" s="7">
        <v>17.88548492</v>
      </c>
      <c r="D243" s="7">
        <v>9.3438170019999998</v>
      </c>
      <c r="E243" s="7">
        <v>9.6476007359999993</v>
      </c>
      <c r="F243" s="7">
        <v>5.3271828660000002</v>
      </c>
      <c r="G243" s="7">
        <v>6.7898670059999997</v>
      </c>
      <c r="H243" s="7">
        <v>4.5820773160000003</v>
      </c>
      <c r="I243" s="7">
        <f t="shared" si="9"/>
        <v>12.292300886</v>
      </c>
      <c r="J243" s="7">
        <f t="shared" si="10"/>
        <v>5.5663757293333331</v>
      </c>
      <c r="K243" s="7">
        <f t="shared" si="11"/>
        <v>-1.1429447874673666</v>
      </c>
      <c r="L243" s="8">
        <v>4.2785315307404499E-4</v>
      </c>
      <c r="M243" s="8">
        <v>1.01055126316364E-2</v>
      </c>
      <c r="N243" s="6" t="s">
        <v>437</v>
      </c>
      <c r="O243" s="4"/>
      <c r="P243" s="5"/>
    </row>
    <row r="244" spans="2:16">
      <c r="B244" s="6" t="s">
        <v>438</v>
      </c>
      <c r="C244" s="7">
        <v>7.6994954900000003</v>
      </c>
      <c r="D244" s="7">
        <v>4.6369598810000001</v>
      </c>
      <c r="E244" s="7">
        <v>3.5111383580000002</v>
      </c>
      <c r="F244" s="7">
        <v>2.3178989140000001</v>
      </c>
      <c r="G244" s="7">
        <v>2.7761404000000001</v>
      </c>
      <c r="H244" s="7">
        <v>2.0785438150000002</v>
      </c>
      <c r="I244" s="7">
        <f t="shared" si="9"/>
        <v>5.2825312430000002</v>
      </c>
      <c r="J244" s="7">
        <f t="shared" si="10"/>
        <v>2.3908610429999997</v>
      </c>
      <c r="K244" s="7">
        <f t="shared" si="11"/>
        <v>-1.1436991119041413</v>
      </c>
      <c r="L244" s="8">
        <v>7.6605086696291498E-4</v>
      </c>
      <c r="M244" s="8">
        <v>1.4311823034254399E-2</v>
      </c>
      <c r="N244" s="6" t="s">
        <v>439</v>
      </c>
      <c r="O244" s="4"/>
      <c r="P244" s="5"/>
    </row>
    <row r="245" spans="2:16">
      <c r="B245" s="6" t="s">
        <v>440</v>
      </c>
      <c r="C245" s="7">
        <v>7.486153099</v>
      </c>
      <c r="D245" s="7">
        <v>4.9112246300000004</v>
      </c>
      <c r="E245" s="7">
        <v>5.6651608969999998</v>
      </c>
      <c r="F245" s="7">
        <v>2.8553761290000002</v>
      </c>
      <c r="G245" s="7">
        <v>3.0350342119999998</v>
      </c>
      <c r="H245" s="7">
        <v>2.2775089020000001</v>
      </c>
      <c r="I245" s="7">
        <f t="shared" si="9"/>
        <v>6.0208462086666659</v>
      </c>
      <c r="J245" s="7">
        <f t="shared" si="10"/>
        <v>2.7226397476666668</v>
      </c>
      <c r="K245" s="7">
        <f t="shared" si="11"/>
        <v>-1.1449601654261514</v>
      </c>
      <c r="L245" s="8">
        <v>3.10291478287812E-4</v>
      </c>
      <c r="M245" s="8">
        <v>8.2196288523705106E-3</v>
      </c>
      <c r="N245" s="6" t="s">
        <v>105</v>
      </c>
      <c r="O245" s="4"/>
      <c r="P245" s="5"/>
    </row>
    <row r="246" spans="2:16">
      <c r="B246" s="6" t="s">
        <v>441</v>
      </c>
      <c r="C246" s="7">
        <v>11.809074349999999</v>
      </c>
      <c r="D246" s="7">
        <v>11.54897547</v>
      </c>
      <c r="E246" s="7">
        <v>11.630090539999999</v>
      </c>
      <c r="F246" s="7">
        <v>7.2926733180000003</v>
      </c>
      <c r="G246" s="7">
        <v>4.588221731</v>
      </c>
      <c r="H246" s="7">
        <v>3.936258461</v>
      </c>
      <c r="I246" s="7">
        <f t="shared" si="9"/>
        <v>11.662713453333332</v>
      </c>
      <c r="J246" s="7">
        <f t="shared" si="10"/>
        <v>5.272384503333333</v>
      </c>
      <c r="K246" s="7">
        <f t="shared" si="11"/>
        <v>-1.145375993962513</v>
      </c>
      <c r="L246" s="8">
        <v>6.6456607275685103E-5</v>
      </c>
      <c r="M246" s="8">
        <v>3.2824006692985402E-3</v>
      </c>
      <c r="N246" s="6" t="s">
        <v>442</v>
      </c>
      <c r="O246" s="4"/>
      <c r="P246" s="5"/>
    </row>
    <row r="247" spans="2:16">
      <c r="B247" s="6" t="s">
        <v>443</v>
      </c>
      <c r="C247" s="7">
        <v>12.39770029</v>
      </c>
      <c r="D247" s="7">
        <v>9.2924842390000002</v>
      </c>
      <c r="E247" s="7">
        <v>5.3052267369999999</v>
      </c>
      <c r="F247" s="7">
        <v>5.3730585809999996</v>
      </c>
      <c r="G247" s="7">
        <v>4.1382954390000002</v>
      </c>
      <c r="H247" s="7">
        <v>2.6759455829999998</v>
      </c>
      <c r="I247" s="7">
        <f t="shared" si="9"/>
        <v>8.9984704219999987</v>
      </c>
      <c r="J247" s="7">
        <f t="shared" si="10"/>
        <v>4.0624332010000002</v>
      </c>
      <c r="K247" s="7">
        <f t="shared" si="11"/>
        <v>-1.1473356992509074</v>
      </c>
      <c r="L247" s="8">
        <v>2.7518145745065899E-3</v>
      </c>
      <c r="M247" s="8">
        <v>3.3705717146197703E-2</v>
      </c>
      <c r="N247" s="6" t="s">
        <v>444</v>
      </c>
      <c r="O247" s="4"/>
      <c r="P247" s="5"/>
    </row>
    <row r="248" spans="2:16">
      <c r="B248" s="6" t="s">
        <v>445</v>
      </c>
      <c r="C248" s="7">
        <v>177.0786085</v>
      </c>
      <c r="D248" s="7">
        <v>132.95646389999999</v>
      </c>
      <c r="E248" s="7">
        <v>121.0697687</v>
      </c>
      <c r="F248" s="7">
        <v>76.794634479999999</v>
      </c>
      <c r="G248" s="7">
        <v>63.722449449999999</v>
      </c>
      <c r="H248" s="7">
        <v>53.995310580000002</v>
      </c>
      <c r="I248" s="7">
        <f t="shared" si="9"/>
        <v>143.7016137</v>
      </c>
      <c r="J248" s="7">
        <f t="shared" si="10"/>
        <v>64.837464836666669</v>
      </c>
      <c r="K248" s="7">
        <f t="shared" si="11"/>
        <v>-1.1481766753735012</v>
      </c>
      <c r="L248" s="8">
        <v>6.2458030515170701E-6</v>
      </c>
      <c r="M248" s="8">
        <v>1.6897557111136799E-3</v>
      </c>
      <c r="N248" s="6" t="s">
        <v>306</v>
      </c>
      <c r="O248" s="4"/>
      <c r="P248" s="5"/>
    </row>
    <row r="249" spans="2:16">
      <c r="B249" s="6" t="s">
        <v>446</v>
      </c>
      <c r="C249" s="7">
        <v>223.524157</v>
      </c>
      <c r="D249" s="7">
        <v>142.38651369999999</v>
      </c>
      <c r="E249" s="7">
        <v>131.48319530000001</v>
      </c>
      <c r="F249" s="7">
        <v>63.453997209999997</v>
      </c>
      <c r="G249" s="7">
        <v>109.1079919</v>
      </c>
      <c r="H249" s="7">
        <v>51.603765670000001</v>
      </c>
      <c r="I249" s="7">
        <f t="shared" si="9"/>
        <v>165.79795533333333</v>
      </c>
      <c r="J249" s="7">
        <f t="shared" si="10"/>
        <v>74.72191826000001</v>
      </c>
      <c r="K249" s="7">
        <f t="shared" si="11"/>
        <v>-1.1498228177436494</v>
      </c>
      <c r="L249" s="8">
        <v>8.2671892111247302E-4</v>
      </c>
      <c r="M249" s="8">
        <v>1.5009360235577E-2</v>
      </c>
      <c r="N249" s="6" t="s">
        <v>447</v>
      </c>
      <c r="O249" s="4"/>
      <c r="P249" s="5"/>
    </row>
    <row r="250" spans="2:16">
      <c r="B250" s="6" t="s">
        <v>448</v>
      </c>
      <c r="C250" s="7">
        <v>6.616631302</v>
      </c>
      <c r="D250" s="7">
        <v>4.5736399030000001</v>
      </c>
      <c r="E250" s="7">
        <v>3.1230570979999999</v>
      </c>
      <c r="F250" s="7">
        <v>2.4053222170000002</v>
      </c>
      <c r="G250" s="7">
        <v>2.3046776160000002</v>
      </c>
      <c r="H250" s="7">
        <v>1.7384288130000001</v>
      </c>
      <c r="I250" s="7">
        <f t="shared" si="9"/>
        <v>4.7711094343333338</v>
      </c>
      <c r="J250" s="7">
        <f t="shared" si="10"/>
        <v>2.1494762153333333</v>
      </c>
      <c r="K250" s="7">
        <f t="shared" si="11"/>
        <v>-1.150339631104516</v>
      </c>
      <c r="L250" s="8">
        <v>4.4656499780749001E-3</v>
      </c>
      <c r="M250" s="8">
        <v>4.6947293013167801E-2</v>
      </c>
      <c r="N250" s="6" t="s">
        <v>449</v>
      </c>
      <c r="O250" s="4"/>
      <c r="P250" s="5"/>
    </row>
    <row r="251" spans="2:16">
      <c r="B251" s="6" t="s">
        <v>450</v>
      </c>
      <c r="C251" s="7">
        <v>20.892651130000001</v>
      </c>
      <c r="D251" s="7">
        <v>14.614406349999999</v>
      </c>
      <c r="E251" s="7">
        <v>12.0980267</v>
      </c>
      <c r="F251" s="7">
        <v>6.902794739</v>
      </c>
      <c r="G251" s="7">
        <v>9.463817658</v>
      </c>
      <c r="H251" s="7">
        <v>5.0345048910000001</v>
      </c>
      <c r="I251" s="7">
        <f t="shared" si="9"/>
        <v>15.868361393333332</v>
      </c>
      <c r="J251" s="7">
        <f t="shared" si="10"/>
        <v>7.1337057626666676</v>
      </c>
      <c r="K251" s="7">
        <f t="shared" si="11"/>
        <v>-1.1534295429252568</v>
      </c>
      <c r="L251" s="8">
        <v>2.58635426777288E-4</v>
      </c>
      <c r="M251" s="8">
        <v>7.4487889408608697E-3</v>
      </c>
      <c r="N251" s="6" t="s">
        <v>451</v>
      </c>
      <c r="O251" s="4"/>
      <c r="P251" s="5"/>
    </row>
    <row r="252" spans="2:16">
      <c r="B252" s="6" t="s">
        <v>452</v>
      </c>
      <c r="C252" s="7">
        <v>29.293574</v>
      </c>
      <c r="D252" s="7">
        <v>21.6866485</v>
      </c>
      <c r="E252" s="7">
        <v>14.787320490000001</v>
      </c>
      <c r="F252" s="7">
        <v>8.9020508710000001</v>
      </c>
      <c r="G252" s="7">
        <v>14.372557430000001</v>
      </c>
      <c r="H252" s="7">
        <v>6.2885967000000003</v>
      </c>
      <c r="I252" s="7">
        <f t="shared" si="9"/>
        <v>21.922514329999998</v>
      </c>
      <c r="J252" s="7">
        <f t="shared" si="10"/>
        <v>9.8544016669999994</v>
      </c>
      <c r="K252" s="7">
        <f t="shared" si="11"/>
        <v>-1.1535730904624122</v>
      </c>
      <c r="L252" s="8">
        <v>1.5138237723692201E-3</v>
      </c>
      <c r="M252" s="8">
        <v>2.2527531109841001E-2</v>
      </c>
      <c r="N252" s="6" t="s">
        <v>453</v>
      </c>
      <c r="O252" s="4"/>
      <c r="P252" s="5"/>
    </row>
    <row r="253" spans="2:16">
      <c r="B253" s="6" t="s">
        <v>454</v>
      </c>
      <c r="C253" s="7">
        <v>21.881238110000002</v>
      </c>
      <c r="D253" s="7">
        <v>20.411820160000001</v>
      </c>
      <c r="E253" s="7">
        <v>19.852355249999999</v>
      </c>
      <c r="F253" s="7">
        <v>11.480170190000001</v>
      </c>
      <c r="G253" s="7">
        <v>8.1876836140000009</v>
      </c>
      <c r="H253" s="7">
        <v>8.2506346849999996</v>
      </c>
      <c r="I253" s="7">
        <f t="shared" si="9"/>
        <v>20.715137840000001</v>
      </c>
      <c r="J253" s="7">
        <f t="shared" si="10"/>
        <v>9.3061628296666683</v>
      </c>
      <c r="K253" s="7">
        <f t="shared" si="11"/>
        <v>-1.1544270849216505</v>
      </c>
      <c r="L253" s="8">
        <v>1.6606710526949999E-6</v>
      </c>
      <c r="M253" s="8">
        <v>1.5991400790716999E-3</v>
      </c>
      <c r="N253" s="6" t="s">
        <v>154</v>
      </c>
      <c r="O253" s="4"/>
      <c r="P253" s="5"/>
    </row>
    <row r="254" spans="2:16">
      <c r="B254" s="6" t="s">
        <v>455</v>
      </c>
      <c r="C254" s="7">
        <v>227.96885</v>
      </c>
      <c r="D254" s="7">
        <v>207.54735590000001</v>
      </c>
      <c r="E254" s="7">
        <v>202.8047698</v>
      </c>
      <c r="F254" s="7">
        <v>125.0413758</v>
      </c>
      <c r="G254" s="7">
        <v>84.431830489999996</v>
      </c>
      <c r="H254" s="7">
        <v>77.238710929999996</v>
      </c>
      <c r="I254" s="7">
        <f t="shared" si="9"/>
        <v>212.77365856666668</v>
      </c>
      <c r="J254" s="7">
        <f t="shared" si="10"/>
        <v>95.570639073333339</v>
      </c>
      <c r="K254" s="7">
        <f t="shared" si="11"/>
        <v>-1.1546801849590047</v>
      </c>
      <c r="L254" s="8">
        <v>1.04600150244766E-5</v>
      </c>
      <c r="M254" s="8">
        <v>1.7347028939158E-3</v>
      </c>
      <c r="N254" s="6" t="s">
        <v>456</v>
      </c>
      <c r="O254" s="4"/>
      <c r="P254" s="5"/>
    </row>
    <row r="255" spans="2:16">
      <c r="B255" s="6" t="s">
        <v>457</v>
      </c>
      <c r="C255" s="7">
        <v>44.93507271</v>
      </c>
      <c r="D255" s="7">
        <v>35.136721209999997</v>
      </c>
      <c r="E255" s="7">
        <v>32.779137200000001</v>
      </c>
      <c r="F255" s="7">
        <v>15.89786966</v>
      </c>
      <c r="G255" s="7">
        <v>17.497612889999999</v>
      </c>
      <c r="H255" s="7">
        <v>17.2675591</v>
      </c>
      <c r="I255" s="7">
        <f t="shared" si="9"/>
        <v>37.616977040000002</v>
      </c>
      <c r="J255" s="7">
        <f t="shared" si="10"/>
        <v>16.887680549999999</v>
      </c>
      <c r="K255" s="7">
        <f t="shared" si="11"/>
        <v>-1.1554127224438921</v>
      </c>
      <c r="L255" s="8">
        <v>1.5356025894093801E-5</v>
      </c>
      <c r="M255" s="8">
        <v>1.891515485639E-3</v>
      </c>
      <c r="N255" s="6" t="s">
        <v>458</v>
      </c>
      <c r="O255" s="4"/>
      <c r="P255" s="5"/>
    </row>
    <row r="256" spans="2:16">
      <c r="B256" s="6" t="s">
        <v>459</v>
      </c>
      <c r="C256" s="7">
        <v>46.226930959999997</v>
      </c>
      <c r="D256" s="7">
        <v>25.718135409999999</v>
      </c>
      <c r="E256" s="7">
        <v>26.612460460000001</v>
      </c>
      <c r="F256" s="7">
        <v>12.445538259999999</v>
      </c>
      <c r="G256" s="7">
        <v>20.262910600000001</v>
      </c>
      <c r="H256" s="7">
        <v>11.498825780000001</v>
      </c>
      <c r="I256" s="7">
        <f t="shared" si="9"/>
        <v>32.852508943333333</v>
      </c>
      <c r="J256" s="7">
        <f t="shared" si="10"/>
        <v>14.735758213333336</v>
      </c>
      <c r="K256" s="7">
        <f t="shared" si="11"/>
        <v>-1.1566822584872194</v>
      </c>
      <c r="L256" s="8">
        <v>6.07098536197158E-4</v>
      </c>
      <c r="M256" s="8">
        <v>1.24494092749155E-2</v>
      </c>
      <c r="N256" s="6" t="s">
        <v>460</v>
      </c>
      <c r="O256" s="4"/>
      <c r="P256" s="5"/>
    </row>
    <row r="257" spans="2:16">
      <c r="B257" s="6" t="s">
        <v>461</v>
      </c>
      <c r="C257" s="7">
        <v>15.186292419999999</v>
      </c>
      <c r="D257" s="7">
        <v>17.012225319999999</v>
      </c>
      <c r="E257" s="7">
        <v>12.88333124</v>
      </c>
      <c r="F257" s="7">
        <v>5.8428712819999999</v>
      </c>
      <c r="G257" s="7">
        <v>7.6733193660000003</v>
      </c>
      <c r="H257" s="7">
        <v>6.6952688370000004</v>
      </c>
      <c r="I257" s="7">
        <f t="shared" si="9"/>
        <v>15.027282993333335</v>
      </c>
      <c r="J257" s="7">
        <f t="shared" si="10"/>
        <v>6.737153161666666</v>
      </c>
      <c r="K257" s="7">
        <f t="shared" si="11"/>
        <v>-1.1573731836001677</v>
      </c>
      <c r="L257" s="8">
        <v>7.3240579048669497E-4</v>
      </c>
      <c r="M257" s="8">
        <v>1.39547384457244E-2</v>
      </c>
      <c r="N257" s="6" t="s">
        <v>462</v>
      </c>
      <c r="O257" s="4"/>
      <c r="P257" s="5"/>
    </row>
    <row r="258" spans="2:16">
      <c r="B258" s="6" t="s">
        <v>463</v>
      </c>
      <c r="C258" s="7">
        <v>75.062319439999996</v>
      </c>
      <c r="D258" s="7">
        <v>43.557725929999997</v>
      </c>
      <c r="E258" s="7">
        <v>45.613682580000003</v>
      </c>
      <c r="F258" s="7">
        <v>20.959701169999999</v>
      </c>
      <c r="G258" s="7">
        <v>34.159800570000002</v>
      </c>
      <c r="H258" s="7">
        <v>18.40406072</v>
      </c>
      <c r="I258" s="7">
        <f t="shared" si="9"/>
        <v>54.744575983333334</v>
      </c>
      <c r="J258" s="7">
        <f t="shared" si="10"/>
        <v>24.507854153333337</v>
      </c>
      <c r="K258" s="7">
        <f t="shared" si="11"/>
        <v>-1.1594718606205083</v>
      </c>
      <c r="L258" s="8">
        <v>5.5459433186458404E-4</v>
      </c>
      <c r="M258" s="8">
        <v>1.1791586838668201E-2</v>
      </c>
      <c r="N258" s="6"/>
      <c r="O258" s="4"/>
      <c r="P258" s="5"/>
    </row>
    <row r="259" spans="2:16">
      <c r="B259" s="6" t="s">
        <v>464</v>
      </c>
      <c r="C259" s="7">
        <v>59.731510890000003</v>
      </c>
      <c r="D259" s="7">
        <v>48.745108190000003</v>
      </c>
      <c r="E259" s="7">
        <v>32.746653260000002</v>
      </c>
      <c r="F259" s="7">
        <v>26.209651829999999</v>
      </c>
      <c r="G259" s="7">
        <v>19.326286169999999</v>
      </c>
      <c r="H259" s="7">
        <v>17.658827949999999</v>
      </c>
      <c r="I259" s="7">
        <f t="shared" si="9"/>
        <v>47.074424113333329</v>
      </c>
      <c r="J259" s="7">
        <f t="shared" si="10"/>
        <v>21.064921983333335</v>
      </c>
      <c r="K259" s="7">
        <f t="shared" si="11"/>
        <v>-1.1601008729834628</v>
      </c>
      <c r="L259" s="8">
        <v>9.9812982394166801E-5</v>
      </c>
      <c r="M259" s="8">
        <v>4.0811609954597896E-3</v>
      </c>
      <c r="N259" s="6" t="s">
        <v>465</v>
      </c>
      <c r="O259" s="4"/>
      <c r="P259" s="5"/>
    </row>
    <row r="260" spans="2:16">
      <c r="B260" s="6" t="s">
        <v>466</v>
      </c>
      <c r="C260" s="7">
        <v>29.83760826</v>
      </c>
      <c r="D260" s="7">
        <v>31.29544104</v>
      </c>
      <c r="E260" s="7">
        <v>23.41847495</v>
      </c>
      <c r="F260" s="7">
        <v>15.89800557</v>
      </c>
      <c r="G260" s="7">
        <v>10.717385009999999</v>
      </c>
      <c r="H260" s="7">
        <v>11.1590469</v>
      </c>
      <c r="I260" s="7">
        <f t="shared" si="9"/>
        <v>28.183841416666667</v>
      </c>
      <c r="J260" s="7">
        <f t="shared" si="10"/>
        <v>12.59147916</v>
      </c>
      <c r="K260" s="7">
        <f t="shared" si="11"/>
        <v>-1.1624204914282734</v>
      </c>
      <c r="L260" s="8">
        <v>7.6122246361649797E-6</v>
      </c>
      <c r="M260" s="8">
        <v>1.6897557111136799E-3</v>
      </c>
      <c r="N260" s="6" t="s">
        <v>467</v>
      </c>
      <c r="O260" s="4"/>
      <c r="P260" s="5"/>
    </row>
    <row r="261" spans="2:16">
      <c r="B261" s="6" t="s">
        <v>468</v>
      </c>
      <c r="C261" s="7">
        <v>76.920875699999996</v>
      </c>
      <c r="D261" s="7">
        <v>71.055026799999993</v>
      </c>
      <c r="E261" s="7">
        <v>67.189366390000004</v>
      </c>
      <c r="F261" s="7">
        <v>38.884208749999999</v>
      </c>
      <c r="G261" s="7">
        <v>32.969184800000001</v>
      </c>
      <c r="H261" s="7">
        <v>24.094473489999999</v>
      </c>
      <c r="I261" s="7">
        <f t="shared" si="9"/>
        <v>71.721756296666669</v>
      </c>
      <c r="J261" s="7">
        <f t="shared" si="10"/>
        <v>31.982622346666663</v>
      </c>
      <c r="K261" s="7">
        <f t="shared" si="11"/>
        <v>-1.1651225824779454</v>
      </c>
      <c r="L261" s="8">
        <v>7.0004093061137502E-6</v>
      </c>
      <c r="M261" s="8">
        <v>1.6897557111136799E-3</v>
      </c>
      <c r="N261" s="6" t="s">
        <v>469</v>
      </c>
      <c r="O261" s="4"/>
      <c r="P261" s="5"/>
    </row>
    <row r="262" spans="2:16">
      <c r="B262" s="6" t="s">
        <v>470</v>
      </c>
      <c r="C262" s="7">
        <v>4.0543754610000002</v>
      </c>
      <c r="D262" s="7">
        <v>2.821019036</v>
      </c>
      <c r="E262" s="7">
        <v>2.6230471</v>
      </c>
      <c r="F262" s="7">
        <v>1.4109497740000001</v>
      </c>
      <c r="G262" s="7">
        <v>1.5250909939999999</v>
      </c>
      <c r="H262" s="7">
        <v>1.2978680869999999</v>
      </c>
      <c r="I262" s="7">
        <f t="shared" ref="I262:I325" si="12">AVERAGE(C262:E262)</f>
        <v>3.1661471989999996</v>
      </c>
      <c r="J262" s="7">
        <f t="shared" ref="J262:J325" si="13">AVERAGE(F262:H262)</f>
        <v>1.4113029516666664</v>
      </c>
      <c r="K262" s="7">
        <f t="shared" ref="K262:K325" si="14">LOG(J262/I262,2)</f>
        <v>-1.1657006186192842</v>
      </c>
      <c r="L262" s="8">
        <v>1.1197988941914199E-4</v>
      </c>
      <c r="M262" s="8">
        <v>4.3903532703541701E-3</v>
      </c>
      <c r="N262" s="6" t="s">
        <v>471</v>
      </c>
      <c r="O262" s="4"/>
      <c r="P262" s="5"/>
    </row>
    <row r="263" spans="2:16">
      <c r="B263" s="6" t="s">
        <v>472</v>
      </c>
      <c r="C263" s="7">
        <v>14.76364338</v>
      </c>
      <c r="D263" s="7">
        <v>13.105743090000001</v>
      </c>
      <c r="E263" s="7">
        <v>11.101698089999999</v>
      </c>
      <c r="F263" s="7">
        <v>7.126875922</v>
      </c>
      <c r="G263" s="7">
        <v>4.9172957860000004</v>
      </c>
      <c r="H263" s="7">
        <v>5.30652816</v>
      </c>
      <c r="I263" s="7">
        <f t="shared" si="12"/>
        <v>12.99036152</v>
      </c>
      <c r="J263" s="7">
        <f t="shared" si="13"/>
        <v>5.7835666226666662</v>
      </c>
      <c r="K263" s="7">
        <f t="shared" si="14"/>
        <v>-1.1674102247030123</v>
      </c>
      <c r="L263" s="8">
        <v>8.6204388705713901E-6</v>
      </c>
      <c r="M263" s="8">
        <v>1.6897557111136799E-3</v>
      </c>
      <c r="N263" s="6" t="s">
        <v>210</v>
      </c>
      <c r="O263" s="4"/>
      <c r="P263" s="5"/>
    </row>
    <row r="264" spans="2:16">
      <c r="B264" s="6" t="s">
        <v>473</v>
      </c>
      <c r="C264" s="7">
        <v>241.09097209999999</v>
      </c>
      <c r="D264" s="7">
        <v>173.1440035</v>
      </c>
      <c r="E264" s="7">
        <v>154.13587089999999</v>
      </c>
      <c r="F264" s="7">
        <v>73.327042520000006</v>
      </c>
      <c r="G264" s="7">
        <v>115.6875979</v>
      </c>
      <c r="H264" s="7">
        <v>64.011551549999993</v>
      </c>
      <c r="I264" s="7">
        <f t="shared" si="12"/>
        <v>189.45694883333331</v>
      </c>
      <c r="J264" s="7">
        <f t="shared" si="13"/>
        <v>84.34206399</v>
      </c>
      <c r="K264" s="7">
        <f t="shared" si="14"/>
        <v>-1.1675458231642533</v>
      </c>
      <c r="L264" s="8">
        <v>1.36295365831922E-4</v>
      </c>
      <c r="M264" s="8">
        <v>4.9900732522994403E-3</v>
      </c>
      <c r="N264" s="6" t="s">
        <v>451</v>
      </c>
      <c r="O264" s="4"/>
      <c r="P264" s="5"/>
    </row>
    <row r="265" spans="2:16">
      <c r="B265" s="6" t="s">
        <v>474</v>
      </c>
      <c r="C265" s="7">
        <v>7.8361762050000001</v>
      </c>
      <c r="D265" s="7">
        <v>5.1939073889999996</v>
      </c>
      <c r="E265" s="7">
        <v>4.3023894739999999</v>
      </c>
      <c r="F265" s="7">
        <v>2.509345368</v>
      </c>
      <c r="G265" s="7">
        <v>3.3697304080000001</v>
      </c>
      <c r="H265" s="7">
        <v>1.8304034680000001</v>
      </c>
      <c r="I265" s="7">
        <f t="shared" si="12"/>
        <v>5.7774910226666663</v>
      </c>
      <c r="J265" s="7">
        <f t="shared" si="13"/>
        <v>2.5698264146666667</v>
      </c>
      <c r="K265" s="7">
        <f t="shared" si="14"/>
        <v>-1.1687722006920152</v>
      </c>
      <c r="L265" s="8">
        <v>6.7288645450764E-4</v>
      </c>
      <c r="M265" s="8">
        <v>1.3241050196722301E-2</v>
      </c>
      <c r="N265" s="6" t="s">
        <v>475</v>
      </c>
      <c r="O265" s="4"/>
      <c r="P265" s="5"/>
    </row>
    <row r="266" spans="2:16">
      <c r="B266" s="6" t="s">
        <v>476</v>
      </c>
      <c r="C266" s="7">
        <v>41.938675760000002</v>
      </c>
      <c r="D266" s="7">
        <v>39.460481850000001</v>
      </c>
      <c r="E266" s="7">
        <v>31.35513903</v>
      </c>
      <c r="F266" s="7">
        <v>19.97469383</v>
      </c>
      <c r="G266" s="7">
        <v>16.230522740000001</v>
      </c>
      <c r="H266" s="7">
        <v>13.864164969999999</v>
      </c>
      <c r="I266" s="7">
        <f t="shared" si="12"/>
        <v>37.584765546666667</v>
      </c>
      <c r="J266" s="7">
        <f t="shared" si="13"/>
        <v>16.689793846666667</v>
      </c>
      <c r="K266" s="7">
        <f t="shared" si="14"/>
        <v>-1.171181869793531</v>
      </c>
      <c r="L266" s="8">
        <v>4.4338502553888903E-6</v>
      </c>
      <c r="M266" s="8">
        <v>1.6897557111136799E-3</v>
      </c>
      <c r="N266" s="6"/>
      <c r="O266" s="4"/>
      <c r="P266" s="5"/>
    </row>
    <row r="267" spans="2:16">
      <c r="B267" s="6" t="s">
        <v>477</v>
      </c>
      <c r="C267" s="7">
        <v>1949.224753</v>
      </c>
      <c r="D267" s="7">
        <v>1664.6665499999999</v>
      </c>
      <c r="E267" s="7">
        <v>1328.462188</v>
      </c>
      <c r="F267" s="7">
        <v>601.24891769999999</v>
      </c>
      <c r="G267" s="7">
        <v>1034.8769830000001</v>
      </c>
      <c r="H267" s="7">
        <v>558.32797089999997</v>
      </c>
      <c r="I267" s="7">
        <f t="shared" si="12"/>
        <v>1647.4511636666666</v>
      </c>
      <c r="J267" s="7">
        <f t="shared" si="13"/>
        <v>731.48462386666677</v>
      </c>
      <c r="K267" s="7">
        <f t="shared" si="14"/>
        <v>-1.1713362555349067</v>
      </c>
      <c r="L267" s="8">
        <v>1.41188182633716E-4</v>
      </c>
      <c r="M267" s="8">
        <v>5.0551938160303799E-3</v>
      </c>
      <c r="N267" s="6"/>
      <c r="O267" s="4"/>
      <c r="P267" s="5"/>
    </row>
    <row r="268" spans="2:16">
      <c r="B268" s="6" t="s">
        <v>478</v>
      </c>
      <c r="C268" s="7">
        <v>55.35552534</v>
      </c>
      <c r="D268" s="7">
        <v>50.003274949999998</v>
      </c>
      <c r="E268" s="7">
        <v>30.863470939999999</v>
      </c>
      <c r="F268" s="7">
        <v>22.38451165</v>
      </c>
      <c r="G268" s="7">
        <v>26.614879940000002</v>
      </c>
      <c r="H268" s="7">
        <v>11.479477920000001</v>
      </c>
      <c r="I268" s="7">
        <f t="shared" si="12"/>
        <v>45.407423743333332</v>
      </c>
      <c r="J268" s="7">
        <f t="shared" si="13"/>
        <v>20.15962317</v>
      </c>
      <c r="K268" s="7">
        <f t="shared" si="14"/>
        <v>-1.171459513887199</v>
      </c>
      <c r="L268" s="8">
        <v>1.0931033444268299E-3</v>
      </c>
      <c r="M268" s="8">
        <v>1.8151780339024499E-2</v>
      </c>
      <c r="N268" s="6" t="s">
        <v>479</v>
      </c>
      <c r="O268" s="4"/>
      <c r="P268" s="5"/>
    </row>
    <row r="269" spans="2:16">
      <c r="B269" s="6" t="s">
        <v>480</v>
      </c>
      <c r="C269" s="7">
        <v>144.8329588</v>
      </c>
      <c r="D269" s="7">
        <v>141.60564299999999</v>
      </c>
      <c r="E269" s="7">
        <v>134.01874190000001</v>
      </c>
      <c r="F269" s="7">
        <v>76.348032189999998</v>
      </c>
      <c r="G269" s="7">
        <v>55.353401689999998</v>
      </c>
      <c r="H269" s="7">
        <v>54.525144840000003</v>
      </c>
      <c r="I269" s="7">
        <f t="shared" si="12"/>
        <v>140.1524479</v>
      </c>
      <c r="J269" s="7">
        <f t="shared" si="13"/>
        <v>62.075526239999995</v>
      </c>
      <c r="K269" s="7">
        <f t="shared" si="14"/>
        <v>-1.1749004507834802</v>
      </c>
      <c r="L269" s="8">
        <v>1.1531819164188801E-6</v>
      </c>
      <c r="M269" s="8">
        <v>1.5991400790716999E-3</v>
      </c>
      <c r="N269" s="6" t="s">
        <v>481</v>
      </c>
      <c r="O269" s="4"/>
      <c r="P269" s="5"/>
    </row>
    <row r="270" spans="2:16">
      <c r="B270" s="6" t="s">
        <v>482</v>
      </c>
      <c r="C270" s="7">
        <v>23.17821391</v>
      </c>
      <c r="D270" s="7">
        <v>17.106538669999999</v>
      </c>
      <c r="E270" s="7">
        <v>13.657447769999999</v>
      </c>
      <c r="F270" s="7">
        <v>6.9482821599999998</v>
      </c>
      <c r="G270" s="7">
        <v>9.7335799909999992</v>
      </c>
      <c r="H270" s="7">
        <v>7.1461955970000002</v>
      </c>
      <c r="I270" s="7">
        <f t="shared" si="12"/>
        <v>17.980733449999999</v>
      </c>
      <c r="J270" s="7">
        <f t="shared" si="13"/>
        <v>7.9426859159999994</v>
      </c>
      <c r="K270" s="7">
        <f t="shared" si="14"/>
        <v>-1.1787530109665703</v>
      </c>
      <c r="L270" s="8">
        <v>2.2496311359963998E-5</v>
      </c>
      <c r="M270" s="8">
        <v>2.0886768641115699E-3</v>
      </c>
      <c r="N270" s="6" t="s">
        <v>174</v>
      </c>
      <c r="O270" s="4"/>
      <c r="P270" s="5"/>
    </row>
    <row r="271" spans="2:16">
      <c r="B271" s="6" t="s">
        <v>483</v>
      </c>
      <c r="C271" s="7">
        <v>8.3589830359999997</v>
      </c>
      <c r="D271" s="7">
        <v>6.6736994689999998</v>
      </c>
      <c r="E271" s="7">
        <v>3.9154987220000002</v>
      </c>
      <c r="F271" s="7">
        <v>3.1281995399999998</v>
      </c>
      <c r="G271" s="7">
        <v>2.7687742270000002</v>
      </c>
      <c r="H271" s="7">
        <v>2.4675228910000002</v>
      </c>
      <c r="I271" s="7">
        <f t="shared" si="12"/>
        <v>6.3160604089999994</v>
      </c>
      <c r="J271" s="7">
        <f t="shared" si="13"/>
        <v>2.7881655526666669</v>
      </c>
      <c r="K271" s="7">
        <f t="shared" si="14"/>
        <v>-1.1797087431723998</v>
      </c>
      <c r="L271" s="8">
        <v>4.5328847833601E-4</v>
      </c>
      <c r="M271" s="8">
        <v>1.04674198461479E-2</v>
      </c>
      <c r="N271" s="6" t="s">
        <v>484</v>
      </c>
      <c r="O271" s="4"/>
      <c r="P271" s="5"/>
    </row>
    <row r="272" spans="2:16">
      <c r="B272" s="6" t="s">
        <v>485</v>
      </c>
      <c r="C272" s="7">
        <v>52.774248679999999</v>
      </c>
      <c r="D272" s="7">
        <v>45.283922670000003</v>
      </c>
      <c r="E272" s="7">
        <v>42.305738669999997</v>
      </c>
      <c r="F272" s="7">
        <v>24.282226290000001</v>
      </c>
      <c r="G272" s="7">
        <v>21.054947949999999</v>
      </c>
      <c r="H272" s="7">
        <v>16.60890084</v>
      </c>
      <c r="I272" s="7">
        <f t="shared" si="12"/>
        <v>46.787970006666662</v>
      </c>
      <c r="J272" s="7">
        <f t="shared" si="13"/>
        <v>20.648691693333333</v>
      </c>
      <c r="K272" s="7">
        <f t="shared" si="14"/>
        <v>-1.1800872607387707</v>
      </c>
      <c r="L272" s="8">
        <v>1.43799174102321E-6</v>
      </c>
      <c r="M272" s="8">
        <v>1.5991400790716999E-3</v>
      </c>
      <c r="N272" s="6" t="s">
        <v>486</v>
      </c>
      <c r="O272" s="4"/>
      <c r="P272" s="5"/>
    </row>
    <row r="273" spans="2:16">
      <c r="B273" s="6" t="s">
        <v>487</v>
      </c>
      <c r="C273" s="7">
        <v>6.0681213600000001</v>
      </c>
      <c r="D273" s="7">
        <v>3.9697863450000002</v>
      </c>
      <c r="E273" s="7">
        <v>4.2630168670000002</v>
      </c>
      <c r="F273" s="7">
        <v>3.1813328620000001</v>
      </c>
      <c r="G273" s="7">
        <v>1.576067296</v>
      </c>
      <c r="H273" s="7">
        <v>1.546162552</v>
      </c>
      <c r="I273" s="7">
        <f t="shared" si="12"/>
        <v>4.7669748573333335</v>
      </c>
      <c r="J273" s="7">
        <f t="shared" si="13"/>
        <v>2.10118757</v>
      </c>
      <c r="K273" s="7">
        <f t="shared" si="14"/>
        <v>-1.1818690610810563</v>
      </c>
      <c r="L273" s="8">
        <v>1.4880172518249399E-3</v>
      </c>
      <c r="M273" s="8">
        <v>2.2295251544337601E-2</v>
      </c>
      <c r="N273" s="6" t="s">
        <v>488</v>
      </c>
      <c r="O273" s="4"/>
      <c r="P273" s="5"/>
    </row>
    <row r="274" spans="2:16">
      <c r="B274" s="6" t="s">
        <v>489</v>
      </c>
      <c r="C274" s="7">
        <v>15.977063830000001</v>
      </c>
      <c r="D274" s="7">
        <v>13.38050857</v>
      </c>
      <c r="E274" s="7">
        <v>12.44149853</v>
      </c>
      <c r="F274" s="7">
        <v>7.1296262229999998</v>
      </c>
      <c r="G274" s="7">
        <v>5.6339636390000001</v>
      </c>
      <c r="H274" s="7">
        <v>5.6269499129999998</v>
      </c>
      <c r="I274" s="7">
        <f t="shared" si="12"/>
        <v>13.933023643333334</v>
      </c>
      <c r="J274" s="7">
        <f t="shared" si="13"/>
        <v>6.1301799250000002</v>
      </c>
      <c r="K274" s="7">
        <f t="shared" si="14"/>
        <v>-1.1845070513453972</v>
      </c>
      <c r="L274" s="8">
        <v>3.33325664407331E-6</v>
      </c>
      <c r="M274" s="8">
        <v>1.6897557111136799E-3</v>
      </c>
      <c r="N274" s="6" t="s">
        <v>490</v>
      </c>
      <c r="O274" s="4"/>
      <c r="P274" s="5"/>
    </row>
    <row r="275" spans="2:16">
      <c r="B275" s="6" t="s">
        <v>491</v>
      </c>
      <c r="C275" s="7">
        <v>3.9153467279999998</v>
      </c>
      <c r="D275" s="7">
        <v>2.9790586509999999</v>
      </c>
      <c r="E275" s="7">
        <v>2.0590767489999999</v>
      </c>
      <c r="F275" s="7">
        <v>1.2271564749999999</v>
      </c>
      <c r="G275" s="7">
        <v>1.8365945800000001</v>
      </c>
      <c r="H275" s="7">
        <v>0.86541720300000002</v>
      </c>
      <c r="I275" s="7">
        <f t="shared" si="12"/>
        <v>2.9844940426666668</v>
      </c>
      <c r="J275" s="7">
        <f t="shared" si="13"/>
        <v>1.3097227526666666</v>
      </c>
      <c r="K275" s="7">
        <f t="shared" si="14"/>
        <v>-1.1882249253899346</v>
      </c>
      <c r="L275" s="8">
        <v>2.9115183337973401E-3</v>
      </c>
      <c r="M275" s="8">
        <v>3.5061315370450999E-2</v>
      </c>
      <c r="N275" s="6" t="s">
        <v>492</v>
      </c>
      <c r="O275" s="4"/>
      <c r="P275" s="5"/>
    </row>
    <row r="276" spans="2:16">
      <c r="B276" s="6" t="s">
        <v>493</v>
      </c>
      <c r="C276" s="7">
        <v>8.1995651089999999</v>
      </c>
      <c r="D276" s="7">
        <v>7.9392781609999998</v>
      </c>
      <c r="E276" s="7">
        <v>8.3928309589999994</v>
      </c>
      <c r="F276" s="7">
        <v>4.5617420429999997</v>
      </c>
      <c r="G276" s="7">
        <v>3.3670319260000001</v>
      </c>
      <c r="H276" s="7">
        <v>2.8342333000000002</v>
      </c>
      <c r="I276" s="7">
        <f t="shared" si="12"/>
        <v>8.1772247429999982</v>
      </c>
      <c r="J276" s="7">
        <f t="shared" si="13"/>
        <v>3.5876690896666665</v>
      </c>
      <c r="K276" s="7">
        <f t="shared" si="14"/>
        <v>-1.1885644632180892</v>
      </c>
      <c r="L276" s="8">
        <v>1.03498934098205E-4</v>
      </c>
      <c r="M276" s="8">
        <v>4.1659870359768304E-3</v>
      </c>
      <c r="N276" s="6" t="s">
        <v>494</v>
      </c>
      <c r="O276" s="4"/>
      <c r="P276" s="5"/>
    </row>
    <row r="277" spans="2:16">
      <c r="B277" s="6" t="s">
        <v>495</v>
      </c>
      <c r="C277" s="7">
        <v>9.2631720420000008</v>
      </c>
      <c r="D277" s="7">
        <v>6.343177302</v>
      </c>
      <c r="E277" s="7">
        <v>5.7751536540000004</v>
      </c>
      <c r="F277" s="7">
        <v>3.600696433</v>
      </c>
      <c r="G277" s="7">
        <v>3.0510665480000001</v>
      </c>
      <c r="H277" s="7">
        <v>2.7235657820000001</v>
      </c>
      <c r="I277" s="7">
        <f t="shared" si="12"/>
        <v>7.127167666000001</v>
      </c>
      <c r="J277" s="7">
        <f t="shared" si="13"/>
        <v>3.125109587666667</v>
      </c>
      <c r="K277" s="7">
        <f t="shared" si="14"/>
        <v>-1.1894220826473108</v>
      </c>
      <c r="L277" s="8">
        <v>7.5266679549076495E-5</v>
      </c>
      <c r="M277" s="8">
        <v>3.4653604104718599E-3</v>
      </c>
      <c r="N277" s="6" t="s">
        <v>496</v>
      </c>
      <c r="O277" s="4"/>
      <c r="P277" s="5"/>
    </row>
    <row r="278" spans="2:16">
      <c r="B278" s="6" t="s">
        <v>497</v>
      </c>
      <c r="C278" s="7">
        <v>18.794916359999998</v>
      </c>
      <c r="D278" s="7">
        <v>10.180311100000001</v>
      </c>
      <c r="E278" s="7">
        <v>11.37519436</v>
      </c>
      <c r="F278" s="7">
        <v>6.4896069709999997</v>
      </c>
      <c r="G278" s="7">
        <v>7.2920954010000001</v>
      </c>
      <c r="H278" s="7">
        <v>3.9085961359999999</v>
      </c>
      <c r="I278" s="7">
        <f t="shared" si="12"/>
        <v>13.450140606666666</v>
      </c>
      <c r="J278" s="7">
        <f t="shared" si="13"/>
        <v>5.8967661693333326</v>
      </c>
      <c r="K278" s="7">
        <f t="shared" si="14"/>
        <v>-1.18962536297243</v>
      </c>
      <c r="L278" s="8">
        <v>1.9567384277628698E-3</v>
      </c>
      <c r="M278" s="8">
        <v>2.6860529680501101E-2</v>
      </c>
      <c r="N278" s="6" t="s">
        <v>498</v>
      </c>
      <c r="O278" s="4"/>
      <c r="P278" s="5"/>
    </row>
    <row r="279" spans="2:16">
      <c r="B279" s="6" t="s">
        <v>499</v>
      </c>
      <c r="C279" s="7">
        <v>13.611450850000001</v>
      </c>
      <c r="D279" s="7">
        <v>11.50813986</v>
      </c>
      <c r="E279" s="7">
        <v>6.4688941660000001</v>
      </c>
      <c r="F279" s="7">
        <v>4.6565898890000001</v>
      </c>
      <c r="G279" s="7">
        <v>5.3651582329999998</v>
      </c>
      <c r="H279" s="7">
        <v>3.7734571610000001</v>
      </c>
      <c r="I279" s="7">
        <f t="shared" si="12"/>
        <v>10.529494958666668</v>
      </c>
      <c r="J279" s="7">
        <f t="shared" si="13"/>
        <v>4.5984017609999999</v>
      </c>
      <c r="K279" s="7">
        <f t="shared" si="14"/>
        <v>-1.1952318154489157</v>
      </c>
      <c r="L279" s="8">
        <v>3.6474919669915202E-4</v>
      </c>
      <c r="M279" s="8">
        <v>9.14184973979007E-3</v>
      </c>
      <c r="N279" s="6" t="s">
        <v>500</v>
      </c>
      <c r="O279" s="4"/>
      <c r="P279" s="5"/>
    </row>
    <row r="280" spans="2:16">
      <c r="B280" s="6" t="s">
        <v>501</v>
      </c>
      <c r="C280" s="7">
        <v>19.146664999999999</v>
      </c>
      <c r="D280" s="7">
        <v>13.56696397</v>
      </c>
      <c r="E280" s="7">
        <v>12.48555253</v>
      </c>
      <c r="F280" s="7">
        <v>6.1774890149999999</v>
      </c>
      <c r="G280" s="7">
        <v>8.3003076189999998</v>
      </c>
      <c r="H280" s="7">
        <v>5.1899155280000002</v>
      </c>
      <c r="I280" s="7">
        <f t="shared" si="12"/>
        <v>15.066393833333334</v>
      </c>
      <c r="J280" s="7">
        <f t="shared" si="13"/>
        <v>6.555904054</v>
      </c>
      <c r="K280" s="7">
        <f t="shared" si="14"/>
        <v>-1.2004675009868238</v>
      </c>
      <c r="L280" s="8">
        <v>4.22945613591929E-5</v>
      </c>
      <c r="M280" s="8">
        <v>2.6545241351985001E-3</v>
      </c>
      <c r="N280" s="6" t="s">
        <v>502</v>
      </c>
      <c r="O280" s="4"/>
      <c r="P280" s="5"/>
    </row>
    <row r="281" spans="2:16">
      <c r="B281" s="6" t="s">
        <v>503</v>
      </c>
      <c r="C281" s="7">
        <v>309.01239550000003</v>
      </c>
      <c r="D281" s="7">
        <v>268.3761733</v>
      </c>
      <c r="E281" s="7">
        <v>217.0930486</v>
      </c>
      <c r="F281" s="7">
        <v>138.13985729999999</v>
      </c>
      <c r="G281" s="7">
        <v>124.3263962</v>
      </c>
      <c r="H281" s="7">
        <v>83.068986210000006</v>
      </c>
      <c r="I281" s="7">
        <f t="shared" si="12"/>
        <v>264.8272058</v>
      </c>
      <c r="J281" s="7">
        <f t="shared" si="13"/>
        <v>115.17841323666666</v>
      </c>
      <c r="K281" s="7">
        <f t="shared" si="14"/>
        <v>-1.2011809864748997</v>
      </c>
      <c r="L281" s="8">
        <v>1.7022272945244999E-5</v>
      </c>
      <c r="M281" s="8">
        <v>1.9047105511686899E-3</v>
      </c>
      <c r="N281" s="6" t="s">
        <v>504</v>
      </c>
      <c r="O281" s="4"/>
      <c r="P281" s="5"/>
    </row>
    <row r="282" spans="2:16">
      <c r="B282" s="6" t="s">
        <v>505</v>
      </c>
      <c r="C282" s="7">
        <v>195.11924010000001</v>
      </c>
      <c r="D282" s="7">
        <v>105.8643371</v>
      </c>
      <c r="E282" s="7">
        <v>112.0474644</v>
      </c>
      <c r="F282" s="7">
        <v>54.34175965</v>
      </c>
      <c r="G282" s="7">
        <v>92.672105509999994</v>
      </c>
      <c r="H282" s="7">
        <v>32.575835140000002</v>
      </c>
      <c r="I282" s="7">
        <f t="shared" si="12"/>
        <v>137.67701386666667</v>
      </c>
      <c r="J282" s="7">
        <f t="shared" si="13"/>
        <v>59.863233433333335</v>
      </c>
      <c r="K282" s="7">
        <f t="shared" si="14"/>
        <v>-1.2015456003077911</v>
      </c>
      <c r="L282" s="8">
        <v>3.06222972430251E-3</v>
      </c>
      <c r="M282" s="8">
        <v>3.6342352059960198E-2</v>
      </c>
      <c r="N282" s="6" t="s">
        <v>506</v>
      </c>
      <c r="O282" s="4"/>
      <c r="P282" s="5"/>
    </row>
    <row r="283" spans="2:16">
      <c r="B283" s="6" t="s">
        <v>507</v>
      </c>
      <c r="C283" s="7">
        <v>109.3922628</v>
      </c>
      <c r="D283" s="7">
        <v>102.6479338</v>
      </c>
      <c r="E283" s="7">
        <v>104.88234060000001</v>
      </c>
      <c r="F283" s="7">
        <v>59.463411469999997</v>
      </c>
      <c r="G283" s="7">
        <v>43.831185920000003</v>
      </c>
      <c r="H283" s="7">
        <v>34.45790856</v>
      </c>
      <c r="I283" s="7">
        <f t="shared" si="12"/>
        <v>105.64084573333334</v>
      </c>
      <c r="J283" s="7">
        <f t="shared" si="13"/>
        <v>45.917501983333331</v>
      </c>
      <c r="K283" s="7">
        <f t="shared" si="14"/>
        <v>-1.2020516931421739</v>
      </c>
      <c r="L283" s="8">
        <v>8.8667692895972796E-6</v>
      </c>
      <c r="M283" s="8">
        <v>1.6897557111136799E-3</v>
      </c>
      <c r="N283" s="6" t="s">
        <v>508</v>
      </c>
      <c r="O283" s="4"/>
      <c r="P283" s="5"/>
    </row>
    <row r="284" spans="2:16">
      <c r="B284" s="6" t="s">
        <v>509</v>
      </c>
      <c r="C284" s="7">
        <v>34.94327286</v>
      </c>
      <c r="D284" s="7">
        <v>22.551092969999999</v>
      </c>
      <c r="E284" s="7">
        <v>18.757595810000002</v>
      </c>
      <c r="F284" s="7">
        <v>9.65497871</v>
      </c>
      <c r="G284" s="7">
        <v>13.91085372</v>
      </c>
      <c r="H284" s="7">
        <v>9.5762004709999999</v>
      </c>
      <c r="I284" s="7">
        <f t="shared" si="12"/>
        <v>25.417320546666669</v>
      </c>
      <c r="J284" s="7">
        <f t="shared" si="13"/>
        <v>11.047344300333334</v>
      </c>
      <c r="K284" s="7">
        <f t="shared" si="14"/>
        <v>-1.2021123536481029</v>
      </c>
      <c r="L284" s="8">
        <v>8.4355547438678103E-5</v>
      </c>
      <c r="M284" s="8">
        <v>3.7403561337915202E-3</v>
      </c>
      <c r="N284" s="6" t="s">
        <v>510</v>
      </c>
      <c r="O284" s="4"/>
      <c r="P284" s="5"/>
    </row>
    <row r="285" spans="2:16">
      <c r="B285" s="6" t="s">
        <v>511</v>
      </c>
      <c r="C285" s="7">
        <v>2.9145015110000001</v>
      </c>
      <c r="D285" s="7">
        <v>2.498146362</v>
      </c>
      <c r="E285" s="7">
        <v>2.070120095</v>
      </c>
      <c r="F285" s="7">
        <v>1.7359831489999999</v>
      </c>
      <c r="G285" s="7">
        <v>0.66582592100000004</v>
      </c>
      <c r="H285" s="7">
        <v>0.84993703799999998</v>
      </c>
      <c r="I285" s="7">
        <f t="shared" si="12"/>
        <v>2.4942559893333334</v>
      </c>
      <c r="J285" s="7">
        <f t="shared" si="13"/>
        <v>1.0839153693333332</v>
      </c>
      <c r="K285" s="7">
        <f t="shared" si="14"/>
        <v>-1.2023574213959261</v>
      </c>
      <c r="L285" s="8">
        <v>2.6523249041320199E-3</v>
      </c>
      <c r="M285" s="8">
        <v>3.28099521633703E-2</v>
      </c>
      <c r="N285" s="6" t="s">
        <v>27</v>
      </c>
      <c r="O285" s="4"/>
      <c r="P285" s="5"/>
    </row>
    <row r="286" spans="2:16">
      <c r="B286" s="6" t="s">
        <v>512</v>
      </c>
      <c r="C286" s="7">
        <v>16.528546559999999</v>
      </c>
      <c r="D286" s="7">
        <v>17.407251580000001</v>
      </c>
      <c r="E286" s="7">
        <v>16.667260280000001</v>
      </c>
      <c r="F286" s="7">
        <v>8.2589167410000002</v>
      </c>
      <c r="G286" s="7">
        <v>7.3632178680000004</v>
      </c>
      <c r="H286" s="7">
        <v>6.3201927089999996</v>
      </c>
      <c r="I286" s="7">
        <f t="shared" si="12"/>
        <v>16.86768614</v>
      </c>
      <c r="J286" s="7">
        <f t="shared" si="13"/>
        <v>7.3141091060000001</v>
      </c>
      <c r="K286" s="7">
        <f t="shared" si="14"/>
        <v>-1.2055080295819871</v>
      </c>
      <c r="L286" s="8">
        <v>1.7049152073476299E-6</v>
      </c>
      <c r="M286" s="8">
        <v>1.5991400790716999E-3</v>
      </c>
      <c r="N286" s="6"/>
      <c r="O286" s="4"/>
      <c r="P286" s="5"/>
    </row>
    <row r="287" spans="2:16">
      <c r="B287" s="6" t="s">
        <v>513</v>
      </c>
      <c r="C287" s="7">
        <v>39.17631445</v>
      </c>
      <c r="D287" s="7">
        <v>29.63145304</v>
      </c>
      <c r="E287" s="7">
        <v>23.997207970000002</v>
      </c>
      <c r="F287" s="7">
        <v>13.276309169999999</v>
      </c>
      <c r="G287" s="7">
        <v>12.636178449999999</v>
      </c>
      <c r="H287" s="7">
        <v>14.28901647</v>
      </c>
      <c r="I287" s="7">
        <f t="shared" si="12"/>
        <v>30.934991820000004</v>
      </c>
      <c r="J287" s="7">
        <f t="shared" si="13"/>
        <v>13.400501363333333</v>
      </c>
      <c r="K287" s="7">
        <f t="shared" si="14"/>
        <v>-1.2069526741068424</v>
      </c>
      <c r="L287" s="8">
        <v>7.6885963924181607E-6</v>
      </c>
      <c r="M287" s="8">
        <v>1.6897557111136799E-3</v>
      </c>
      <c r="N287" s="6" t="s">
        <v>514</v>
      </c>
      <c r="O287" s="4"/>
      <c r="P287" s="5"/>
    </row>
    <row r="288" spans="2:16">
      <c r="B288" s="6" t="s">
        <v>515</v>
      </c>
      <c r="C288" s="7">
        <v>164.534177</v>
      </c>
      <c r="D288" s="7">
        <v>156.20199339999999</v>
      </c>
      <c r="E288" s="7">
        <v>152.14622700000001</v>
      </c>
      <c r="F288" s="7">
        <v>88.678570559999997</v>
      </c>
      <c r="G288" s="7">
        <v>59.511212870000001</v>
      </c>
      <c r="H288" s="7">
        <v>56.289302370000001</v>
      </c>
      <c r="I288" s="7">
        <f t="shared" si="12"/>
        <v>157.62746580000001</v>
      </c>
      <c r="J288" s="7">
        <f t="shared" si="13"/>
        <v>68.159695266666674</v>
      </c>
      <c r="K288" s="7">
        <f t="shared" si="14"/>
        <v>-1.2095281485309641</v>
      </c>
      <c r="L288" s="8">
        <v>4.79001499520784E-6</v>
      </c>
      <c r="M288" s="8">
        <v>1.6897557111136799E-3</v>
      </c>
      <c r="N288" s="6" t="s">
        <v>516</v>
      </c>
      <c r="O288" s="4"/>
      <c r="P288" s="5"/>
    </row>
    <row r="289" spans="2:16">
      <c r="B289" s="6" t="s">
        <v>517</v>
      </c>
      <c r="C289" s="7">
        <v>31.770776470000001</v>
      </c>
      <c r="D289" s="7">
        <v>21.144766409999999</v>
      </c>
      <c r="E289" s="7">
        <v>19.355565299999999</v>
      </c>
      <c r="F289" s="7">
        <v>9.4669967459999995</v>
      </c>
      <c r="G289" s="7">
        <v>12.194747599999999</v>
      </c>
      <c r="H289" s="7">
        <v>9.5790824719999996</v>
      </c>
      <c r="I289" s="7">
        <f t="shared" si="12"/>
        <v>24.090369393333333</v>
      </c>
      <c r="J289" s="7">
        <f t="shared" si="13"/>
        <v>10.413608939333333</v>
      </c>
      <c r="K289" s="7">
        <f t="shared" si="14"/>
        <v>-1.209986379977825</v>
      </c>
      <c r="L289" s="8">
        <v>1.0761932477933399E-5</v>
      </c>
      <c r="M289" s="8">
        <v>1.7419015397517599E-3</v>
      </c>
      <c r="N289" s="6" t="s">
        <v>518</v>
      </c>
      <c r="O289" s="4"/>
      <c r="P289" s="5"/>
    </row>
    <row r="290" spans="2:16">
      <c r="B290" s="6" t="s">
        <v>519</v>
      </c>
      <c r="C290" s="7">
        <v>19.481898489999999</v>
      </c>
      <c r="D290" s="7">
        <v>11.52621343</v>
      </c>
      <c r="E290" s="7">
        <v>10.022294609999999</v>
      </c>
      <c r="F290" s="7">
        <v>5.2782576600000004</v>
      </c>
      <c r="G290" s="7">
        <v>8.2835862179999999</v>
      </c>
      <c r="H290" s="7">
        <v>4.1640319339999996</v>
      </c>
      <c r="I290" s="7">
        <f t="shared" si="12"/>
        <v>13.676802176666664</v>
      </c>
      <c r="J290" s="7">
        <f t="shared" si="13"/>
        <v>5.9086252706666675</v>
      </c>
      <c r="K290" s="7">
        <f t="shared" si="14"/>
        <v>-1.2108365376762726</v>
      </c>
      <c r="L290" s="8">
        <v>7.5835444515638098E-4</v>
      </c>
      <c r="M290" s="8">
        <v>1.42711606392531E-2</v>
      </c>
      <c r="N290" s="6" t="s">
        <v>520</v>
      </c>
      <c r="O290" s="4"/>
      <c r="P290" s="5"/>
    </row>
    <row r="291" spans="2:16">
      <c r="B291" s="6" t="s">
        <v>521</v>
      </c>
      <c r="C291" s="7">
        <v>99.068511259999994</v>
      </c>
      <c r="D291" s="7">
        <v>77.063745030000007</v>
      </c>
      <c r="E291" s="7">
        <v>57.346191879999999</v>
      </c>
      <c r="F291" s="7">
        <v>32.89329592</v>
      </c>
      <c r="G291" s="7">
        <v>35.027284139999999</v>
      </c>
      <c r="H291" s="7">
        <v>32.893323150000001</v>
      </c>
      <c r="I291" s="7">
        <f t="shared" si="12"/>
        <v>77.826149389999998</v>
      </c>
      <c r="J291" s="7">
        <f t="shared" si="13"/>
        <v>33.604634403333328</v>
      </c>
      <c r="K291" s="7">
        <f t="shared" si="14"/>
        <v>-1.2115947702712586</v>
      </c>
      <c r="L291" s="8">
        <v>3.2793210574871699E-6</v>
      </c>
      <c r="M291" s="8">
        <v>1.6897557111136799E-3</v>
      </c>
      <c r="N291" s="6" t="s">
        <v>522</v>
      </c>
      <c r="O291" s="4"/>
      <c r="P291" s="5"/>
    </row>
    <row r="292" spans="2:16">
      <c r="B292" s="6" t="s">
        <v>523</v>
      </c>
      <c r="C292" s="7">
        <v>16.697677809999998</v>
      </c>
      <c r="D292" s="7">
        <v>17.605397190000001</v>
      </c>
      <c r="E292" s="7">
        <v>13.466896759999999</v>
      </c>
      <c r="F292" s="7">
        <v>8.7299503450000007</v>
      </c>
      <c r="G292" s="7">
        <v>5.5118499740000004</v>
      </c>
      <c r="H292" s="7">
        <v>6.3637822679999996</v>
      </c>
      <c r="I292" s="7">
        <f t="shared" si="12"/>
        <v>15.92332392</v>
      </c>
      <c r="J292" s="7">
        <f t="shared" si="13"/>
        <v>6.8685275290000005</v>
      </c>
      <c r="K292" s="7">
        <f t="shared" si="14"/>
        <v>-1.2130687700491958</v>
      </c>
      <c r="L292" s="8">
        <v>1.6317815415421901E-5</v>
      </c>
      <c r="M292" s="8">
        <v>1.891515485639E-3</v>
      </c>
      <c r="N292" s="6" t="s">
        <v>524</v>
      </c>
      <c r="O292" s="4"/>
      <c r="P292" s="5"/>
    </row>
    <row r="293" spans="2:16">
      <c r="B293" s="6" t="s">
        <v>525</v>
      </c>
      <c r="C293" s="7">
        <v>3.6490807360000002</v>
      </c>
      <c r="D293" s="7">
        <v>2.9442644640000002</v>
      </c>
      <c r="E293" s="7">
        <v>2.0062771850000001</v>
      </c>
      <c r="F293" s="7">
        <v>1.0840916330000001</v>
      </c>
      <c r="G293" s="7">
        <v>1.5747599839999999</v>
      </c>
      <c r="H293" s="7">
        <v>1.0485330429999999</v>
      </c>
      <c r="I293" s="7">
        <f t="shared" si="12"/>
        <v>2.8665407950000001</v>
      </c>
      <c r="J293" s="7">
        <f t="shared" si="13"/>
        <v>1.2357948866666666</v>
      </c>
      <c r="K293" s="7">
        <f t="shared" si="14"/>
        <v>-1.2138715016645198</v>
      </c>
      <c r="L293" s="8">
        <v>2.1959339893636602E-3</v>
      </c>
      <c r="M293" s="8">
        <v>2.90001341385118E-2</v>
      </c>
      <c r="N293" s="6" t="s">
        <v>526</v>
      </c>
      <c r="O293" s="4"/>
      <c r="P293" s="5"/>
    </row>
    <row r="294" spans="2:16">
      <c r="B294" s="6" t="s">
        <v>527</v>
      </c>
      <c r="C294" s="7">
        <v>15.72513865</v>
      </c>
      <c r="D294" s="7">
        <v>9.6291537680000001</v>
      </c>
      <c r="E294" s="7">
        <v>7.2512005029999997</v>
      </c>
      <c r="F294" s="7">
        <v>4.049343285</v>
      </c>
      <c r="G294" s="7">
        <v>5.8930690229999998</v>
      </c>
      <c r="H294" s="7">
        <v>4.1123179780000001</v>
      </c>
      <c r="I294" s="7">
        <f t="shared" si="12"/>
        <v>10.868497640333333</v>
      </c>
      <c r="J294" s="7">
        <f t="shared" si="13"/>
        <v>4.6849100953333336</v>
      </c>
      <c r="K294" s="7">
        <f t="shared" si="14"/>
        <v>-1.2140592618885346</v>
      </c>
      <c r="L294" s="8">
        <v>3.0288888847232199E-4</v>
      </c>
      <c r="M294" s="8">
        <v>8.09384535411963E-3</v>
      </c>
      <c r="N294" s="6" t="s">
        <v>439</v>
      </c>
      <c r="O294" s="4"/>
      <c r="P294" s="5"/>
    </row>
    <row r="295" spans="2:16">
      <c r="B295" s="6" t="s">
        <v>528</v>
      </c>
      <c r="C295" s="7">
        <v>2.8206338070000001</v>
      </c>
      <c r="D295" s="7">
        <v>3.3333883690000001</v>
      </c>
      <c r="E295" s="7">
        <v>2.5388001880000002</v>
      </c>
      <c r="F295" s="7">
        <v>1.001749563</v>
      </c>
      <c r="G295" s="7">
        <v>1.7560597410000001</v>
      </c>
      <c r="H295" s="7">
        <v>0.98545407500000004</v>
      </c>
      <c r="I295" s="7">
        <f t="shared" si="12"/>
        <v>2.8976074546666664</v>
      </c>
      <c r="J295" s="7">
        <f t="shared" si="13"/>
        <v>1.2477544596666668</v>
      </c>
      <c r="K295" s="7">
        <f t="shared" si="14"/>
        <v>-1.2155281027600691</v>
      </c>
      <c r="L295" s="8">
        <v>3.6670851551022701E-3</v>
      </c>
      <c r="M295" s="8">
        <v>4.1113497893053803E-2</v>
      </c>
      <c r="N295" s="6" t="s">
        <v>286</v>
      </c>
      <c r="O295" s="4"/>
      <c r="P295" s="5"/>
    </row>
    <row r="296" spans="2:16">
      <c r="B296" s="6" t="s">
        <v>529</v>
      </c>
      <c r="C296" s="7">
        <v>82.12280767</v>
      </c>
      <c r="D296" s="7">
        <v>59.749630000000003</v>
      </c>
      <c r="E296" s="7">
        <v>54.62338227</v>
      </c>
      <c r="F296" s="7">
        <v>27.517447170000001</v>
      </c>
      <c r="G296" s="7">
        <v>38.5503602</v>
      </c>
      <c r="H296" s="7">
        <v>18.460880710000001</v>
      </c>
      <c r="I296" s="7">
        <f t="shared" si="12"/>
        <v>65.498606646666673</v>
      </c>
      <c r="J296" s="7">
        <f t="shared" si="13"/>
        <v>28.176229359999997</v>
      </c>
      <c r="K296" s="7">
        <f t="shared" si="14"/>
        <v>-1.216985658344002</v>
      </c>
      <c r="L296" s="8">
        <v>1.7745064138711801E-4</v>
      </c>
      <c r="M296" s="8">
        <v>5.8497270464626999E-3</v>
      </c>
      <c r="N296" s="6"/>
      <c r="O296" s="4"/>
      <c r="P296" s="5"/>
    </row>
    <row r="297" spans="2:16">
      <c r="B297" s="6" t="s">
        <v>530</v>
      </c>
      <c r="C297" s="7">
        <v>5.8715374550000003</v>
      </c>
      <c r="D297" s="7">
        <v>6.1398396369999997</v>
      </c>
      <c r="E297" s="7">
        <v>3.425187502</v>
      </c>
      <c r="F297" s="7">
        <v>2.375357841</v>
      </c>
      <c r="G297" s="7">
        <v>2.2113088689999998</v>
      </c>
      <c r="H297" s="7">
        <v>2.0386670850000002</v>
      </c>
      <c r="I297" s="7">
        <f t="shared" si="12"/>
        <v>5.1455215313333333</v>
      </c>
      <c r="J297" s="7">
        <f t="shared" si="13"/>
        <v>2.2084445983333332</v>
      </c>
      <c r="K297" s="7">
        <f t="shared" si="14"/>
        <v>-1.2202866698727115</v>
      </c>
      <c r="L297" s="8">
        <v>1.3791096601594501E-4</v>
      </c>
      <c r="M297" s="8">
        <v>4.9902716407234397E-3</v>
      </c>
      <c r="N297" s="6"/>
      <c r="O297" s="4"/>
      <c r="P297" s="5"/>
    </row>
    <row r="298" spans="2:16">
      <c r="B298" s="6" t="s">
        <v>531</v>
      </c>
      <c r="C298" s="7">
        <v>25.412711009999999</v>
      </c>
      <c r="D298" s="7">
        <v>19.522043849999999</v>
      </c>
      <c r="E298" s="7">
        <v>12.49576126</v>
      </c>
      <c r="F298" s="7">
        <v>7.0340515249999997</v>
      </c>
      <c r="G298" s="7">
        <v>10.121478570000001</v>
      </c>
      <c r="H298" s="7">
        <v>7.4905829749999997</v>
      </c>
      <c r="I298" s="7">
        <f t="shared" si="12"/>
        <v>19.143505373333333</v>
      </c>
      <c r="J298" s="7">
        <f t="shared" si="13"/>
        <v>8.2153710233333328</v>
      </c>
      <c r="K298" s="7">
        <f t="shared" si="14"/>
        <v>-1.2204573894752471</v>
      </c>
      <c r="L298" s="8">
        <v>1.48170434071986E-4</v>
      </c>
      <c r="M298" s="8">
        <v>5.15927497571168E-3</v>
      </c>
      <c r="N298" s="6" t="s">
        <v>532</v>
      </c>
      <c r="O298" s="4"/>
      <c r="P298" s="5"/>
    </row>
    <row r="299" spans="2:16">
      <c r="B299" s="6" t="s">
        <v>533</v>
      </c>
      <c r="C299" s="7">
        <v>254.31558799999999</v>
      </c>
      <c r="D299" s="7">
        <v>184.42053680000001</v>
      </c>
      <c r="E299" s="7">
        <v>144.89710450000001</v>
      </c>
      <c r="F299" s="7">
        <v>72.602800590000001</v>
      </c>
      <c r="G299" s="7">
        <v>113.8806622</v>
      </c>
      <c r="H299" s="7">
        <v>63.602484150000002</v>
      </c>
      <c r="I299" s="7">
        <f t="shared" si="12"/>
        <v>194.54440976666669</v>
      </c>
      <c r="J299" s="7">
        <f t="shared" si="13"/>
        <v>83.361982313333343</v>
      </c>
      <c r="K299" s="7">
        <f t="shared" si="14"/>
        <v>-1.2226380352403294</v>
      </c>
      <c r="L299" s="8">
        <v>1.3602084558571301E-4</v>
      </c>
      <c r="M299" s="8">
        <v>4.9854532389703504E-3</v>
      </c>
      <c r="N299" s="6" t="s">
        <v>534</v>
      </c>
      <c r="O299" s="4"/>
      <c r="P299" s="5"/>
    </row>
    <row r="300" spans="2:16">
      <c r="B300" s="6" t="s">
        <v>535</v>
      </c>
      <c r="C300" s="7">
        <v>10.29547893</v>
      </c>
      <c r="D300" s="7">
        <v>12.71043832</v>
      </c>
      <c r="E300" s="7">
        <v>11.05168402</v>
      </c>
      <c r="F300" s="7">
        <v>6.1327309330000004</v>
      </c>
      <c r="G300" s="7">
        <v>4.2551231019999998</v>
      </c>
      <c r="H300" s="7">
        <v>4.1606687100000004</v>
      </c>
      <c r="I300" s="7">
        <f t="shared" si="12"/>
        <v>11.352533756666666</v>
      </c>
      <c r="J300" s="7">
        <f t="shared" si="13"/>
        <v>4.8495075816666668</v>
      </c>
      <c r="K300" s="7">
        <f t="shared" si="14"/>
        <v>-1.2271041578175088</v>
      </c>
      <c r="L300" s="8">
        <v>3.0727371525214597E-5</v>
      </c>
      <c r="M300" s="8">
        <v>2.3349298997833298E-3</v>
      </c>
      <c r="N300" s="6" t="s">
        <v>536</v>
      </c>
      <c r="O300" s="4"/>
      <c r="P300" s="5"/>
    </row>
    <row r="301" spans="2:16">
      <c r="B301" s="6" t="s">
        <v>537</v>
      </c>
      <c r="C301" s="7">
        <v>26.25721884</v>
      </c>
      <c r="D301" s="7">
        <v>20.856879920000001</v>
      </c>
      <c r="E301" s="7">
        <v>13.556046780000001</v>
      </c>
      <c r="F301" s="7">
        <v>9.7136159889999991</v>
      </c>
      <c r="G301" s="7">
        <v>10.244752160000001</v>
      </c>
      <c r="H301" s="7">
        <v>5.9346996550000002</v>
      </c>
      <c r="I301" s="7">
        <f t="shared" si="12"/>
        <v>20.223381846666669</v>
      </c>
      <c r="J301" s="7">
        <f t="shared" si="13"/>
        <v>8.6310226013333331</v>
      </c>
      <c r="K301" s="7">
        <f t="shared" si="14"/>
        <v>-1.2284208667164567</v>
      </c>
      <c r="L301" s="8">
        <v>1.7797671249614701E-4</v>
      </c>
      <c r="M301" s="8">
        <v>5.8564467728655202E-3</v>
      </c>
      <c r="N301" s="6" t="s">
        <v>538</v>
      </c>
      <c r="O301" s="4"/>
      <c r="P301" s="5"/>
    </row>
    <row r="302" spans="2:16">
      <c r="B302" s="6" t="s">
        <v>539</v>
      </c>
      <c r="C302" s="7">
        <v>5.1579819410000001</v>
      </c>
      <c r="D302" s="7">
        <v>4.8314842249999996</v>
      </c>
      <c r="E302" s="7">
        <v>3.5067602299999998</v>
      </c>
      <c r="F302" s="7">
        <v>2.0728277730000002</v>
      </c>
      <c r="G302" s="7">
        <v>2.0567842079999998</v>
      </c>
      <c r="H302" s="7">
        <v>1.6158977189999999</v>
      </c>
      <c r="I302" s="7">
        <f t="shared" si="12"/>
        <v>4.4987421319999994</v>
      </c>
      <c r="J302" s="7">
        <f t="shared" si="13"/>
        <v>1.9151698999999998</v>
      </c>
      <c r="K302" s="7">
        <f t="shared" si="14"/>
        <v>-1.2320492906941298</v>
      </c>
      <c r="L302" s="8">
        <v>4.2342112784560298E-5</v>
      </c>
      <c r="M302" s="8">
        <v>2.6545241351985001E-3</v>
      </c>
      <c r="N302" s="6" t="s">
        <v>540</v>
      </c>
      <c r="O302" s="4"/>
      <c r="P302" s="5"/>
    </row>
    <row r="303" spans="2:16">
      <c r="B303" s="6" t="s">
        <v>541</v>
      </c>
      <c r="C303" s="7">
        <v>2170.2971250000001</v>
      </c>
      <c r="D303" s="7">
        <v>1964.9795650000001</v>
      </c>
      <c r="E303" s="7">
        <v>1453.00323</v>
      </c>
      <c r="F303" s="7">
        <v>738.2380167</v>
      </c>
      <c r="G303" s="7">
        <v>1114.4652510000001</v>
      </c>
      <c r="H303" s="7">
        <v>525.93235449999997</v>
      </c>
      <c r="I303" s="7">
        <f t="shared" si="12"/>
        <v>1862.7599733333336</v>
      </c>
      <c r="J303" s="7">
        <f t="shared" si="13"/>
        <v>792.87854073333347</v>
      </c>
      <c r="K303" s="7">
        <f t="shared" si="14"/>
        <v>-1.2322700024363833</v>
      </c>
      <c r="L303" s="8">
        <v>1.6792562451336499E-4</v>
      </c>
      <c r="M303" s="8">
        <v>5.6270989430649903E-3</v>
      </c>
      <c r="N303" s="6"/>
      <c r="O303" s="4"/>
      <c r="P303" s="5"/>
    </row>
    <row r="304" spans="2:16">
      <c r="B304" s="6" t="s">
        <v>542</v>
      </c>
      <c r="C304" s="7">
        <v>25.038502000000001</v>
      </c>
      <c r="D304" s="7">
        <v>13.608422340000001</v>
      </c>
      <c r="E304" s="7">
        <v>12.432846530000001</v>
      </c>
      <c r="F304" s="7">
        <v>6.2619279429999999</v>
      </c>
      <c r="G304" s="7">
        <v>9.8617065989999997</v>
      </c>
      <c r="H304" s="7">
        <v>5.6063512810000002</v>
      </c>
      <c r="I304" s="7">
        <f t="shared" si="12"/>
        <v>17.026590289999998</v>
      </c>
      <c r="J304" s="7">
        <f t="shared" si="13"/>
        <v>7.2433286076666663</v>
      </c>
      <c r="K304" s="7">
        <f t="shared" si="14"/>
        <v>-1.2330648202348971</v>
      </c>
      <c r="L304" s="8">
        <v>5.3456375276841103E-4</v>
      </c>
      <c r="M304" s="8">
        <v>1.1542593015221E-2</v>
      </c>
      <c r="N304" s="6" t="s">
        <v>201</v>
      </c>
      <c r="O304" s="4"/>
      <c r="P304" s="5"/>
    </row>
    <row r="305" spans="2:16">
      <c r="B305" s="6" t="s">
        <v>543</v>
      </c>
      <c r="C305" s="7">
        <v>2.7988319279999998</v>
      </c>
      <c r="D305" s="7">
        <v>2.3303708849999998</v>
      </c>
      <c r="E305" s="7">
        <v>2.2032924930000002</v>
      </c>
      <c r="F305" s="7">
        <v>0.85595014000000003</v>
      </c>
      <c r="G305" s="7">
        <v>1.1386999449999999</v>
      </c>
      <c r="H305" s="7">
        <v>1.115411562</v>
      </c>
      <c r="I305" s="7">
        <f t="shared" si="12"/>
        <v>2.4441651019999999</v>
      </c>
      <c r="J305" s="7">
        <f t="shared" si="13"/>
        <v>1.0366872156666667</v>
      </c>
      <c r="K305" s="7">
        <f t="shared" si="14"/>
        <v>-1.2373610649783986</v>
      </c>
      <c r="L305" s="8">
        <v>1.9087796777918901E-3</v>
      </c>
      <c r="M305" s="8">
        <v>2.6422605012597002E-2</v>
      </c>
      <c r="N305" s="6" t="s">
        <v>544</v>
      </c>
      <c r="O305" s="4"/>
      <c r="P305" s="5"/>
    </row>
    <row r="306" spans="2:16">
      <c r="B306" s="6" t="s">
        <v>545</v>
      </c>
      <c r="C306" s="7">
        <v>138.6752693</v>
      </c>
      <c r="D306" s="7">
        <v>120.2719477</v>
      </c>
      <c r="E306" s="7">
        <v>129.66368560000001</v>
      </c>
      <c r="F306" s="7">
        <v>77.07326553</v>
      </c>
      <c r="G306" s="7">
        <v>46.655740710000003</v>
      </c>
      <c r="H306" s="7">
        <v>40.995853019999998</v>
      </c>
      <c r="I306" s="7">
        <f t="shared" si="12"/>
        <v>129.53696753333335</v>
      </c>
      <c r="J306" s="7">
        <f t="shared" si="13"/>
        <v>54.908286420000003</v>
      </c>
      <c r="K306" s="7">
        <f t="shared" si="14"/>
        <v>-1.2382680826161574</v>
      </c>
      <c r="L306" s="8">
        <v>3.7445528749317799E-5</v>
      </c>
      <c r="M306" s="8">
        <v>2.5165372697664801E-3</v>
      </c>
      <c r="N306" s="6" t="s">
        <v>279</v>
      </c>
      <c r="O306" s="4"/>
      <c r="P306" s="5"/>
    </row>
    <row r="307" spans="2:16">
      <c r="B307" s="6" t="s">
        <v>546</v>
      </c>
      <c r="C307" s="7">
        <v>10.22783703</v>
      </c>
      <c r="D307" s="7">
        <v>6.3835128120000002</v>
      </c>
      <c r="E307" s="7">
        <v>7.2377314220000004</v>
      </c>
      <c r="F307" s="7">
        <v>2.8453969479999999</v>
      </c>
      <c r="G307" s="7">
        <v>4.7064935109999997</v>
      </c>
      <c r="H307" s="7">
        <v>2.5523806659999999</v>
      </c>
      <c r="I307" s="7">
        <f t="shared" si="12"/>
        <v>7.9496937546666659</v>
      </c>
      <c r="J307" s="7">
        <f t="shared" si="13"/>
        <v>3.3680903749999995</v>
      </c>
      <c r="K307" s="7">
        <f t="shared" si="14"/>
        <v>-1.2389684343122713</v>
      </c>
      <c r="L307" s="8">
        <v>3.9574070863945799E-4</v>
      </c>
      <c r="M307" s="8">
        <v>9.6243453092418104E-3</v>
      </c>
      <c r="N307" s="6" t="s">
        <v>547</v>
      </c>
      <c r="O307" s="4"/>
      <c r="P307" s="5"/>
    </row>
    <row r="308" spans="2:16">
      <c r="B308" s="6" t="s">
        <v>548</v>
      </c>
      <c r="C308" s="7">
        <v>176.8407229</v>
      </c>
      <c r="D308" s="7">
        <v>110.8337731</v>
      </c>
      <c r="E308" s="7">
        <v>112.8032322</v>
      </c>
      <c r="F308" s="7">
        <v>50.583302570000001</v>
      </c>
      <c r="G308" s="7">
        <v>80.321528610000001</v>
      </c>
      <c r="H308" s="7">
        <v>38.732240359999999</v>
      </c>
      <c r="I308" s="7">
        <f t="shared" si="12"/>
        <v>133.49257606666666</v>
      </c>
      <c r="J308" s="7">
        <f t="shared" si="13"/>
        <v>56.545690513333334</v>
      </c>
      <c r="K308" s="7">
        <f t="shared" si="14"/>
        <v>-1.2392705292620392</v>
      </c>
      <c r="L308" s="8">
        <v>2.66972841878905E-4</v>
      </c>
      <c r="M308" s="8">
        <v>7.5477567042349604E-3</v>
      </c>
      <c r="N308" s="6" t="s">
        <v>549</v>
      </c>
      <c r="O308" s="4"/>
      <c r="P308" s="5"/>
    </row>
    <row r="309" spans="2:16">
      <c r="B309" s="6" t="s">
        <v>550</v>
      </c>
      <c r="C309" s="7">
        <v>38.232020839999997</v>
      </c>
      <c r="D309" s="7">
        <v>32.047199329999998</v>
      </c>
      <c r="E309" s="7">
        <v>30.11471792</v>
      </c>
      <c r="F309" s="7">
        <v>13.200379679999999</v>
      </c>
      <c r="G309" s="7">
        <v>18.839928149999999</v>
      </c>
      <c r="H309" s="7">
        <v>10.47977758</v>
      </c>
      <c r="I309" s="7">
        <f t="shared" si="12"/>
        <v>33.464646030000004</v>
      </c>
      <c r="J309" s="7">
        <f t="shared" si="13"/>
        <v>14.17336180333333</v>
      </c>
      <c r="K309" s="7">
        <f t="shared" si="14"/>
        <v>-1.2394557602869323</v>
      </c>
      <c r="L309" s="8">
        <v>1.9150810084219399E-5</v>
      </c>
      <c r="M309" s="8">
        <v>1.9902858977739499E-3</v>
      </c>
      <c r="N309" s="6" t="s">
        <v>551</v>
      </c>
      <c r="O309" s="4"/>
      <c r="P309" s="5"/>
    </row>
    <row r="310" spans="2:16">
      <c r="B310" s="6" t="s">
        <v>552</v>
      </c>
      <c r="C310" s="7">
        <v>99.461510500000003</v>
      </c>
      <c r="D310" s="7">
        <v>85.149129909999999</v>
      </c>
      <c r="E310" s="7">
        <v>50.772142580000001</v>
      </c>
      <c r="F310" s="7">
        <v>30.878356749999998</v>
      </c>
      <c r="G310" s="7">
        <v>40.836856179999998</v>
      </c>
      <c r="H310" s="7">
        <v>27.965259440000001</v>
      </c>
      <c r="I310" s="7">
        <f t="shared" si="12"/>
        <v>78.460927663333337</v>
      </c>
      <c r="J310" s="7">
        <f t="shared" si="13"/>
        <v>33.22682412333333</v>
      </c>
      <c r="K310" s="7">
        <f t="shared" si="14"/>
        <v>-1.2396259885024408</v>
      </c>
      <c r="L310" s="8">
        <v>6.9219843437099896E-5</v>
      </c>
      <c r="M310" s="8">
        <v>3.3506094737450298E-3</v>
      </c>
      <c r="N310" s="6" t="s">
        <v>105</v>
      </c>
      <c r="O310" s="4"/>
      <c r="P310" s="5"/>
    </row>
    <row r="311" spans="2:16">
      <c r="B311" s="6" t="s">
        <v>553</v>
      </c>
      <c r="C311" s="7">
        <v>11.282292269999999</v>
      </c>
      <c r="D311" s="7">
        <v>9.7342506140000005</v>
      </c>
      <c r="E311" s="7">
        <v>6.9222366529999997</v>
      </c>
      <c r="F311" s="7">
        <v>3.750430884</v>
      </c>
      <c r="G311" s="7">
        <v>4.2534015649999999</v>
      </c>
      <c r="H311" s="7">
        <v>3.794834593</v>
      </c>
      <c r="I311" s="7">
        <f t="shared" si="12"/>
        <v>9.3129265123333322</v>
      </c>
      <c r="J311" s="7">
        <f t="shared" si="13"/>
        <v>3.9328890140000006</v>
      </c>
      <c r="K311" s="7">
        <f t="shared" si="14"/>
        <v>-1.243645120307973</v>
      </c>
      <c r="L311" s="8">
        <v>2.8706859343294398E-4</v>
      </c>
      <c r="M311" s="8">
        <v>7.8314735594815204E-3</v>
      </c>
      <c r="N311" s="6" t="s">
        <v>554</v>
      </c>
      <c r="O311" s="4"/>
      <c r="P311" s="5"/>
    </row>
    <row r="312" spans="2:16">
      <c r="B312" s="6" t="s">
        <v>555</v>
      </c>
      <c r="C312" s="7">
        <v>16.638186220000001</v>
      </c>
      <c r="D312" s="7">
        <v>10.084409969999999</v>
      </c>
      <c r="E312" s="7">
        <v>10.29568293</v>
      </c>
      <c r="F312" s="7">
        <v>4.0108230799999998</v>
      </c>
      <c r="G312" s="7">
        <v>8.4316575339999993</v>
      </c>
      <c r="H312" s="7">
        <v>3.1800188230000002</v>
      </c>
      <c r="I312" s="7">
        <f t="shared" si="12"/>
        <v>12.339426373333334</v>
      </c>
      <c r="J312" s="7">
        <f t="shared" si="13"/>
        <v>5.2074998123333325</v>
      </c>
      <c r="K312" s="7">
        <f t="shared" si="14"/>
        <v>-1.2446125416559728</v>
      </c>
      <c r="L312" s="8">
        <v>2.32534376873132E-3</v>
      </c>
      <c r="M312" s="8">
        <v>3.0151932453236701E-2</v>
      </c>
      <c r="N312" s="6" t="s">
        <v>556</v>
      </c>
      <c r="O312" s="4"/>
      <c r="P312" s="5"/>
    </row>
    <row r="313" spans="2:16">
      <c r="B313" s="6" t="s">
        <v>557</v>
      </c>
      <c r="C313" s="7">
        <v>20.99487431</v>
      </c>
      <c r="D313" s="7">
        <v>14.722118070000001</v>
      </c>
      <c r="E313" s="7">
        <v>17.759470100000001</v>
      </c>
      <c r="F313" s="7">
        <v>9.1495511839999999</v>
      </c>
      <c r="G313" s="7">
        <v>7.7075752560000002</v>
      </c>
      <c r="H313" s="7">
        <v>5.6846622199999999</v>
      </c>
      <c r="I313" s="7">
        <f t="shared" si="12"/>
        <v>17.825487493333334</v>
      </c>
      <c r="J313" s="7">
        <f t="shared" si="13"/>
        <v>7.5139295533333339</v>
      </c>
      <c r="K313" s="7">
        <f t="shared" si="14"/>
        <v>-1.2463020369836415</v>
      </c>
      <c r="L313" s="8">
        <v>9.7310046940597597E-5</v>
      </c>
      <c r="M313" s="8">
        <v>4.0272715456347299E-3</v>
      </c>
      <c r="N313" s="6" t="s">
        <v>558</v>
      </c>
      <c r="O313" s="4"/>
      <c r="P313" s="5"/>
    </row>
    <row r="314" spans="2:16">
      <c r="B314" s="6" t="s">
        <v>559</v>
      </c>
      <c r="C314" s="7">
        <v>67.399652430000003</v>
      </c>
      <c r="D314" s="7">
        <v>46.485946470000002</v>
      </c>
      <c r="E314" s="7">
        <v>43.812605400000002</v>
      </c>
      <c r="F314" s="7">
        <v>20.964354889999999</v>
      </c>
      <c r="G314" s="7">
        <v>27.450693080000001</v>
      </c>
      <c r="H314" s="7">
        <v>18.026865090000001</v>
      </c>
      <c r="I314" s="7">
        <f t="shared" si="12"/>
        <v>52.566068100000003</v>
      </c>
      <c r="J314" s="7">
        <f t="shared" si="13"/>
        <v>22.147304353333336</v>
      </c>
      <c r="K314" s="7">
        <f t="shared" si="14"/>
        <v>-1.2470007138542116</v>
      </c>
      <c r="L314" s="8">
        <v>1.2775608883099101E-5</v>
      </c>
      <c r="M314" s="8">
        <v>1.7873108727722701E-3</v>
      </c>
      <c r="N314" s="6" t="s">
        <v>560</v>
      </c>
      <c r="O314" s="4"/>
      <c r="P314" s="5"/>
    </row>
    <row r="315" spans="2:16">
      <c r="B315" s="6" t="s">
        <v>561</v>
      </c>
      <c r="C315" s="7">
        <v>143.41121659999999</v>
      </c>
      <c r="D315" s="7">
        <v>93.548365489999995</v>
      </c>
      <c r="E315" s="7">
        <v>78.64310347</v>
      </c>
      <c r="F315" s="7">
        <v>40.084772899999997</v>
      </c>
      <c r="G315" s="7">
        <v>54.664526819999999</v>
      </c>
      <c r="H315" s="7">
        <v>38.185081420000003</v>
      </c>
      <c r="I315" s="7">
        <f t="shared" si="12"/>
        <v>105.20089518666664</v>
      </c>
      <c r="J315" s="7">
        <f t="shared" si="13"/>
        <v>44.31146038</v>
      </c>
      <c r="K315" s="7">
        <f t="shared" si="14"/>
        <v>-1.2473952011618989</v>
      </c>
      <c r="L315" s="8">
        <v>3.6546696745864798E-5</v>
      </c>
      <c r="M315" s="8">
        <v>2.4918565167897102E-3</v>
      </c>
      <c r="N315" s="6" t="s">
        <v>562</v>
      </c>
      <c r="O315" s="4"/>
      <c r="P315" s="5"/>
    </row>
    <row r="316" spans="2:16">
      <c r="B316" s="6" t="s">
        <v>563</v>
      </c>
      <c r="C316" s="7">
        <v>199.141896</v>
      </c>
      <c r="D316" s="7">
        <v>189.6675875</v>
      </c>
      <c r="E316" s="7">
        <v>177.09402259999999</v>
      </c>
      <c r="F316" s="7">
        <v>101.5240434</v>
      </c>
      <c r="G316" s="7">
        <v>65.791135409999995</v>
      </c>
      <c r="H316" s="7">
        <v>70.464221409999993</v>
      </c>
      <c r="I316" s="7">
        <f t="shared" si="12"/>
        <v>188.63450203333332</v>
      </c>
      <c r="J316" s="7">
        <f t="shared" si="13"/>
        <v>79.259800073333324</v>
      </c>
      <c r="K316" s="7">
        <f t="shared" si="14"/>
        <v>-1.2509323417212677</v>
      </c>
      <c r="L316" s="8">
        <v>2.2482832494519199E-6</v>
      </c>
      <c r="M316" s="8">
        <v>1.6897557111136799E-3</v>
      </c>
      <c r="N316" s="6" t="s">
        <v>564</v>
      </c>
      <c r="O316" s="4"/>
      <c r="P316" s="5"/>
    </row>
    <row r="317" spans="2:16">
      <c r="B317" s="6" t="s">
        <v>565</v>
      </c>
      <c r="C317" s="7">
        <v>7.8939158430000003</v>
      </c>
      <c r="D317" s="7">
        <v>10.085212439999999</v>
      </c>
      <c r="E317" s="7">
        <v>5.5587902910000002</v>
      </c>
      <c r="F317" s="7">
        <v>4.1985206640000001</v>
      </c>
      <c r="G317" s="7">
        <v>3.1679898299999998</v>
      </c>
      <c r="H317" s="7">
        <v>2.5223863190000002</v>
      </c>
      <c r="I317" s="7">
        <f t="shared" si="12"/>
        <v>7.8459728580000005</v>
      </c>
      <c r="J317" s="7">
        <f t="shared" si="13"/>
        <v>3.2962989376666667</v>
      </c>
      <c r="K317" s="7">
        <f t="shared" si="14"/>
        <v>-1.2511052597752619</v>
      </c>
      <c r="L317" s="8">
        <v>2.33105828373001E-4</v>
      </c>
      <c r="M317" s="8">
        <v>6.8967314186765497E-3</v>
      </c>
      <c r="N317" s="6" t="s">
        <v>566</v>
      </c>
      <c r="O317" s="4"/>
      <c r="P317" s="5"/>
    </row>
    <row r="318" spans="2:16">
      <c r="B318" s="6" t="s">
        <v>567</v>
      </c>
      <c r="C318" s="7">
        <v>3.3925235499999999</v>
      </c>
      <c r="D318" s="7">
        <v>2.777025305</v>
      </c>
      <c r="E318" s="7">
        <v>1.9258408460000001</v>
      </c>
      <c r="F318" s="7">
        <v>0.65363465200000004</v>
      </c>
      <c r="G318" s="7">
        <v>1.5372449260000001</v>
      </c>
      <c r="H318" s="7">
        <v>1.207268985</v>
      </c>
      <c r="I318" s="7">
        <f t="shared" si="12"/>
        <v>2.6984632336666667</v>
      </c>
      <c r="J318" s="7">
        <f t="shared" si="13"/>
        <v>1.1327161876666667</v>
      </c>
      <c r="K318" s="7">
        <f t="shared" si="14"/>
        <v>-1.2523516047612415</v>
      </c>
      <c r="L318" s="8">
        <v>1.65365031486609E-3</v>
      </c>
      <c r="M318" s="8">
        <v>2.4039440779692601E-2</v>
      </c>
      <c r="N318" s="6" t="s">
        <v>538</v>
      </c>
      <c r="O318" s="4"/>
      <c r="P318" s="5"/>
    </row>
    <row r="319" spans="2:16">
      <c r="B319" s="6" t="s">
        <v>568</v>
      </c>
      <c r="C319" s="7">
        <v>4.809389994</v>
      </c>
      <c r="D319" s="7">
        <v>4.0326071399999996</v>
      </c>
      <c r="E319" s="7">
        <v>3.682354583</v>
      </c>
      <c r="F319" s="7">
        <v>1.056509656</v>
      </c>
      <c r="G319" s="7">
        <v>2.785185749</v>
      </c>
      <c r="H319" s="7">
        <v>1.4148772119999999</v>
      </c>
      <c r="I319" s="7">
        <f t="shared" si="12"/>
        <v>4.1747839056666667</v>
      </c>
      <c r="J319" s="7">
        <f t="shared" si="13"/>
        <v>1.7521908723333333</v>
      </c>
      <c r="K319" s="7">
        <f t="shared" si="14"/>
        <v>-1.2525415816657275</v>
      </c>
      <c r="L319" s="8">
        <v>1.29782965115543E-3</v>
      </c>
      <c r="M319" s="8">
        <v>2.0383203072585999E-2</v>
      </c>
      <c r="N319" s="6" t="s">
        <v>569</v>
      </c>
      <c r="O319" s="4"/>
      <c r="P319" s="5"/>
    </row>
    <row r="320" spans="2:16">
      <c r="B320" s="6" t="s">
        <v>570</v>
      </c>
      <c r="C320" s="7">
        <v>17.626196369999999</v>
      </c>
      <c r="D320" s="7">
        <v>9.932894546</v>
      </c>
      <c r="E320" s="7">
        <v>9.6438697209999997</v>
      </c>
      <c r="F320" s="7">
        <v>4.9436328469999999</v>
      </c>
      <c r="G320" s="7">
        <v>6.8013651900000003</v>
      </c>
      <c r="H320" s="7">
        <v>3.8681985650000001</v>
      </c>
      <c r="I320" s="7">
        <f t="shared" si="12"/>
        <v>12.400986879</v>
      </c>
      <c r="J320" s="7">
        <f t="shared" si="13"/>
        <v>5.2043988673333335</v>
      </c>
      <c r="K320" s="7">
        <f t="shared" si="14"/>
        <v>-1.2526514956722816</v>
      </c>
      <c r="L320" s="8">
        <v>2.73986265516699E-4</v>
      </c>
      <c r="M320" s="8">
        <v>7.64205675022095E-3</v>
      </c>
      <c r="N320" s="6" t="s">
        <v>571</v>
      </c>
      <c r="O320" s="4"/>
      <c r="P320" s="5"/>
    </row>
    <row r="321" spans="2:16">
      <c r="B321" s="6" t="s">
        <v>572</v>
      </c>
      <c r="C321" s="7">
        <v>2.1315265249999999</v>
      </c>
      <c r="D321" s="7">
        <v>1.432344874</v>
      </c>
      <c r="E321" s="7">
        <v>2.0954450599999999</v>
      </c>
      <c r="F321" s="7">
        <v>0.91403804399999999</v>
      </c>
      <c r="G321" s="7">
        <v>0.54436147599999996</v>
      </c>
      <c r="H321" s="7">
        <v>0.91410572999999995</v>
      </c>
      <c r="I321" s="7">
        <f t="shared" si="12"/>
        <v>1.8864388196666664</v>
      </c>
      <c r="J321" s="7">
        <f t="shared" si="13"/>
        <v>0.79083508333333319</v>
      </c>
      <c r="K321" s="7">
        <f t="shared" si="14"/>
        <v>-1.2542165329210695</v>
      </c>
      <c r="L321" s="8">
        <v>1.76602806229488E-3</v>
      </c>
      <c r="M321" s="8">
        <v>2.5140280886798299E-2</v>
      </c>
      <c r="N321" s="6" t="s">
        <v>573</v>
      </c>
      <c r="O321" s="4"/>
      <c r="P321" s="5"/>
    </row>
    <row r="322" spans="2:16">
      <c r="B322" s="6" t="s">
        <v>574</v>
      </c>
      <c r="C322" s="7">
        <v>10.14171161</v>
      </c>
      <c r="D322" s="7">
        <v>7.7405339929999997</v>
      </c>
      <c r="E322" s="7">
        <v>7.8274826329999998</v>
      </c>
      <c r="F322" s="7">
        <v>2.5216092749999999</v>
      </c>
      <c r="G322" s="7">
        <v>5.2352471070000002</v>
      </c>
      <c r="H322" s="7">
        <v>2.9767082239999998</v>
      </c>
      <c r="I322" s="7">
        <f t="shared" si="12"/>
        <v>8.5699094119999994</v>
      </c>
      <c r="J322" s="7">
        <f t="shared" si="13"/>
        <v>3.5778548686666665</v>
      </c>
      <c r="K322" s="7">
        <f t="shared" si="14"/>
        <v>-1.2601850870425471</v>
      </c>
      <c r="L322" s="8">
        <v>2.8035229236688199E-4</v>
      </c>
      <c r="M322" s="8">
        <v>7.7588314549198404E-3</v>
      </c>
      <c r="N322" s="6" t="s">
        <v>575</v>
      </c>
      <c r="O322" s="4"/>
      <c r="P322" s="5"/>
    </row>
    <row r="323" spans="2:16">
      <c r="B323" s="6" t="s">
        <v>576</v>
      </c>
      <c r="C323" s="7">
        <v>10.688299649999999</v>
      </c>
      <c r="D323" s="7">
        <v>11.556756460000001</v>
      </c>
      <c r="E323" s="7">
        <v>11.926365390000001</v>
      </c>
      <c r="F323" s="7">
        <v>5.9245897620000001</v>
      </c>
      <c r="G323" s="7">
        <v>3.8615730570000002</v>
      </c>
      <c r="H323" s="7">
        <v>4.4214039490000001</v>
      </c>
      <c r="I323" s="7">
        <f t="shared" si="12"/>
        <v>11.390473833333333</v>
      </c>
      <c r="J323" s="7">
        <f t="shared" si="13"/>
        <v>4.7358555893333341</v>
      </c>
      <c r="K323" s="7">
        <f t="shared" si="14"/>
        <v>-1.2661307685109178</v>
      </c>
      <c r="L323" s="8">
        <v>9.5774408552198401E-5</v>
      </c>
      <c r="M323" s="8">
        <v>3.9987302750799803E-3</v>
      </c>
      <c r="N323" s="6" t="s">
        <v>577</v>
      </c>
      <c r="O323" s="4"/>
      <c r="P323" s="5"/>
    </row>
    <row r="324" spans="2:16">
      <c r="B324" s="6" t="s">
        <v>578</v>
      </c>
      <c r="C324" s="7">
        <v>12.70318421</v>
      </c>
      <c r="D324" s="7">
        <v>12.185922870000001</v>
      </c>
      <c r="E324" s="7">
        <v>14.63035861</v>
      </c>
      <c r="F324" s="7">
        <v>6.3651001379999999</v>
      </c>
      <c r="G324" s="7">
        <v>5.2367384909999997</v>
      </c>
      <c r="H324" s="7">
        <v>4.827894712</v>
      </c>
      <c r="I324" s="7">
        <f t="shared" si="12"/>
        <v>13.173155230000001</v>
      </c>
      <c r="J324" s="7">
        <f t="shared" si="13"/>
        <v>5.4765777803333329</v>
      </c>
      <c r="K324" s="7">
        <f t="shared" si="14"/>
        <v>-1.2662543764197056</v>
      </c>
      <c r="L324" s="8">
        <v>3.5390840250284498E-6</v>
      </c>
      <c r="M324" s="8">
        <v>1.6897557111136799E-3</v>
      </c>
      <c r="N324" s="6" t="s">
        <v>579</v>
      </c>
      <c r="O324" s="4"/>
      <c r="P324" s="5"/>
    </row>
    <row r="325" spans="2:16">
      <c r="B325" s="6" t="s">
        <v>580</v>
      </c>
      <c r="C325" s="7">
        <v>69.667011070000001</v>
      </c>
      <c r="D325" s="7">
        <v>48.811098110000003</v>
      </c>
      <c r="E325" s="7">
        <v>41.200613949999997</v>
      </c>
      <c r="F325" s="7">
        <v>19.700483080000001</v>
      </c>
      <c r="G325" s="7">
        <v>26.879832709999999</v>
      </c>
      <c r="H325" s="7">
        <v>19.63315673</v>
      </c>
      <c r="I325" s="7">
        <f t="shared" si="12"/>
        <v>53.226241043333339</v>
      </c>
      <c r="J325" s="7">
        <f t="shared" si="13"/>
        <v>22.071157506666665</v>
      </c>
      <c r="K325" s="7">
        <f t="shared" si="14"/>
        <v>-1.2699753907472753</v>
      </c>
      <c r="L325" s="8">
        <v>1.02732355037709E-5</v>
      </c>
      <c r="M325" s="8">
        <v>1.7178280859788001E-3</v>
      </c>
      <c r="N325" s="6" t="s">
        <v>581</v>
      </c>
      <c r="O325" s="4"/>
      <c r="P325" s="5"/>
    </row>
    <row r="326" spans="2:16">
      <c r="B326" s="6" t="s">
        <v>582</v>
      </c>
      <c r="C326" s="7">
        <v>6.6240315269999996</v>
      </c>
      <c r="D326" s="7">
        <v>6.7080994550000002</v>
      </c>
      <c r="E326" s="7">
        <v>5.8095921810000002</v>
      </c>
      <c r="F326" s="7">
        <v>3.5808160349999998</v>
      </c>
      <c r="G326" s="7">
        <v>2.225021725</v>
      </c>
      <c r="H326" s="7">
        <v>2.1281374130000001</v>
      </c>
      <c r="I326" s="7">
        <f t="shared" ref="I326:I389" si="15">AVERAGE(C326:E326)</f>
        <v>6.3805743876666661</v>
      </c>
      <c r="J326" s="7">
        <f t="shared" ref="J326:J389" si="16">AVERAGE(F326:H326)</f>
        <v>2.6446583909999997</v>
      </c>
      <c r="K326" s="7">
        <f t="shared" ref="K326:K389" si="17">LOG(J326/I326,2)</f>
        <v>-1.2706049208471921</v>
      </c>
      <c r="L326" s="8">
        <v>1.6210497811598701E-5</v>
      </c>
      <c r="M326" s="8">
        <v>1.891515485639E-3</v>
      </c>
      <c r="N326" s="6" t="s">
        <v>583</v>
      </c>
      <c r="O326" s="4"/>
      <c r="P326" s="5"/>
    </row>
    <row r="327" spans="2:16">
      <c r="B327" s="6" t="s">
        <v>584</v>
      </c>
      <c r="C327" s="7">
        <v>108.6384493</v>
      </c>
      <c r="D327" s="7">
        <v>75.910718810000006</v>
      </c>
      <c r="E327" s="7">
        <v>61.945235840000002</v>
      </c>
      <c r="F327" s="7">
        <v>34.601960599999998</v>
      </c>
      <c r="G327" s="7">
        <v>39.226476660000003</v>
      </c>
      <c r="H327" s="7">
        <v>28.178131579999999</v>
      </c>
      <c r="I327" s="7">
        <f t="shared" si="15"/>
        <v>82.164801316666669</v>
      </c>
      <c r="J327" s="7">
        <f t="shared" si="16"/>
        <v>34.002189613333336</v>
      </c>
      <c r="K327" s="7">
        <f t="shared" si="17"/>
        <v>-1.2728928347960533</v>
      </c>
      <c r="L327" s="8">
        <v>1.0614333988570201E-5</v>
      </c>
      <c r="M327" s="8">
        <v>1.7402330017358199E-3</v>
      </c>
      <c r="N327" s="6" t="s">
        <v>585</v>
      </c>
      <c r="O327" s="4"/>
      <c r="P327" s="5"/>
    </row>
    <row r="328" spans="2:16">
      <c r="B328" s="6" t="s">
        <v>586</v>
      </c>
      <c r="C328" s="7">
        <v>1.271866033</v>
      </c>
      <c r="D328" s="7">
        <v>1.8201295749999999</v>
      </c>
      <c r="E328" s="7">
        <v>1.93757818</v>
      </c>
      <c r="F328" s="7">
        <v>0.802244917</v>
      </c>
      <c r="G328" s="7">
        <v>0.57809593699999995</v>
      </c>
      <c r="H328" s="7">
        <v>0.696951231</v>
      </c>
      <c r="I328" s="7">
        <f t="shared" si="15"/>
        <v>1.6765245960000001</v>
      </c>
      <c r="J328" s="7">
        <f t="shared" si="16"/>
        <v>0.69243069499999998</v>
      </c>
      <c r="K328" s="7">
        <f t="shared" si="17"/>
        <v>-1.2757320638516514</v>
      </c>
      <c r="L328" s="8">
        <v>2.02479241841185E-3</v>
      </c>
      <c r="M328" s="8">
        <v>2.7489921328240699E-2</v>
      </c>
      <c r="N328" s="6" t="s">
        <v>277</v>
      </c>
      <c r="O328" s="4"/>
      <c r="P328" s="5"/>
    </row>
    <row r="329" spans="2:16">
      <c r="B329" s="6" t="s">
        <v>587</v>
      </c>
      <c r="C329" s="7">
        <v>37.280018259999999</v>
      </c>
      <c r="D329" s="7">
        <v>35.366907609999998</v>
      </c>
      <c r="E329" s="7">
        <v>29.963022129999999</v>
      </c>
      <c r="F329" s="7">
        <v>16.666706999999999</v>
      </c>
      <c r="G329" s="7">
        <v>12.312019149999999</v>
      </c>
      <c r="H329" s="7">
        <v>13.281199429999999</v>
      </c>
      <c r="I329" s="7">
        <f t="shared" si="15"/>
        <v>34.203315999999994</v>
      </c>
      <c r="J329" s="7">
        <f t="shared" si="16"/>
        <v>14.08664186</v>
      </c>
      <c r="K329" s="7">
        <f t="shared" si="17"/>
        <v>-1.2798084747327403</v>
      </c>
      <c r="L329" s="8">
        <v>7.7132027158469803E-7</v>
      </c>
      <c r="M329" s="8">
        <v>1.5991400790716999E-3</v>
      </c>
      <c r="N329" s="6" t="s">
        <v>588</v>
      </c>
      <c r="O329" s="4"/>
      <c r="P329" s="5"/>
    </row>
    <row r="330" spans="2:16">
      <c r="B330" s="6" t="s">
        <v>589</v>
      </c>
      <c r="C330" s="7">
        <v>34.159647579999998</v>
      </c>
      <c r="D330" s="7">
        <v>34.88600916</v>
      </c>
      <c r="E330" s="7">
        <v>29.630018499999998</v>
      </c>
      <c r="F330" s="7">
        <v>17.98518833</v>
      </c>
      <c r="G330" s="7">
        <v>13.192046400000001</v>
      </c>
      <c r="H330" s="7">
        <v>9.4594220769999993</v>
      </c>
      <c r="I330" s="7">
        <f t="shared" si="15"/>
        <v>32.891891746666666</v>
      </c>
      <c r="J330" s="7">
        <f t="shared" si="16"/>
        <v>13.545552269</v>
      </c>
      <c r="K330" s="7">
        <f t="shared" si="17"/>
        <v>-1.2799127706187821</v>
      </c>
      <c r="L330" s="8">
        <v>1.92369006898654E-5</v>
      </c>
      <c r="M330" s="8">
        <v>1.9902858977739499E-3</v>
      </c>
      <c r="N330" s="6" t="s">
        <v>590</v>
      </c>
      <c r="O330" s="4"/>
      <c r="P330" s="5"/>
    </row>
    <row r="331" spans="2:16">
      <c r="B331" s="6" t="s">
        <v>591</v>
      </c>
      <c r="C331" s="7">
        <v>4.4210763269999998</v>
      </c>
      <c r="D331" s="7">
        <v>4.8336091750000003</v>
      </c>
      <c r="E331" s="7">
        <v>4.5763256959999996</v>
      </c>
      <c r="F331" s="7">
        <v>1.9800478450000001</v>
      </c>
      <c r="G331" s="7">
        <v>1.881290111</v>
      </c>
      <c r="H331" s="7">
        <v>1.8154609880000001</v>
      </c>
      <c r="I331" s="7">
        <f t="shared" si="15"/>
        <v>4.6103370660000005</v>
      </c>
      <c r="J331" s="7">
        <f t="shared" si="16"/>
        <v>1.8922663146666665</v>
      </c>
      <c r="K331" s="7">
        <f t="shared" si="17"/>
        <v>-1.2847570856172732</v>
      </c>
      <c r="L331" s="8">
        <v>3.5514251044332502E-7</v>
      </c>
      <c r="M331" s="8">
        <v>1.5991400790716999E-3</v>
      </c>
      <c r="N331" s="6" t="s">
        <v>592</v>
      </c>
      <c r="O331" s="4"/>
      <c r="P331" s="5"/>
    </row>
    <row r="332" spans="2:16">
      <c r="B332" s="6" t="s">
        <v>593</v>
      </c>
      <c r="C332" s="7">
        <v>10.66998062</v>
      </c>
      <c r="D332" s="7">
        <v>7.0571021229999999</v>
      </c>
      <c r="E332" s="7">
        <v>7.917909088</v>
      </c>
      <c r="F332" s="7">
        <v>2.755963028</v>
      </c>
      <c r="G332" s="7">
        <v>5.9076969259999998</v>
      </c>
      <c r="H332" s="7">
        <v>1.8396965110000001</v>
      </c>
      <c r="I332" s="7">
        <f t="shared" si="15"/>
        <v>8.5483306103333323</v>
      </c>
      <c r="J332" s="7">
        <f t="shared" si="16"/>
        <v>3.5011188216666667</v>
      </c>
      <c r="K332" s="7">
        <f t="shared" si="17"/>
        <v>-1.2878266808545178</v>
      </c>
      <c r="L332" s="8">
        <v>2.9933717778318101E-3</v>
      </c>
      <c r="M332" s="8">
        <v>3.5765099698872101E-2</v>
      </c>
      <c r="N332" s="6" t="s">
        <v>594</v>
      </c>
      <c r="O332" s="4"/>
      <c r="P332" s="5"/>
    </row>
    <row r="333" spans="2:16">
      <c r="B333" s="6" t="s">
        <v>595</v>
      </c>
      <c r="C333" s="7">
        <v>16.041557940000001</v>
      </c>
      <c r="D333" s="7">
        <v>10.1283584</v>
      </c>
      <c r="E333" s="7">
        <v>12.46039567</v>
      </c>
      <c r="F333" s="7">
        <v>4.3028442189999998</v>
      </c>
      <c r="G333" s="7">
        <v>7.9602459850000002</v>
      </c>
      <c r="H333" s="7">
        <v>3.5456988030000001</v>
      </c>
      <c r="I333" s="7">
        <f t="shared" si="15"/>
        <v>12.876770669999999</v>
      </c>
      <c r="J333" s="7">
        <f t="shared" si="16"/>
        <v>5.2695963356666669</v>
      </c>
      <c r="K333" s="7">
        <f t="shared" si="17"/>
        <v>-1.289006472142084</v>
      </c>
      <c r="L333" s="8">
        <v>7.3503856194130797E-4</v>
      </c>
      <c r="M333" s="8">
        <v>1.3973216101158E-2</v>
      </c>
      <c r="N333" s="6" t="s">
        <v>596</v>
      </c>
      <c r="O333" s="4"/>
      <c r="P333" s="5"/>
    </row>
    <row r="334" spans="2:16">
      <c r="B334" s="6" t="s">
        <v>597</v>
      </c>
      <c r="C334" s="7">
        <v>27.08591483</v>
      </c>
      <c r="D334" s="7">
        <v>22.536365480000001</v>
      </c>
      <c r="E334" s="7">
        <v>13.05998576</v>
      </c>
      <c r="F334" s="7">
        <v>6.8747617510000003</v>
      </c>
      <c r="G334" s="7">
        <v>12.54961267</v>
      </c>
      <c r="H334" s="7">
        <v>6.2006721809999998</v>
      </c>
      <c r="I334" s="7">
        <f t="shared" si="15"/>
        <v>20.89408869</v>
      </c>
      <c r="J334" s="7">
        <f t="shared" si="16"/>
        <v>8.5416822006666653</v>
      </c>
      <c r="K334" s="7">
        <f t="shared" si="17"/>
        <v>-1.2905027082985672</v>
      </c>
      <c r="L334" s="8">
        <v>7.02073761318191E-4</v>
      </c>
      <c r="M334" s="8">
        <v>1.35592479633225E-2</v>
      </c>
      <c r="N334" s="6" t="s">
        <v>598</v>
      </c>
      <c r="O334" s="5" t="s">
        <v>21</v>
      </c>
      <c r="P334" s="5"/>
    </row>
    <row r="335" spans="2:16">
      <c r="B335" s="6" t="s">
        <v>599</v>
      </c>
      <c r="C335" s="7">
        <v>55.846365659999996</v>
      </c>
      <c r="D335" s="7">
        <v>47.335114859999997</v>
      </c>
      <c r="E335" s="7">
        <v>42.79779791</v>
      </c>
      <c r="F335" s="7">
        <v>20.674775310000001</v>
      </c>
      <c r="G335" s="7">
        <v>23.0199581</v>
      </c>
      <c r="H335" s="7">
        <v>15.917054220000001</v>
      </c>
      <c r="I335" s="7">
        <f t="shared" si="15"/>
        <v>48.659759476666665</v>
      </c>
      <c r="J335" s="7">
        <f t="shared" si="16"/>
        <v>19.870595876666666</v>
      </c>
      <c r="K335" s="7">
        <f t="shared" si="17"/>
        <v>-1.2920940525328586</v>
      </c>
      <c r="L335" s="8">
        <v>2.82671297282812E-6</v>
      </c>
      <c r="M335" s="8">
        <v>1.6897557111136799E-3</v>
      </c>
      <c r="N335" s="6"/>
      <c r="O335" s="4"/>
      <c r="P335" s="5"/>
    </row>
    <row r="336" spans="2:16">
      <c r="B336" s="6" t="s">
        <v>600</v>
      </c>
      <c r="C336" s="7">
        <v>6.2272932269999997</v>
      </c>
      <c r="D336" s="7">
        <v>5.503361752</v>
      </c>
      <c r="E336" s="7">
        <v>7.5158138149999996</v>
      </c>
      <c r="F336" s="7">
        <v>3.5082085859999999</v>
      </c>
      <c r="G336" s="7">
        <v>2.1085248989999998</v>
      </c>
      <c r="H336" s="7">
        <v>2.2397197270000002</v>
      </c>
      <c r="I336" s="7">
        <f t="shared" si="15"/>
        <v>6.4154895980000006</v>
      </c>
      <c r="J336" s="7">
        <f t="shared" si="16"/>
        <v>2.6188177373333335</v>
      </c>
      <c r="K336" s="7">
        <f t="shared" si="17"/>
        <v>-1.2926437132782043</v>
      </c>
      <c r="L336" s="8">
        <v>4.56585521919493E-4</v>
      </c>
      <c r="M336" s="8">
        <v>1.05036546144519E-2</v>
      </c>
      <c r="N336" s="6" t="s">
        <v>601</v>
      </c>
      <c r="O336" s="4"/>
      <c r="P336" s="5"/>
    </row>
    <row r="337" spans="2:16">
      <c r="B337" s="6" t="s">
        <v>602</v>
      </c>
      <c r="C337" s="7">
        <v>4.2561285890000002</v>
      </c>
      <c r="D337" s="7">
        <v>4.0199403929999997</v>
      </c>
      <c r="E337" s="7">
        <v>3.1736713700000001</v>
      </c>
      <c r="F337" s="7">
        <v>1.561951823</v>
      </c>
      <c r="G337" s="7">
        <v>1.874996587</v>
      </c>
      <c r="H337" s="7">
        <v>1.234722463</v>
      </c>
      <c r="I337" s="7">
        <f t="shared" si="15"/>
        <v>3.8165801173333329</v>
      </c>
      <c r="J337" s="7">
        <f t="shared" si="16"/>
        <v>1.5572236243333333</v>
      </c>
      <c r="K337" s="7">
        <f t="shared" si="17"/>
        <v>-1.2933043397753607</v>
      </c>
      <c r="L337" s="8">
        <v>9.1604391917377904E-4</v>
      </c>
      <c r="M337" s="8">
        <v>1.6094216478531501E-2</v>
      </c>
      <c r="N337" s="6" t="s">
        <v>269</v>
      </c>
      <c r="O337" s="4"/>
      <c r="P337" s="5"/>
    </row>
    <row r="338" spans="2:16">
      <c r="B338" s="6" t="s">
        <v>603</v>
      </c>
      <c r="C338" s="7">
        <v>13.701102499999999</v>
      </c>
      <c r="D338" s="7">
        <v>8.3511044420000005</v>
      </c>
      <c r="E338" s="7">
        <v>5.7948025100000002</v>
      </c>
      <c r="F338" s="7">
        <v>3.7645096960000002</v>
      </c>
      <c r="G338" s="7">
        <v>4.1678894409999998</v>
      </c>
      <c r="H338" s="7">
        <v>3.4155494009999998</v>
      </c>
      <c r="I338" s="7">
        <f t="shared" si="15"/>
        <v>9.282336484</v>
      </c>
      <c r="J338" s="7">
        <f t="shared" si="16"/>
        <v>3.782649512666667</v>
      </c>
      <c r="K338" s="7">
        <f t="shared" si="17"/>
        <v>-1.2950908886385502</v>
      </c>
      <c r="L338" s="8">
        <v>2.36336498341329E-4</v>
      </c>
      <c r="M338" s="8">
        <v>6.9677804467123501E-3</v>
      </c>
      <c r="N338" s="6" t="s">
        <v>604</v>
      </c>
      <c r="O338" s="4"/>
      <c r="P338" s="5"/>
    </row>
    <row r="339" spans="2:16">
      <c r="B339" s="6" t="s">
        <v>605</v>
      </c>
      <c r="C339" s="7">
        <v>5.5854908180000002</v>
      </c>
      <c r="D339" s="7">
        <v>4.984013654</v>
      </c>
      <c r="E339" s="7">
        <v>4.5442873459999999</v>
      </c>
      <c r="F339" s="7">
        <v>2.6376269780000001</v>
      </c>
      <c r="G339" s="7">
        <v>2.1366852930000002</v>
      </c>
      <c r="H339" s="7">
        <v>1.3661998399999999</v>
      </c>
      <c r="I339" s="7">
        <f t="shared" si="15"/>
        <v>5.0379306059999998</v>
      </c>
      <c r="J339" s="7">
        <f t="shared" si="16"/>
        <v>2.0468373703333334</v>
      </c>
      <c r="K339" s="7">
        <f t="shared" si="17"/>
        <v>-1.2994347712386625</v>
      </c>
      <c r="L339" s="8">
        <v>3.6023870116890302E-4</v>
      </c>
      <c r="M339" s="8">
        <v>9.0625918759631996E-3</v>
      </c>
      <c r="N339" s="6" t="s">
        <v>606</v>
      </c>
      <c r="O339" s="4"/>
      <c r="P339" s="5"/>
    </row>
    <row r="340" spans="2:16">
      <c r="B340" s="6" t="s">
        <v>607</v>
      </c>
      <c r="C340" s="7">
        <v>12.42358894</v>
      </c>
      <c r="D340" s="7">
        <v>8.9887876979999994</v>
      </c>
      <c r="E340" s="7">
        <v>7.7211883950000004</v>
      </c>
      <c r="F340" s="7">
        <v>3.8476485409999999</v>
      </c>
      <c r="G340" s="7">
        <v>4.6832846559999997</v>
      </c>
      <c r="H340" s="7">
        <v>3.2931230679999999</v>
      </c>
      <c r="I340" s="7">
        <f t="shared" si="15"/>
        <v>9.7111883443333316</v>
      </c>
      <c r="J340" s="7">
        <f t="shared" si="16"/>
        <v>3.9413520883333333</v>
      </c>
      <c r="K340" s="7">
        <f t="shared" si="17"/>
        <v>-1.3009572131197591</v>
      </c>
      <c r="L340" s="8">
        <v>9.0829711601633898E-6</v>
      </c>
      <c r="M340" s="8">
        <v>1.6897557111136799E-3</v>
      </c>
      <c r="N340" s="6" t="s">
        <v>451</v>
      </c>
      <c r="O340" s="4"/>
      <c r="P340" s="5"/>
    </row>
    <row r="341" spans="2:16">
      <c r="B341" s="6" t="s">
        <v>608</v>
      </c>
      <c r="C341" s="7">
        <v>7.2174873509999999</v>
      </c>
      <c r="D341" s="7">
        <v>5.6620452999999999</v>
      </c>
      <c r="E341" s="7">
        <v>4.3381163579999997</v>
      </c>
      <c r="F341" s="7">
        <v>1.9881565000000001</v>
      </c>
      <c r="G341" s="7">
        <v>2.8742099510000001</v>
      </c>
      <c r="H341" s="7">
        <v>2.1225551</v>
      </c>
      <c r="I341" s="7">
        <f t="shared" si="15"/>
        <v>5.7392163363333326</v>
      </c>
      <c r="J341" s="7">
        <f t="shared" si="16"/>
        <v>2.3283071836666664</v>
      </c>
      <c r="K341" s="7">
        <f t="shared" si="17"/>
        <v>-1.3015723451398391</v>
      </c>
      <c r="L341" s="8">
        <v>3.4608272306174698E-5</v>
      </c>
      <c r="M341" s="8">
        <v>2.44880848886428E-3</v>
      </c>
      <c r="N341" s="6" t="s">
        <v>609</v>
      </c>
      <c r="O341" s="4"/>
      <c r="P341" s="5"/>
    </row>
    <row r="342" spans="2:16">
      <c r="B342" s="6" t="s">
        <v>610</v>
      </c>
      <c r="C342" s="7">
        <v>79.910265980000005</v>
      </c>
      <c r="D342" s="7">
        <v>75.206621130000002</v>
      </c>
      <c r="E342" s="7">
        <v>72.220647189999994</v>
      </c>
      <c r="F342" s="7">
        <v>40.91116092</v>
      </c>
      <c r="G342" s="7">
        <v>25.07333203</v>
      </c>
      <c r="H342" s="7">
        <v>25.650428779999999</v>
      </c>
      <c r="I342" s="7">
        <f t="shared" si="15"/>
        <v>75.779178099999996</v>
      </c>
      <c r="J342" s="7">
        <f t="shared" si="16"/>
        <v>30.54497391</v>
      </c>
      <c r="K342" s="7">
        <f t="shared" si="17"/>
        <v>-1.3108664843392301</v>
      </c>
      <c r="L342" s="8">
        <v>4.30684272912405E-6</v>
      </c>
      <c r="M342" s="8">
        <v>1.6897557111136799E-3</v>
      </c>
      <c r="N342" s="6" t="s">
        <v>611</v>
      </c>
      <c r="O342" s="4"/>
      <c r="P342" s="5"/>
    </row>
    <row r="343" spans="2:16">
      <c r="B343" s="6" t="s">
        <v>612</v>
      </c>
      <c r="C343" s="7">
        <v>12.999693600000001</v>
      </c>
      <c r="D343" s="7">
        <v>8.253039673</v>
      </c>
      <c r="E343" s="7">
        <v>8.223739299</v>
      </c>
      <c r="F343" s="7">
        <v>3.1610426760000001</v>
      </c>
      <c r="G343" s="7">
        <v>6.0602012759999999</v>
      </c>
      <c r="H343" s="7">
        <v>2.6551387050000002</v>
      </c>
      <c r="I343" s="7">
        <f t="shared" si="15"/>
        <v>9.8254908573333335</v>
      </c>
      <c r="J343" s="7">
        <f t="shared" si="16"/>
        <v>3.9587942190000001</v>
      </c>
      <c r="K343" s="7">
        <f t="shared" si="17"/>
        <v>-1.3114684056834871</v>
      </c>
      <c r="L343" s="8">
        <v>4.9351393228371095E-4</v>
      </c>
      <c r="M343" s="8">
        <v>1.0981083496981899E-2</v>
      </c>
      <c r="N343" s="6" t="s">
        <v>613</v>
      </c>
      <c r="O343" s="4"/>
      <c r="P343" s="5"/>
    </row>
    <row r="344" spans="2:16">
      <c r="B344" s="6" t="s">
        <v>614</v>
      </c>
      <c r="C344" s="7">
        <v>23.42435304</v>
      </c>
      <c r="D344" s="7">
        <v>13.0599747</v>
      </c>
      <c r="E344" s="7">
        <v>11.30151058</v>
      </c>
      <c r="F344" s="7">
        <v>6.0249873960000002</v>
      </c>
      <c r="G344" s="7">
        <v>8.0100837370000004</v>
      </c>
      <c r="H344" s="7">
        <v>5.1850152920000001</v>
      </c>
      <c r="I344" s="7">
        <f t="shared" si="15"/>
        <v>15.928612773333333</v>
      </c>
      <c r="J344" s="7">
        <f t="shared" si="16"/>
        <v>6.4066954750000003</v>
      </c>
      <c r="K344" s="7">
        <f t="shared" si="17"/>
        <v>-1.3139683050560553</v>
      </c>
      <c r="L344" s="8">
        <v>2.0803621326766699E-4</v>
      </c>
      <c r="M344" s="8">
        <v>6.4889314868823303E-3</v>
      </c>
      <c r="N344" s="6" t="s">
        <v>615</v>
      </c>
      <c r="O344" s="4"/>
      <c r="P344" s="5"/>
    </row>
    <row r="345" spans="2:16">
      <c r="B345" s="6" t="s">
        <v>616</v>
      </c>
      <c r="C345" s="7">
        <v>90.952059660000003</v>
      </c>
      <c r="D345" s="7">
        <v>56.273268760000001</v>
      </c>
      <c r="E345" s="7">
        <v>50.68652779</v>
      </c>
      <c r="F345" s="7">
        <v>26.30063195</v>
      </c>
      <c r="G345" s="7">
        <v>35.830149679999998</v>
      </c>
      <c r="H345" s="7">
        <v>17.300136250000001</v>
      </c>
      <c r="I345" s="7">
        <f t="shared" si="15"/>
        <v>65.970618736666665</v>
      </c>
      <c r="J345" s="7">
        <f t="shared" si="16"/>
        <v>26.476972626666669</v>
      </c>
      <c r="K345" s="7">
        <f t="shared" si="17"/>
        <v>-1.3170854619490775</v>
      </c>
      <c r="L345" s="8">
        <v>2.32012241631407E-4</v>
      </c>
      <c r="M345" s="8">
        <v>6.8830247123297904E-3</v>
      </c>
      <c r="N345" s="6" t="s">
        <v>617</v>
      </c>
      <c r="O345" s="4"/>
      <c r="P345" s="5"/>
    </row>
    <row r="346" spans="2:16">
      <c r="B346" s="6" t="s">
        <v>618</v>
      </c>
      <c r="C346" s="7">
        <v>1.198945868</v>
      </c>
      <c r="D346" s="7">
        <v>1.6776473510000001</v>
      </c>
      <c r="E346" s="7">
        <v>1.7517219770000001</v>
      </c>
      <c r="F346" s="7">
        <v>0.48888865500000001</v>
      </c>
      <c r="G346" s="7">
        <v>0.74523328600000005</v>
      </c>
      <c r="H346" s="7">
        <v>0.61834614399999999</v>
      </c>
      <c r="I346" s="7">
        <f t="shared" si="15"/>
        <v>1.5427717320000001</v>
      </c>
      <c r="J346" s="7">
        <f t="shared" si="16"/>
        <v>0.61748936166666668</v>
      </c>
      <c r="K346" s="7">
        <f t="shared" si="17"/>
        <v>-1.3210384302688614</v>
      </c>
      <c r="L346" s="8">
        <v>1.3680442998805101E-3</v>
      </c>
      <c r="M346" s="8">
        <v>2.11282241262499E-2</v>
      </c>
      <c r="N346" s="6" t="s">
        <v>619</v>
      </c>
      <c r="O346" s="4"/>
      <c r="P346" s="5"/>
    </row>
    <row r="347" spans="2:16">
      <c r="B347" s="6" t="s">
        <v>620</v>
      </c>
      <c r="C347" s="7">
        <v>37.896048129999997</v>
      </c>
      <c r="D347" s="7">
        <v>36.118175569999998</v>
      </c>
      <c r="E347" s="7">
        <v>30.675764449999999</v>
      </c>
      <c r="F347" s="7">
        <v>18.479013139999999</v>
      </c>
      <c r="G347" s="7">
        <v>11.053732249999999</v>
      </c>
      <c r="H347" s="7">
        <v>12.258429830000001</v>
      </c>
      <c r="I347" s="7">
        <f t="shared" si="15"/>
        <v>34.896662716666668</v>
      </c>
      <c r="J347" s="7">
        <f t="shared" si="16"/>
        <v>13.930391739999999</v>
      </c>
      <c r="K347" s="7">
        <f t="shared" si="17"/>
        <v>-1.324853244436359</v>
      </c>
      <c r="L347" s="8">
        <v>7.2257153295931197E-6</v>
      </c>
      <c r="M347" s="8">
        <v>1.6897557111136799E-3</v>
      </c>
      <c r="N347" s="6" t="s">
        <v>621</v>
      </c>
      <c r="O347" s="4"/>
      <c r="P347" s="5"/>
    </row>
    <row r="348" spans="2:16">
      <c r="B348" s="6" t="s">
        <v>622</v>
      </c>
      <c r="C348" s="7">
        <v>13.479413539999999</v>
      </c>
      <c r="D348" s="7">
        <v>9.9205647359999993</v>
      </c>
      <c r="E348" s="7">
        <v>5.0950818130000002</v>
      </c>
      <c r="F348" s="7">
        <v>4.9467947480000003</v>
      </c>
      <c r="G348" s="7">
        <v>4.0396096730000002</v>
      </c>
      <c r="H348" s="7">
        <v>2.3835061720000001</v>
      </c>
      <c r="I348" s="7">
        <f t="shared" si="15"/>
        <v>9.4983533629999997</v>
      </c>
      <c r="J348" s="7">
        <f t="shared" si="16"/>
        <v>3.7899701976666669</v>
      </c>
      <c r="K348" s="7">
        <f t="shared" si="17"/>
        <v>-1.3254909252886526</v>
      </c>
      <c r="L348" s="8">
        <v>4.3360213924934698E-3</v>
      </c>
      <c r="M348" s="8">
        <v>4.6016317967068301E-2</v>
      </c>
      <c r="N348" s="6" t="s">
        <v>298</v>
      </c>
      <c r="O348" s="4"/>
      <c r="P348" s="5"/>
    </row>
    <row r="349" spans="2:16">
      <c r="B349" s="6" t="s">
        <v>623</v>
      </c>
      <c r="C349" s="7">
        <v>15.38295684</v>
      </c>
      <c r="D349" s="7">
        <v>10.9291822</v>
      </c>
      <c r="E349" s="7">
        <v>9.232656403</v>
      </c>
      <c r="F349" s="7">
        <v>4.6288435970000004</v>
      </c>
      <c r="G349" s="7">
        <v>6.8069054490000003</v>
      </c>
      <c r="H349" s="7">
        <v>2.7168216049999998</v>
      </c>
      <c r="I349" s="7">
        <f t="shared" si="15"/>
        <v>11.848265147666666</v>
      </c>
      <c r="J349" s="7">
        <f t="shared" si="16"/>
        <v>4.7175235503333335</v>
      </c>
      <c r="K349" s="7">
        <f t="shared" si="17"/>
        <v>-1.3285742065763064</v>
      </c>
      <c r="L349" s="8">
        <v>7.5957187362413799E-4</v>
      </c>
      <c r="M349" s="8">
        <v>1.4278082031603599E-2</v>
      </c>
      <c r="N349" s="6" t="s">
        <v>624</v>
      </c>
      <c r="O349" s="4"/>
      <c r="P349" s="5"/>
    </row>
    <row r="350" spans="2:16">
      <c r="B350" s="6" t="s">
        <v>625</v>
      </c>
      <c r="C350" s="7">
        <v>233.5015846</v>
      </c>
      <c r="D350" s="7">
        <v>171.75991759999999</v>
      </c>
      <c r="E350" s="7">
        <v>101.1456797</v>
      </c>
      <c r="F350" s="7">
        <v>62.47221613</v>
      </c>
      <c r="G350" s="7">
        <v>93.100588340000002</v>
      </c>
      <c r="H350" s="7">
        <v>45.637821359999997</v>
      </c>
      <c r="I350" s="7">
        <f t="shared" si="15"/>
        <v>168.80239396666667</v>
      </c>
      <c r="J350" s="7">
        <f t="shared" si="16"/>
        <v>67.070208609999995</v>
      </c>
      <c r="K350" s="7">
        <f t="shared" si="17"/>
        <v>-1.33159137016666</v>
      </c>
      <c r="L350" s="8">
        <v>5.0952784808529E-4</v>
      </c>
      <c r="M350" s="8">
        <v>1.1192961421010899E-2</v>
      </c>
      <c r="N350" s="6" t="s">
        <v>234</v>
      </c>
      <c r="O350" s="4"/>
      <c r="P350" s="5"/>
    </row>
    <row r="351" spans="2:16">
      <c r="B351" s="6" t="s">
        <v>626</v>
      </c>
      <c r="C351" s="7">
        <v>16.205999779999999</v>
      </c>
      <c r="D351" s="7">
        <v>13.13039289</v>
      </c>
      <c r="E351" s="7">
        <v>9.5121907980000007</v>
      </c>
      <c r="F351" s="7">
        <v>4.4482950069999996</v>
      </c>
      <c r="G351" s="7">
        <v>5.9857397929999996</v>
      </c>
      <c r="H351" s="7">
        <v>5.0010679639999998</v>
      </c>
      <c r="I351" s="7">
        <f t="shared" si="15"/>
        <v>12.949527822666667</v>
      </c>
      <c r="J351" s="7">
        <f t="shared" si="16"/>
        <v>5.1450342546666663</v>
      </c>
      <c r="K351" s="7">
        <f t="shared" si="17"/>
        <v>-1.3316469065713346</v>
      </c>
      <c r="L351" s="8">
        <v>4.2690300813285398E-6</v>
      </c>
      <c r="M351" s="8">
        <v>1.6897557111136799E-3</v>
      </c>
      <c r="N351" s="6"/>
      <c r="O351" s="4"/>
      <c r="P351" s="5"/>
    </row>
    <row r="352" spans="2:16">
      <c r="B352" s="6" t="s">
        <v>627</v>
      </c>
      <c r="C352" s="7">
        <v>3.2463909910000002</v>
      </c>
      <c r="D352" s="7">
        <v>2.22999043</v>
      </c>
      <c r="E352" s="7">
        <v>2.1083859239999998</v>
      </c>
      <c r="F352" s="7">
        <v>1.1169275279999999</v>
      </c>
      <c r="G352" s="7">
        <v>1.362063222</v>
      </c>
      <c r="H352" s="7">
        <v>0.53368266900000005</v>
      </c>
      <c r="I352" s="7">
        <f t="shared" si="15"/>
        <v>2.5282557816666666</v>
      </c>
      <c r="J352" s="7">
        <f t="shared" si="16"/>
        <v>1.0042244730000001</v>
      </c>
      <c r="K352" s="7">
        <f t="shared" si="17"/>
        <v>-1.3320606381351476</v>
      </c>
      <c r="L352" s="8">
        <v>4.5490228898127996E-3</v>
      </c>
      <c r="M352" s="8">
        <v>4.7585639379585501E-2</v>
      </c>
      <c r="N352" s="6" t="s">
        <v>147</v>
      </c>
      <c r="O352" s="4"/>
      <c r="P352" s="5"/>
    </row>
    <row r="353" spans="2:16">
      <c r="B353" s="6" t="s">
        <v>628</v>
      </c>
      <c r="C353" s="7">
        <v>18.251804100000001</v>
      </c>
      <c r="D353" s="7">
        <v>12.28825148</v>
      </c>
      <c r="E353" s="7">
        <v>12.44504974</v>
      </c>
      <c r="F353" s="7">
        <v>5.5591503979999999</v>
      </c>
      <c r="G353" s="7">
        <v>7.0974440970000003</v>
      </c>
      <c r="H353" s="7">
        <v>4.4004856979999998</v>
      </c>
      <c r="I353" s="7">
        <f t="shared" si="15"/>
        <v>14.32836844</v>
      </c>
      <c r="J353" s="7">
        <f t="shared" si="16"/>
        <v>5.6856933976666673</v>
      </c>
      <c r="K353" s="7">
        <f t="shared" si="17"/>
        <v>-1.3334661318459788</v>
      </c>
      <c r="L353" s="8">
        <v>1.58613951333632E-5</v>
      </c>
      <c r="M353" s="8">
        <v>1.891515485639E-3</v>
      </c>
      <c r="N353" s="6" t="s">
        <v>629</v>
      </c>
      <c r="O353" s="4"/>
      <c r="P353" s="5"/>
    </row>
    <row r="354" spans="2:16">
      <c r="B354" s="6" t="s">
        <v>630</v>
      </c>
      <c r="C354" s="7">
        <v>2.6769420799999999</v>
      </c>
      <c r="D354" s="7">
        <v>2.3943075180000002</v>
      </c>
      <c r="E354" s="7">
        <v>1.810994057</v>
      </c>
      <c r="F354" s="7">
        <v>1.151259316</v>
      </c>
      <c r="G354" s="7">
        <v>1.052947439</v>
      </c>
      <c r="H354" s="7">
        <v>0.51772879999999999</v>
      </c>
      <c r="I354" s="7">
        <f t="shared" si="15"/>
        <v>2.2940812183333334</v>
      </c>
      <c r="J354" s="7">
        <f t="shared" si="16"/>
        <v>0.90731185166666661</v>
      </c>
      <c r="K354" s="7">
        <f t="shared" si="17"/>
        <v>-1.3382460595673995</v>
      </c>
      <c r="L354" s="8">
        <v>3.9977194548367996E-3</v>
      </c>
      <c r="M354" s="8">
        <v>4.3539647076171403E-2</v>
      </c>
      <c r="N354" s="6" t="s">
        <v>631</v>
      </c>
      <c r="O354" s="4"/>
      <c r="P354" s="5"/>
    </row>
    <row r="355" spans="2:16">
      <c r="B355" s="6" t="s">
        <v>632</v>
      </c>
      <c r="C355" s="7">
        <v>6.0578779950000001</v>
      </c>
      <c r="D355" s="7">
        <v>5.2593441849999998</v>
      </c>
      <c r="E355" s="7">
        <v>4.6628991260000001</v>
      </c>
      <c r="F355" s="7">
        <v>2.5473866489999999</v>
      </c>
      <c r="G355" s="7">
        <v>2.2451304670000001</v>
      </c>
      <c r="H355" s="7">
        <v>1.5230958130000001</v>
      </c>
      <c r="I355" s="7">
        <f t="shared" si="15"/>
        <v>5.3267071020000003</v>
      </c>
      <c r="J355" s="7">
        <f t="shared" si="16"/>
        <v>2.1052043096666666</v>
      </c>
      <c r="K355" s="7">
        <f t="shared" si="17"/>
        <v>-1.3392837006949962</v>
      </c>
      <c r="L355" s="8">
        <v>3.9226770284880002E-5</v>
      </c>
      <c r="M355" s="8">
        <v>2.59019990034345E-3</v>
      </c>
      <c r="N355" s="6" t="s">
        <v>633</v>
      </c>
      <c r="O355" s="4"/>
      <c r="P355" s="5"/>
    </row>
    <row r="356" spans="2:16">
      <c r="B356" s="6" t="s">
        <v>634</v>
      </c>
      <c r="C356" s="7">
        <v>9.7250193500000002</v>
      </c>
      <c r="D356" s="7">
        <v>7.0318410230000001</v>
      </c>
      <c r="E356" s="7">
        <v>6.2678375879999999</v>
      </c>
      <c r="F356" s="7">
        <v>3.3299038460000001</v>
      </c>
      <c r="G356" s="7">
        <v>2.7331827149999999</v>
      </c>
      <c r="H356" s="7">
        <v>3.0237565000000002</v>
      </c>
      <c r="I356" s="7">
        <f t="shared" si="15"/>
        <v>7.674899320333334</v>
      </c>
      <c r="J356" s="7">
        <f t="shared" si="16"/>
        <v>3.0289476870000001</v>
      </c>
      <c r="K356" s="7">
        <f t="shared" si="17"/>
        <v>-1.341331163728775</v>
      </c>
      <c r="L356" s="8">
        <v>4.2840882839819001E-5</v>
      </c>
      <c r="M356" s="8">
        <v>2.6615195420449499E-3</v>
      </c>
      <c r="N356" s="6" t="s">
        <v>174</v>
      </c>
      <c r="O356" s="4"/>
      <c r="P356" s="5"/>
    </row>
    <row r="357" spans="2:16">
      <c r="B357" s="6" t="s">
        <v>635</v>
      </c>
      <c r="C357" s="7">
        <v>5.6502929709999998</v>
      </c>
      <c r="D357" s="7">
        <v>3.9621232790000001</v>
      </c>
      <c r="E357" s="7">
        <v>4.4850823990000004</v>
      </c>
      <c r="F357" s="7">
        <v>2.0735946350000001</v>
      </c>
      <c r="G357" s="7">
        <v>2.4891823199999998</v>
      </c>
      <c r="H357" s="7">
        <v>0.98350557400000005</v>
      </c>
      <c r="I357" s="7">
        <f t="shared" si="15"/>
        <v>4.6991662163333325</v>
      </c>
      <c r="J357" s="7">
        <f t="shared" si="16"/>
        <v>1.8487608430000002</v>
      </c>
      <c r="K357" s="7">
        <f t="shared" si="17"/>
        <v>-1.3458461900909255</v>
      </c>
      <c r="L357" s="8">
        <v>3.2837887211795598E-3</v>
      </c>
      <c r="M357" s="8">
        <v>3.8110545206783503E-2</v>
      </c>
      <c r="N357" s="6"/>
      <c r="O357" s="4"/>
      <c r="P357" s="5"/>
    </row>
    <row r="358" spans="2:16">
      <c r="B358" s="6" t="s">
        <v>636</v>
      </c>
      <c r="C358" s="7">
        <v>8.1953676029999993</v>
      </c>
      <c r="D358" s="7">
        <v>6.8524001029999999</v>
      </c>
      <c r="E358" s="7">
        <v>5.581674316</v>
      </c>
      <c r="F358" s="7">
        <v>3.2948522269999998</v>
      </c>
      <c r="G358" s="7">
        <v>3.2452948450000001</v>
      </c>
      <c r="H358" s="7">
        <v>1.567200111</v>
      </c>
      <c r="I358" s="7">
        <f t="shared" si="15"/>
        <v>6.8764806739999997</v>
      </c>
      <c r="J358" s="7">
        <f t="shared" si="16"/>
        <v>2.7024490609999998</v>
      </c>
      <c r="K358" s="7">
        <f t="shared" si="17"/>
        <v>-1.3474029698323589</v>
      </c>
      <c r="L358" s="8">
        <v>4.9614019783850703E-4</v>
      </c>
      <c r="M358" s="8">
        <v>1.1005583682764299E-2</v>
      </c>
      <c r="N358" s="6" t="s">
        <v>637</v>
      </c>
      <c r="O358" s="4"/>
      <c r="P358" s="5"/>
    </row>
    <row r="359" spans="2:16">
      <c r="B359" s="6" t="s">
        <v>638</v>
      </c>
      <c r="C359" s="7">
        <v>1.275406174</v>
      </c>
      <c r="D359" s="7">
        <v>1.29989552</v>
      </c>
      <c r="E359" s="7">
        <v>0.70336059100000003</v>
      </c>
      <c r="F359" s="7">
        <v>0.49945413100000002</v>
      </c>
      <c r="G359" s="7">
        <v>0.54816384900000004</v>
      </c>
      <c r="H359" s="7">
        <v>0.24065118199999999</v>
      </c>
      <c r="I359" s="7">
        <f t="shared" si="15"/>
        <v>1.0928874283333334</v>
      </c>
      <c r="J359" s="7">
        <f t="shared" si="16"/>
        <v>0.42942305399999997</v>
      </c>
      <c r="K359" s="7">
        <f t="shared" si="17"/>
        <v>-1.3476732545538623</v>
      </c>
      <c r="L359" s="8">
        <v>4.1114491127955399E-3</v>
      </c>
      <c r="M359" s="8">
        <v>4.4361414022811602E-2</v>
      </c>
      <c r="N359" s="6" t="s">
        <v>451</v>
      </c>
      <c r="O359" s="4"/>
      <c r="P359" s="5"/>
    </row>
    <row r="360" spans="2:16">
      <c r="B360" s="6" t="s">
        <v>639</v>
      </c>
      <c r="C360" s="7">
        <v>3.6238133499999998</v>
      </c>
      <c r="D360" s="7">
        <v>3.640735432</v>
      </c>
      <c r="E360" s="7">
        <v>3.1308908529999999</v>
      </c>
      <c r="F360" s="7">
        <v>1.2891879690000001</v>
      </c>
      <c r="G360" s="7">
        <v>1.05498212</v>
      </c>
      <c r="H360" s="7">
        <v>1.7163835199999999</v>
      </c>
      <c r="I360" s="7">
        <f t="shared" si="15"/>
        <v>3.4651465450000001</v>
      </c>
      <c r="J360" s="7">
        <f t="shared" si="16"/>
        <v>1.3535178696666668</v>
      </c>
      <c r="K360" s="7">
        <f t="shared" si="17"/>
        <v>-1.356202432174813</v>
      </c>
      <c r="L360" s="8">
        <v>2.6059003289927501E-3</v>
      </c>
      <c r="M360" s="8">
        <v>3.2438633354609801E-2</v>
      </c>
      <c r="N360" s="6"/>
      <c r="O360" s="4"/>
      <c r="P360" s="5"/>
    </row>
    <row r="361" spans="2:16">
      <c r="B361" s="6" t="s">
        <v>640</v>
      </c>
      <c r="C361" s="7">
        <v>2.931660087</v>
      </c>
      <c r="D361" s="7">
        <v>2.349430372</v>
      </c>
      <c r="E361" s="7">
        <v>1.903982262</v>
      </c>
      <c r="F361" s="7">
        <v>1.2439939090000001</v>
      </c>
      <c r="G361" s="7">
        <v>0.707258053</v>
      </c>
      <c r="H361" s="7">
        <v>0.85048806399999999</v>
      </c>
      <c r="I361" s="7">
        <f t="shared" si="15"/>
        <v>2.3950242403333331</v>
      </c>
      <c r="J361" s="7">
        <f t="shared" si="16"/>
        <v>0.93391334199999998</v>
      </c>
      <c r="K361" s="7">
        <f t="shared" si="17"/>
        <v>-1.358679664422787</v>
      </c>
      <c r="L361" s="8">
        <v>1.4547595786501E-3</v>
      </c>
      <c r="M361" s="8">
        <v>2.19782742723592E-2</v>
      </c>
      <c r="N361" s="6" t="s">
        <v>641</v>
      </c>
      <c r="O361" s="4"/>
      <c r="P361" s="5"/>
    </row>
    <row r="362" spans="2:16">
      <c r="B362" s="6" t="s">
        <v>642</v>
      </c>
      <c r="C362" s="7">
        <v>19.494025659999998</v>
      </c>
      <c r="D362" s="7">
        <v>21.466028779999998</v>
      </c>
      <c r="E362" s="7">
        <v>9.8792696469999992</v>
      </c>
      <c r="F362" s="7">
        <v>7.3725359670000001</v>
      </c>
      <c r="G362" s="7">
        <v>7.1175664569999997</v>
      </c>
      <c r="H362" s="7">
        <v>5.2955541129999997</v>
      </c>
      <c r="I362" s="7">
        <f t="shared" si="15"/>
        <v>16.946441362333331</v>
      </c>
      <c r="J362" s="7">
        <f t="shared" si="16"/>
        <v>6.5952188456666674</v>
      </c>
      <c r="K362" s="7">
        <f t="shared" si="17"/>
        <v>-1.3614899114278873</v>
      </c>
      <c r="L362" s="8">
        <v>2.8267825255307602E-4</v>
      </c>
      <c r="M362" s="8">
        <v>7.7643134354331003E-3</v>
      </c>
      <c r="N362" s="6" t="s">
        <v>643</v>
      </c>
      <c r="O362" s="4"/>
      <c r="P362" s="5"/>
    </row>
    <row r="363" spans="2:16">
      <c r="B363" s="6" t="s">
        <v>644</v>
      </c>
      <c r="C363" s="7">
        <v>10.7840566</v>
      </c>
      <c r="D363" s="7">
        <v>9.9056669599999996</v>
      </c>
      <c r="E363" s="7">
        <v>6.3341525939999999</v>
      </c>
      <c r="F363" s="7">
        <v>2.9337073579999999</v>
      </c>
      <c r="G363" s="7">
        <v>4.1738405250000001</v>
      </c>
      <c r="H363" s="7">
        <v>3.39527607</v>
      </c>
      <c r="I363" s="7">
        <f t="shared" si="15"/>
        <v>9.0079587179999994</v>
      </c>
      <c r="J363" s="7">
        <f t="shared" si="16"/>
        <v>3.5009413176666668</v>
      </c>
      <c r="K363" s="7">
        <f t="shared" si="17"/>
        <v>-1.3634573360999191</v>
      </c>
      <c r="L363" s="8">
        <v>1.7746289338135E-5</v>
      </c>
      <c r="M363" s="8">
        <v>1.9240412408216699E-3</v>
      </c>
      <c r="N363" s="6" t="s">
        <v>645</v>
      </c>
      <c r="O363" s="4"/>
      <c r="P363" s="5"/>
    </row>
    <row r="364" spans="2:16">
      <c r="B364" s="6" t="s">
        <v>646</v>
      </c>
      <c r="C364" s="7">
        <v>143.51964860000001</v>
      </c>
      <c r="D364" s="7">
        <v>102.7456541</v>
      </c>
      <c r="E364" s="7">
        <v>84.011471700000001</v>
      </c>
      <c r="F364" s="7">
        <v>39.788621489999997</v>
      </c>
      <c r="G364" s="7">
        <v>60.65746257</v>
      </c>
      <c r="H364" s="7">
        <v>27.644863669999999</v>
      </c>
      <c r="I364" s="7">
        <f t="shared" si="15"/>
        <v>110.09225813333335</v>
      </c>
      <c r="J364" s="7">
        <f t="shared" si="16"/>
        <v>42.69698257666667</v>
      </c>
      <c r="K364" s="7">
        <f t="shared" si="17"/>
        <v>-1.3665069974367021</v>
      </c>
      <c r="L364" s="8">
        <v>1.4692914180836899E-4</v>
      </c>
      <c r="M364" s="8">
        <v>5.15927497571168E-3</v>
      </c>
      <c r="N364" s="6" t="s">
        <v>647</v>
      </c>
      <c r="O364" s="4"/>
      <c r="P364" s="5"/>
    </row>
    <row r="365" spans="2:16">
      <c r="B365" s="6" t="s">
        <v>648</v>
      </c>
      <c r="C365" s="7">
        <v>12.60412694</v>
      </c>
      <c r="D365" s="7">
        <v>8.2771580520000008</v>
      </c>
      <c r="E365" s="7">
        <v>6.0298819479999999</v>
      </c>
      <c r="F365" s="7">
        <v>3.0837162070000002</v>
      </c>
      <c r="G365" s="7">
        <v>4.4656048750000004</v>
      </c>
      <c r="H365" s="7">
        <v>2.8574988760000002</v>
      </c>
      <c r="I365" s="7">
        <f t="shared" si="15"/>
        <v>8.970388980000001</v>
      </c>
      <c r="J365" s="7">
        <f t="shared" si="16"/>
        <v>3.4689399860000001</v>
      </c>
      <c r="K365" s="7">
        <f t="shared" si="17"/>
        <v>-1.3706756639477311</v>
      </c>
      <c r="L365" s="8">
        <v>1.1182780904674199E-4</v>
      </c>
      <c r="M365" s="8">
        <v>4.3903532703541701E-3</v>
      </c>
      <c r="N365" s="6" t="s">
        <v>649</v>
      </c>
      <c r="O365" s="4"/>
      <c r="P365" s="5"/>
    </row>
    <row r="366" spans="2:16">
      <c r="B366" s="6" t="s">
        <v>650</v>
      </c>
      <c r="C366" s="7">
        <v>11.089170190000001</v>
      </c>
      <c r="D366" s="7">
        <v>8.8370670459999996</v>
      </c>
      <c r="E366" s="7">
        <v>6.1715805179999998</v>
      </c>
      <c r="F366" s="7">
        <v>3.640697904</v>
      </c>
      <c r="G366" s="7">
        <v>4.1508468609999998</v>
      </c>
      <c r="H366" s="7">
        <v>2.270837105</v>
      </c>
      <c r="I366" s="7">
        <f t="shared" si="15"/>
        <v>8.6992725846666659</v>
      </c>
      <c r="J366" s="7">
        <f t="shared" si="16"/>
        <v>3.3541272899999997</v>
      </c>
      <c r="K366" s="7">
        <f t="shared" si="17"/>
        <v>-1.3749573302121187</v>
      </c>
      <c r="L366" s="8">
        <v>1.1350140808844599E-4</v>
      </c>
      <c r="M366" s="8">
        <v>4.4194537081052197E-3</v>
      </c>
      <c r="N366" s="6" t="s">
        <v>25</v>
      </c>
      <c r="O366" s="4"/>
      <c r="P366" s="5"/>
    </row>
    <row r="367" spans="2:16">
      <c r="B367" s="6" t="s">
        <v>651</v>
      </c>
      <c r="C367" s="7">
        <v>4.4113574570000003</v>
      </c>
      <c r="D367" s="7">
        <v>2.3220090799999999</v>
      </c>
      <c r="E367" s="7">
        <v>1.6912608410000001</v>
      </c>
      <c r="F367" s="7">
        <v>0.99244082199999994</v>
      </c>
      <c r="G367" s="7">
        <v>1.6168250609999999</v>
      </c>
      <c r="H367" s="7">
        <v>0.62761934500000005</v>
      </c>
      <c r="I367" s="7">
        <f t="shared" si="15"/>
        <v>2.8082091259999999</v>
      </c>
      <c r="J367" s="7">
        <f t="shared" si="16"/>
        <v>1.0789617426666667</v>
      </c>
      <c r="K367" s="7">
        <f t="shared" si="17"/>
        <v>-1.3800066651475196</v>
      </c>
      <c r="L367" s="8">
        <v>3.73870788161011E-3</v>
      </c>
      <c r="M367" s="8">
        <v>4.1608599967190601E-2</v>
      </c>
      <c r="N367" s="6" t="s">
        <v>538</v>
      </c>
      <c r="O367" s="4"/>
      <c r="P367" s="5"/>
    </row>
    <row r="368" spans="2:16">
      <c r="B368" s="6" t="s">
        <v>652</v>
      </c>
      <c r="C368" s="7">
        <v>8.1137634540000008</v>
      </c>
      <c r="D368" s="7">
        <v>5.4641717950000004</v>
      </c>
      <c r="E368" s="7">
        <v>4.6381021090000001</v>
      </c>
      <c r="F368" s="7">
        <v>1.8391434879999999</v>
      </c>
      <c r="G368" s="7">
        <v>3.1238808520000001</v>
      </c>
      <c r="H368" s="7">
        <v>2.030763978</v>
      </c>
      <c r="I368" s="7">
        <f t="shared" si="15"/>
        <v>6.0720124526666668</v>
      </c>
      <c r="J368" s="7">
        <f t="shared" si="16"/>
        <v>2.3312627726666668</v>
      </c>
      <c r="K368" s="7">
        <f t="shared" si="17"/>
        <v>-1.3810631197626599</v>
      </c>
      <c r="L368" s="8">
        <v>1.2320106438074599E-4</v>
      </c>
      <c r="M368" s="8">
        <v>4.6735753655043604E-3</v>
      </c>
      <c r="N368" s="6" t="s">
        <v>653</v>
      </c>
      <c r="O368" s="4"/>
      <c r="P368" s="5"/>
    </row>
    <row r="369" spans="2:16">
      <c r="B369" s="6" t="s">
        <v>654</v>
      </c>
      <c r="C369" s="7">
        <v>18.706370530000001</v>
      </c>
      <c r="D369" s="7">
        <v>10.640986699999999</v>
      </c>
      <c r="E369" s="7">
        <v>8.7174108500000003</v>
      </c>
      <c r="F369" s="7">
        <v>3.8338109990000002</v>
      </c>
      <c r="G369" s="7">
        <v>7.9795687700000002</v>
      </c>
      <c r="H369" s="7">
        <v>2.779490456</v>
      </c>
      <c r="I369" s="7">
        <f t="shared" si="15"/>
        <v>12.688256026666666</v>
      </c>
      <c r="J369" s="7">
        <f t="shared" si="16"/>
        <v>4.8642900750000004</v>
      </c>
      <c r="K369" s="7">
        <f t="shared" si="17"/>
        <v>-1.3831926179737277</v>
      </c>
      <c r="L369" s="8">
        <v>2.14608619418821E-3</v>
      </c>
      <c r="M369" s="8">
        <v>2.85748801507613E-2</v>
      </c>
      <c r="N369" s="6" t="s">
        <v>655</v>
      </c>
      <c r="O369" s="4"/>
      <c r="P369" s="5"/>
    </row>
    <row r="370" spans="2:16">
      <c r="B370" s="6" t="s">
        <v>656</v>
      </c>
      <c r="C370" s="7">
        <v>24.535025640000001</v>
      </c>
      <c r="D370" s="7">
        <v>10.71922925</v>
      </c>
      <c r="E370" s="7">
        <v>12.32931222</v>
      </c>
      <c r="F370" s="7">
        <v>4.0756635619999999</v>
      </c>
      <c r="G370" s="7">
        <v>9.8638611899999997</v>
      </c>
      <c r="H370" s="7">
        <v>4.2825301319999998</v>
      </c>
      <c r="I370" s="7">
        <f t="shared" si="15"/>
        <v>15.861189036666666</v>
      </c>
      <c r="J370" s="7">
        <f t="shared" si="16"/>
        <v>6.0740182946666677</v>
      </c>
      <c r="K370" s="7">
        <f t="shared" si="17"/>
        <v>-1.3847777680125539</v>
      </c>
      <c r="L370" s="8">
        <v>2.4660637340545299E-3</v>
      </c>
      <c r="M370" s="8">
        <v>3.1312581073506901E-2</v>
      </c>
      <c r="N370" s="6" t="s">
        <v>657</v>
      </c>
      <c r="O370" s="4"/>
      <c r="P370" s="5"/>
    </row>
    <row r="371" spans="2:16">
      <c r="B371" s="6" t="s">
        <v>658</v>
      </c>
      <c r="C371" s="7">
        <v>19.120825910000001</v>
      </c>
      <c r="D371" s="7">
        <v>11.55886767</v>
      </c>
      <c r="E371" s="7">
        <v>13.60662247</v>
      </c>
      <c r="F371" s="7">
        <v>5.4246350889999997</v>
      </c>
      <c r="G371" s="7">
        <v>7.2825198159999998</v>
      </c>
      <c r="H371" s="7">
        <v>4.2263157849999997</v>
      </c>
      <c r="I371" s="7">
        <f t="shared" si="15"/>
        <v>14.762105349999999</v>
      </c>
      <c r="J371" s="7">
        <f t="shared" si="16"/>
        <v>5.6444902299999997</v>
      </c>
      <c r="K371" s="7">
        <f t="shared" si="17"/>
        <v>-1.3869832930477051</v>
      </c>
      <c r="L371" s="8">
        <v>2.36237238227703E-5</v>
      </c>
      <c r="M371" s="8">
        <v>2.0972194100408602E-3</v>
      </c>
      <c r="N371" s="6" t="s">
        <v>659</v>
      </c>
      <c r="O371" s="4"/>
      <c r="P371" s="5"/>
    </row>
    <row r="372" spans="2:16">
      <c r="B372" s="6" t="s">
        <v>660</v>
      </c>
      <c r="C372" s="7">
        <v>43.715821509999998</v>
      </c>
      <c r="D372" s="7">
        <v>20.716146819999999</v>
      </c>
      <c r="E372" s="7">
        <v>19.78430938</v>
      </c>
      <c r="F372" s="7">
        <v>10.262831200000001</v>
      </c>
      <c r="G372" s="7">
        <v>16.288227089999999</v>
      </c>
      <c r="H372" s="7">
        <v>5.5993986490000003</v>
      </c>
      <c r="I372" s="7">
        <f t="shared" si="15"/>
        <v>28.072092569999995</v>
      </c>
      <c r="J372" s="7">
        <f t="shared" si="16"/>
        <v>10.716818979666668</v>
      </c>
      <c r="K372" s="7">
        <f t="shared" si="17"/>
        <v>-1.3892598689550137</v>
      </c>
      <c r="L372" s="8">
        <v>2.3190599313107399E-3</v>
      </c>
      <c r="M372" s="8">
        <v>3.0117312322779699E-2</v>
      </c>
      <c r="N372" s="6" t="s">
        <v>661</v>
      </c>
      <c r="O372" s="4"/>
      <c r="P372" s="5"/>
    </row>
    <row r="373" spans="2:16">
      <c r="B373" s="6" t="s">
        <v>662</v>
      </c>
      <c r="C373" s="7">
        <v>4.9641549060000001</v>
      </c>
      <c r="D373" s="7">
        <v>4.9638454239999996</v>
      </c>
      <c r="E373" s="7">
        <v>3.8089414260000001</v>
      </c>
      <c r="F373" s="7">
        <v>1.498940811</v>
      </c>
      <c r="G373" s="7">
        <v>2.4255068359999998</v>
      </c>
      <c r="H373" s="7">
        <v>1.312518214</v>
      </c>
      <c r="I373" s="7">
        <f t="shared" si="15"/>
        <v>4.5789805853333334</v>
      </c>
      <c r="J373" s="7">
        <f t="shared" si="16"/>
        <v>1.7456552869999999</v>
      </c>
      <c r="K373" s="7">
        <f t="shared" si="17"/>
        <v>-1.3912577486811486</v>
      </c>
      <c r="L373" s="8">
        <v>1.80286117777291E-4</v>
      </c>
      <c r="M373" s="8">
        <v>5.9067279910606698E-3</v>
      </c>
      <c r="N373" s="6" t="s">
        <v>663</v>
      </c>
      <c r="O373" s="4"/>
      <c r="P373" s="5"/>
    </row>
    <row r="374" spans="2:16">
      <c r="B374" s="6" t="s">
        <v>664</v>
      </c>
      <c r="C374" s="7">
        <v>31.308850710000002</v>
      </c>
      <c r="D374" s="7">
        <v>19.022072260000002</v>
      </c>
      <c r="E374" s="7">
        <v>21.75872743</v>
      </c>
      <c r="F374" s="7">
        <v>8.3852917369999993</v>
      </c>
      <c r="G374" s="7">
        <v>11.54317305</v>
      </c>
      <c r="H374" s="7">
        <v>7.5237109999999996</v>
      </c>
      <c r="I374" s="7">
        <f t="shared" si="15"/>
        <v>24.029883466666671</v>
      </c>
      <c r="J374" s="7">
        <f t="shared" si="16"/>
        <v>9.1507252623333333</v>
      </c>
      <c r="K374" s="7">
        <f t="shared" si="17"/>
        <v>-1.3928716548681306</v>
      </c>
      <c r="L374" s="8">
        <v>1.0017313519856101E-5</v>
      </c>
      <c r="M374" s="8">
        <v>1.7178280859788001E-3</v>
      </c>
      <c r="N374" s="6" t="s">
        <v>306</v>
      </c>
      <c r="O374" s="4"/>
      <c r="P374" s="5"/>
    </row>
    <row r="375" spans="2:16">
      <c r="B375" s="6" t="s">
        <v>665</v>
      </c>
      <c r="C375" s="7">
        <v>6.2390428370000004</v>
      </c>
      <c r="D375" s="7">
        <v>4.761871073</v>
      </c>
      <c r="E375" s="7">
        <v>6.2252635969999996</v>
      </c>
      <c r="F375" s="7">
        <v>2.862074104</v>
      </c>
      <c r="G375" s="7">
        <v>2.5207164359999998</v>
      </c>
      <c r="H375" s="7">
        <v>1.1619592590000001</v>
      </c>
      <c r="I375" s="7">
        <f t="shared" si="15"/>
        <v>5.7420591690000009</v>
      </c>
      <c r="J375" s="7">
        <f t="shared" si="16"/>
        <v>2.1815832663333334</v>
      </c>
      <c r="K375" s="7">
        <f t="shared" si="17"/>
        <v>-1.3961926575336052</v>
      </c>
      <c r="L375" s="8">
        <v>1.17901997522911E-3</v>
      </c>
      <c r="M375" s="8">
        <v>1.9134167729333899E-2</v>
      </c>
      <c r="N375" s="6"/>
      <c r="O375" s="4"/>
      <c r="P375" s="5"/>
    </row>
    <row r="376" spans="2:16">
      <c r="B376" s="6" t="s">
        <v>666</v>
      </c>
      <c r="C376" s="7">
        <v>46.865224990000002</v>
      </c>
      <c r="D376" s="7">
        <v>35.893925959999997</v>
      </c>
      <c r="E376" s="7">
        <v>36.450400569999999</v>
      </c>
      <c r="F376" s="7">
        <v>21.87331301</v>
      </c>
      <c r="G376" s="7">
        <v>17.813062810000002</v>
      </c>
      <c r="H376" s="7">
        <v>5.5583363930000003</v>
      </c>
      <c r="I376" s="7">
        <f t="shared" si="15"/>
        <v>39.736517173333333</v>
      </c>
      <c r="J376" s="7">
        <f t="shared" si="16"/>
        <v>15.081570737666667</v>
      </c>
      <c r="K376" s="7">
        <f t="shared" si="17"/>
        <v>-1.3976787364169638</v>
      </c>
      <c r="L376" s="8">
        <v>2.3271402700122601E-3</v>
      </c>
      <c r="M376" s="8">
        <v>3.01523455956485E-2</v>
      </c>
      <c r="N376" s="6"/>
      <c r="O376" s="4"/>
      <c r="P376" s="5"/>
    </row>
    <row r="377" spans="2:16">
      <c r="B377" s="6" t="s">
        <v>667</v>
      </c>
      <c r="C377" s="7">
        <v>75.745396400000004</v>
      </c>
      <c r="D377" s="7">
        <v>45.46513084</v>
      </c>
      <c r="E377" s="7">
        <v>42.084052380000003</v>
      </c>
      <c r="F377" s="7">
        <v>18.472360370000001</v>
      </c>
      <c r="G377" s="7">
        <v>29.8865163</v>
      </c>
      <c r="H377" s="7">
        <v>13.534910050000001</v>
      </c>
      <c r="I377" s="7">
        <f t="shared" si="15"/>
        <v>54.43152654</v>
      </c>
      <c r="J377" s="7">
        <f t="shared" si="16"/>
        <v>20.631262240000002</v>
      </c>
      <c r="K377" s="7">
        <f t="shared" si="17"/>
        <v>-1.3996104078584308</v>
      </c>
      <c r="L377" s="8">
        <v>2.5419228696225402E-4</v>
      </c>
      <c r="M377" s="8">
        <v>7.3650023834494396E-3</v>
      </c>
      <c r="N377" s="6" t="s">
        <v>396</v>
      </c>
      <c r="O377" s="4"/>
      <c r="P377" s="5"/>
    </row>
    <row r="378" spans="2:16">
      <c r="B378" s="6" t="s">
        <v>668</v>
      </c>
      <c r="C378" s="7">
        <v>15.30876252</v>
      </c>
      <c r="D378" s="7">
        <v>10.451481810000001</v>
      </c>
      <c r="E378" s="7">
        <v>8.4457673930000006</v>
      </c>
      <c r="F378" s="7">
        <v>4.5099791570000001</v>
      </c>
      <c r="G378" s="7">
        <v>4.5962604740000002</v>
      </c>
      <c r="H378" s="7">
        <v>3.8028130290000002</v>
      </c>
      <c r="I378" s="7">
        <f t="shared" si="15"/>
        <v>11.402003907666668</v>
      </c>
      <c r="J378" s="7">
        <f t="shared" si="16"/>
        <v>4.3030175533333335</v>
      </c>
      <c r="K378" s="7">
        <f t="shared" si="17"/>
        <v>-1.4058667704124979</v>
      </c>
      <c r="L378" s="8">
        <v>7.1929987064825202E-5</v>
      </c>
      <c r="M378" s="8">
        <v>3.4029010806790501E-3</v>
      </c>
      <c r="N378" s="6" t="s">
        <v>669</v>
      </c>
      <c r="O378" s="4"/>
      <c r="P378" s="5"/>
    </row>
    <row r="379" spans="2:16">
      <c r="B379" s="6" t="s">
        <v>670</v>
      </c>
      <c r="C379" s="7">
        <v>64.019405930000005</v>
      </c>
      <c r="D379" s="7">
        <v>63.063866400000002</v>
      </c>
      <c r="E379" s="7">
        <v>61.096847539999999</v>
      </c>
      <c r="F379" s="7">
        <v>32.065560470000001</v>
      </c>
      <c r="G379" s="7">
        <v>18.55188343</v>
      </c>
      <c r="H379" s="7">
        <v>19.852273050000001</v>
      </c>
      <c r="I379" s="7">
        <f t="shared" si="15"/>
        <v>62.726706623333335</v>
      </c>
      <c r="J379" s="7">
        <f t="shared" si="16"/>
        <v>23.489905649999997</v>
      </c>
      <c r="K379" s="7">
        <f t="shared" si="17"/>
        <v>-1.4170388993768834</v>
      </c>
      <c r="L379" s="8">
        <v>3.4512217977142498E-6</v>
      </c>
      <c r="M379" s="8">
        <v>1.6897557111136799E-3</v>
      </c>
      <c r="N379" s="6" t="s">
        <v>267</v>
      </c>
      <c r="O379" s="4"/>
      <c r="P379" s="5"/>
    </row>
    <row r="380" spans="2:16">
      <c r="B380" s="6" t="s">
        <v>671</v>
      </c>
      <c r="C380" s="7">
        <v>3.8152679169999999</v>
      </c>
      <c r="D380" s="7">
        <v>3.002953915</v>
      </c>
      <c r="E380" s="7">
        <v>3.2579087279999999</v>
      </c>
      <c r="F380" s="7">
        <v>1.837711133</v>
      </c>
      <c r="G380" s="7">
        <v>1.0805012039999999</v>
      </c>
      <c r="H380" s="7">
        <v>0.84856717999999998</v>
      </c>
      <c r="I380" s="7">
        <f t="shared" si="15"/>
        <v>3.3587101866666664</v>
      </c>
      <c r="J380" s="7">
        <f t="shared" si="16"/>
        <v>1.2555931723333333</v>
      </c>
      <c r="K380" s="7">
        <f t="shared" si="17"/>
        <v>-1.4195382260193374</v>
      </c>
      <c r="L380" s="8">
        <v>1.2537424239729301E-3</v>
      </c>
      <c r="M380" s="8">
        <v>1.9876548523457601E-2</v>
      </c>
      <c r="N380" s="6" t="s">
        <v>277</v>
      </c>
      <c r="O380" s="4"/>
      <c r="P380" s="5"/>
    </row>
    <row r="381" spans="2:16">
      <c r="B381" s="6" t="s">
        <v>672</v>
      </c>
      <c r="C381" s="7">
        <v>7.9771995870000003</v>
      </c>
      <c r="D381" s="7">
        <v>5.5190695659999998</v>
      </c>
      <c r="E381" s="7">
        <v>5.0800618059999998</v>
      </c>
      <c r="F381" s="7">
        <v>1.5796097840000001</v>
      </c>
      <c r="G381" s="7">
        <v>2.696808587</v>
      </c>
      <c r="H381" s="7">
        <v>2.6638529609999999</v>
      </c>
      <c r="I381" s="7">
        <f t="shared" si="15"/>
        <v>6.1921103196666669</v>
      </c>
      <c r="J381" s="7">
        <f t="shared" si="16"/>
        <v>2.3134237773333335</v>
      </c>
      <c r="K381" s="7">
        <f t="shared" si="17"/>
        <v>-1.4204016092234386</v>
      </c>
      <c r="L381" s="8">
        <v>3.74213556509989E-4</v>
      </c>
      <c r="M381" s="8">
        <v>9.2821532356462903E-3</v>
      </c>
      <c r="N381" s="6" t="s">
        <v>673</v>
      </c>
      <c r="O381" s="4"/>
      <c r="P381" s="5"/>
    </row>
    <row r="382" spans="2:16">
      <c r="B382" s="6" t="s">
        <v>674</v>
      </c>
      <c r="C382" s="7">
        <v>42.593277049999998</v>
      </c>
      <c r="D382" s="7">
        <v>27.222802590000001</v>
      </c>
      <c r="E382" s="7">
        <v>19.7687952</v>
      </c>
      <c r="F382" s="7">
        <v>7.6250042110000003</v>
      </c>
      <c r="G382" s="7">
        <v>18.693836309999998</v>
      </c>
      <c r="H382" s="7">
        <v>7.1437791009999998</v>
      </c>
      <c r="I382" s="7">
        <f t="shared" si="15"/>
        <v>29.861624946666666</v>
      </c>
      <c r="J382" s="7">
        <f t="shared" si="16"/>
        <v>11.154206540666666</v>
      </c>
      <c r="K382" s="7">
        <f t="shared" si="17"/>
        <v>-1.4207047826390575</v>
      </c>
      <c r="L382" s="8">
        <v>1.7651789853776901E-3</v>
      </c>
      <c r="M382" s="8">
        <v>2.51388413976882E-2</v>
      </c>
      <c r="N382" s="6"/>
      <c r="O382" s="4"/>
      <c r="P382" s="5"/>
    </row>
    <row r="383" spans="2:16">
      <c r="B383" s="6" t="s">
        <v>675</v>
      </c>
      <c r="C383" s="7">
        <v>91.214155820000002</v>
      </c>
      <c r="D383" s="7">
        <v>53.142393839999997</v>
      </c>
      <c r="E383" s="7">
        <v>50.906712540000001</v>
      </c>
      <c r="F383" s="7">
        <v>22.941167400000001</v>
      </c>
      <c r="G383" s="7">
        <v>35.982077359999998</v>
      </c>
      <c r="H383" s="7">
        <v>13.97294254</v>
      </c>
      <c r="I383" s="7">
        <f t="shared" si="15"/>
        <v>65.087754066666662</v>
      </c>
      <c r="J383" s="7">
        <f t="shared" si="16"/>
        <v>24.298729100000003</v>
      </c>
      <c r="K383" s="7">
        <f t="shared" si="17"/>
        <v>-1.4215052747981376</v>
      </c>
      <c r="L383" s="8">
        <v>4.3813045113740202E-4</v>
      </c>
      <c r="M383" s="8">
        <v>1.02545713528747E-2</v>
      </c>
      <c r="N383" s="6" t="s">
        <v>676</v>
      </c>
      <c r="O383" s="4"/>
      <c r="P383" s="5"/>
    </row>
    <row r="384" spans="2:16">
      <c r="B384" s="6" t="s">
        <v>677</v>
      </c>
      <c r="C384" s="7">
        <v>3.5093176540000002</v>
      </c>
      <c r="D384" s="7">
        <v>3.5518478170000001</v>
      </c>
      <c r="E384" s="7">
        <v>3.376511179</v>
      </c>
      <c r="F384" s="7">
        <v>1.0732337679999999</v>
      </c>
      <c r="G384" s="7">
        <v>1.792459362</v>
      </c>
      <c r="H384" s="7">
        <v>1.0229873869999999</v>
      </c>
      <c r="I384" s="7">
        <f t="shared" si="15"/>
        <v>3.4792255500000002</v>
      </c>
      <c r="J384" s="7">
        <f t="shared" si="16"/>
        <v>1.296226839</v>
      </c>
      <c r="K384" s="7">
        <f t="shared" si="17"/>
        <v>-1.4244479973390858</v>
      </c>
      <c r="L384" s="8">
        <v>7.8307322602917001E-4</v>
      </c>
      <c r="M384" s="8">
        <v>1.4532905094887E-2</v>
      </c>
      <c r="N384" s="6"/>
      <c r="O384" s="4"/>
      <c r="P384" s="5"/>
    </row>
    <row r="385" spans="2:16">
      <c r="B385" s="6" t="s">
        <v>678</v>
      </c>
      <c r="C385" s="7">
        <v>10.14466225</v>
      </c>
      <c r="D385" s="7">
        <v>6.9532256090000004</v>
      </c>
      <c r="E385" s="7">
        <v>6.1004675380000002</v>
      </c>
      <c r="F385" s="7">
        <v>2.694260495</v>
      </c>
      <c r="G385" s="7">
        <v>3.668273782</v>
      </c>
      <c r="H385" s="7">
        <v>2.271799616</v>
      </c>
      <c r="I385" s="7">
        <f t="shared" si="15"/>
        <v>7.7327851323333334</v>
      </c>
      <c r="J385" s="7">
        <f t="shared" si="16"/>
        <v>2.878111297666667</v>
      </c>
      <c r="K385" s="7">
        <f t="shared" si="17"/>
        <v>-1.4258657433139494</v>
      </c>
      <c r="L385" s="8">
        <v>5.2708800522658603E-5</v>
      </c>
      <c r="M385" s="8">
        <v>2.8946777541937201E-3</v>
      </c>
      <c r="N385" s="6"/>
      <c r="O385" s="4"/>
      <c r="P385" s="5"/>
    </row>
    <row r="386" spans="2:16">
      <c r="B386" s="6" t="s">
        <v>679</v>
      </c>
      <c r="C386" s="7">
        <v>12.196468490000001</v>
      </c>
      <c r="D386" s="7">
        <v>8.6185085709999996</v>
      </c>
      <c r="E386" s="7">
        <v>7.2431370780000002</v>
      </c>
      <c r="F386" s="7">
        <v>3.6730273339999999</v>
      </c>
      <c r="G386" s="7">
        <v>4.0624926050000001</v>
      </c>
      <c r="H386" s="7">
        <v>2.6752320030000001</v>
      </c>
      <c r="I386" s="7">
        <f t="shared" si="15"/>
        <v>9.3527047129999996</v>
      </c>
      <c r="J386" s="7">
        <f t="shared" si="16"/>
        <v>3.4702506473333332</v>
      </c>
      <c r="K386" s="7">
        <f t="shared" si="17"/>
        <v>-1.4303437702431683</v>
      </c>
      <c r="L386" s="8">
        <v>7.6339437332856695E-6</v>
      </c>
      <c r="M386" s="8">
        <v>1.6897557111136799E-3</v>
      </c>
      <c r="N386" s="6" t="s">
        <v>680</v>
      </c>
      <c r="O386" s="4"/>
      <c r="P386" s="5"/>
    </row>
    <row r="387" spans="2:16">
      <c r="B387" s="6" t="s">
        <v>681</v>
      </c>
      <c r="C387" s="7">
        <v>13.74995386</v>
      </c>
      <c r="D387" s="7">
        <v>8.3556963730000007</v>
      </c>
      <c r="E387" s="7">
        <v>5.9819297530000002</v>
      </c>
      <c r="F387" s="7">
        <v>2.8603271490000002</v>
      </c>
      <c r="G387" s="7">
        <v>5.0657989219999999</v>
      </c>
      <c r="H387" s="7">
        <v>2.4954741450000002</v>
      </c>
      <c r="I387" s="7">
        <f t="shared" si="15"/>
        <v>9.3625266619999987</v>
      </c>
      <c r="J387" s="7">
        <f t="shared" si="16"/>
        <v>3.4738667386666671</v>
      </c>
      <c r="K387" s="7">
        <f t="shared" si="17"/>
        <v>-1.4303555102434793</v>
      </c>
      <c r="L387" s="8">
        <v>5.0291630618144105E-4</v>
      </c>
      <c r="M387" s="8">
        <v>1.1105793068829301E-2</v>
      </c>
      <c r="N387" s="6" t="s">
        <v>682</v>
      </c>
      <c r="O387" s="4"/>
      <c r="P387" s="5"/>
    </row>
    <row r="388" spans="2:16">
      <c r="B388" s="6" t="s">
        <v>683</v>
      </c>
      <c r="C388" s="7">
        <v>15.930321299999999</v>
      </c>
      <c r="D388" s="7">
        <v>7.5376401140000002</v>
      </c>
      <c r="E388" s="7">
        <v>7.2650364109999996</v>
      </c>
      <c r="F388" s="7">
        <v>2.8935561220000001</v>
      </c>
      <c r="G388" s="7">
        <v>5.7179004400000002</v>
      </c>
      <c r="H388" s="7">
        <v>2.7604092859999998</v>
      </c>
      <c r="I388" s="7">
        <f t="shared" si="15"/>
        <v>10.244332608333334</v>
      </c>
      <c r="J388" s="7">
        <f t="shared" si="16"/>
        <v>3.7906219493333335</v>
      </c>
      <c r="K388" s="7">
        <f t="shared" si="17"/>
        <v>-1.4343195152999417</v>
      </c>
      <c r="L388" s="8">
        <v>9.7585785330937098E-4</v>
      </c>
      <c r="M388" s="8">
        <v>1.6775638482833501E-2</v>
      </c>
      <c r="N388" s="6" t="s">
        <v>201</v>
      </c>
      <c r="O388" s="4"/>
      <c r="P388" s="5"/>
    </row>
    <row r="389" spans="2:16">
      <c r="B389" s="6" t="s">
        <v>684</v>
      </c>
      <c r="C389" s="7">
        <v>10.056334359999999</v>
      </c>
      <c r="D389" s="7">
        <v>8.1888639990000005</v>
      </c>
      <c r="E389" s="7">
        <v>4.4517594340000004</v>
      </c>
      <c r="F389" s="7">
        <v>2.6856208079999999</v>
      </c>
      <c r="G389" s="7">
        <v>4.0409800880000004</v>
      </c>
      <c r="H389" s="7">
        <v>1.6435993310000001</v>
      </c>
      <c r="I389" s="7">
        <f t="shared" si="15"/>
        <v>7.5656525976666664</v>
      </c>
      <c r="J389" s="7">
        <f t="shared" si="16"/>
        <v>2.7900667423333338</v>
      </c>
      <c r="K389" s="7">
        <f t="shared" si="17"/>
        <v>-1.4391648979546465</v>
      </c>
      <c r="L389" s="8">
        <v>8.4960019279920395E-4</v>
      </c>
      <c r="M389" s="8">
        <v>1.5294623717183301E-2</v>
      </c>
      <c r="N389" s="6" t="s">
        <v>685</v>
      </c>
      <c r="O389" s="4"/>
      <c r="P389" s="5"/>
    </row>
    <row r="390" spans="2:16">
      <c r="B390" s="6" t="s">
        <v>686</v>
      </c>
      <c r="C390" s="7">
        <v>0.90006292200000004</v>
      </c>
      <c r="D390" s="7">
        <v>0.96879216800000001</v>
      </c>
      <c r="E390" s="7">
        <v>0.49591509</v>
      </c>
      <c r="F390" s="7">
        <v>0.36701452800000001</v>
      </c>
      <c r="G390" s="7">
        <v>0.36149431700000001</v>
      </c>
      <c r="H390" s="7">
        <v>0.142830709</v>
      </c>
      <c r="I390" s="7">
        <f t="shared" ref="I390:I453" si="18">AVERAGE(C390:E390)</f>
        <v>0.78825672666666657</v>
      </c>
      <c r="J390" s="7">
        <f t="shared" ref="J390:J453" si="19">AVERAGE(F390:H390)</f>
        <v>0.29044651799999999</v>
      </c>
      <c r="K390" s="7">
        <f t="shared" ref="K390:K453" si="20">LOG(J390/I390,2)</f>
        <v>-1.4403930420393516</v>
      </c>
      <c r="L390" s="8">
        <v>2.46582742709957E-3</v>
      </c>
      <c r="M390" s="8">
        <v>3.1312581073506901E-2</v>
      </c>
      <c r="N390" s="6" t="s">
        <v>687</v>
      </c>
      <c r="O390" s="4"/>
      <c r="P390" s="5"/>
    </row>
    <row r="391" spans="2:16">
      <c r="B391" s="6" t="s">
        <v>688</v>
      </c>
      <c r="C391" s="7">
        <v>8.4103695310000006</v>
      </c>
      <c r="D391" s="7">
        <v>5.5716422730000001</v>
      </c>
      <c r="E391" s="7">
        <v>6.1827188059999996</v>
      </c>
      <c r="F391" s="7">
        <v>2.384243831</v>
      </c>
      <c r="G391" s="7">
        <v>3.0528976060000002</v>
      </c>
      <c r="H391" s="7">
        <v>1.9372884370000001</v>
      </c>
      <c r="I391" s="7">
        <f t="shared" si="18"/>
        <v>6.7215768699999998</v>
      </c>
      <c r="J391" s="7">
        <f t="shared" si="19"/>
        <v>2.4581432913333336</v>
      </c>
      <c r="K391" s="7">
        <f t="shared" si="20"/>
        <v>-1.4512307099341473</v>
      </c>
      <c r="L391" s="8">
        <v>1.4820917204837001E-5</v>
      </c>
      <c r="M391" s="8">
        <v>1.87973972548895E-3</v>
      </c>
      <c r="N391" s="6" t="s">
        <v>689</v>
      </c>
      <c r="O391" s="4"/>
      <c r="P391" s="5"/>
    </row>
    <row r="392" spans="2:16">
      <c r="B392" s="6" t="s">
        <v>690</v>
      </c>
      <c r="C392" s="7">
        <v>3.0300947969999998</v>
      </c>
      <c r="D392" s="7">
        <v>1.7086231140000001</v>
      </c>
      <c r="E392" s="7">
        <v>1.6970378580000001</v>
      </c>
      <c r="F392" s="7">
        <v>0.49791540299999998</v>
      </c>
      <c r="G392" s="7">
        <v>1.2523386679999999</v>
      </c>
      <c r="H392" s="7">
        <v>0.59477632800000002</v>
      </c>
      <c r="I392" s="7">
        <f t="shared" si="18"/>
        <v>2.145251923</v>
      </c>
      <c r="J392" s="7">
        <f t="shared" si="19"/>
        <v>0.78167679966666659</v>
      </c>
      <c r="K392" s="7">
        <f t="shared" si="20"/>
        <v>-1.4565029534071174</v>
      </c>
      <c r="L392" s="8">
        <v>2.5161049781128901E-3</v>
      </c>
      <c r="M392" s="8">
        <v>3.1708352726027102E-2</v>
      </c>
      <c r="N392" s="6" t="s">
        <v>691</v>
      </c>
      <c r="O392" s="4"/>
      <c r="P392" s="5"/>
    </row>
    <row r="393" spans="2:16">
      <c r="B393" s="6" t="s">
        <v>692</v>
      </c>
      <c r="C393" s="7">
        <v>17.635527849999999</v>
      </c>
      <c r="D393" s="7">
        <v>11.608736090000001</v>
      </c>
      <c r="E393" s="7">
        <v>7.8930851049999999</v>
      </c>
      <c r="F393" s="7">
        <v>4.2599334869999996</v>
      </c>
      <c r="G393" s="7">
        <v>5.6782544670000004</v>
      </c>
      <c r="H393" s="7">
        <v>3.5758670879999999</v>
      </c>
      <c r="I393" s="7">
        <f t="shared" si="18"/>
        <v>12.379116348333334</v>
      </c>
      <c r="J393" s="7">
        <f t="shared" si="19"/>
        <v>4.5046850139999997</v>
      </c>
      <c r="K393" s="7">
        <f t="shared" si="20"/>
        <v>-1.4584101995790171</v>
      </c>
      <c r="L393" s="8">
        <v>8.1004935160264397E-5</v>
      </c>
      <c r="M393" s="8">
        <v>3.6495655103706299E-3</v>
      </c>
      <c r="N393" s="6" t="s">
        <v>693</v>
      </c>
      <c r="O393" s="4"/>
      <c r="P393" s="5"/>
    </row>
    <row r="394" spans="2:16">
      <c r="B394" s="6" t="s">
        <v>694</v>
      </c>
      <c r="C394" s="7">
        <v>9.6405035100000003</v>
      </c>
      <c r="D394" s="7">
        <v>8.1346702640000004</v>
      </c>
      <c r="E394" s="7">
        <v>5.7371728549999998</v>
      </c>
      <c r="F394" s="7">
        <v>2.6207092539999999</v>
      </c>
      <c r="G394" s="7">
        <v>4.1945987789999997</v>
      </c>
      <c r="H394" s="7">
        <v>1.7125804549999999</v>
      </c>
      <c r="I394" s="7">
        <f t="shared" si="18"/>
        <v>7.8374488763333341</v>
      </c>
      <c r="J394" s="7">
        <f t="shared" si="19"/>
        <v>2.8426294959999994</v>
      </c>
      <c r="K394" s="7">
        <f t="shared" si="20"/>
        <v>-1.4631580546539984</v>
      </c>
      <c r="L394" s="8">
        <v>3.5292263705718498E-4</v>
      </c>
      <c r="M394" s="8">
        <v>8.9652729552667006E-3</v>
      </c>
      <c r="N394" s="6" t="s">
        <v>695</v>
      </c>
      <c r="O394" s="4"/>
      <c r="P394" s="5"/>
    </row>
    <row r="395" spans="2:16">
      <c r="B395" s="6" t="s">
        <v>696</v>
      </c>
      <c r="C395" s="7">
        <v>2.737521262</v>
      </c>
      <c r="D395" s="7">
        <v>2.0004689830000002</v>
      </c>
      <c r="E395" s="7">
        <v>1.3449817630000001</v>
      </c>
      <c r="F395" s="7">
        <v>0.60563394299999995</v>
      </c>
      <c r="G395" s="7">
        <v>1.2381647</v>
      </c>
      <c r="H395" s="7">
        <v>0.36047319100000003</v>
      </c>
      <c r="I395" s="7">
        <f t="shared" si="18"/>
        <v>2.0276573360000003</v>
      </c>
      <c r="J395" s="7">
        <f t="shared" si="19"/>
        <v>0.73475727800000001</v>
      </c>
      <c r="K395" s="7">
        <f t="shared" si="20"/>
        <v>-1.4644742152528218</v>
      </c>
      <c r="L395" s="8">
        <v>4.22321339741986E-3</v>
      </c>
      <c r="M395" s="8">
        <v>4.5204523021427301E-2</v>
      </c>
      <c r="N395" s="6" t="s">
        <v>697</v>
      </c>
      <c r="O395" s="4"/>
      <c r="P395" s="5"/>
    </row>
    <row r="396" spans="2:16">
      <c r="B396" s="6" t="s">
        <v>698</v>
      </c>
      <c r="C396" s="7">
        <v>97.293319969999999</v>
      </c>
      <c r="D396" s="7">
        <v>81.158515480000005</v>
      </c>
      <c r="E396" s="7">
        <v>45.112051270000002</v>
      </c>
      <c r="F396" s="7">
        <v>28.92268266</v>
      </c>
      <c r="G396" s="7">
        <v>34.509526839999999</v>
      </c>
      <c r="H396" s="7">
        <v>17.248757319999999</v>
      </c>
      <c r="I396" s="7">
        <f t="shared" si="18"/>
        <v>74.521295573333333</v>
      </c>
      <c r="J396" s="7">
        <f t="shared" si="19"/>
        <v>26.893655606666666</v>
      </c>
      <c r="K396" s="7">
        <f t="shared" si="20"/>
        <v>-1.4703868846447066</v>
      </c>
      <c r="L396" s="8">
        <v>1.4387559338959499E-4</v>
      </c>
      <c r="M396" s="8">
        <v>5.1009057951732998E-3</v>
      </c>
      <c r="N396" s="6" t="s">
        <v>699</v>
      </c>
      <c r="O396" s="4"/>
      <c r="P396" s="5"/>
    </row>
    <row r="397" spans="2:16">
      <c r="B397" s="6" t="s">
        <v>700</v>
      </c>
      <c r="C397" s="7">
        <v>38.000662009999999</v>
      </c>
      <c r="D397" s="7">
        <v>20.66198404</v>
      </c>
      <c r="E397" s="7">
        <v>18.790511200000001</v>
      </c>
      <c r="F397" s="7">
        <v>8.8860900590000007</v>
      </c>
      <c r="G397" s="7">
        <v>11.635751750000001</v>
      </c>
      <c r="H397" s="7">
        <v>7.4108604280000003</v>
      </c>
      <c r="I397" s="7">
        <f t="shared" si="18"/>
        <v>25.817719083333333</v>
      </c>
      <c r="J397" s="7">
        <f t="shared" si="19"/>
        <v>9.3109007456666664</v>
      </c>
      <c r="K397" s="7">
        <f t="shared" si="20"/>
        <v>-1.4713689011915128</v>
      </c>
      <c r="L397" s="8">
        <v>5.0192163934384801E-5</v>
      </c>
      <c r="M397" s="8">
        <v>2.8257263481317801E-3</v>
      </c>
      <c r="N397" s="6" t="s">
        <v>701</v>
      </c>
      <c r="O397" s="4"/>
      <c r="P397" s="5"/>
    </row>
    <row r="398" spans="2:16">
      <c r="B398" s="6" t="s">
        <v>702</v>
      </c>
      <c r="C398" s="7">
        <v>2.3248561379999999</v>
      </c>
      <c r="D398" s="7">
        <v>1.425870999</v>
      </c>
      <c r="E398" s="7">
        <v>1.058520911</v>
      </c>
      <c r="F398" s="7">
        <v>0.64751506999999997</v>
      </c>
      <c r="G398" s="7">
        <v>0.748984714</v>
      </c>
      <c r="H398" s="7">
        <v>0.33722572499999998</v>
      </c>
      <c r="I398" s="7">
        <f t="shared" si="18"/>
        <v>1.6030826826666669</v>
      </c>
      <c r="J398" s="7">
        <f t="shared" si="19"/>
        <v>0.57790850299999996</v>
      </c>
      <c r="K398" s="7">
        <f t="shared" si="20"/>
        <v>-1.4719358355834915</v>
      </c>
      <c r="L398" s="8">
        <v>2.3526140608017402E-3</v>
      </c>
      <c r="M398" s="8">
        <v>3.0370548641324199E-2</v>
      </c>
      <c r="N398" s="6" t="s">
        <v>703</v>
      </c>
      <c r="O398" s="4"/>
      <c r="P398" s="5"/>
    </row>
    <row r="399" spans="2:16">
      <c r="B399" s="6" t="s">
        <v>704</v>
      </c>
      <c r="C399" s="7">
        <v>5.915006687</v>
      </c>
      <c r="D399" s="7">
        <v>4.358880257</v>
      </c>
      <c r="E399" s="7">
        <v>3.2707812729999999</v>
      </c>
      <c r="F399" s="7">
        <v>1.5178557319999999</v>
      </c>
      <c r="G399" s="7">
        <v>2.377120422</v>
      </c>
      <c r="H399" s="7">
        <v>0.98180694599999996</v>
      </c>
      <c r="I399" s="7">
        <f t="shared" si="18"/>
        <v>4.5148894056666675</v>
      </c>
      <c r="J399" s="7">
        <f t="shared" si="19"/>
        <v>1.6255943666666666</v>
      </c>
      <c r="K399" s="7">
        <f t="shared" si="20"/>
        <v>-1.4737233409301367</v>
      </c>
      <c r="L399" s="8">
        <v>4.26654986685147E-4</v>
      </c>
      <c r="M399" s="8">
        <v>1.0100031370570899E-2</v>
      </c>
      <c r="N399" s="6" t="s">
        <v>705</v>
      </c>
      <c r="O399" s="4"/>
      <c r="P399" s="5"/>
    </row>
    <row r="400" spans="2:16">
      <c r="B400" s="6" t="s">
        <v>706</v>
      </c>
      <c r="C400" s="7">
        <v>81.940426709999997</v>
      </c>
      <c r="D400" s="7">
        <v>62.964721259999997</v>
      </c>
      <c r="E400" s="7">
        <v>42.6768304</v>
      </c>
      <c r="F400" s="7">
        <v>21.52806971</v>
      </c>
      <c r="G400" s="7">
        <v>28.97028791</v>
      </c>
      <c r="H400" s="7">
        <v>16.91479387</v>
      </c>
      <c r="I400" s="7">
        <f t="shared" si="18"/>
        <v>62.527326123333332</v>
      </c>
      <c r="J400" s="7">
        <f t="shared" si="19"/>
        <v>22.471050496666667</v>
      </c>
      <c r="K400" s="7">
        <f t="shared" si="20"/>
        <v>-1.4764192536383094</v>
      </c>
      <c r="L400" s="8">
        <v>2.0361411126747101E-5</v>
      </c>
      <c r="M400" s="8">
        <v>2.02611491204711E-3</v>
      </c>
      <c r="N400" s="6" t="s">
        <v>707</v>
      </c>
      <c r="O400" s="4"/>
      <c r="P400" s="5"/>
    </row>
    <row r="401" spans="2:16">
      <c r="B401" s="6" t="s">
        <v>708</v>
      </c>
      <c r="C401" s="7">
        <v>88.793735780000006</v>
      </c>
      <c r="D401" s="7">
        <v>57.831889650000001</v>
      </c>
      <c r="E401" s="7">
        <v>39.577428519999998</v>
      </c>
      <c r="F401" s="7">
        <v>23.734125460000001</v>
      </c>
      <c r="G401" s="7">
        <v>25.32523934</v>
      </c>
      <c r="H401" s="7">
        <v>17.623714939999999</v>
      </c>
      <c r="I401" s="7">
        <f t="shared" si="18"/>
        <v>62.067684650000011</v>
      </c>
      <c r="J401" s="7">
        <f t="shared" si="19"/>
        <v>22.227693246666664</v>
      </c>
      <c r="K401" s="7">
        <f t="shared" si="20"/>
        <v>-1.4814840935374332</v>
      </c>
      <c r="L401" s="8">
        <v>3.6682588019066102E-5</v>
      </c>
      <c r="M401" s="8">
        <v>2.4918565167897102E-3</v>
      </c>
      <c r="N401" s="6" t="s">
        <v>79</v>
      </c>
      <c r="O401" s="4"/>
      <c r="P401" s="5"/>
    </row>
    <row r="402" spans="2:16">
      <c r="B402" s="6" t="s">
        <v>709</v>
      </c>
      <c r="C402" s="7">
        <v>4.0340125630000001</v>
      </c>
      <c r="D402" s="7">
        <v>3.4998540610000002</v>
      </c>
      <c r="E402" s="7">
        <v>3.7600573819999998</v>
      </c>
      <c r="F402" s="7">
        <v>1.4746547539999999</v>
      </c>
      <c r="G402" s="7">
        <v>1.6396282929999999</v>
      </c>
      <c r="H402" s="7">
        <v>0.92647608699999995</v>
      </c>
      <c r="I402" s="7">
        <f t="shared" si="18"/>
        <v>3.7646413353333332</v>
      </c>
      <c r="J402" s="7">
        <f t="shared" si="19"/>
        <v>1.3469197113333333</v>
      </c>
      <c r="K402" s="7">
        <f t="shared" si="20"/>
        <v>-1.4828485674795828</v>
      </c>
      <c r="L402" s="8">
        <v>9.44958123511623E-5</v>
      </c>
      <c r="M402" s="8">
        <v>3.9849488746832697E-3</v>
      </c>
      <c r="N402" s="6" t="s">
        <v>710</v>
      </c>
      <c r="O402" s="4"/>
      <c r="P402" s="5"/>
    </row>
    <row r="403" spans="2:16">
      <c r="B403" s="6" t="s">
        <v>711</v>
      </c>
      <c r="C403" s="7">
        <v>14.362985569999999</v>
      </c>
      <c r="D403" s="7">
        <v>10.20381158</v>
      </c>
      <c r="E403" s="7">
        <v>7.5883495500000002</v>
      </c>
      <c r="F403" s="7">
        <v>5.9417035800000004</v>
      </c>
      <c r="G403" s="7">
        <v>3.8201594640000001</v>
      </c>
      <c r="H403" s="7">
        <v>1.736153383</v>
      </c>
      <c r="I403" s="7">
        <f t="shared" si="18"/>
        <v>10.718382233333335</v>
      </c>
      <c r="J403" s="7">
        <f t="shared" si="19"/>
        <v>3.8326721423333332</v>
      </c>
      <c r="K403" s="7">
        <f t="shared" si="20"/>
        <v>-1.4836646744184891</v>
      </c>
      <c r="L403" s="8">
        <v>1.75798440945647E-3</v>
      </c>
      <c r="M403" s="8">
        <v>2.5079108566219099E-2</v>
      </c>
      <c r="N403" s="6"/>
      <c r="O403" s="4"/>
      <c r="P403" s="5"/>
    </row>
    <row r="404" spans="2:16">
      <c r="B404" s="6" t="s">
        <v>712</v>
      </c>
      <c r="C404" s="7">
        <v>1.6434803339999999</v>
      </c>
      <c r="D404" s="7">
        <v>1.3523630419999999</v>
      </c>
      <c r="E404" s="7">
        <v>0.89935557700000002</v>
      </c>
      <c r="F404" s="7">
        <v>0.50418650099999995</v>
      </c>
      <c r="G404" s="7">
        <v>0.538704972</v>
      </c>
      <c r="H404" s="7">
        <v>0.349639545</v>
      </c>
      <c r="I404" s="7">
        <f t="shared" si="18"/>
        <v>1.298399651</v>
      </c>
      <c r="J404" s="7">
        <f t="shared" si="19"/>
        <v>0.46417700600000006</v>
      </c>
      <c r="K404" s="7">
        <f t="shared" si="20"/>
        <v>-1.4839875546300367</v>
      </c>
      <c r="L404" s="8">
        <v>3.8060257704331797E-5</v>
      </c>
      <c r="M404" s="8">
        <v>2.5230873006757198E-3</v>
      </c>
      <c r="N404" s="6" t="s">
        <v>713</v>
      </c>
      <c r="O404" s="4"/>
      <c r="P404" s="5"/>
    </row>
    <row r="405" spans="2:16">
      <c r="B405" s="6" t="s">
        <v>714</v>
      </c>
      <c r="C405" s="7">
        <v>9.8876418229999992</v>
      </c>
      <c r="D405" s="7">
        <v>5.728987762</v>
      </c>
      <c r="E405" s="7">
        <v>7.3477899129999997</v>
      </c>
      <c r="F405" s="7">
        <v>2.2494707799999998</v>
      </c>
      <c r="G405" s="7">
        <v>3.3052942789999999</v>
      </c>
      <c r="H405" s="7">
        <v>2.643016566</v>
      </c>
      <c r="I405" s="7">
        <f t="shared" si="18"/>
        <v>7.6548064993333327</v>
      </c>
      <c r="J405" s="7">
        <f t="shared" si="19"/>
        <v>2.7325938749999996</v>
      </c>
      <c r="K405" s="7">
        <f t="shared" si="20"/>
        <v>-1.4860948504614622</v>
      </c>
      <c r="L405" s="8">
        <v>1.21247268571882E-5</v>
      </c>
      <c r="M405" s="8">
        <v>1.76697097340806E-3</v>
      </c>
      <c r="N405" s="6" t="s">
        <v>284</v>
      </c>
      <c r="O405" s="4"/>
      <c r="P405" s="5"/>
    </row>
    <row r="406" spans="2:16">
      <c r="B406" s="6" t="s">
        <v>715</v>
      </c>
      <c r="C406" s="7">
        <v>15.78953357</v>
      </c>
      <c r="D406" s="7">
        <v>18.30849787</v>
      </c>
      <c r="E406" s="7">
        <v>13.73122635</v>
      </c>
      <c r="F406" s="7">
        <v>5.757438327</v>
      </c>
      <c r="G406" s="7">
        <v>6.1151010289999999</v>
      </c>
      <c r="H406" s="7">
        <v>5.1678747449999998</v>
      </c>
      <c r="I406" s="7">
        <f t="shared" si="18"/>
        <v>15.943085930000001</v>
      </c>
      <c r="J406" s="7">
        <f t="shared" si="19"/>
        <v>5.6801380336666663</v>
      </c>
      <c r="K406" s="7">
        <f t="shared" si="20"/>
        <v>-1.4889330088071369</v>
      </c>
      <c r="L406" s="8">
        <v>9.6919648954091905E-6</v>
      </c>
      <c r="M406" s="8">
        <v>1.7018067683363799E-3</v>
      </c>
      <c r="N406" s="6" t="s">
        <v>716</v>
      </c>
      <c r="O406" s="4"/>
      <c r="P406" s="5"/>
    </row>
    <row r="407" spans="2:16">
      <c r="B407" s="6" t="s">
        <v>717</v>
      </c>
      <c r="C407" s="7">
        <v>5.5201838030000001</v>
      </c>
      <c r="D407" s="7">
        <v>4.4168233700000004</v>
      </c>
      <c r="E407" s="7">
        <v>2.8827011749999998</v>
      </c>
      <c r="F407" s="7">
        <v>1.430894957</v>
      </c>
      <c r="G407" s="7">
        <v>1.6358794670000001</v>
      </c>
      <c r="H407" s="7">
        <v>1.492287334</v>
      </c>
      <c r="I407" s="7">
        <f t="shared" si="18"/>
        <v>4.2732361160000005</v>
      </c>
      <c r="J407" s="7">
        <f t="shared" si="19"/>
        <v>1.5196872526666667</v>
      </c>
      <c r="K407" s="7">
        <f t="shared" si="20"/>
        <v>-1.4915545831135881</v>
      </c>
      <c r="L407" s="8">
        <v>2.7686615777437699E-5</v>
      </c>
      <c r="M407" s="8">
        <v>2.23689220259539E-3</v>
      </c>
      <c r="N407" s="6" t="s">
        <v>718</v>
      </c>
      <c r="O407" s="4"/>
      <c r="P407" s="5"/>
    </row>
    <row r="408" spans="2:16">
      <c r="B408" s="6" t="s">
        <v>719</v>
      </c>
      <c r="C408" s="7">
        <v>2.340479679</v>
      </c>
      <c r="D408" s="7">
        <v>1.2366981100000001</v>
      </c>
      <c r="E408" s="7">
        <v>1.4724005099999999</v>
      </c>
      <c r="F408" s="7">
        <v>0.57812595700000002</v>
      </c>
      <c r="G408" s="7">
        <v>0.79313527100000003</v>
      </c>
      <c r="H408" s="7">
        <v>0.41783625299999999</v>
      </c>
      <c r="I408" s="7">
        <f t="shared" si="18"/>
        <v>1.6831927663333335</v>
      </c>
      <c r="J408" s="7">
        <f t="shared" si="19"/>
        <v>0.59636582699999996</v>
      </c>
      <c r="K408" s="7">
        <f t="shared" si="20"/>
        <v>-1.4969309139678595</v>
      </c>
      <c r="L408" s="8">
        <v>1.0957921551682599E-3</v>
      </c>
      <c r="M408" s="8">
        <v>1.8160539613020402E-2</v>
      </c>
      <c r="N408" s="6" t="s">
        <v>720</v>
      </c>
      <c r="O408" s="4"/>
      <c r="P408" s="5"/>
    </row>
    <row r="409" spans="2:16">
      <c r="B409" s="6" t="s">
        <v>721</v>
      </c>
      <c r="C409" s="7">
        <v>17.109793400000001</v>
      </c>
      <c r="D409" s="7">
        <v>11.51239391</v>
      </c>
      <c r="E409" s="7">
        <v>9.9640182839999998</v>
      </c>
      <c r="F409" s="7">
        <v>4.268688955</v>
      </c>
      <c r="G409" s="7">
        <v>6.8008016959999997</v>
      </c>
      <c r="H409" s="7">
        <v>2.5543825330000001</v>
      </c>
      <c r="I409" s="7">
        <f t="shared" si="18"/>
        <v>12.862068531333334</v>
      </c>
      <c r="J409" s="7">
        <f t="shared" si="19"/>
        <v>4.5412910613333333</v>
      </c>
      <c r="K409" s="7">
        <f t="shared" si="20"/>
        <v>-1.5019482712026007</v>
      </c>
      <c r="L409" s="8">
        <v>5.8994093450328298E-4</v>
      </c>
      <c r="M409" s="8">
        <v>1.22621612916854E-2</v>
      </c>
      <c r="N409" s="6" t="s">
        <v>722</v>
      </c>
      <c r="O409" s="4"/>
      <c r="P409" s="5"/>
    </row>
    <row r="410" spans="2:16">
      <c r="B410" s="6" t="s">
        <v>723</v>
      </c>
      <c r="C410" s="7">
        <v>19.87889784</v>
      </c>
      <c r="D410" s="7">
        <v>14.90571282</v>
      </c>
      <c r="E410" s="7">
        <v>9.9910522969999995</v>
      </c>
      <c r="F410" s="7">
        <v>5.8172327270000004</v>
      </c>
      <c r="G410" s="7">
        <v>6.110990234</v>
      </c>
      <c r="H410" s="7">
        <v>3.6931470200000001</v>
      </c>
      <c r="I410" s="7">
        <f t="shared" si="18"/>
        <v>14.925220985666664</v>
      </c>
      <c r="J410" s="7">
        <f t="shared" si="19"/>
        <v>5.2071233269999997</v>
      </c>
      <c r="K410" s="7">
        <f t="shared" si="20"/>
        <v>-1.5191938110180467</v>
      </c>
      <c r="L410" s="8">
        <v>2.04962532013097E-5</v>
      </c>
      <c r="M410" s="8">
        <v>2.02611491204711E-3</v>
      </c>
      <c r="N410" s="6" t="s">
        <v>724</v>
      </c>
      <c r="O410" s="4"/>
      <c r="P410" s="5"/>
    </row>
    <row r="411" spans="2:16">
      <c r="B411" s="6" t="s">
        <v>725</v>
      </c>
      <c r="C411" s="7">
        <v>7.876351155</v>
      </c>
      <c r="D411" s="7">
        <v>6.1645467429999998</v>
      </c>
      <c r="E411" s="7">
        <v>3.8855902430000002</v>
      </c>
      <c r="F411" s="7">
        <v>1.9445405250000001</v>
      </c>
      <c r="G411" s="7">
        <v>2.8119311040000001</v>
      </c>
      <c r="H411" s="7">
        <v>1.484535269</v>
      </c>
      <c r="I411" s="7">
        <f t="shared" si="18"/>
        <v>5.975496047</v>
      </c>
      <c r="J411" s="7">
        <f t="shared" si="19"/>
        <v>2.0803356326666669</v>
      </c>
      <c r="K411" s="7">
        <f t="shared" si="20"/>
        <v>-1.522242175727861</v>
      </c>
      <c r="L411" s="8">
        <v>1.70641200720066E-4</v>
      </c>
      <c r="M411" s="8">
        <v>5.6897328930569603E-3</v>
      </c>
      <c r="N411" s="6" t="s">
        <v>726</v>
      </c>
      <c r="O411" s="4"/>
      <c r="P411" s="5"/>
    </row>
    <row r="412" spans="2:16">
      <c r="B412" s="6" t="s">
        <v>727</v>
      </c>
      <c r="C412" s="7">
        <v>9.6569404399999996</v>
      </c>
      <c r="D412" s="7">
        <v>7.0936107369999997</v>
      </c>
      <c r="E412" s="7">
        <v>4.8874277790000002</v>
      </c>
      <c r="F412" s="7">
        <v>2.5606861730000001</v>
      </c>
      <c r="G412" s="7">
        <v>2.5996379620000001</v>
      </c>
      <c r="H412" s="7">
        <v>2.3534950700000001</v>
      </c>
      <c r="I412" s="7">
        <f t="shared" si="18"/>
        <v>7.2126596519999993</v>
      </c>
      <c r="J412" s="7">
        <f t="shared" si="19"/>
        <v>2.5046064016666665</v>
      </c>
      <c r="K412" s="7">
        <f t="shared" si="20"/>
        <v>-1.5259474460905045</v>
      </c>
      <c r="L412" s="8">
        <v>1.6410547297218701E-5</v>
      </c>
      <c r="M412" s="8">
        <v>1.891515485639E-3</v>
      </c>
      <c r="N412" s="6" t="s">
        <v>728</v>
      </c>
      <c r="O412" s="4"/>
      <c r="P412" s="5"/>
    </row>
    <row r="413" spans="2:16">
      <c r="B413" s="6" t="s">
        <v>729</v>
      </c>
      <c r="C413" s="7">
        <v>10.004599730000001</v>
      </c>
      <c r="D413" s="7">
        <v>5.9243935890000001</v>
      </c>
      <c r="E413" s="7">
        <v>5.4104680299999997</v>
      </c>
      <c r="F413" s="7">
        <v>2.0256975189999999</v>
      </c>
      <c r="G413" s="7">
        <v>3.8791176869999999</v>
      </c>
      <c r="H413" s="7">
        <v>1.494559081</v>
      </c>
      <c r="I413" s="7">
        <f t="shared" si="18"/>
        <v>7.1131537830000005</v>
      </c>
      <c r="J413" s="7">
        <f t="shared" si="19"/>
        <v>2.4664580956666668</v>
      </c>
      <c r="K413" s="7">
        <f t="shared" si="20"/>
        <v>-1.5280485776447237</v>
      </c>
      <c r="L413" s="8">
        <v>6.8225555479742999E-4</v>
      </c>
      <c r="M413" s="8">
        <v>1.3331749532989301E-2</v>
      </c>
      <c r="N413" s="6" t="s">
        <v>154</v>
      </c>
      <c r="O413" s="4"/>
      <c r="P413" s="5"/>
    </row>
    <row r="414" spans="2:16">
      <c r="B414" s="6" t="s">
        <v>730</v>
      </c>
      <c r="C414" s="7">
        <v>86.37591922</v>
      </c>
      <c r="D414" s="7">
        <v>73.462480499999998</v>
      </c>
      <c r="E414" s="7">
        <v>78.252628099999995</v>
      </c>
      <c r="F414" s="7">
        <v>36.32012349</v>
      </c>
      <c r="G414" s="7">
        <v>24.353042940000002</v>
      </c>
      <c r="H414" s="7">
        <v>21.55100818</v>
      </c>
      <c r="I414" s="7">
        <f t="shared" si="18"/>
        <v>79.363675939999993</v>
      </c>
      <c r="J414" s="7">
        <f t="shared" si="19"/>
        <v>27.408058203333336</v>
      </c>
      <c r="K414" s="7">
        <f t="shared" si="20"/>
        <v>-1.5338787293122056</v>
      </c>
      <c r="L414" s="8">
        <v>8.2306264367581595E-7</v>
      </c>
      <c r="M414" s="8">
        <v>1.5991400790716999E-3</v>
      </c>
      <c r="N414" s="6" t="s">
        <v>279</v>
      </c>
      <c r="O414" s="4"/>
      <c r="P414" s="5"/>
    </row>
    <row r="415" spans="2:16">
      <c r="B415" s="6" t="s">
        <v>731</v>
      </c>
      <c r="C415" s="7">
        <v>17.326373069999999</v>
      </c>
      <c r="D415" s="7">
        <v>11.37971754</v>
      </c>
      <c r="E415" s="7">
        <v>9.9585345089999997</v>
      </c>
      <c r="F415" s="7">
        <v>5.1872675910000003</v>
      </c>
      <c r="G415" s="7">
        <v>5.5095102349999996</v>
      </c>
      <c r="H415" s="7">
        <v>2.5749586870000001</v>
      </c>
      <c r="I415" s="7">
        <f t="shared" si="18"/>
        <v>12.888208372999998</v>
      </c>
      <c r="J415" s="7">
        <f t="shared" si="19"/>
        <v>4.4239121710000004</v>
      </c>
      <c r="K415" s="7">
        <f t="shared" si="20"/>
        <v>-1.5426570756459401</v>
      </c>
      <c r="L415" s="8">
        <v>1.28723711723967E-4</v>
      </c>
      <c r="M415" s="8">
        <v>4.78584507858687E-3</v>
      </c>
      <c r="N415" s="6" t="s">
        <v>732</v>
      </c>
      <c r="O415" s="4"/>
      <c r="P415" s="5"/>
    </row>
    <row r="416" spans="2:16">
      <c r="B416" s="6" t="s">
        <v>733</v>
      </c>
      <c r="C416" s="7">
        <v>6.9563016879999999</v>
      </c>
      <c r="D416" s="7">
        <v>4.7297725350000004</v>
      </c>
      <c r="E416" s="7">
        <v>2.843759699</v>
      </c>
      <c r="F416" s="7">
        <v>1.827769991</v>
      </c>
      <c r="G416" s="7">
        <v>1.562068585</v>
      </c>
      <c r="H416" s="7">
        <v>1.5538076729999999</v>
      </c>
      <c r="I416" s="7">
        <f t="shared" si="18"/>
        <v>4.8432779740000003</v>
      </c>
      <c r="J416" s="7">
        <f t="shared" si="19"/>
        <v>1.6478820829999998</v>
      </c>
      <c r="K416" s="7">
        <f t="shared" si="20"/>
        <v>-1.5553707953068212</v>
      </c>
      <c r="L416" s="8">
        <v>6.7162660936237901E-5</v>
      </c>
      <c r="M416" s="8">
        <v>3.2953825314846002E-3</v>
      </c>
      <c r="N416" s="6" t="s">
        <v>439</v>
      </c>
      <c r="O416" s="4"/>
      <c r="P416" s="5"/>
    </row>
    <row r="417" spans="2:16">
      <c r="B417" s="6" t="s">
        <v>734</v>
      </c>
      <c r="C417" s="7">
        <v>22.489676889999998</v>
      </c>
      <c r="D417" s="7">
        <v>12.105816280000001</v>
      </c>
      <c r="E417" s="7">
        <v>23.08115038</v>
      </c>
      <c r="F417" s="7">
        <v>5.7919025399999997</v>
      </c>
      <c r="G417" s="7">
        <v>9.8000097749999995</v>
      </c>
      <c r="H417" s="7">
        <v>4.0290776040000003</v>
      </c>
      <c r="I417" s="7">
        <f t="shared" si="18"/>
        <v>19.225547849999998</v>
      </c>
      <c r="J417" s="7">
        <f t="shared" si="19"/>
        <v>6.5403299729999995</v>
      </c>
      <c r="K417" s="7">
        <f t="shared" si="20"/>
        <v>-1.5555893801374034</v>
      </c>
      <c r="L417" s="8">
        <v>4.4844777701680098E-4</v>
      </c>
      <c r="M417" s="8">
        <v>1.04162610819175E-2</v>
      </c>
      <c r="N417" s="6" t="s">
        <v>396</v>
      </c>
      <c r="O417" s="4"/>
      <c r="P417" s="5"/>
    </row>
    <row r="418" spans="2:16">
      <c r="B418" s="6" t="s">
        <v>735</v>
      </c>
      <c r="C418" s="7">
        <v>9.01155784</v>
      </c>
      <c r="D418" s="7">
        <v>6.0146011589999997</v>
      </c>
      <c r="E418" s="7">
        <v>2.850708263</v>
      </c>
      <c r="F418" s="7">
        <v>1.6674662680000001</v>
      </c>
      <c r="G418" s="7">
        <v>2.7880238209999999</v>
      </c>
      <c r="H418" s="7">
        <v>1.574434968</v>
      </c>
      <c r="I418" s="7">
        <f t="shared" si="18"/>
        <v>5.9589557540000007</v>
      </c>
      <c r="J418" s="7">
        <f t="shared" si="19"/>
        <v>2.0099750190000001</v>
      </c>
      <c r="K418" s="7">
        <f t="shared" si="20"/>
        <v>-1.5678819643361808</v>
      </c>
      <c r="L418" s="8">
        <v>5.8577944851493301E-4</v>
      </c>
      <c r="M418" s="8">
        <v>1.2205856952626701E-2</v>
      </c>
      <c r="N418" s="6" t="s">
        <v>736</v>
      </c>
      <c r="O418" s="4"/>
      <c r="P418" s="5"/>
    </row>
    <row r="419" spans="2:16">
      <c r="B419" s="6" t="s">
        <v>737</v>
      </c>
      <c r="C419" s="7">
        <v>41.37425021</v>
      </c>
      <c r="D419" s="7">
        <v>25.891170850000002</v>
      </c>
      <c r="E419" s="7">
        <v>24.325857549999998</v>
      </c>
      <c r="F419" s="7">
        <v>10.00200139</v>
      </c>
      <c r="G419" s="7">
        <v>13.770478519999999</v>
      </c>
      <c r="H419" s="7">
        <v>7.0430237409999998</v>
      </c>
      <c r="I419" s="7">
        <f t="shared" si="18"/>
        <v>30.530426203333331</v>
      </c>
      <c r="J419" s="7">
        <f t="shared" si="19"/>
        <v>10.271834550333333</v>
      </c>
      <c r="K419" s="7">
        <f t="shared" si="20"/>
        <v>-1.5715538595425467</v>
      </c>
      <c r="L419" s="8">
        <v>2.2207731113495299E-5</v>
      </c>
      <c r="M419" s="8">
        <v>2.0886768641115699E-3</v>
      </c>
      <c r="N419" s="6" t="s">
        <v>738</v>
      </c>
      <c r="O419" s="4"/>
      <c r="P419" s="5"/>
    </row>
    <row r="420" spans="2:16">
      <c r="B420" s="6" t="s">
        <v>739</v>
      </c>
      <c r="C420" s="7">
        <v>21.085654030000001</v>
      </c>
      <c r="D420" s="7">
        <v>14.77061861</v>
      </c>
      <c r="E420" s="7">
        <v>13.89567767</v>
      </c>
      <c r="F420" s="7">
        <v>4.9467947480000003</v>
      </c>
      <c r="G420" s="7">
        <v>7.9176349589999999</v>
      </c>
      <c r="H420" s="7">
        <v>3.873197529</v>
      </c>
      <c r="I420" s="7">
        <f t="shared" si="18"/>
        <v>16.583983436666667</v>
      </c>
      <c r="J420" s="7">
        <f t="shared" si="19"/>
        <v>5.5792090786666657</v>
      </c>
      <c r="K420" s="7">
        <f t="shared" si="20"/>
        <v>-1.5716580587209525</v>
      </c>
      <c r="L420" s="8">
        <v>9.7881184987690903E-5</v>
      </c>
      <c r="M420" s="8">
        <v>4.0415069133123999E-3</v>
      </c>
      <c r="N420" s="6"/>
      <c r="O420" s="4"/>
      <c r="P420" s="5"/>
    </row>
    <row r="421" spans="2:16">
      <c r="B421" s="6" t="s">
        <v>740</v>
      </c>
      <c r="C421" s="7">
        <v>57.902711689999997</v>
      </c>
      <c r="D421" s="7">
        <v>51.609970879999999</v>
      </c>
      <c r="E421" s="7">
        <v>46.426203190000003</v>
      </c>
      <c r="F421" s="7">
        <v>23.578111570000001</v>
      </c>
      <c r="G421" s="7">
        <v>14.361524640000001</v>
      </c>
      <c r="H421" s="7">
        <v>14.188969699999999</v>
      </c>
      <c r="I421" s="7">
        <f t="shared" si="18"/>
        <v>51.979628586666671</v>
      </c>
      <c r="J421" s="7">
        <f t="shared" si="19"/>
        <v>17.37620197</v>
      </c>
      <c r="K421" s="7">
        <f t="shared" si="20"/>
        <v>-1.5808335479380884</v>
      </c>
      <c r="L421" s="8">
        <v>1.0159784377821499E-6</v>
      </c>
      <c r="M421" s="8">
        <v>1.5991400790716999E-3</v>
      </c>
      <c r="N421" s="6" t="s">
        <v>741</v>
      </c>
      <c r="O421" s="4"/>
      <c r="P421" s="5"/>
    </row>
    <row r="422" spans="2:16">
      <c r="B422" s="6" t="s">
        <v>742</v>
      </c>
      <c r="C422" s="7">
        <v>180.72957160000001</v>
      </c>
      <c r="D422" s="7">
        <v>138.97954680000001</v>
      </c>
      <c r="E422" s="7">
        <v>95.200868839999998</v>
      </c>
      <c r="F422" s="7">
        <v>49.910539329999999</v>
      </c>
      <c r="G422" s="7">
        <v>55.104435070000001</v>
      </c>
      <c r="H422" s="7">
        <v>33.606103930000003</v>
      </c>
      <c r="I422" s="7">
        <f t="shared" si="18"/>
        <v>138.30332908</v>
      </c>
      <c r="J422" s="7">
        <f t="shared" si="19"/>
        <v>46.207026109999994</v>
      </c>
      <c r="K422" s="7">
        <f t="shared" si="20"/>
        <v>-1.5816517382449371</v>
      </c>
      <c r="L422" s="8">
        <v>7.5366396920273197E-6</v>
      </c>
      <c r="M422" s="8">
        <v>1.6897557111136799E-3</v>
      </c>
      <c r="N422" s="6" t="s">
        <v>313</v>
      </c>
      <c r="O422" s="4"/>
      <c r="P422" s="5"/>
    </row>
    <row r="423" spans="2:16">
      <c r="B423" s="6" t="s">
        <v>743</v>
      </c>
      <c r="C423" s="7">
        <v>68.880821229999995</v>
      </c>
      <c r="D423" s="7">
        <v>39.113881630000002</v>
      </c>
      <c r="E423" s="7">
        <v>43.807178929999999</v>
      </c>
      <c r="F423" s="7">
        <v>14.851115679999999</v>
      </c>
      <c r="G423" s="7">
        <v>23.986829629999999</v>
      </c>
      <c r="H423" s="7">
        <v>11.51000224</v>
      </c>
      <c r="I423" s="7">
        <f t="shared" si="18"/>
        <v>50.60062726333333</v>
      </c>
      <c r="J423" s="7">
        <f t="shared" si="19"/>
        <v>16.78264918333333</v>
      </c>
      <c r="K423" s="7">
        <f t="shared" si="20"/>
        <v>-1.5921848024000174</v>
      </c>
      <c r="L423" s="8">
        <v>4.88584707455808E-5</v>
      </c>
      <c r="M423" s="8">
        <v>2.8135096161291599E-3</v>
      </c>
      <c r="N423" s="6" t="s">
        <v>298</v>
      </c>
      <c r="O423" s="4"/>
      <c r="P423" s="5"/>
    </row>
    <row r="424" spans="2:16">
      <c r="B424" s="6" t="s">
        <v>744</v>
      </c>
      <c r="C424" s="7">
        <v>2.7987650940000002</v>
      </c>
      <c r="D424" s="7">
        <v>2.872716198</v>
      </c>
      <c r="E424" s="7">
        <v>2.0428507699999998</v>
      </c>
      <c r="F424" s="7">
        <v>1.151077873</v>
      </c>
      <c r="G424" s="7">
        <v>0.80983191499999996</v>
      </c>
      <c r="H424" s="7">
        <v>0.59728523499999997</v>
      </c>
      <c r="I424" s="7">
        <f t="shared" si="18"/>
        <v>2.5714440206666667</v>
      </c>
      <c r="J424" s="7">
        <f t="shared" si="19"/>
        <v>0.85273167433333319</v>
      </c>
      <c r="K424" s="7">
        <f t="shared" si="20"/>
        <v>-1.592414996139178</v>
      </c>
      <c r="L424" s="8">
        <v>9.2827605276164197E-4</v>
      </c>
      <c r="M424" s="8">
        <v>1.6266610079936801E-2</v>
      </c>
      <c r="N424" s="6" t="s">
        <v>745</v>
      </c>
      <c r="O424" s="4"/>
      <c r="P424" s="5"/>
    </row>
    <row r="425" spans="2:16">
      <c r="B425" s="6" t="s">
        <v>746</v>
      </c>
      <c r="C425" s="7">
        <v>1.424070932</v>
      </c>
      <c r="D425" s="7">
        <v>1.1134141099999999</v>
      </c>
      <c r="E425" s="7">
        <v>0.80205567799999999</v>
      </c>
      <c r="F425" s="7">
        <v>0.31866962399999998</v>
      </c>
      <c r="G425" s="7">
        <v>0.46633089100000003</v>
      </c>
      <c r="H425" s="7">
        <v>0.32244255399999999</v>
      </c>
      <c r="I425" s="7">
        <f t="shared" si="18"/>
        <v>1.1131802399999999</v>
      </c>
      <c r="J425" s="7">
        <f t="shared" si="19"/>
        <v>0.36914768966666661</v>
      </c>
      <c r="K425" s="7">
        <f t="shared" si="20"/>
        <v>-1.5924171703474963</v>
      </c>
      <c r="L425" s="8">
        <v>3.9265278422259599E-3</v>
      </c>
      <c r="M425" s="8">
        <v>4.3001173273774701E-2</v>
      </c>
      <c r="N425" s="6" t="s">
        <v>174</v>
      </c>
      <c r="O425" s="4"/>
      <c r="P425" s="5"/>
    </row>
    <row r="426" spans="2:16">
      <c r="B426" s="6" t="s">
        <v>747</v>
      </c>
      <c r="C426" s="7">
        <v>19.222653260000001</v>
      </c>
      <c r="D426" s="7">
        <v>12.251415870000001</v>
      </c>
      <c r="E426" s="7">
        <v>9.3429320170000008</v>
      </c>
      <c r="F426" s="7">
        <v>5.9999611750000001</v>
      </c>
      <c r="G426" s="7">
        <v>4.1572682070000004</v>
      </c>
      <c r="H426" s="7">
        <v>3.3727769369999998</v>
      </c>
      <c r="I426" s="7">
        <f t="shared" si="18"/>
        <v>13.605667049000003</v>
      </c>
      <c r="J426" s="7">
        <f t="shared" si="19"/>
        <v>4.5100021063333333</v>
      </c>
      <c r="K426" s="7">
        <f t="shared" si="20"/>
        <v>-1.5930076773674067</v>
      </c>
      <c r="L426" s="8">
        <v>8.6945611824274698E-4</v>
      </c>
      <c r="M426" s="8">
        <v>1.55273220691492E-2</v>
      </c>
      <c r="N426" s="6"/>
      <c r="O426" s="4"/>
      <c r="P426" s="5"/>
    </row>
    <row r="427" spans="2:16">
      <c r="B427" s="6" t="s">
        <v>748</v>
      </c>
      <c r="C427" s="7">
        <v>23.446090909999999</v>
      </c>
      <c r="D427" s="7">
        <v>14.96630515</v>
      </c>
      <c r="E427" s="7">
        <v>16.040680290000001</v>
      </c>
      <c r="F427" s="7">
        <v>5.4384813479999998</v>
      </c>
      <c r="G427" s="7">
        <v>9.1487208449999997</v>
      </c>
      <c r="H427" s="7">
        <v>3.4392943420000002</v>
      </c>
      <c r="I427" s="7">
        <f t="shared" si="18"/>
        <v>18.151025450000002</v>
      </c>
      <c r="J427" s="7">
        <f t="shared" si="19"/>
        <v>6.0088321783333329</v>
      </c>
      <c r="K427" s="7">
        <f t="shared" si="20"/>
        <v>-1.5948945219222022</v>
      </c>
      <c r="L427" s="8">
        <v>1.6620891240198599E-4</v>
      </c>
      <c r="M427" s="8">
        <v>5.5862815458307602E-3</v>
      </c>
      <c r="N427" s="6" t="s">
        <v>749</v>
      </c>
      <c r="O427" s="4"/>
      <c r="P427" s="5"/>
    </row>
    <row r="428" spans="2:16">
      <c r="B428" s="6" t="s">
        <v>750</v>
      </c>
      <c r="C428" s="7">
        <v>7.3863289969999997</v>
      </c>
      <c r="D428" s="7">
        <v>5.1146880450000003</v>
      </c>
      <c r="E428" s="7">
        <v>3.1808666049999998</v>
      </c>
      <c r="F428" s="7">
        <v>1.70785064</v>
      </c>
      <c r="G428" s="7">
        <v>2.3492609400000002</v>
      </c>
      <c r="H428" s="7">
        <v>1.1290063589999999</v>
      </c>
      <c r="I428" s="7">
        <f t="shared" si="18"/>
        <v>5.2272945490000007</v>
      </c>
      <c r="J428" s="7">
        <f t="shared" si="19"/>
        <v>1.7287059796666666</v>
      </c>
      <c r="K428" s="7">
        <f t="shared" si="20"/>
        <v>-1.5963719403706049</v>
      </c>
      <c r="L428" s="8">
        <v>1.8161173000301399E-4</v>
      </c>
      <c r="M428" s="8">
        <v>5.9319438730819204E-3</v>
      </c>
      <c r="N428" s="6" t="s">
        <v>751</v>
      </c>
      <c r="O428" s="4"/>
      <c r="P428" s="5"/>
    </row>
    <row r="429" spans="2:16">
      <c r="B429" s="6" t="s">
        <v>752</v>
      </c>
      <c r="C429" s="7">
        <v>7.6837834919999999</v>
      </c>
      <c r="D429" s="7">
        <v>6.1039206669999997</v>
      </c>
      <c r="E429" s="7">
        <v>5.8087846949999999</v>
      </c>
      <c r="F429" s="7">
        <v>3.2370876549999998</v>
      </c>
      <c r="G429" s="7">
        <v>1.973770872</v>
      </c>
      <c r="H429" s="7">
        <v>1.2131161370000001</v>
      </c>
      <c r="I429" s="7">
        <f t="shared" si="18"/>
        <v>6.5321629513333335</v>
      </c>
      <c r="J429" s="7">
        <f t="shared" si="19"/>
        <v>2.1413248880000002</v>
      </c>
      <c r="K429" s="7">
        <f t="shared" si="20"/>
        <v>-1.6090570786270939</v>
      </c>
      <c r="L429" s="8">
        <v>1.82212969649435E-4</v>
      </c>
      <c r="M429" s="8">
        <v>5.9454974758095603E-3</v>
      </c>
      <c r="N429" s="6" t="s">
        <v>753</v>
      </c>
      <c r="O429" s="4"/>
      <c r="P429" s="5"/>
    </row>
    <row r="430" spans="2:16">
      <c r="B430" s="6" t="s">
        <v>754</v>
      </c>
      <c r="C430" s="7">
        <v>33.909732030000001</v>
      </c>
      <c r="D430" s="7">
        <v>20.730068960000001</v>
      </c>
      <c r="E430" s="7">
        <v>20.589509499999998</v>
      </c>
      <c r="F430" s="7">
        <v>11.17588076</v>
      </c>
      <c r="G430" s="7">
        <v>6.0776579079999999</v>
      </c>
      <c r="H430" s="7">
        <v>7.3859858589999998</v>
      </c>
      <c r="I430" s="7">
        <f t="shared" si="18"/>
        <v>25.076436829999995</v>
      </c>
      <c r="J430" s="7">
        <f t="shared" si="19"/>
        <v>8.2131748423333324</v>
      </c>
      <c r="K430" s="7">
        <f t="shared" si="20"/>
        <v>-1.6103204511104992</v>
      </c>
      <c r="L430" s="8">
        <v>4.6320645103366899E-4</v>
      </c>
      <c r="M430" s="8">
        <v>1.06182974217731E-2</v>
      </c>
      <c r="N430" s="6"/>
      <c r="O430" s="4"/>
      <c r="P430" s="5"/>
    </row>
    <row r="431" spans="2:16">
      <c r="B431" s="6" t="s">
        <v>755</v>
      </c>
      <c r="C431" s="7">
        <v>77.945995350000004</v>
      </c>
      <c r="D431" s="7">
        <v>49.940147779999997</v>
      </c>
      <c r="E431" s="7">
        <v>37.97861314</v>
      </c>
      <c r="F431" s="7">
        <v>18.169096530000001</v>
      </c>
      <c r="G431" s="7">
        <v>22.839050889999999</v>
      </c>
      <c r="H431" s="7">
        <v>12.92779206</v>
      </c>
      <c r="I431" s="7">
        <f t="shared" si="18"/>
        <v>55.288252089999993</v>
      </c>
      <c r="J431" s="7">
        <f t="shared" si="19"/>
        <v>17.978646493333333</v>
      </c>
      <c r="K431" s="7">
        <f t="shared" si="20"/>
        <v>-1.6206885494329935</v>
      </c>
      <c r="L431" s="8">
        <v>1.8166979741097501E-5</v>
      </c>
      <c r="M431" s="8">
        <v>1.9331259954157201E-3</v>
      </c>
      <c r="N431" s="6" t="s">
        <v>756</v>
      </c>
      <c r="O431" s="4"/>
      <c r="P431" s="5"/>
    </row>
    <row r="432" spans="2:16">
      <c r="B432" s="6" t="s">
        <v>757</v>
      </c>
      <c r="C432" s="7">
        <v>12.74781711</v>
      </c>
      <c r="D432" s="7">
        <v>9.9033543389999998</v>
      </c>
      <c r="E432" s="7">
        <v>8.9070088559999991</v>
      </c>
      <c r="F432" s="7">
        <v>2.4714270630000001</v>
      </c>
      <c r="G432" s="7">
        <v>5.7305392240000002</v>
      </c>
      <c r="H432" s="7">
        <v>2.0545557379999999</v>
      </c>
      <c r="I432" s="7">
        <f t="shared" si="18"/>
        <v>10.519393435</v>
      </c>
      <c r="J432" s="7">
        <f t="shared" si="19"/>
        <v>3.4188406750000002</v>
      </c>
      <c r="K432" s="7">
        <f t="shared" si="20"/>
        <v>-1.6214724220345449</v>
      </c>
      <c r="L432" s="8">
        <v>2.9698883746591501E-4</v>
      </c>
      <c r="M432" s="8">
        <v>7.9918293252437093E-3</v>
      </c>
      <c r="N432" s="6" t="s">
        <v>758</v>
      </c>
      <c r="O432" s="4"/>
      <c r="P432" s="5"/>
    </row>
    <row r="433" spans="2:16">
      <c r="B433" s="6" t="s">
        <v>759</v>
      </c>
      <c r="C433" s="7">
        <v>4.0755440979999999</v>
      </c>
      <c r="D433" s="7">
        <v>2.8773122500000001</v>
      </c>
      <c r="E433" s="7">
        <v>1.862621952</v>
      </c>
      <c r="F433" s="7">
        <v>0.87247960599999996</v>
      </c>
      <c r="G433" s="7">
        <v>1.1969612160000001</v>
      </c>
      <c r="H433" s="7">
        <v>0.78822271499999996</v>
      </c>
      <c r="I433" s="7">
        <f t="shared" si="18"/>
        <v>2.9384927666666667</v>
      </c>
      <c r="J433" s="7">
        <f t="shared" si="19"/>
        <v>0.95255451233333321</v>
      </c>
      <c r="K433" s="7">
        <f t="shared" si="20"/>
        <v>-1.6252027850807949</v>
      </c>
      <c r="L433" s="8">
        <v>4.0593519713863399E-4</v>
      </c>
      <c r="M433" s="8">
        <v>9.7872897961474095E-3</v>
      </c>
      <c r="N433" s="6" t="s">
        <v>598</v>
      </c>
      <c r="O433" s="4"/>
      <c r="P433" s="5"/>
    </row>
    <row r="434" spans="2:16">
      <c r="B434" s="6" t="s">
        <v>760</v>
      </c>
      <c r="C434" s="7">
        <v>14.974048489999999</v>
      </c>
      <c r="D434" s="7">
        <v>9.9228479499999995</v>
      </c>
      <c r="E434" s="7">
        <v>7.1867357570000001</v>
      </c>
      <c r="F434" s="7">
        <v>2.9739320060000001</v>
      </c>
      <c r="G434" s="7">
        <v>4.9077771099999996</v>
      </c>
      <c r="H434" s="7">
        <v>2.5076185469999999</v>
      </c>
      <c r="I434" s="7">
        <f t="shared" si="18"/>
        <v>10.694544065666667</v>
      </c>
      <c r="J434" s="7">
        <f t="shared" si="19"/>
        <v>3.4631092209999998</v>
      </c>
      <c r="K434" s="7">
        <f t="shared" si="20"/>
        <v>-1.6267351845375109</v>
      </c>
      <c r="L434" s="8">
        <v>1.01229826721785E-4</v>
      </c>
      <c r="M434" s="8">
        <v>4.1116039805050497E-3</v>
      </c>
      <c r="N434" s="6" t="s">
        <v>657</v>
      </c>
      <c r="O434" s="4"/>
      <c r="P434" s="5"/>
    </row>
    <row r="435" spans="2:16">
      <c r="B435" s="6" t="s">
        <v>761</v>
      </c>
      <c r="C435" s="7">
        <v>3.1363039920000002</v>
      </c>
      <c r="D435" s="7">
        <v>1.1772514549999999</v>
      </c>
      <c r="E435" s="7">
        <v>1.434603297</v>
      </c>
      <c r="F435" s="7">
        <v>0.99060499400000002</v>
      </c>
      <c r="G435" s="7">
        <v>0.43143438299999998</v>
      </c>
      <c r="H435" s="7">
        <v>0.43752647900000002</v>
      </c>
      <c r="I435" s="7">
        <f t="shared" si="18"/>
        <v>1.9160529146666667</v>
      </c>
      <c r="J435" s="7">
        <f t="shared" si="19"/>
        <v>0.61985528533333334</v>
      </c>
      <c r="K435" s="7">
        <f t="shared" si="20"/>
        <v>-1.628134063034127</v>
      </c>
      <c r="L435" s="8">
        <v>3.4439233483527002E-3</v>
      </c>
      <c r="M435" s="8">
        <v>3.9411053366746503E-2</v>
      </c>
      <c r="N435" s="6" t="s">
        <v>762</v>
      </c>
      <c r="O435" s="4"/>
      <c r="P435" s="5"/>
    </row>
    <row r="436" spans="2:16">
      <c r="B436" s="6" t="s">
        <v>763</v>
      </c>
      <c r="C436" s="7">
        <v>26.290248160000001</v>
      </c>
      <c r="D436" s="7">
        <v>15.859382220000001</v>
      </c>
      <c r="E436" s="7">
        <v>16.496948530000001</v>
      </c>
      <c r="F436" s="7">
        <v>7.0164394459999997</v>
      </c>
      <c r="G436" s="7">
        <v>8.0843900459999993</v>
      </c>
      <c r="H436" s="7">
        <v>3.8318834220000002</v>
      </c>
      <c r="I436" s="7">
        <f t="shared" si="18"/>
        <v>19.548859636666666</v>
      </c>
      <c r="J436" s="7">
        <f t="shared" si="19"/>
        <v>6.3109043046666669</v>
      </c>
      <c r="K436" s="7">
        <f t="shared" si="20"/>
        <v>-1.6311657994254658</v>
      </c>
      <c r="L436" s="8">
        <v>3.09820450098255E-5</v>
      </c>
      <c r="M436" s="8">
        <v>2.3349298997833298E-3</v>
      </c>
      <c r="N436" s="6" t="s">
        <v>94</v>
      </c>
      <c r="O436" s="4"/>
      <c r="P436" s="5"/>
    </row>
    <row r="437" spans="2:16">
      <c r="B437" s="6" t="s">
        <v>764</v>
      </c>
      <c r="C437" s="7">
        <v>42.083849149999999</v>
      </c>
      <c r="D437" s="7">
        <v>28.628668220000002</v>
      </c>
      <c r="E437" s="7">
        <v>26.818104300000002</v>
      </c>
      <c r="F437" s="7">
        <v>8.7293893659999995</v>
      </c>
      <c r="G437" s="7">
        <v>15.558452040000001</v>
      </c>
      <c r="H437" s="7">
        <v>7.1247011550000003</v>
      </c>
      <c r="I437" s="7">
        <f t="shared" si="18"/>
        <v>32.510207223333332</v>
      </c>
      <c r="J437" s="7">
        <f t="shared" si="19"/>
        <v>10.470847520333333</v>
      </c>
      <c r="K437" s="7">
        <f t="shared" si="20"/>
        <v>-1.6345145318406709</v>
      </c>
      <c r="L437" s="8">
        <v>4.0152258514506803E-5</v>
      </c>
      <c r="M437" s="8">
        <v>2.6153438152569201E-3</v>
      </c>
      <c r="N437" s="6" t="s">
        <v>460</v>
      </c>
      <c r="O437" s="5" t="s">
        <v>21</v>
      </c>
      <c r="P437" s="5"/>
    </row>
    <row r="438" spans="2:16">
      <c r="B438" s="6" t="s">
        <v>765</v>
      </c>
      <c r="C438" s="7">
        <v>4.7484158220000001</v>
      </c>
      <c r="D438" s="7">
        <v>2.8894057540000002</v>
      </c>
      <c r="E438" s="7">
        <v>2.1779637049999998</v>
      </c>
      <c r="F438" s="7">
        <v>0.88324360400000002</v>
      </c>
      <c r="G438" s="7">
        <v>1.5283061200000001</v>
      </c>
      <c r="H438" s="7">
        <v>0.74475073300000005</v>
      </c>
      <c r="I438" s="7">
        <f t="shared" si="18"/>
        <v>3.2719284270000002</v>
      </c>
      <c r="J438" s="7">
        <f t="shared" si="19"/>
        <v>1.0521001523333335</v>
      </c>
      <c r="K438" s="7">
        <f t="shared" si="20"/>
        <v>-1.6368691445503134</v>
      </c>
      <c r="L438" s="8">
        <v>1.9754993412590701E-4</v>
      </c>
      <c r="M438" s="8">
        <v>6.2520275762445801E-3</v>
      </c>
      <c r="N438" s="6" t="s">
        <v>451</v>
      </c>
      <c r="O438" s="4"/>
      <c r="P438" s="5"/>
    </row>
    <row r="439" spans="2:16">
      <c r="B439" s="6" t="s">
        <v>766</v>
      </c>
      <c r="C439" s="7">
        <v>2.5027208380000001</v>
      </c>
      <c r="D439" s="7">
        <v>1.8997888810000001</v>
      </c>
      <c r="E439" s="7">
        <v>2.067745977</v>
      </c>
      <c r="F439" s="7">
        <v>0.698836397</v>
      </c>
      <c r="G439" s="7">
        <v>0.98156592899999995</v>
      </c>
      <c r="H439" s="7">
        <v>0.39985407299999998</v>
      </c>
      <c r="I439" s="7">
        <f t="shared" si="18"/>
        <v>2.1567518986666667</v>
      </c>
      <c r="J439" s="7">
        <f t="shared" si="19"/>
        <v>0.69341879966666653</v>
      </c>
      <c r="K439" s="7">
        <f t="shared" si="20"/>
        <v>-1.6370613701353827</v>
      </c>
      <c r="L439" s="8">
        <v>4.5885394929613601E-4</v>
      </c>
      <c r="M439" s="8">
        <v>1.05413961098392E-2</v>
      </c>
      <c r="N439" s="6" t="s">
        <v>767</v>
      </c>
      <c r="O439" s="4"/>
      <c r="P439" s="5"/>
    </row>
    <row r="440" spans="2:16">
      <c r="B440" s="6" t="s">
        <v>768</v>
      </c>
      <c r="C440" s="7">
        <v>4.8690487080000002</v>
      </c>
      <c r="D440" s="7">
        <v>2.5936260170000001</v>
      </c>
      <c r="E440" s="7">
        <v>1.561594876</v>
      </c>
      <c r="F440" s="7">
        <v>0.74453611900000005</v>
      </c>
      <c r="G440" s="7">
        <v>1.3619128009999999</v>
      </c>
      <c r="H440" s="7">
        <v>0.784740781</v>
      </c>
      <c r="I440" s="7">
        <f t="shared" si="18"/>
        <v>3.0080898670000003</v>
      </c>
      <c r="J440" s="7">
        <f t="shared" si="19"/>
        <v>0.96372990033333339</v>
      </c>
      <c r="K440" s="7">
        <f t="shared" si="20"/>
        <v>-1.6421468968920578</v>
      </c>
      <c r="L440" s="8">
        <v>2.0146099787209798E-3</v>
      </c>
      <c r="M440" s="8">
        <v>2.73801218701221E-2</v>
      </c>
      <c r="N440" s="6" t="s">
        <v>538</v>
      </c>
      <c r="O440" s="4"/>
      <c r="P440" s="5"/>
    </row>
    <row r="441" spans="2:16">
      <c r="B441" s="6" t="s">
        <v>769</v>
      </c>
      <c r="C441" s="7">
        <v>261.78777109999999</v>
      </c>
      <c r="D441" s="7">
        <v>181.6563347</v>
      </c>
      <c r="E441" s="7">
        <v>159.74931839999999</v>
      </c>
      <c r="F441" s="7">
        <v>53.037621940000001</v>
      </c>
      <c r="G441" s="7">
        <v>98.321504039999994</v>
      </c>
      <c r="H441" s="7">
        <v>39.419548900000002</v>
      </c>
      <c r="I441" s="7">
        <f t="shared" si="18"/>
        <v>201.06447473333333</v>
      </c>
      <c r="J441" s="7">
        <f t="shared" si="19"/>
        <v>63.592891626666663</v>
      </c>
      <c r="K441" s="7">
        <f t="shared" si="20"/>
        <v>-1.6607207841308962</v>
      </c>
      <c r="L441" s="8">
        <v>7.1332860833176904E-5</v>
      </c>
      <c r="M441" s="8">
        <v>3.3910855058035001E-3</v>
      </c>
      <c r="N441" s="6" t="s">
        <v>770</v>
      </c>
      <c r="O441" s="4"/>
      <c r="P441" s="5"/>
    </row>
    <row r="442" spans="2:16">
      <c r="B442" s="6" t="s">
        <v>771</v>
      </c>
      <c r="C442" s="7">
        <v>1.662443898</v>
      </c>
      <c r="D442" s="7">
        <v>0.51376320200000003</v>
      </c>
      <c r="E442" s="7">
        <v>0.54953193</v>
      </c>
      <c r="F442" s="7">
        <v>0.32750681399999998</v>
      </c>
      <c r="G442" s="7">
        <v>0.37656374799999998</v>
      </c>
      <c r="H442" s="7">
        <v>0.15780208200000001</v>
      </c>
      <c r="I442" s="7">
        <f t="shared" si="18"/>
        <v>0.90857967666666672</v>
      </c>
      <c r="J442" s="7">
        <f t="shared" si="19"/>
        <v>0.2872908813333333</v>
      </c>
      <c r="K442" s="7">
        <f t="shared" si="20"/>
        <v>-1.6611008330137054</v>
      </c>
      <c r="L442" s="8">
        <v>4.75392969536707E-3</v>
      </c>
      <c r="M442" s="8">
        <v>4.9027179214877897E-2</v>
      </c>
      <c r="N442" s="6" t="s">
        <v>538</v>
      </c>
      <c r="O442" s="4"/>
      <c r="P442" s="5"/>
    </row>
    <row r="443" spans="2:16">
      <c r="B443" s="6" t="s">
        <v>772</v>
      </c>
      <c r="C443" s="7">
        <v>1.2815342599999999</v>
      </c>
      <c r="D443" s="7">
        <v>0.82927134999999996</v>
      </c>
      <c r="E443" s="7">
        <v>1.447476961</v>
      </c>
      <c r="F443" s="7">
        <v>0.30672313699999998</v>
      </c>
      <c r="G443" s="7">
        <v>0.51430590099999995</v>
      </c>
      <c r="H443" s="7">
        <v>0.30173366299999999</v>
      </c>
      <c r="I443" s="7">
        <f t="shared" si="18"/>
        <v>1.1860941903333333</v>
      </c>
      <c r="J443" s="7">
        <f t="shared" si="19"/>
        <v>0.3742542336666666</v>
      </c>
      <c r="K443" s="7">
        <f t="shared" si="20"/>
        <v>-1.6641280403500573</v>
      </c>
      <c r="L443" s="8">
        <v>1.8524767647076701E-3</v>
      </c>
      <c r="M443" s="8">
        <v>2.5858537803328599E-2</v>
      </c>
      <c r="N443" s="6" t="s">
        <v>773</v>
      </c>
      <c r="O443" s="4"/>
      <c r="P443" s="5"/>
    </row>
    <row r="444" spans="2:16">
      <c r="B444" s="6" t="s">
        <v>774</v>
      </c>
      <c r="C444" s="7">
        <v>13.833554489999999</v>
      </c>
      <c r="D444" s="7">
        <v>6.1182828340000004</v>
      </c>
      <c r="E444" s="7">
        <v>7.1236823210000004</v>
      </c>
      <c r="F444" s="7">
        <v>3.2176651289999998</v>
      </c>
      <c r="G444" s="7">
        <v>3.64358103</v>
      </c>
      <c r="H444" s="7">
        <v>1.679559292</v>
      </c>
      <c r="I444" s="7">
        <f t="shared" si="18"/>
        <v>9.0251732150000006</v>
      </c>
      <c r="J444" s="7">
        <f t="shared" si="19"/>
        <v>2.8469351503333336</v>
      </c>
      <c r="K444" s="7">
        <f t="shared" si="20"/>
        <v>-1.6645449904450735</v>
      </c>
      <c r="L444" s="8">
        <v>2.3882340565076199E-4</v>
      </c>
      <c r="M444" s="8">
        <v>7.0226200034314299E-3</v>
      </c>
      <c r="N444" s="6" t="s">
        <v>775</v>
      </c>
      <c r="O444" s="4"/>
      <c r="P444" s="5"/>
    </row>
    <row r="445" spans="2:16">
      <c r="B445" s="6" t="s">
        <v>776</v>
      </c>
      <c r="C445" s="7">
        <v>11.147720870000001</v>
      </c>
      <c r="D445" s="7">
        <v>6.7357833559999998</v>
      </c>
      <c r="E445" s="7">
        <v>6.5546842639999996</v>
      </c>
      <c r="F445" s="7">
        <v>1.9887240580000001</v>
      </c>
      <c r="G445" s="7">
        <v>4.0275572339999997</v>
      </c>
      <c r="H445" s="7">
        <v>1.6768915099999999</v>
      </c>
      <c r="I445" s="7">
        <f t="shared" si="18"/>
        <v>8.14606283</v>
      </c>
      <c r="J445" s="7">
        <f t="shared" si="19"/>
        <v>2.564390934</v>
      </c>
      <c r="K445" s="7">
        <f t="shared" si="20"/>
        <v>-1.6674867283683241</v>
      </c>
      <c r="L445" s="8">
        <v>5.6936255536435803E-4</v>
      </c>
      <c r="M445" s="8">
        <v>1.19727088509088E-2</v>
      </c>
      <c r="N445" s="6" t="s">
        <v>777</v>
      </c>
      <c r="O445" s="4"/>
      <c r="P445" s="5"/>
    </row>
    <row r="446" spans="2:16">
      <c r="B446" s="6" t="s">
        <v>778</v>
      </c>
      <c r="C446" s="7">
        <v>23.374293399999999</v>
      </c>
      <c r="D446" s="7">
        <v>12.49877779</v>
      </c>
      <c r="E446" s="7">
        <v>12.434434680000001</v>
      </c>
      <c r="F446" s="7">
        <v>4.1948819459999998</v>
      </c>
      <c r="G446" s="7">
        <v>9.4154760579999994</v>
      </c>
      <c r="H446" s="7">
        <v>1.552003019</v>
      </c>
      <c r="I446" s="7">
        <f t="shared" si="18"/>
        <v>16.102501956666668</v>
      </c>
      <c r="J446" s="7">
        <f t="shared" si="19"/>
        <v>5.054120341</v>
      </c>
      <c r="K446" s="7">
        <f t="shared" si="20"/>
        <v>-1.67175294616758</v>
      </c>
      <c r="L446" s="8">
        <v>3.8484005532418899E-3</v>
      </c>
      <c r="M446" s="8">
        <v>4.2463802558916602E-2</v>
      </c>
      <c r="N446" s="6" t="s">
        <v>306</v>
      </c>
      <c r="O446" s="4"/>
      <c r="P446" s="5"/>
    </row>
    <row r="447" spans="2:16">
      <c r="B447" s="6" t="s">
        <v>779</v>
      </c>
      <c r="C447" s="7">
        <v>10.522231809999999</v>
      </c>
      <c r="D447" s="7">
        <v>8.5691184499999995</v>
      </c>
      <c r="E447" s="7">
        <v>4.0704858460000004</v>
      </c>
      <c r="F447" s="7">
        <v>1.99048555</v>
      </c>
      <c r="G447" s="7">
        <v>3.0948634039999998</v>
      </c>
      <c r="H447" s="7">
        <v>2.1818898390000001</v>
      </c>
      <c r="I447" s="7">
        <f t="shared" si="18"/>
        <v>7.7206120353333327</v>
      </c>
      <c r="J447" s="7">
        <f t="shared" si="19"/>
        <v>2.4224129309999998</v>
      </c>
      <c r="K447" s="7">
        <f t="shared" si="20"/>
        <v>-1.6722704069934107</v>
      </c>
      <c r="L447" s="8">
        <v>2.8632346200304601E-4</v>
      </c>
      <c r="M447" s="8">
        <v>7.8174911112285795E-3</v>
      </c>
      <c r="N447" s="6" t="s">
        <v>780</v>
      </c>
      <c r="O447" s="4"/>
      <c r="P447" s="5"/>
    </row>
    <row r="448" spans="2:16">
      <c r="B448" s="6" t="s">
        <v>781</v>
      </c>
      <c r="C448" s="7">
        <v>29.524042000000001</v>
      </c>
      <c r="D448" s="7">
        <v>24.858775649999998</v>
      </c>
      <c r="E448" s="7">
        <v>13.977917400000001</v>
      </c>
      <c r="F448" s="7">
        <v>7.0226818299999998</v>
      </c>
      <c r="G448" s="7">
        <v>7.8648727100000002</v>
      </c>
      <c r="H448" s="7">
        <v>6.5257602009999998</v>
      </c>
      <c r="I448" s="7">
        <f t="shared" si="18"/>
        <v>22.786911683333333</v>
      </c>
      <c r="J448" s="7">
        <f t="shared" si="19"/>
        <v>7.1377715803333333</v>
      </c>
      <c r="K448" s="7">
        <f t="shared" si="20"/>
        <v>-1.674659770201494</v>
      </c>
      <c r="L448" s="8">
        <v>1.30726065353111E-5</v>
      </c>
      <c r="M448" s="8">
        <v>1.7961349546340201E-3</v>
      </c>
      <c r="N448" s="6"/>
      <c r="O448" s="4"/>
      <c r="P448" s="5"/>
    </row>
    <row r="449" spans="2:16">
      <c r="B449" s="6" t="s">
        <v>782</v>
      </c>
      <c r="C449" s="7">
        <v>73.621230650000001</v>
      </c>
      <c r="D449" s="7">
        <v>38.318932850000003</v>
      </c>
      <c r="E449" s="7">
        <v>38.430391470000004</v>
      </c>
      <c r="F449" s="7">
        <v>17.237491760000001</v>
      </c>
      <c r="G449" s="7">
        <v>20.962269070000001</v>
      </c>
      <c r="H449" s="7">
        <v>8.7207886329999997</v>
      </c>
      <c r="I449" s="7">
        <f t="shared" si="18"/>
        <v>50.123518323333336</v>
      </c>
      <c r="J449" s="7">
        <f t="shared" si="19"/>
        <v>15.640183154333334</v>
      </c>
      <c r="K449" s="7">
        <f t="shared" si="20"/>
        <v>-1.680230277977953</v>
      </c>
      <c r="L449" s="8">
        <v>1.27710334822003E-4</v>
      </c>
      <c r="M449" s="8">
        <v>4.7692715037416797E-3</v>
      </c>
      <c r="N449" s="6" t="s">
        <v>783</v>
      </c>
      <c r="O449" s="4"/>
      <c r="P449" s="5"/>
    </row>
    <row r="450" spans="2:16">
      <c r="B450" s="6" t="s">
        <v>784</v>
      </c>
      <c r="C450" s="7">
        <v>8.609497374</v>
      </c>
      <c r="D450" s="7">
        <v>5.092595309</v>
      </c>
      <c r="E450" s="7">
        <v>5.1082692749999996</v>
      </c>
      <c r="F450" s="7">
        <v>2.2380427159999998</v>
      </c>
      <c r="G450" s="7">
        <v>2.5285542730000001</v>
      </c>
      <c r="H450" s="7">
        <v>1.054565341</v>
      </c>
      <c r="I450" s="7">
        <f t="shared" si="18"/>
        <v>6.2701206526666668</v>
      </c>
      <c r="J450" s="7">
        <f t="shared" si="19"/>
        <v>1.9403874433333332</v>
      </c>
      <c r="K450" s="7">
        <f t="shared" si="20"/>
        <v>-1.6921484556397788</v>
      </c>
      <c r="L450" s="8">
        <v>1.7464820586047299E-4</v>
      </c>
      <c r="M450" s="8">
        <v>5.7945964451831299E-3</v>
      </c>
      <c r="N450" s="6" t="s">
        <v>154</v>
      </c>
      <c r="O450" s="4"/>
      <c r="P450" s="5"/>
    </row>
    <row r="451" spans="2:16">
      <c r="B451" s="6" t="s">
        <v>785</v>
      </c>
      <c r="C451" s="7">
        <v>10.58480379</v>
      </c>
      <c r="D451" s="7">
        <v>7.8991914520000002</v>
      </c>
      <c r="E451" s="7">
        <v>5.884223457</v>
      </c>
      <c r="F451" s="7">
        <v>3.1651523739999998</v>
      </c>
      <c r="G451" s="7">
        <v>2.4343174090000002</v>
      </c>
      <c r="H451" s="7">
        <v>1.9409858200000001</v>
      </c>
      <c r="I451" s="7">
        <f t="shared" si="18"/>
        <v>8.1227395663333333</v>
      </c>
      <c r="J451" s="7">
        <f t="shared" si="19"/>
        <v>2.5134852009999999</v>
      </c>
      <c r="K451" s="7">
        <f t="shared" si="20"/>
        <v>-1.6922771943089872</v>
      </c>
      <c r="L451" s="8">
        <v>1.6829593535327499E-5</v>
      </c>
      <c r="M451" s="8">
        <v>1.9015241976297801E-3</v>
      </c>
      <c r="N451" s="6"/>
      <c r="O451" s="4"/>
      <c r="P451" s="5"/>
    </row>
    <row r="452" spans="2:16">
      <c r="B452" s="6" t="s">
        <v>786</v>
      </c>
      <c r="C452" s="7">
        <v>1.8083166079999999</v>
      </c>
      <c r="D452" s="7">
        <v>0.96423180399999997</v>
      </c>
      <c r="E452" s="7">
        <v>1.096364471</v>
      </c>
      <c r="F452" s="7">
        <v>0.31817975900000001</v>
      </c>
      <c r="G452" s="7">
        <v>0.68594925399999995</v>
      </c>
      <c r="H452" s="7">
        <v>0.191635053</v>
      </c>
      <c r="I452" s="7">
        <f t="shared" si="18"/>
        <v>1.2896376276666668</v>
      </c>
      <c r="J452" s="7">
        <f t="shared" si="19"/>
        <v>0.39858802199999999</v>
      </c>
      <c r="K452" s="7">
        <f t="shared" si="20"/>
        <v>-1.69399548160582</v>
      </c>
      <c r="L452" s="8">
        <v>3.9428445641189998E-3</v>
      </c>
      <c r="M452" s="8">
        <v>4.31096310344957E-2</v>
      </c>
      <c r="N452" s="6" t="s">
        <v>787</v>
      </c>
      <c r="O452" s="4"/>
      <c r="P452" s="5"/>
    </row>
    <row r="453" spans="2:16">
      <c r="B453" s="6" t="s">
        <v>788</v>
      </c>
      <c r="C453" s="7">
        <v>9.7508041510000005</v>
      </c>
      <c r="D453" s="7">
        <v>5.7155933049999996</v>
      </c>
      <c r="E453" s="7">
        <v>4.8034790999999997</v>
      </c>
      <c r="F453" s="7">
        <v>1.5745121049999999</v>
      </c>
      <c r="G453" s="7">
        <v>3.098303429</v>
      </c>
      <c r="H453" s="7">
        <v>1.5891306279999999</v>
      </c>
      <c r="I453" s="7">
        <f t="shared" si="18"/>
        <v>6.7566255186666666</v>
      </c>
      <c r="J453" s="7">
        <f t="shared" si="19"/>
        <v>2.0873153873333332</v>
      </c>
      <c r="K453" s="7">
        <f t="shared" si="20"/>
        <v>-1.6946542929261532</v>
      </c>
      <c r="L453" s="8">
        <v>1.3380942868026599E-4</v>
      </c>
      <c r="M453" s="8">
        <v>4.9204977001572597E-3</v>
      </c>
      <c r="N453" s="6" t="s">
        <v>789</v>
      </c>
      <c r="O453" s="4"/>
      <c r="P453" s="5"/>
    </row>
    <row r="454" spans="2:16">
      <c r="B454" s="6" t="s">
        <v>790</v>
      </c>
      <c r="C454" s="7">
        <v>76.848248209999994</v>
      </c>
      <c r="D454" s="7">
        <v>38.786965549999998</v>
      </c>
      <c r="E454" s="7">
        <v>51.134514780000003</v>
      </c>
      <c r="F454" s="7">
        <v>14.60398608</v>
      </c>
      <c r="G454" s="7">
        <v>25.618929120000001</v>
      </c>
      <c r="H454" s="7">
        <v>11.23743597</v>
      </c>
      <c r="I454" s="7">
        <f t="shared" ref="I454:I517" si="21">AVERAGE(C454:E454)</f>
        <v>55.589909513333339</v>
      </c>
      <c r="J454" s="7">
        <f t="shared" ref="J454:J517" si="22">AVERAGE(F454:H454)</f>
        <v>17.15345039</v>
      </c>
      <c r="K454" s="7">
        <f t="shared" ref="K454:K517" si="23">LOG(J454/I454,2)</f>
        <v>-1.6963242322733758</v>
      </c>
      <c r="L454" s="8">
        <v>6.9405797680360096E-5</v>
      </c>
      <c r="M454" s="8">
        <v>3.3516219253403802E-3</v>
      </c>
      <c r="N454" s="6"/>
      <c r="O454" s="4"/>
      <c r="P454" s="5"/>
    </row>
    <row r="455" spans="2:16">
      <c r="B455" s="6" t="s">
        <v>791</v>
      </c>
      <c r="C455" s="7">
        <v>7.5233394850000002</v>
      </c>
      <c r="D455" s="7">
        <v>5.8597602249999996</v>
      </c>
      <c r="E455" s="7">
        <v>3.0853162269999999</v>
      </c>
      <c r="F455" s="7">
        <v>1.5275924219999999</v>
      </c>
      <c r="G455" s="7">
        <v>2.0698422980000002</v>
      </c>
      <c r="H455" s="7">
        <v>1.47888997</v>
      </c>
      <c r="I455" s="7">
        <f t="shared" si="21"/>
        <v>5.4894719790000002</v>
      </c>
      <c r="J455" s="7">
        <f t="shared" si="22"/>
        <v>1.6921082299999999</v>
      </c>
      <c r="K455" s="7">
        <f t="shared" si="23"/>
        <v>-1.6978455375053176</v>
      </c>
      <c r="L455" s="8">
        <v>3.8393496871167397E-4</v>
      </c>
      <c r="M455" s="8">
        <v>9.4548950096397903E-3</v>
      </c>
      <c r="N455" s="6" t="s">
        <v>105</v>
      </c>
      <c r="O455" s="4"/>
      <c r="P455" s="5"/>
    </row>
    <row r="456" spans="2:16">
      <c r="B456" s="6" t="s">
        <v>792</v>
      </c>
      <c r="C456" s="7">
        <v>12.41197936</v>
      </c>
      <c r="D456" s="7">
        <v>7.0150292270000003</v>
      </c>
      <c r="E456" s="7">
        <v>7.633976917</v>
      </c>
      <c r="F456" s="7">
        <v>3.1712431099999998</v>
      </c>
      <c r="G456" s="7">
        <v>3.0981914650000002</v>
      </c>
      <c r="H456" s="7">
        <v>2.066265934</v>
      </c>
      <c r="I456" s="7">
        <f t="shared" si="21"/>
        <v>9.0203285013333332</v>
      </c>
      <c r="J456" s="7">
        <f t="shared" si="22"/>
        <v>2.7785668363333333</v>
      </c>
      <c r="K456" s="7">
        <f t="shared" si="23"/>
        <v>-1.6988390306982077</v>
      </c>
      <c r="L456" s="8">
        <v>1.71342159017177E-5</v>
      </c>
      <c r="M456" s="8">
        <v>1.9047105511686899E-3</v>
      </c>
      <c r="N456" s="6" t="s">
        <v>793</v>
      </c>
      <c r="O456" s="4"/>
      <c r="P456" s="5"/>
    </row>
    <row r="457" spans="2:16">
      <c r="B457" s="6" t="s">
        <v>794</v>
      </c>
      <c r="C457" s="7">
        <v>87.454001090000006</v>
      </c>
      <c r="D457" s="7">
        <v>63.061878419999999</v>
      </c>
      <c r="E457" s="7">
        <v>44.146763679999999</v>
      </c>
      <c r="F457" s="7">
        <v>21.206520909999998</v>
      </c>
      <c r="G457" s="7">
        <v>23.0624161</v>
      </c>
      <c r="H457" s="7">
        <v>15.47936191</v>
      </c>
      <c r="I457" s="7">
        <f t="shared" si="21"/>
        <v>64.887547729999994</v>
      </c>
      <c r="J457" s="7">
        <f t="shared" si="22"/>
        <v>19.916099640000002</v>
      </c>
      <c r="K457" s="7">
        <f t="shared" si="23"/>
        <v>-1.7040065055154154</v>
      </c>
      <c r="L457" s="8">
        <v>3.1255457795096099E-6</v>
      </c>
      <c r="M457" s="8">
        <v>1.6897557111136799E-3</v>
      </c>
      <c r="N457" s="6" t="s">
        <v>795</v>
      </c>
      <c r="O457" s="4"/>
      <c r="P457" s="5"/>
    </row>
    <row r="458" spans="2:16">
      <c r="B458" s="6" t="s">
        <v>796</v>
      </c>
      <c r="C458" s="7">
        <v>9.4811342869999997</v>
      </c>
      <c r="D458" s="7">
        <v>7.1864507389999996</v>
      </c>
      <c r="E458" s="7">
        <v>4.2780585010000003</v>
      </c>
      <c r="F458" s="7">
        <v>2.1596715080000002</v>
      </c>
      <c r="G458" s="7">
        <v>2.688529543</v>
      </c>
      <c r="H458" s="7">
        <v>1.5175286219999999</v>
      </c>
      <c r="I458" s="7">
        <f t="shared" si="21"/>
        <v>6.9818811756666657</v>
      </c>
      <c r="J458" s="7">
        <f t="shared" si="22"/>
        <v>2.121909891</v>
      </c>
      <c r="K458" s="7">
        <f t="shared" si="23"/>
        <v>-1.7182524118520079</v>
      </c>
      <c r="L458" s="8">
        <v>6.5484634233678405E-5</v>
      </c>
      <c r="M458" s="8">
        <v>3.2654874726912898E-3</v>
      </c>
      <c r="N458" s="6" t="s">
        <v>797</v>
      </c>
      <c r="O458" s="4"/>
      <c r="P458" s="5"/>
    </row>
    <row r="459" spans="2:16">
      <c r="B459" s="6" t="s">
        <v>798</v>
      </c>
      <c r="C459" s="7">
        <v>1.5191901729999999</v>
      </c>
      <c r="D459" s="7">
        <v>2.274409371</v>
      </c>
      <c r="E459" s="7">
        <v>1.349259695</v>
      </c>
      <c r="F459" s="7">
        <v>0.53608258200000003</v>
      </c>
      <c r="G459" s="7">
        <v>0.392243016</v>
      </c>
      <c r="H459" s="7">
        <v>0.63283453499999998</v>
      </c>
      <c r="I459" s="7">
        <f t="shared" si="21"/>
        <v>1.714286413</v>
      </c>
      <c r="J459" s="7">
        <f t="shared" si="22"/>
        <v>0.520386711</v>
      </c>
      <c r="K459" s="7">
        <f t="shared" si="23"/>
        <v>-1.7199521408263598</v>
      </c>
      <c r="L459" s="8">
        <v>3.6220126828779699E-3</v>
      </c>
      <c r="M459" s="8">
        <v>4.0837586635429801E-2</v>
      </c>
      <c r="N459" s="6"/>
      <c r="O459" s="4"/>
      <c r="P459" s="5"/>
    </row>
    <row r="460" spans="2:16">
      <c r="B460" s="6" t="s">
        <v>799</v>
      </c>
      <c r="C460" s="7">
        <v>15.52303758</v>
      </c>
      <c r="D460" s="7">
        <v>10.0306218</v>
      </c>
      <c r="E460" s="7">
        <v>7.5136068629999997</v>
      </c>
      <c r="F460" s="7">
        <v>4.3686978720000003</v>
      </c>
      <c r="G460" s="7">
        <v>3.276418719</v>
      </c>
      <c r="H460" s="7">
        <v>2.357558204</v>
      </c>
      <c r="I460" s="7">
        <f t="shared" si="21"/>
        <v>11.022422081</v>
      </c>
      <c r="J460" s="7">
        <f t="shared" si="22"/>
        <v>3.3342249316666668</v>
      </c>
      <c r="K460" s="7">
        <f t="shared" si="23"/>
        <v>-1.7250179393551324</v>
      </c>
      <c r="L460" s="8">
        <v>1.6177323037366601E-4</v>
      </c>
      <c r="M460" s="8">
        <v>5.4700183831578797E-3</v>
      </c>
      <c r="N460" s="6"/>
      <c r="O460" s="4"/>
      <c r="P460" s="5"/>
    </row>
    <row r="461" spans="2:16">
      <c r="B461" s="6" t="s">
        <v>800</v>
      </c>
      <c r="C461" s="7">
        <v>10.291605049999999</v>
      </c>
      <c r="D461" s="7">
        <v>6.5539641260000003</v>
      </c>
      <c r="E461" s="7">
        <v>6.4363844820000002</v>
      </c>
      <c r="F461" s="7">
        <v>2.7736642520000001</v>
      </c>
      <c r="G461" s="7">
        <v>2.9146292979999999</v>
      </c>
      <c r="H461" s="7">
        <v>1.343538865</v>
      </c>
      <c r="I461" s="7">
        <f t="shared" si="21"/>
        <v>7.760651219333333</v>
      </c>
      <c r="J461" s="7">
        <f t="shared" si="22"/>
        <v>2.3439441383333333</v>
      </c>
      <c r="K461" s="7">
        <f t="shared" si="23"/>
        <v>-1.7272395309497368</v>
      </c>
      <c r="L461" s="8">
        <v>5.0562544799499399E-5</v>
      </c>
      <c r="M461" s="8">
        <v>2.83234521785196E-3</v>
      </c>
      <c r="N461" s="6"/>
      <c r="O461" s="4"/>
      <c r="P461" s="5"/>
    </row>
    <row r="462" spans="2:16">
      <c r="B462" s="6" t="s">
        <v>801</v>
      </c>
      <c r="C462" s="7">
        <v>36.133902149999997</v>
      </c>
      <c r="D462" s="7">
        <v>24.252854670000001</v>
      </c>
      <c r="E462" s="7">
        <v>23.14622881</v>
      </c>
      <c r="F462" s="7">
        <v>7.8162897979999997</v>
      </c>
      <c r="G462" s="7">
        <v>12.462497300000001</v>
      </c>
      <c r="H462" s="7">
        <v>4.9240810809999997</v>
      </c>
      <c r="I462" s="7">
        <f t="shared" si="21"/>
        <v>27.844328543333333</v>
      </c>
      <c r="J462" s="7">
        <f t="shared" si="22"/>
        <v>8.400956059666667</v>
      </c>
      <c r="K462" s="7">
        <f t="shared" si="23"/>
        <v>-1.7287580766026123</v>
      </c>
      <c r="L462" s="8">
        <v>3.3443823479453597E-5</v>
      </c>
      <c r="M462" s="8">
        <v>2.4121178264902001E-3</v>
      </c>
      <c r="N462" s="6" t="s">
        <v>802</v>
      </c>
      <c r="O462" s="4"/>
      <c r="P462" s="5"/>
    </row>
    <row r="463" spans="2:16">
      <c r="B463" s="6" t="s">
        <v>803</v>
      </c>
      <c r="C463" s="7">
        <v>14.53180397</v>
      </c>
      <c r="D463" s="7">
        <v>10.33053604</v>
      </c>
      <c r="E463" s="7">
        <v>9.8161751860000006</v>
      </c>
      <c r="F463" s="7">
        <v>3.814911516</v>
      </c>
      <c r="G463" s="7">
        <v>4.0286941020000002</v>
      </c>
      <c r="H463" s="7">
        <v>2.586650643</v>
      </c>
      <c r="I463" s="7">
        <f t="shared" si="21"/>
        <v>11.559505065333333</v>
      </c>
      <c r="J463" s="7">
        <f t="shared" si="22"/>
        <v>3.4767520869999999</v>
      </c>
      <c r="K463" s="7">
        <f t="shared" si="23"/>
        <v>-1.7332675252173062</v>
      </c>
      <c r="L463" s="8">
        <v>8.5435389388915395E-7</v>
      </c>
      <c r="M463" s="8">
        <v>1.5991400790716999E-3</v>
      </c>
      <c r="N463" s="6" t="s">
        <v>804</v>
      </c>
      <c r="O463" s="4"/>
      <c r="P463" s="5"/>
    </row>
    <row r="464" spans="2:16">
      <c r="B464" s="6" t="s">
        <v>805</v>
      </c>
      <c r="C464" s="7">
        <v>10.57930079</v>
      </c>
      <c r="D464" s="7">
        <v>5.4671218579999996</v>
      </c>
      <c r="E464" s="7">
        <v>7.7755777640000003</v>
      </c>
      <c r="F464" s="7">
        <v>2.0895322059999999</v>
      </c>
      <c r="G464" s="7">
        <v>3.822192888</v>
      </c>
      <c r="H464" s="7">
        <v>1.1935403579999999</v>
      </c>
      <c r="I464" s="7">
        <f t="shared" si="21"/>
        <v>7.9406668040000001</v>
      </c>
      <c r="J464" s="7">
        <f t="shared" si="22"/>
        <v>2.3684218173333331</v>
      </c>
      <c r="K464" s="7">
        <f t="shared" si="23"/>
        <v>-1.745334111624524</v>
      </c>
      <c r="L464" s="8">
        <v>4.0849864560852902E-4</v>
      </c>
      <c r="M464" s="8">
        <v>9.8138952672642398E-3</v>
      </c>
      <c r="N464" s="6" t="s">
        <v>806</v>
      </c>
      <c r="O464" s="4"/>
      <c r="P464" s="5"/>
    </row>
    <row r="465" spans="2:16">
      <c r="B465" s="6" t="s">
        <v>807</v>
      </c>
      <c r="C465" s="7">
        <v>21.181935559999999</v>
      </c>
      <c r="D465" s="7">
        <v>16.754731549999999</v>
      </c>
      <c r="E465" s="7">
        <v>10.79892665</v>
      </c>
      <c r="F465" s="7">
        <v>4.9467947480000003</v>
      </c>
      <c r="G465" s="7">
        <v>5.5862030899999997</v>
      </c>
      <c r="H465" s="7">
        <v>3.9157601390000001</v>
      </c>
      <c r="I465" s="7">
        <f t="shared" si="21"/>
        <v>16.245197919999999</v>
      </c>
      <c r="J465" s="7">
        <f t="shared" si="22"/>
        <v>4.8162526589999999</v>
      </c>
      <c r="K465" s="7">
        <f t="shared" si="23"/>
        <v>-1.7540303380566082</v>
      </c>
      <c r="L465" s="8">
        <v>6.4312509891628003E-6</v>
      </c>
      <c r="M465" s="8">
        <v>1.6897557111136799E-3</v>
      </c>
      <c r="N465" s="6" t="s">
        <v>808</v>
      </c>
      <c r="O465" s="4"/>
      <c r="P465" s="5"/>
    </row>
    <row r="466" spans="2:16">
      <c r="B466" s="6" t="s">
        <v>809</v>
      </c>
      <c r="C466" s="7">
        <v>15.853170860000001</v>
      </c>
      <c r="D466" s="7">
        <v>7.977846274</v>
      </c>
      <c r="E466" s="7">
        <v>5.8666246559999999</v>
      </c>
      <c r="F466" s="7">
        <v>3.6761691509999999</v>
      </c>
      <c r="G466" s="7">
        <v>3.2160579540000001</v>
      </c>
      <c r="H466" s="7">
        <v>1.886801116</v>
      </c>
      <c r="I466" s="7">
        <f t="shared" si="21"/>
        <v>9.8992139300000002</v>
      </c>
      <c r="J466" s="7">
        <f t="shared" si="22"/>
        <v>2.9263427403333337</v>
      </c>
      <c r="K466" s="7">
        <f t="shared" si="23"/>
        <v>-1.758215217898869</v>
      </c>
      <c r="L466" s="8">
        <v>5.7934950343568198E-4</v>
      </c>
      <c r="M466" s="8">
        <v>1.20985812895456E-2</v>
      </c>
      <c r="N466" s="6"/>
      <c r="O466" s="4"/>
      <c r="P466" s="5"/>
    </row>
    <row r="467" spans="2:16">
      <c r="B467" s="6" t="s">
        <v>810</v>
      </c>
      <c r="C467" s="7">
        <v>34.334103220000003</v>
      </c>
      <c r="D467" s="7">
        <v>18.370566629999999</v>
      </c>
      <c r="E467" s="7">
        <v>18.958095270000001</v>
      </c>
      <c r="F467" s="7">
        <v>3.8969795120000001</v>
      </c>
      <c r="G467" s="7">
        <v>14.157781140000001</v>
      </c>
      <c r="H467" s="7">
        <v>3.1033801460000001</v>
      </c>
      <c r="I467" s="7">
        <f t="shared" si="21"/>
        <v>23.887588373333333</v>
      </c>
      <c r="J467" s="7">
        <f t="shared" si="22"/>
        <v>7.0527135993333339</v>
      </c>
      <c r="K467" s="7">
        <f t="shared" si="23"/>
        <v>-1.7600108503145053</v>
      </c>
      <c r="L467" s="8">
        <v>3.0359899881451801E-3</v>
      </c>
      <c r="M467" s="8">
        <v>3.61330111549431E-2</v>
      </c>
      <c r="N467" s="6" t="s">
        <v>811</v>
      </c>
      <c r="O467" s="4"/>
      <c r="P467" s="5"/>
    </row>
    <row r="468" spans="2:16">
      <c r="B468" s="6" t="s">
        <v>812</v>
      </c>
      <c r="C468" s="7">
        <v>92.660231640000006</v>
      </c>
      <c r="D468" s="7">
        <v>66.070485340000005</v>
      </c>
      <c r="E468" s="7">
        <v>51.146757180000002</v>
      </c>
      <c r="F468" s="7">
        <v>15.695778089999999</v>
      </c>
      <c r="G468" s="7">
        <v>33.701388209999998</v>
      </c>
      <c r="H468" s="7">
        <v>12.49625988</v>
      </c>
      <c r="I468" s="7">
        <f t="shared" si="21"/>
        <v>69.95915805333334</v>
      </c>
      <c r="J468" s="7">
        <f t="shared" si="22"/>
        <v>20.631142059999998</v>
      </c>
      <c r="K468" s="7">
        <f t="shared" si="23"/>
        <v>-1.7616892413361587</v>
      </c>
      <c r="L468" s="8">
        <v>1.1409335893705E-4</v>
      </c>
      <c r="M468" s="8">
        <v>4.4229270978941903E-3</v>
      </c>
      <c r="N468" s="6" t="s">
        <v>79</v>
      </c>
      <c r="O468" s="4"/>
      <c r="P468" s="5"/>
    </row>
    <row r="469" spans="2:16">
      <c r="B469" s="6" t="s">
        <v>813</v>
      </c>
      <c r="C469" s="7">
        <v>12.11405092</v>
      </c>
      <c r="D469" s="7">
        <v>6.5961583619999997</v>
      </c>
      <c r="E469" s="7">
        <v>5.4013789790000004</v>
      </c>
      <c r="F469" s="7">
        <v>2.8463463149999999</v>
      </c>
      <c r="G469" s="7">
        <v>3.2231114860000001</v>
      </c>
      <c r="H469" s="7">
        <v>1.0285878559999999</v>
      </c>
      <c r="I469" s="7">
        <f t="shared" si="21"/>
        <v>8.0371960869999999</v>
      </c>
      <c r="J469" s="7">
        <f t="shared" si="22"/>
        <v>2.3660152189999999</v>
      </c>
      <c r="K469" s="7">
        <f t="shared" si="23"/>
        <v>-1.7642329267910291</v>
      </c>
      <c r="L469" s="8">
        <v>1.1054039987538401E-3</v>
      </c>
      <c r="M469" s="8">
        <v>1.82478528477979E-2</v>
      </c>
      <c r="N469" s="6" t="s">
        <v>814</v>
      </c>
      <c r="O469" s="4"/>
      <c r="P469" s="5"/>
    </row>
    <row r="470" spans="2:16">
      <c r="B470" s="6" t="s">
        <v>815</v>
      </c>
      <c r="C470" s="7">
        <v>11.836083670000001</v>
      </c>
      <c r="D470" s="7">
        <v>16.164233039999999</v>
      </c>
      <c r="E470" s="7">
        <v>3.6834106069999999</v>
      </c>
      <c r="F470" s="7">
        <v>2.7712102660000002</v>
      </c>
      <c r="G470" s="7">
        <v>4.3618053259999998</v>
      </c>
      <c r="H470" s="7">
        <v>2.1736591989999998</v>
      </c>
      <c r="I470" s="7">
        <f t="shared" si="21"/>
        <v>10.561242438999999</v>
      </c>
      <c r="J470" s="7">
        <f t="shared" si="22"/>
        <v>3.1022249303333331</v>
      </c>
      <c r="K470" s="7">
        <f t="shared" si="23"/>
        <v>-1.7674043657797811</v>
      </c>
      <c r="L470" s="8">
        <v>1.24317526428516E-3</v>
      </c>
      <c r="M470" s="8">
        <v>1.9755612592257402E-2</v>
      </c>
      <c r="N470" s="6" t="s">
        <v>816</v>
      </c>
      <c r="O470" s="5" t="s">
        <v>21</v>
      </c>
      <c r="P470" s="5"/>
    </row>
    <row r="471" spans="2:16">
      <c r="B471" s="6" t="s">
        <v>817</v>
      </c>
      <c r="C471" s="7">
        <v>54.386203039999998</v>
      </c>
      <c r="D471" s="7">
        <v>33.878174569999999</v>
      </c>
      <c r="E471" s="7">
        <v>26.13620242</v>
      </c>
      <c r="F471" s="7">
        <v>10.128039490000001</v>
      </c>
      <c r="G471" s="7">
        <v>14.74345054</v>
      </c>
      <c r="H471" s="7">
        <v>8.6964511699999996</v>
      </c>
      <c r="I471" s="7">
        <f t="shared" si="21"/>
        <v>38.133526676666669</v>
      </c>
      <c r="J471" s="7">
        <f t="shared" si="22"/>
        <v>11.189313733333334</v>
      </c>
      <c r="K471" s="7">
        <f t="shared" si="23"/>
        <v>-1.7689384058239206</v>
      </c>
      <c r="L471" s="8">
        <v>8.9927501565058605E-6</v>
      </c>
      <c r="M471" s="8">
        <v>1.6897557111136799E-3</v>
      </c>
      <c r="N471" s="6" t="s">
        <v>437</v>
      </c>
      <c r="O471" s="4"/>
      <c r="P471" s="5"/>
    </row>
    <row r="472" spans="2:16">
      <c r="B472" s="6" t="s">
        <v>818</v>
      </c>
      <c r="C472" s="7">
        <v>67.303388369999993</v>
      </c>
      <c r="D472" s="7">
        <v>36.14038231</v>
      </c>
      <c r="E472" s="7">
        <v>32.319204190000001</v>
      </c>
      <c r="F472" s="7">
        <v>9.5604076960000004</v>
      </c>
      <c r="G472" s="7">
        <v>23.660224339999999</v>
      </c>
      <c r="H472" s="7">
        <v>6.5439054580000002</v>
      </c>
      <c r="I472" s="7">
        <f t="shared" si="21"/>
        <v>45.254324956666665</v>
      </c>
      <c r="J472" s="7">
        <f t="shared" si="22"/>
        <v>13.254845831333332</v>
      </c>
      <c r="K472" s="7">
        <f t="shared" si="23"/>
        <v>-1.7715357870288118</v>
      </c>
      <c r="L472" s="8">
        <v>8.1647306382092995E-4</v>
      </c>
      <c r="M472" s="8">
        <v>1.49058444731241E-2</v>
      </c>
      <c r="N472" s="6" t="s">
        <v>819</v>
      </c>
      <c r="O472" s="5" t="s">
        <v>21</v>
      </c>
      <c r="P472" s="5"/>
    </row>
    <row r="473" spans="2:16">
      <c r="B473" s="6" t="s">
        <v>820</v>
      </c>
      <c r="C473" s="7">
        <v>135.97603430000001</v>
      </c>
      <c r="D473" s="7">
        <v>103.4088514</v>
      </c>
      <c r="E473" s="7">
        <v>81.496901429999994</v>
      </c>
      <c r="F473" s="7">
        <v>34.090144129999999</v>
      </c>
      <c r="G473" s="7">
        <v>43.691644160000003</v>
      </c>
      <c r="H473" s="7">
        <v>15.69617313</v>
      </c>
      <c r="I473" s="7">
        <f t="shared" si="21"/>
        <v>106.96059571000001</v>
      </c>
      <c r="J473" s="7">
        <f t="shared" si="22"/>
        <v>31.159320473333338</v>
      </c>
      <c r="K473" s="7">
        <f t="shared" si="23"/>
        <v>-1.7793437291942804</v>
      </c>
      <c r="L473" s="8">
        <v>4.9158712024030298E-5</v>
      </c>
      <c r="M473" s="8">
        <v>2.8135096161291599E-3</v>
      </c>
      <c r="N473" s="6"/>
      <c r="O473" s="4"/>
      <c r="P473" s="5"/>
    </row>
    <row r="474" spans="2:16">
      <c r="B474" s="6" t="s">
        <v>821</v>
      </c>
      <c r="C474" s="7">
        <v>50.816443700000001</v>
      </c>
      <c r="D474" s="7">
        <v>30.880287360000001</v>
      </c>
      <c r="E474" s="7">
        <v>19.493944370000001</v>
      </c>
      <c r="F474" s="7">
        <v>11.561213929999999</v>
      </c>
      <c r="G474" s="7">
        <v>11.817936509999999</v>
      </c>
      <c r="H474" s="7">
        <v>6.052935562</v>
      </c>
      <c r="I474" s="7">
        <f t="shared" si="21"/>
        <v>33.730225143333335</v>
      </c>
      <c r="J474" s="7">
        <f t="shared" si="22"/>
        <v>9.810695334</v>
      </c>
      <c r="K474" s="7">
        <f t="shared" si="23"/>
        <v>-1.7816146517901361</v>
      </c>
      <c r="L474" s="8">
        <v>8.9241556088332996E-5</v>
      </c>
      <c r="M474" s="8">
        <v>3.8782196740818802E-3</v>
      </c>
      <c r="N474" s="6"/>
      <c r="O474" s="4"/>
      <c r="P474" s="5"/>
    </row>
    <row r="475" spans="2:16">
      <c r="B475" s="6" t="s">
        <v>822</v>
      </c>
      <c r="C475" s="7">
        <v>8.8785245639999992</v>
      </c>
      <c r="D475" s="7">
        <v>5.9761915659999998</v>
      </c>
      <c r="E475" s="7">
        <v>5.1512719850000002</v>
      </c>
      <c r="F475" s="7">
        <v>1.882948571</v>
      </c>
      <c r="G475" s="7">
        <v>3.1073648880000002</v>
      </c>
      <c r="H475" s="7">
        <v>0.79385082600000001</v>
      </c>
      <c r="I475" s="7">
        <f t="shared" si="21"/>
        <v>6.668662705</v>
      </c>
      <c r="J475" s="7">
        <f t="shared" si="22"/>
        <v>1.9280547616666668</v>
      </c>
      <c r="K475" s="7">
        <f t="shared" si="23"/>
        <v>-1.7902514523414998</v>
      </c>
      <c r="L475" s="8">
        <v>3.9996907872049298E-4</v>
      </c>
      <c r="M475" s="8">
        <v>9.6851302131093393E-3</v>
      </c>
      <c r="N475" s="6" t="s">
        <v>823</v>
      </c>
      <c r="O475" s="4"/>
      <c r="P475" s="5"/>
    </row>
    <row r="476" spans="2:16">
      <c r="B476" s="6" t="s">
        <v>824</v>
      </c>
      <c r="C476" s="7">
        <v>4.32113631</v>
      </c>
      <c r="D476" s="7">
        <v>2.4084466039999999</v>
      </c>
      <c r="E476" s="7">
        <v>4.540544927</v>
      </c>
      <c r="F476" s="7">
        <v>0.73030674600000001</v>
      </c>
      <c r="G476" s="7">
        <v>1.3358842909999999</v>
      </c>
      <c r="H476" s="7">
        <v>1.1876035279999999</v>
      </c>
      <c r="I476" s="7">
        <f t="shared" si="21"/>
        <v>3.7567092803333337</v>
      </c>
      <c r="J476" s="7">
        <f t="shared" si="22"/>
        <v>1.0845981883333333</v>
      </c>
      <c r="K476" s="7">
        <f t="shared" si="23"/>
        <v>-1.7923088091119963</v>
      </c>
      <c r="L476" s="8">
        <v>4.3687456313656702E-4</v>
      </c>
      <c r="M476" s="8">
        <v>1.02394379825802E-2</v>
      </c>
      <c r="N476" s="6" t="s">
        <v>825</v>
      </c>
      <c r="O476" s="4"/>
      <c r="P476" s="5"/>
    </row>
    <row r="477" spans="2:16">
      <c r="B477" s="6" t="s">
        <v>826</v>
      </c>
      <c r="C477" s="7">
        <v>58.391994169999997</v>
      </c>
      <c r="D477" s="7">
        <v>45.31808453</v>
      </c>
      <c r="E477" s="7">
        <v>30.160237540000001</v>
      </c>
      <c r="F477" s="7">
        <v>13.476860840000001</v>
      </c>
      <c r="G477" s="7">
        <v>14.375239560000001</v>
      </c>
      <c r="H477" s="7">
        <v>10.29217118</v>
      </c>
      <c r="I477" s="7">
        <f t="shared" si="21"/>
        <v>44.623438746666665</v>
      </c>
      <c r="J477" s="7">
        <f t="shared" si="22"/>
        <v>12.714757193333334</v>
      </c>
      <c r="K477" s="7">
        <f t="shared" si="23"/>
        <v>-1.811297782086408</v>
      </c>
      <c r="L477" s="8">
        <v>8.51446584844298E-7</v>
      </c>
      <c r="M477" s="8">
        <v>1.5991400790716999E-3</v>
      </c>
      <c r="N477" s="6" t="s">
        <v>154</v>
      </c>
      <c r="O477" s="4"/>
      <c r="P477" s="5"/>
    </row>
    <row r="478" spans="2:16">
      <c r="B478" s="6" t="s">
        <v>827</v>
      </c>
      <c r="C478" s="7">
        <v>7.7792779230000004</v>
      </c>
      <c r="D478" s="7">
        <v>2.4512351099999998</v>
      </c>
      <c r="E478" s="7">
        <v>4.6694659520000004</v>
      </c>
      <c r="F478" s="7">
        <v>1.3750705679999999</v>
      </c>
      <c r="G478" s="7">
        <v>1.7966375889999999</v>
      </c>
      <c r="H478" s="7">
        <v>0.993822066</v>
      </c>
      <c r="I478" s="7">
        <f t="shared" si="21"/>
        <v>4.9666596616666672</v>
      </c>
      <c r="J478" s="7">
        <f t="shared" si="22"/>
        <v>1.3885100743333334</v>
      </c>
      <c r="K478" s="7">
        <f t="shared" si="23"/>
        <v>-1.838738245404218</v>
      </c>
      <c r="L478" s="8">
        <v>1.0754642985141001E-3</v>
      </c>
      <c r="M478" s="8">
        <v>1.7983261230377499E-2</v>
      </c>
      <c r="N478" s="6"/>
      <c r="O478" s="4"/>
      <c r="P478" s="5"/>
    </row>
    <row r="479" spans="2:16">
      <c r="B479" s="6" t="s">
        <v>828</v>
      </c>
      <c r="C479" s="7">
        <v>27.563861710000001</v>
      </c>
      <c r="D479" s="7">
        <v>19.610042780000001</v>
      </c>
      <c r="E479" s="7">
        <v>11.34379245</v>
      </c>
      <c r="F479" s="7">
        <v>5.3992084870000001</v>
      </c>
      <c r="G479" s="7">
        <v>7.4326683439999996</v>
      </c>
      <c r="H479" s="7">
        <v>3.4731258610000002</v>
      </c>
      <c r="I479" s="7">
        <f t="shared" si="21"/>
        <v>19.505898980000001</v>
      </c>
      <c r="J479" s="7">
        <f t="shared" si="22"/>
        <v>5.4350008973333326</v>
      </c>
      <c r="K479" s="7">
        <f t="shared" si="23"/>
        <v>-1.8435583116834231</v>
      </c>
      <c r="L479" s="8">
        <v>4.5300312340717197E-5</v>
      </c>
      <c r="M479" s="8">
        <v>2.7043401381376601E-3</v>
      </c>
      <c r="N479" s="6" t="s">
        <v>829</v>
      </c>
      <c r="O479" s="4"/>
      <c r="P479" s="5"/>
    </row>
    <row r="480" spans="2:16">
      <c r="B480" s="6" t="s">
        <v>830</v>
      </c>
      <c r="C480" s="7">
        <v>406.23866420000002</v>
      </c>
      <c r="D480" s="7">
        <v>256.35444460000002</v>
      </c>
      <c r="E480" s="7">
        <v>160.38171170000001</v>
      </c>
      <c r="F480" s="7">
        <v>46.833005810000003</v>
      </c>
      <c r="G480" s="7">
        <v>154.2345162</v>
      </c>
      <c r="H480" s="7">
        <v>27.550866979999999</v>
      </c>
      <c r="I480" s="7">
        <f t="shared" si="21"/>
        <v>274.32494016666664</v>
      </c>
      <c r="J480" s="7">
        <f t="shared" si="22"/>
        <v>76.206129663333328</v>
      </c>
      <c r="K480" s="7">
        <f t="shared" si="23"/>
        <v>-1.8479068392049558</v>
      </c>
      <c r="L480" s="8">
        <v>3.7418953037374101E-3</v>
      </c>
      <c r="M480" s="8">
        <v>4.1630288367631399E-2</v>
      </c>
      <c r="N480" s="6" t="s">
        <v>831</v>
      </c>
      <c r="O480" s="4"/>
      <c r="P480" s="5"/>
    </row>
    <row r="481" spans="2:16">
      <c r="B481" s="6" t="s">
        <v>832</v>
      </c>
      <c r="C481" s="7">
        <v>4.2956372810000003</v>
      </c>
      <c r="D481" s="7">
        <v>1.9671547170000001</v>
      </c>
      <c r="E481" s="7">
        <v>2.2233084280000002</v>
      </c>
      <c r="F481" s="7">
        <v>0.97848687300000003</v>
      </c>
      <c r="G481" s="7">
        <v>0.87006977600000002</v>
      </c>
      <c r="H481" s="7">
        <v>0.50420322900000003</v>
      </c>
      <c r="I481" s="7">
        <f t="shared" si="21"/>
        <v>2.8287001420000002</v>
      </c>
      <c r="J481" s="7">
        <f t="shared" si="22"/>
        <v>0.78425329266666666</v>
      </c>
      <c r="K481" s="7">
        <f t="shared" si="23"/>
        <v>-1.8507476648033967</v>
      </c>
      <c r="L481" s="8">
        <v>2.7721718684465001E-4</v>
      </c>
      <c r="M481" s="8">
        <v>7.7129715644442803E-3</v>
      </c>
      <c r="N481" s="6" t="s">
        <v>833</v>
      </c>
      <c r="O481" s="4"/>
      <c r="P481" s="5"/>
    </row>
    <row r="482" spans="2:16">
      <c r="B482" s="6" t="s">
        <v>834</v>
      </c>
      <c r="C482" s="7">
        <v>16.601502459999999</v>
      </c>
      <c r="D482" s="7">
        <v>5.71228567</v>
      </c>
      <c r="E482" s="7">
        <v>7.4192625679999997</v>
      </c>
      <c r="F482" s="7">
        <v>2.4969535390000002</v>
      </c>
      <c r="G482" s="7">
        <v>4.2629552029999997</v>
      </c>
      <c r="H482" s="7">
        <v>1.4738013160000001</v>
      </c>
      <c r="I482" s="7">
        <f t="shared" si="21"/>
        <v>9.9110168993333332</v>
      </c>
      <c r="J482" s="7">
        <f t="shared" si="22"/>
        <v>2.7445700193333331</v>
      </c>
      <c r="K482" s="7">
        <f t="shared" si="23"/>
        <v>-1.8524529439928208</v>
      </c>
      <c r="L482" s="8">
        <v>1.36915418467636E-3</v>
      </c>
      <c r="M482" s="8">
        <v>2.11282241262499E-2</v>
      </c>
      <c r="N482" s="6"/>
      <c r="O482" s="4"/>
      <c r="P482" s="5"/>
    </row>
    <row r="483" spans="2:16">
      <c r="B483" s="6" t="s">
        <v>835</v>
      </c>
      <c r="C483" s="7">
        <v>0.58851561799999996</v>
      </c>
      <c r="D483" s="7">
        <v>0.80851887499999997</v>
      </c>
      <c r="E483" s="7">
        <v>0.580399954</v>
      </c>
      <c r="F483" s="7">
        <v>0.18898134699999999</v>
      </c>
      <c r="G483" s="7">
        <v>0.19753516600000001</v>
      </c>
      <c r="H483" s="7">
        <v>0.15934901300000001</v>
      </c>
      <c r="I483" s="7">
        <f t="shared" si="21"/>
        <v>0.65914481566666672</v>
      </c>
      <c r="J483" s="7">
        <f t="shared" si="22"/>
        <v>0.18195517533333336</v>
      </c>
      <c r="K483" s="7">
        <f t="shared" si="23"/>
        <v>-1.8570123773540028</v>
      </c>
      <c r="L483" s="8">
        <v>3.66969955968499E-4</v>
      </c>
      <c r="M483" s="8">
        <v>9.1763332414055206E-3</v>
      </c>
      <c r="N483" s="6" t="s">
        <v>836</v>
      </c>
      <c r="O483" s="4"/>
      <c r="P483" s="5"/>
    </row>
    <row r="484" spans="2:16">
      <c r="B484" s="6" t="s">
        <v>837</v>
      </c>
      <c r="C484" s="7">
        <v>422.19724710000003</v>
      </c>
      <c r="D484" s="7">
        <v>350.42618320000003</v>
      </c>
      <c r="E484" s="7">
        <v>319.06705620000002</v>
      </c>
      <c r="F484" s="7">
        <v>83.950225200000006</v>
      </c>
      <c r="G484" s="7">
        <v>168.10170099999999</v>
      </c>
      <c r="H484" s="7">
        <v>49.27250205</v>
      </c>
      <c r="I484" s="7">
        <f t="shared" si="21"/>
        <v>363.89682883333336</v>
      </c>
      <c r="J484" s="7">
        <f t="shared" si="22"/>
        <v>100.44147608333333</v>
      </c>
      <c r="K484" s="7">
        <f t="shared" si="23"/>
        <v>-1.8571743432588823</v>
      </c>
      <c r="L484" s="8">
        <v>1.07426282510756E-4</v>
      </c>
      <c r="M484" s="8">
        <v>4.2881203743307802E-3</v>
      </c>
      <c r="N484" s="6"/>
      <c r="O484" s="4"/>
      <c r="P484" s="5"/>
    </row>
    <row r="485" spans="2:16">
      <c r="B485" s="6" t="s">
        <v>838</v>
      </c>
      <c r="C485" s="7">
        <v>8.3000644650000002</v>
      </c>
      <c r="D485" s="7">
        <v>3.6897539020000001</v>
      </c>
      <c r="E485" s="7">
        <v>4.4814812809999998</v>
      </c>
      <c r="F485" s="7">
        <v>0.85062043799999998</v>
      </c>
      <c r="G485" s="7">
        <v>2.667365626</v>
      </c>
      <c r="H485" s="7">
        <v>1.0246327</v>
      </c>
      <c r="I485" s="7">
        <f t="shared" si="21"/>
        <v>5.4904332159999996</v>
      </c>
      <c r="J485" s="7">
        <f t="shared" si="22"/>
        <v>1.5142062546666668</v>
      </c>
      <c r="K485" s="7">
        <f t="shared" si="23"/>
        <v>-1.8583582552167954</v>
      </c>
      <c r="L485" s="8">
        <v>6.2772756601365903E-4</v>
      </c>
      <c r="M485" s="8">
        <v>1.27172534621574E-2</v>
      </c>
      <c r="N485" s="6" t="s">
        <v>839</v>
      </c>
      <c r="O485" s="4"/>
      <c r="P485" s="5"/>
    </row>
    <row r="486" spans="2:16">
      <c r="B486" s="6" t="s">
        <v>840</v>
      </c>
      <c r="C486" s="7">
        <v>14.836972810000001</v>
      </c>
      <c r="D486" s="7">
        <v>8.7911033449999998</v>
      </c>
      <c r="E486" s="7">
        <v>7.2003532760000004</v>
      </c>
      <c r="F486" s="7">
        <v>4.2986872839999997</v>
      </c>
      <c r="G486" s="7">
        <v>3.3855449229999999</v>
      </c>
      <c r="H486" s="7">
        <v>0.80547817499999996</v>
      </c>
      <c r="I486" s="7">
        <f t="shared" si="21"/>
        <v>10.276143143666667</v>
      </c>
      <c r="J486" s="7">
        <f t="shared" si="22"/>
        <v>2.829903460666666</v>
      </c>
      <c r="K486" s="7">
        <f t="shared" si="23"/>
        <v>-1.8604741489038237</v>
      </c>
      <c r="L486" s="8">
        <v>1.45960401490012E-3</v>
      </c>
      <c r="M486" s="8">
        <v>2.1998785175243601E-2</v>
      </c>
      <c r="N486" s="6"/>
      <c r="O486" s="4"/>
      <c r="P486" s="5"/>
    </row>
    <row r="487" spans="2:16">
      <c r="B487" s="6" t="s">
        <v>841</v>
      </c>
      <c r="C487" s="7">
        <v>5.5581109609999997</v>
      </c>
      <c r="D487" s="7">
        <v>2.633063817</v>
      </c>
      <c r="E487" s="7">
        <v>3.0426967450000002</v>
      </c>
      <c r="F487" s="7">
        <v>1.1429716910000001</v>
      </c>
      <c r="G487" s="7">
        <v>1.2866061980000001</v>
      </c>
      <c r="H487" s="7">
        <v>0.59307900099999999</v>
      </c>
      <c r="I487" s="7">
        <f t="shared" si="21"/>
        <v>3.7446238410000006</v>
      </c>
      <c r="J487" s="7">
        <f t="shared" si="22"/>
        <v>1.0075522966666666</v>
      </c>
      <c r="K487" s="7">
        <f t="shared" si="23"/>
        <v>-1.893966079498816</v>
      </c>
      <c r="L487" s="8">
        <v>3.68736604657536E-4</v>
      </c>
      <c r="M487" s="8">
        <v>9.2002094874794396E-3</v>
      </c>
      <c r="N487" s="6" t="s">
        <v>284</v>
      </c>
      <c r="O487" s="4"/>
      <c r="P487" s="5"/>
    </row>
    <row r="488" spans="2:16">
      <c r="B488" s="6" t="s">
        <v>842</v>
      </c>
      <c r="C488" s="7">
        <v>8.0610315089999993</v>
      </c>
      <c r="D488" s="7">
        <v>3.9551663829999999</v>
      </c>
      <c r="E488" s="7">
        <v>3.323987212</v>
      </c>
      <c r="F488" s="7">
        <v>0.95088498700000001</v>
      </c>
      <c r="G488" s="7">
        <v>2.5848943809999998</v>
      </c>
      <c r="H488" s="7">
        <v>0.57906761399999995</v>
      </c>
      <c r="I488" s="7">
        <f t="shared" si="21"/>
        <v>5.1133950346666666</v>
      </c>
      <c r="J488" s="7">
        <f t="shared" si="22"/>
        <v>1.3716156606666665</v>
      </c>
      <c r="K488" s="7">
        <f t="shared" si="23"/>
        <v>-1.8984052038391754</v>
      </c>
      <c r="L488" s="8">
        <v>1.79797071490915E-3</v>
      </c>
      <c r="M488" s="8">
        <v>2.5401343307312599E-2</v>
      </c>
      <c r="N488" s="6" t="s">
        <v>843</v>
      </c>
      <c r="O488" s="4"/>
      <c r="P488" s="5"/>
    </row>
    <row r="489" spans="2:16">
      <c r="B489" s="6" t="s">
        <v>844</v>
      </c>
      <c r="C489" s="7">
        <v>11.799444859999999</v>
      </c>
      <c r="D489" s="7">
        <v>6.2108814289999996</v>
      </c>
      <c r="E489" s="7">
        <v>6.9161388410000004</v>
      </c>
      <c r="F489" s="7">
        <v>2.1775757609999999</v>
      </c>
      <c r="G489" s="7">
        <v>2.5037527590000002</v>
      </c>
      <c r="H489" s="7">
        <v>1.9935138830000001</v>
      </c>
      <c r="I489" s="7">
        <f t="shared" si="21"/>
        <v>8.3088217099999984</v>
      </c>
      <c r="J489" s="7">
        <f t="shared" si="22"/>
        <v>2.224947467666667</v>
      </c>
      <c r="K489" s="7">
        <f t="shared" si="23"/>
        <v>-1.9008726265472866</v>
      </c>
      <c r="L489" s="8">
        <v>2.3229873548677002E-5</v>
      </c>
      <c r="M489" s="8">
        <v>2.0972194100408602E-3</v>
      </c>
      <c r="N489" s="6" t="s">
        <v>845</v>
      </c>
      <c r="O489" s="4"/>
      <c r="P489" s="5"/>
    </row>
    <row r="490" spans="2:16">
      <c r="B490" s="6" t="s">
        <v>846</v>
      </c>
      <c r="C490" s="7">
        <v>8.1757968759999997</v>
      </c>
      <c r="D490" s="7">
        <v>3.342896927</v>
      </c>
      <c r="E490" s="7">
        <v>1.9264634329999999</v>
      </c>
      <c r="F490" s="7">
        <v>0.99503938700000005</v>
      </c>
      <c r="G490" s="7">
        <v>1.890141071</v>
      </c>
      <c r="H490" s="7">
        <v>0.70993737999999995</v>
      </c>
      <c r="I490" s="7">
        <f t="shared" si="21"/>
        <v>4.481719078666667</v>
      </c>
      <c r="J490" s="7">
        <f t="shared" si="22"/>
        <v>1.1983726126666665</v>
      </c>
      <c r="K490" s="7">
        <f t="shared" si="23"/>
        <v>-1.9029756629815413</v>
      </c>
      <c r="L490" s="8">
        <v>2.7310329459001698E-3</v>
      </c>
      <c r="M490" s="8">
        <v>3.3512237061593501E-2</v>
      </c>
      <c r="N490" s="6" t="s">
        <v>467</v>
      </c>
      <c r="O490" s="4"/>
      <c r="P490" s="5"/>
    </row>
    <row r="491" spans="2:16">
      <c r="B491" s="6" t="s">
        <v>847</v>
      </c>
      <c r="C491" s="7">
        <v>26.131938680000001</v>
      </c>
      <c r="D491" s="7">
        <v>16.53427456</v>
      </c>
      <c r="E491" s="7">
        <v>18.832730210000001</v>
      </c>
      <c r="F491" s="7">
        <v>6.7654692880000002</v>
      </c>
      <c r="G491" s="7">
        <v>6.130701739</v>
      </c>
      <c r="H491" s="7">
        <v>3.4175272319999999</v>
      </c>
      <c r="I491" s="7">
        <f t="shared" si="21"/>
        <v>20.49964781666667</v>
      </c>
      <c r="J491" s="7">
        <f t="shared" si="22"/>
        <v>5.4378994196666675</v>
      </c>
      <c r="K491" s="7">
        <f t="shared" si="23"/>
        <v>-1.914477752102465</v>
      </c>
      <c r="L491" s="8">
        <v>2.7330919150269201E-6</v>
      </c>
      <c r="M491" s="8">
        <v>1.6897557111136799E-3</v>
      </c>
      <c r="N491" s="6" t="s">
        <v>848</v>
      </c>
      <c r="O491" s="4"/>
      <c r="P491" s="5"/>
    </row>
    <row r="492" spans="2:16">
      <c r="B492" s="6" t="s">
        <v>849</v>
      </c>
      <c r="C492" s="7">
        <v>78.280640570000003</v>
      </c>
      <c r="D492" s="7">
        <v>57.76191927</v>
      </c>
      <c r="E492" s="7">
        <v>30.463322730000002</v>
      </c>
      <c r="F492" s="7">
        <v>18.773592099999998</v>
      </c>
      <c r="G492" s="7">
        <v>13.95295707</v>
      </c>
      <c r="H492" s="7">
        <v>11.130848220000001</v>
      </c>
      <c r="I492" s="7">
        <f t="shared" si="21"/>
        <v>55.501960856666663</v>
      </c>
      <c r="J492" s="7">
        <f t="shared" si="22"/>
        <v>14.619132463333335</v>
      </c>
      <c r="K492" s="7">
        <f t="shared" si="23"/>
        <v>-1.9246810414399904</v>
      </c>
      <c r="L492" s="8">
        <v>1.35310967417362E-5</v>
      </c>
      <c r="M492" s="8">
        <v>1.8028924134577001E-3</v>
      </c>
      <c r="N492" s="6" t="s">
        <v>318</v>
      </c>
      <c r="O492" s="4"/>
      <c r="P492" s="5"/>
    </row>
    <row r="493" spans="2:16">
      <c r="B493" s="6" t="s">
        <v>850</v>
      </c>
      <c r="C493" s="7">
        <v>10.99090642</v>
      </c>
      <c r="D493" s="7">
        <v>6.2386336709999997</v>
      </c>
      <c r="E493" s="7">
        <v>2.5770928</v>
      </c>
      <c r="F493" s="7">
        <v>1.610026604</v>
      </c>
      <c r="G493" s="7">
        <v>2.8675745039999998</v>
      </c>
      <c r="H493" s="7">
        <v>0.71451259700000003</v>
      </c>
      <c r="I493" s="7">
        <f t="shared" si="21"/>
        <v>6.6022109636666668</v>
      </c>
      <c r="J493" s="7">
        <f t="shared" si="22"/>
        <v>1.7307045683333333</v>
      </c>
      <c r="K493" s="7">
        <f t="shared" si="23"/>
        <v>-1.9315897610882862</v>
      </c>
      <c r="L493" s="8">
        <v>2.8972232674989501E-3</v>
      </c>
      <c r="M493" s="8">
        <v>3.4976894403965397E-2</v>
      </c>
      <c r="N493" s="6" t="s">
        <v>851</v>
      </c>
      <c r="O493" s="4"/>
      <c r="P493" s="5"/>
    </row>
    <row r="494" spans="2:16">
      <c r="B494" s="6" t="s">
        <v>852</v>
      </c>
      <c r="C494" s="7">
        <v>11.207408750000001</v>
      </c>
      <c r="D494" s="7">
        <v>4.2963097189999999</v>
      </c>
      <c r="E494" s="7">
        <v>4.6597414519999996</v>
      </c>
      <c r="F494" s="7">
        <v>2.1867729759999999</v>
      </c>
      <c r="G494" s="7">
        <v>2.383018437</v>
      </c>
      <c r="H494" s="7">
        <v>0.70616922000000004</v>
      </c>
      <c r="I494" s="7">
        <f t="shared" si="21"/>
        <v>6.7211533070000007</v>
      </c>
      <c r="J494" s="7">
        <f t="shared" si="22"/>
        <v>1.7586535443333335</v>
      </c>
      <c r="K494" s="7">
        <f t="shared" si="23"/>
        <v>-1.9342375123803783</v>
      </c>
      <c r="L494" s="8">
        <v>7.2319599174000505E-4</v>
      </c>
      <c r="M494" s="8">
        <v>1.3843663093917401E-2</v>
      </c>
      <c r="N494" s="6" t="s">
        <v>853</v>
      </c>
      <c r="O494" s="4"/>
      <c r="P494" s="5"/>
    </row>
    <row r="495" spans="2:16">
      <c r="B495" s="6" t="s">
        <v>854</v>
      </c>
      <c r="C495" s="7">
        <v>17.402068369999999</v>
      </c>
      <c r="D495" s="7">
        <v>11.77357692</v>
      </c>
      <c r="E495" s="7">
        <v>8.759250303</v>
      </c>
      <c r="F495" s="7">
        <v>2.8013389740000001</v>
      </c>
      <c r="G495" s="7">
        <v>4.7155553719999999</v>
      </c>
      <c r="H495" s="7">
        <v>2.3910708330000001</v>
      </c>
      <c r="I495" s="7">
        <f t="shared" si="21"/>
        <v>12.644965197666666</v>
      </c>
      <c r="J495" s="7">
        <f t="shared" si="22"/>
        <v>3.3026550596666664</v>
      </c>
      <c r="K495" s="7">
        <f t="shared" si="23"/>
        <v>-1.936864863611089</v>
      </c>
      <c r="L495" s="8">
        <v>8.9687503355261095E-6</v>
      </c>
      <c r="M495" s="8">
        <v>1.6897557111136799E-3</v>
      </c>
      <c r="N495" s="6" t="s">
        <v>855</v>
      </c>
      <c r="O495" s="4"/>
      <c r="P495" s="5"/>
    </row>
    <row r="496" spans="2:16">
      <c r="B496" s="6" t="s">
        <v>856</v>
      </c>
      <c r="C496" s="7">
        <v>496.0586495</v>
      </c>
      <c r="D496" s="7">
        <v>419.55753370000002</v>
      </c>
      <c r="E496" s="7">
        <v>380.44413329999998</v>
      </c>
      <c r="F496" s="7">
        <v>101.52842699999999</v>
      </c>
      <c r="G496" s="7">
        <v>179.87623479999999</v>
      </c>
      <c r="H496" s="7">
        <v>56.749820800000002</v>
      </c>
      <c r="I496" s="7">
        <f t="shared" si="21"/>
        <v>432.0201055</v>
      </c>
      <c r="J496" s="7">
        <f t="shared" si="22"/>
        <v>112.71816086666666</v>
      </c>
      <c r="K496" s="7">
        <f t="shared" si="23"/>
        <v>-1.9383784769531978</v>
      </c>
      <c r="L496" s="8">
        <v>3.6079259868849602E-5</v>
      </c>
      <c r="M496" s="8">
        <v>2.4918565167897102E-3</v>
      </c>
      <c r="N496" s="6" t="s">
        <v>857</v>
      </c>
      <c r="O496" s="4"/>
      <c r="P496" s="5"/>
    </row>
    <row r="497" spans="2:16">
      <c r="B497" s="6" t="s">
        <v>858</v>
      </c>
      <c r="C497" s="7">
        <v>3.0955418689999998</v>
      </c>
      <c r="D497" s="7">
        <v>1.747017689</v>
      </c>
      <c r="E497" s="7">
        <v>1.132628822</v>
      </c>
      <c r="F497" s="7">
        <v>0.48001242799999999</v>
      </c>
      <c r="G497" s="7">
        <v>0.76828802799999996</v>
      </c>
      <c r="H497" s="7">
        <v>0.30355974800000002</v>
      </c>
      <c r="I497" s="7">
        <f t="shared" si="21"/>
        <v>1.99172946</v>
      </c>
      <c r="J497" s="7">
        <f t="shared" si="22"/>
        <v>0.51728673466666664</v>
      </c>
      <c r="K497" s="7">
        <f t="shared" si="23"/>
        <v>-1.944985596425824</v>
      </c>
      <c r="L497" s="8">
        <v>5.9766045176396203E-4</v>
      </c>
      <c r="M497" s="8">
        <v>1.2338677999868999E-2</v>
      </c>
      <c r="N497" s="6" t="s">
        <v>859</v>
      </c>
      <c r="O497" s="4"/>
      <c r="P497" s="5"/>
    </row>
    <row r="498" spans="2:16">
      <c r="B498" s="6" t="s">
        <v>860</v>
      </c>
      <c r="C498" s="7">
        <v>47.829714989999999</v>
      </c>
      <c r="D498" s="7">
        <v>29.6761822</v>
      </c>
      <c r="E498" s="7">
        <v>20.369695069999999</v>
      </c>
      <c r="F498" s="7">
        <v>6.5873402360000002</v>
      </c>
      <c r="G498" s="7">
        <v>14.597887249999999</v>
      </c>
      <c r="H498" s="7">
        <v>4.1112948510000002</v>
      </c>
      <c r="I498" s="7">
        <f t="shared" si="21"/>
        <v>32.625197419999999</v>
      </c>
      <c r="J498" s="7">
        <f t="shared" si="22"/>
        <v>8.4321741123333336</v>
      </c>
      <c r="K498" s="7">
        <f t="shared" si="23"/>
        <v>-1.9520100696904834</v>
      </c>
      <c r="L498" s="8">
        <v>3.11785692613538E-4</v>
      </c>
      <c r="M498" s="8">
        <v>8.2346938358023192E-3</v>
      </c>
      <c r="N498" s="6" t="s">
        <v>861</v>
      </c>
      <c r="O498" s="4"/>
      <c r="P498" s="5"/>
    </row>
    <row r="499" spans="2:16">
      <c r="B499" s="6" t="s">
        <v>862</v>
      </c>
      <c r="C499" s="7">
        <v>4.0720277400000002</v>
      </c>
      <c r="D499" s="7">
        <v>1.416269174</v>
      </c>
      <c r="E499" s="7">
        <v>1.5374140350000001</v>
      </c>
      <c r="F499" s="7">
        <v>0.37832629400000001</v>
      </c>
      <c r="G499" s="7">
        <v>1.0380572729999999</v>
      </c>
      <c r="H499" s="7">
        <v>0.39875576699999998</v>
      </c>
      <c r="I499" s="7">
        <f t="shared" si="21"/>
        <v>2.341903649666667</v>
      </c>
      <c r="J499" s="7">
        <f t="shared" si="22"/>
        <v>0.60504644466666668</v>
      </c>
      <c r="K499" s="7">
        <f t="shared" si="23"/>
        <v>-1.9525639257395275</v>
      </c>
      <c r="L499" s="8">
        <v>1.87811305077172E-3</v>
      </c>
      <c r="M499" s="8">
        <v>2.61056160613885E-2</v>
      </c>
      <c r="N499" s="6" t="s">
        <v>585</v>
      </c>
      <c r="O499" s="4"/>
      <c r="P499" s="5"/>
    </row>
    <row r="500" spans="2:16">
      <c r="B500" s="6" t="s">
        <v>863</v>
      </c>
      <c r="C500" s="7">
        <v>31.289247100000001</v>
      </c>
      <c r="D500" s="7">
        <v>17.16662573</v>
      </c>
      <c r="E500" s="7">
        <v>18.263227830000002</v>
      </c>
      <c r="F500" s="7">
        <v>7.4749564560000001</v>
      </c>
      <c r="G500" s="7">
        <v>6.1820608330000004</v>
      </c>
      <c r="H500" s="7">
        <v>3.4867001110000002</v>
      </c>
      <c r="I500" s="7">
        <f t="shared" si="21"/>
        <v>22.239700220000003</v>
      </c>
      <c r="J500" s="7">
        <f t="shared" si="22"/>
        <v>5.7145724666666666</v>
      </c>
      <c r="K500" s="7">
        <f t="shared" si="23"/>
        <v>-1.9604198684196168</v>
      </c>
      <c r="L500" s="8">
        <v>1.0552680421504499E-5</v>
      </c>
      <c r="M500" s="8">
        <v>1.7386058282684699E-3</v>
      </c>
      <c r="N500" s="6" t="s">
        <v>864</v>
      </c>
      <c r="O500" s="4"/>
      <c r="P500" s="5"/>
    </row>
    <row r="501" spans="2:16">
      <c r="B501" s="6" t="s">
        <v>865</v>
      </c>
      <c r="C501" s="7">
        <v>23.945390549999999</v>
      </c>
      <c r="D501" s="7">
        <v>13.608873000000001</v>
      </c>
      <c r="E501" s="7">
        <v>16.880751950000001</v>
      </c>
      <c r="F501" s="7">
        <v>3.6178444889999999</v>
      </c>
      <c r="G501" s="7">
        <v>7.8646280409999996</v>
      </c>
      <c r="H501" s="7">
        <v>2.431610064</v>
      </c>
      <c r="I501" s="7">
        <f t="shared" si="21"/>
        <v>18.145005166666667</v>
      </c>
      <c r="J501" s="7">
        <f t="shared" si="22"/>
        <v>4.638027531333333</v>
      </c>
      <c r="K501" s="7">
        <f t="shared" si="23"/>
        <v>-1.9679891786545671</v>
      </c>
      <c r="L501" s="8">
        <v>9.4013158968745701E-5</v>
      </c>
      <c r="M501" s="8">
        <v>3.9839315017364098E-3</v>
      </c>
      <c r="N501" s="6" t="s">
        <v>866</v>
      </c>
      <c r="O501" s="4"/>
      <c r="P501" s="5"/>
    </row>
    <row r="502" spans="2:16">
      <c r="B502" s="6" t="s">
        <v>867</v>
      </c>
      <c r="C502" s="7">
        <v>3.3241884320000001</v>
      </c>
      <c r="D502" s="7">
        <v>2.4787239599999999</v>
      </c>
      <c r="E502" s="7">
        <v>1.346689676</v>
      </c>
      <c r="F502" s="7">
        <v>0.68220337799999997</v>
      </c>
      <c r="G502" s="7">
        <v>0.80746026500000001</v>
      </c>
      <c r="H502" s="7">
        <v>0.32145411400000001</v>
      </c>
      <c r="I502" s="7">
        <f t="shared" si="21"/>
        <v>2.3832006893333335</v>
      </c>
      <c r="J502" s="7">
        <f t="shared" si="22"/>
        <v>0.60370591900000004</v>
      </c>
      <c r="K502" s="7">
        <f t="shared" si="23"/>
        <v>-1.9809825948418998</v>
      </c>
      <c r="L502" s="8">
        <v>2.6682848926233002E-4</v>
      </c>
      <c r="M502" s="8">
        <v>7.5477567042349604E-3</v>
      </c>
      <c r="N502" s="6" t="s">
        <v>147</v>
      </c>
      <c r="O502" s="4"/>
      <c r="P502" s="5"/>
    </row>
    <row r="503" spans="2:16">
      <c r="B503" s="6" t="s">
        <v>868</v>
      </c>
      <c r="C503" s="7">
        <v>3.8719195580000001</v>
      </c>
      <c r="D503" s="7">
        <v>2.352950645</v>
      </c>
      <c r="E503" s="7">
        <v>2.1187056640000002</v>
      </c>
      <c r="F503" s="7">
        <v>0.47140567300000003</v>
      </c>
      <c r="G503" s="7">
        <v>1.0470784479999999</v>
      </c>
      <c r="H503" s="7">
        <v>0.58203763600000002</v>
      </c>
      <c r="I503" s="7">
        <f t="shared" si="21"/>
        <v>2.7811919556666669</v>
      </c>
      <c r="J503" s="7">
        <f t="shared" si="22"/>
        <v>0.70017391900000003</v>
      </c>
      <c r="K503" s="7">
        <f t="shared" si="23"/>
        <v>-1.9899180933148803</v>
      </c>
      <c r="L503" s="8">
        <v>5.1259142338430002E-5</v>
      </c>
      <c r="M503" s="8">
        <v>2.8535125005811398E-3</v>
      </c>
      <c r="N503" s="6" t="s">
        <v>869</v>
      </c>
      <c r="O503" s="4"/>
      <c r="P503" s="5"/>
    </row>
    <row r="504" spans="2:16">
      <c r="B504" s="6" t="s">
        <v>870</v>
      </c>
      <c r="C504" s="7">
        <v>22.609864640000001</v>
      </c>
      <c r="D504" s="7">
        <v>18.717947590000001</v>
      </c>
      <c r="E504" s="7">
        <v>14.61977006</v>
      </c>
      <c r="F504" s="7">
        <v>6.4127714969999996</v>
      </c>
      <c r="G504" s="7">
        <v>4.6411205840000003</v>
      </c>
      <c r="H504" s="7">
        <v>2.9622309329999998</v>
      </c>
      <c r="I504" s="7">
        <f t="shared" si="21"/>
        <v>18.649194096666669</v>
      </c>
      <c r="J504" s="7">
        <f t="shared" si="22"/>
        <v>4.6720410046666672</v>
      </c>
      <c r="K504" s="7">
        <f t="shared" si="23"/>
        <v>-1.9969884460783314</v>
      </c>
      <c r="L504" s="8">
        <v>1.9134957118565398E-6</v>
      </c>
      <c r="M504" s="8">
        <v>1.6490407916794399E-3</v>
      </c>
      <c r="N504" s="6" t="s">
        <v>871</v>
      </c>
      <c r="O504" s="5" t="s">
        <v>21</v>
      </c>
      <c r="P504" s="5"/>
    </row>
    <row r="505" spans="2:16">
      <c r="B505" s="6" t="s">
        <v>872</v>
      </c>
      <c r="C505" s="7">
        <v>2.811096407</v>
      </c>
      <c r="D505" s="7">
        <v>2.03825732</v>
      </c>
      <c r="E505" s="7">
        <v>1.80314226</v>
      </c>
      <c r="F505" s="7">
        <v>0.51582054799999999</v>
      </c>
      <c r="G505" s="7">
        <v>0.62902935000000004</v>
      </c>
      <c r="H505" s="7">
        <v>0.50742967999999999</v>
      </c>
      <c r="I505" s="7">
        <f t="shared" si="21"/>
        <v>2.2174986623333335</v>
      </c>
      <c r="J505" s="7">
        <f t="shared" si="22"/>
        <v>0.55075985933333327</v>
      </c>
      <c r="K505" s="7">
        <f t="shared" si="23"/>
        <v>-2.0094379128182038</v>
      </c>
      <c r="L505" s="8">
        <v>1.7581825958448499E-4</v>
      </c>
      <c r="M505" s="8">
        <v>5.8219228617088998E-3</v>
      </c>
      <c r="N505" s="6" t="s">
        <v>873</v>
      </c>
      <c r="O505" s="4"/>
      <c r="P505" s="5"/>
    </row>
    <row r="506" spans="2:16">
      <c r="B506" s="6" t="s">
        <v>874</v>
      </c>
      <c r="C506" s="7">
        <v>13.618874679999999</v>
      </c>
      <c r="D506" s="7">
        <v>7.1390350439999999</v>
      </c>
      <c r="E506" s="7">
        <v>6.0717602250000002</v>
      </c>
      <c r="F506" s="7">
        <v>1.7849912269999999</v>
      </c>
      <c r="G506" s="7">
        <v>3.8721016220000002</v>
      </c>
      <c r="H506" s="7">
        <v>1.0034027000000001</v>
      </c>
      <c r="I506" s="7">
        <f t="shared" si="21"/>
        <v>8.9432233163333326</v>
      </c>
      <c r="J506" s="7">
        <f t="shared" si="22"/>
        <v>2.2201651830000002</v>
      </c>
      <c r="K506" s="7">
        <f t="shared" si="23"/>
        <v>-2.0101278824071467</v>
      </c>
      <c r="L506" s="8">
        <v>3.75191350022572E-4</v>
      </c>
      <c r="M506" s="8">
        <v>9.2995437125801203E-3</v>
      </c>
      <c r="N506" s="6" t="s">
        <v>875</v>
      </c>
      <c r="O506" s="4"/>
      <c r="P506" s="5"/>
    </row>
    <row r="507" spans="2:16">
      <c r="B507" s="6" t="s">
        <v>876</v>
      </c>
      <c r="C507" s="7">
        <v>0.34305350200000001</v>
      </c>
      <c r="D507" s="7">
        <v>0.392746914</v>
      </c>
      <c r="E507" s="7">
        <v>0.58679288699999999</v>
      </c>
      <c r="F507" s="7">
        <v>0.17485669000000001</v>
      </c>
      <c r="G507" s="7">
        <v>6.3969916000000002E-2</v>
      </c>
      <c r="H507" s="7">
        <v>8.8463464000000006E-2</v>
      </c>
      <c r="I507" s="7">
        <f t="shared" si="21"/>
        <v>0.44086443433333339</v>
      </c>
      <c r="J507" s="7">
        <f t="shared" si="22"/>
        <v>0.10909669</v>
      </c>
      <c r="K507" s="7">
        <f t="shared" si="23"/>
        <v>-2.0147277648591904</v>
      </c>
      <c r="L507" s="8">
        <v>4.7165118516165902E-3</v>
      </c>
      <c r="M507" s="8">
        <v>4.8806901206226598E-2</v>
      </c>
      <c r="N507" s="6" t="s">
        <v>877</v>
      </c>
      <c r="O507" s="4"/>
      <c r="P507" s="5"/>
    </row>
    <row r="508" spans="2:16">
      <c r="B508" s="6" t="s">
        <v>878</v>
      </c>
      <c r="C508" s="7">
        <v>67.298967450000006</v>
      </c>
      <c r="D508" s="7">
        <v>46.429227259999998</v>
      </c>
      <c r="E508" s="7">
        <v>31.836453129999999</v>
      </c>
      <c r="F508" s="7">
        <v>10.226504050000001</v>
      </c>
      <c r="G508" s="7">
        <v>18.000519199999999</v>
      </c>
      <c r="H508" s="7">
        <v>7.375635011</v>
      </c>
      <c r="I508" s="7">
        <f t="shared" si="21"/>
        <v>48.521549279999995</v>
      </c>
      <c r="J508" s="7">
        <f t="shared" si="22"/>
        <v>11.867552753666667</v>
      </c>
      <c r="K508" s="7">
        <f t="shared" si="23"/>
        <v>-2.0316031532057788</v>
      </c>
      <c r="L508" s="8">
        <v>1.9526253809141099E-5</v>
      </c>
      <c r="M508" s="8">
        <v>1.99476410493992E-3</v>
      </c>
      <c r="N508" s="6" t="s">
        <v>879</v>
      </c>
      <c r="O508" s="4"/>
      <c r="P508" s="5"/>
    </row>
    <row r="509" spans="2:16">
      <c r="B509" s="6" t="s">
        <v>880</v>
      </c>
      <c r="C509" s="7">
        <v>94.833042140000003</v>
      </c>
      <c r="D509" s="7">
        <v>87.373154709999994</v>
      </c>
      <c r="E509" s="7">
        <v>35.889379179999999</v>
      </c>
      <c r="F509" s="7">
        <v>23.698961690000001</v>
      </c>
      <c r="G509" s="7">
        <v>19.704715499999999</v>
      </c>
      <c r="H509" s="7">
        <v>9.851737623</v>
      </c>
      <c r="I509" s="7">
        <f t="shared" si="21"/>
        <v>72.69852534333333</v>
      </c>
      <c r="J509" s="7">
        <f t="shared" si="22"/>
        <v>17.751804937666666</v>
      </c>
      <c r="K509" s="7">
        <f t="shared" si="23"/>
        <v>-2.0339603800715542</v>
      </c>
      <c r="L509" s="8">
        <v>7.2157439335418706E-5</v>
      </c>
      <c r="M509" s="8">
        <v>3.4061959776171599E-3</v>
      </c>
      <c r="N509" s="6"/>
      <c r="O509" s="4"/>
      <c r="P509" s="5"/>
    </row>
    <row r="510" spans="2:16">
      <c r="B510" s="6" t="s">
        <v>881</v>
      </c>
      <c r="C510" s="7">
        <v>2.873633216</v>
      </c>
      <c r="D510" s="7">
        <v>1.763655953</v>
      </c>
      <c r="E510" s="7">
        <v>1.2256700309999999</v>
      </c>
      <c r="F510" s="7">
        <v>0.59796419999999995</v>
      </c>
      <c r="G510" s="7">
        <v>0.49718272899999999</v>
      </c>
      <c r="H510" s="7">
        <v>0.32085659999999999</v>
      </c>
      <c r="I510" s="7">
        <f t="shared" si="21"/>
        <v>1.9543197333333333</v>
      </c>
      <c r="J510" s="7">
        <f t="shared" si="22"/>
        <v>0.47200117633333333</v>
      </c>
      <c r="K510" s="7">
        <f t="shared" si="23"/>
        <v>-2.0498041561898326</v>
      </c>
      <c r="L510" s="8">
        <v>2.3246252074096899E-4</v>
      </c>
      <c r="M510" s="8">
        <v>6.8837579930431502E-3</v>
      </c>
      <c r="N510" s="6" t="s">
        <v>882</v>
      </c>
      <c r="O510" s="4"/>
      <c r="P510" s="5"/>
    </row>
    <row r="511" spans="2:16">
      <c r="B511" s="6" t="s">
        <v>883</v>
      </c>
      <c r="C511" s="7">
        <v>32.47313261</v>
      </c>
      <c r="D511" s="7">
        <v>21.775138559999998</v>
      </c>
      <c r="E511" s="7">
        <v>14.28307232</v>
      </c>
      <c r="F511" s="7">
        <v>4.7669113029999997</v>
      </c>
      <c r="G511" s="7">
        <v>6.5397608229999999</v>
      </c>
      <c r="H511" s="7">
        <v>5.1678747449999998</v>
      </c>
      <c r="I511" s="7">
        <f t="shared" si="21"/>
        <v>22.843781163333333</v>
      </c>
      <c r="J511" s="7">
        <f t="shared" si="22"/>
        <v>5.4915156236666656</v>
      </c>
      <c r="K511" s="7">
        <f t="shared" si="23"/>
        <v>-2.0565251851517985</v>
      </c>
      <c r="L511" s="8">
        <v>5.7545679847793599E-6</v>
      </c>
      <c r="M511" s="8">
        <v>1.6897557111136799E-3</v>
      </c>
      <c r="N511" s="6" t="s">
        <v>780</v>
      </c>
      <c r="O511" s="4"/>
      <c r="P511" s="5"/>
    </row>
    <row r="512" spans="2:16">
      <c r="B512" s="6" t="s">
        <v>884</v>
      </c>
      <c r="C512" s="7">
        <v>85.506592130000001</v>
      </c>
      <c r="D512" s="7">
        <v>56.41875177</v>
      </c>
      <c r="E512" s="7">
        <v>42.656962880000002</v>
      </c>
      <c r="F512" s="7">
        <v>15.29650461</v>
      </c>
      <c r="G512" s="7">
        <v>20.2543854</v>
      </c>
      <c r="H512" s="7">
        <v>8.7922112099999996</v>
      </c>
      <c r="I512" s="7">
        <f t="shared" si="21"/>
        <v>61.527435593333337</v>
      </c>
      <c r="J512" s="7">
        <f t="shared" si="22"/>
        <v>14.78103374</v>
      </c>
      <c r="K512" s="7">
        <f t="shared" si="23"/>
        <v>-2.0574826929330179</v>
      </c>
      <c r="L512" s="8">
        <v>8.1017762776418793E-6</v>
      </c>
      <c r="M512" s="8">
        <v>1.6897557111136799E-3</v>
      </c>
      <c r="N512" s="6" t="s">
        <v>885</v>
      </c>
      <c r="O512" s="4"/>
      <c r="P512" s="5"/>
    </row>
    <row r="513" spans="2:16">
      <c r="B513" s="6" t="s">
        <v>886</v>
      </c>
      <c r="C513" s="7">
        <v>14.637515499999999</v>
      </c>
      <c r="D513" s="7">
        <v>8.7259809389999994</v>
      </c>
      <c r="E513" s="7">
        <v>7.1667891179999996</v>
      </c>
      <c r="F513" s="7">
        <v>2.7017955549999999</v>
      </c>
      <c r="G513" s="7">
        <v>2.6164329020000001</v>
      </c>
      <c r="H513" s="7">
        <v>2.010135156</v>
      </c>
      <c r="I513" s="7">
        <f t="shared" si="21"/>
        <v>10.176761852333334</v>
      </c>
      <c r="J513" s="7">
        <f t="shared" si="22"/>
        <v>2.4427878710000002</v>
      </c>
      <c r="K513" s="7">
        <f t="shared" si="23"/>
        <v>-2.0586780906417808</v>
      </c>
      <c r="L513" s="8">
        <v>1.9031111300483401E-5</v>
      </c>
      <c r="M513" s="8">
        <v>1.9902858977739499E-3</v>
      </c>
      <c r="N513" s="6"/>
      <c r="O513" s="4"/>
      <c r="P513" s="5"/>
    </row>
    <row r="514" spans="2:16">
      <c r="B514" s="6" t="s">
        <v>887</v>
      </c>
      <c r="C514" s="7">
        <v>18.51516475</v>
      </c>
      <c r="D514" s="7">
        <v>12.36503355</v>
      </c>
      <c r="E514" s="7">
        <v>7.9794014280000001</v>
      </c>
      <c r="F514" s="7">
        <v>4.9545849759999996</v>
      </c>
      <c r="G514" s="7">
        <v>3.7222935619999999</v>
      </c>
      <c r="H514" s="7">
        <v>0.59681493100000005</v>
      </c>
      <c r="I514" s="7">
        <f t="shared" si="21"/>
        <v>12.953199909333334</v>
      </c>
      <c r="J514" s="7">
        <f t="shared" si="22"/>
        <v>3.0912311563333339</v>
      </c>
      <c r="K514" s="7">
        <f t="shared" si="23"/>
        <v>-2.0670550945379027</v>
      </c>
      <c r="L514" s="8">
        <v>1.8236819978639501E-3</v>
      </c>
      <c r="M514" s="8">
        <v>2.5686309582455401E-2</v>
      </c>
      <c r="N514" s="6" t="s">
        <v>888</v>
      </c>
      <c r="O514" s="4"/>
      <c r="P514" s="5"/>
    </row>
    <row r="515" spans="2:16">
      <c r="B515" s="6" t="s">
        <v>889</v>
      </c>
      <c r="C515" s="7">
        <v>3.5846427890000001</v>
      </c>
      <c r="D515" s="7">
        <v>2.5515554470000001</v>
      </c>
      <c r="E515" s="7">
        <v>1.9194355270000001</v>
      </c>
      <c r="F515" s="7">
        <v>0.80075374399999999</v>
      </c>
      <c r="G515" s="7">
        <v>0.73237331699999997</v>
      </c>
      <c r="H515" s="7">
        <v>0.38582589099999998</v>
      </c>
      <c r="I515" s="7">
        <f t="shared" si="21"/>
        <v>2.6852112543333333</v>
      </c>
      <c r="J515" s="7">
        <f t="shared" si="22"/>
        <v>0.63965098400000009</v>
      </c>
      <c r="K515" s="7">
        <f t="shared" si="23"/>
        <v>-2.0696787542865089</v>
      </c>
      <c r="L515" s="8">
        <v>1.56244723191119E-5</v>
      </c>
      <c r="M515" s="8">
        <v>1.891515485639E-3</v>
      </c>
      <c r="N515" s="6" t="s">
        <v>890</v>
      </c>
      <c r="O515" s="4"/>
      <c r="P515" s="5"/>
    </row>
    <row r="516" spans="2:16">
      <c r="B516" s="6" t="s">
        <v>891</v>
      </c>
      <c r="C516" s="7">
        <v>14.88696517</v>
      </c>
      <c r="D516" s="7">
        <v>6.9309963889999997</v>
      </c>
      <c r="E516" s="7">
        <v>6.3023767260000003</v>
      </c>
      <c r="F516" s="7">
        <v>1.8211168440000001</v>
      </c>
      <c r="G516" s="7">
        <v>3.3312048650000001</v>
      </c>
      <c r="H516" s="7">
        <v>1.5355651589999999</v>
      </c>
      <c r="I516" s="7">
        <f t="shared" si="21"/>
        <v>9.3734460950000003</v>
      </c>
      <c r="J516" s="7">
        <f t="shared" si="22"/>
        <v>2.2292956226666667</v>
      </c>
      <c r="K516" s="7">
        <f t="shared" si="23"/>
        <v>-2.0719916018272135</v>
      </c>
      <c r="L516" s="8">
        <v>2.6003535973892798E-4</v>
      </c>
      <c r="M516" s="8">
        <v>7.4750860487363497E-3</v>
      </c>
      <c r="N516" s="6"/>
      <c r="O516" s="4"/>
      <c r="P516" s="5"/>
    </row>
    <row r="517" spans="2:16">
      <c r="B517" s="6" t="s">
        <v>892</v>
      </c>
      <c r="C517" s="7">
        <v>66.928104610000005</v>
      </c>
      <c r="D517" s="7">
        <v>52.14182838</v>
      </c>
      <c r="E517" s="7">
        <v>34.134842489999997</v>
      </c>
      <c r="F517" s="7">
        <v>11.59299858</v>
      </c>
      <c r="G517" s="7">
        <v>16.19581195</v>
      </c>
      <c r="H517" s="7">
        <v>8.2534305979999996</v>
      </c>
      <c r="I517" s="7">
        <f t="shared" si="21"/>
        <v>51.068258493333339</v>
      </c>
      <c r="J517" s="7">
        <f t="shared" si="22"/>
        <v>12.014080376000001</v>
      </c>
      <c r="K517" s="7">
        <f t="shared" si="23"/>
        <v>-2.0877006408994805</v>
      </c>
      <c r="L517" s="8">
        <v>1.75454555247717E-6</v>
      </c>
      <c r="M517" s="8">
        <v>1.5991400790716999E-3</v>
      </c>
      <c r="N517" s="6" t="s">
        <v>893</v>
      </c>
      <c r="O517" s="4"/>
      <c r="P517" s="5"/>
    </row>
    <row r="518" spans="2:16">
      <c r="B518" s="6" t="s">
        <v>894</v>
      </c>
      <c r="C518" s="7">
        <v>6.6019984740000002</v>
      </c>
      <c r="D518" s="7">
        <v>4.5766086970000002</v>
      </c>
      <c r="E518" s="7">
        <v>2.0979586939999999</v>
      </c>
      <c r="F518" s="7">
        <v>0.77798255699999996</v>
      </c>
      <c r="G518" s="7">
        <v>1.118144778</v>
      </c>
      <c r="H518" s="7">
        <v>1.218275781</v>
      </c>
      <c r="I518" s="7">
        <f t="shared" ref="I518:I581" si="24">AVERAGE(C518:E518)</f>
        <v>4.4255219549999998</v>
      </c>
      <c r="J518" s="7">
        <f t="shared" ref="J518:J581" si="25">AVERAGE(F518:H518)</f>
        <v>1.038134372</v>
      </c>
      <c r="K518" s="7">
        <f t="shared" ref="K518:K581" si="26">LOG(J518/I518,2)</f>
        <v>-2.0918544270861448</v>
      </c>
      <c r="L518" s="8">
        <v>1.03212349645468E-4</v>
      </c>
      <c r="M518" s="8">
        <v>4.1594329395493604E-3</v>
      </c>
      <c r="N518" s="6" t="s">
        <v>895</v>
      </c>
      <c r="O518" s="4"/>
      <c r="P518" s="5"/>
    </row>
    <row r="519" spans="2:16">
      <c r="B519" s="6" t="s">
        <v>896</v>
      </c>
      <c r="C519" s="7">
        <v>3.1768778950000001</v>
      </c>
      <c r="D519" s="7">
        <v>1.2012335409999999</v>
      </c>
      <c r="E519" s="7">
        <v>1.177792613</v>
      </c>
      <c r="F519" s="7">
        <v>0.40110510199999999</v>
      </c>
      <c r="G519" s="7">
        <v>0.538050629</v>
      </c>
      <c r="H519" s="7">
        <v>0.360759145</v>
      </c>
      <c r="I519" s="7">
        <f t="shared" si="24"/>
        <v>1.8519680163333334</v>
      </c>
      <c r="J519" s="7">
        <f t="shared" si="25"/>
        <v>0.43330495866666668</v>
      </c>
      <c r="K519" s="7">
        <f t="shared" si="26"/>
        <v>-2.0956045315621861</v>
      </c>
      <c r="L519" s="8">
        <v>5.0578797703073404E-4</v>
      </c>
      <c r="M519" s="8">
        <v>1.11399304770662E-2</v>
      </c>
      <c r="N519" s="6" t="s">
        <v>897</v>
      </c>
      <c r="O519" s="4"/>
      <c r="P519" s="5"/>
    </row>
    <row r="520" spans="2:16">
      <c r="B520" s="6" t="s">
        <v>898</v>
      </c>
      <c r="C520" s="7">
        <v>5.32038922</v>
      </c>
      <c r="D520" s="7">
        <v>2.848680168</v>
      </c>
      <c r="E520" s="7">
        <v>2.024260993</v>
      </c>
      <c r="F520" s="7">
        <v>0.649603869</v>
      </c>
      <c r="G520" s="7">
        <v>1.4938148280000001</v>
      </c>
      <c r="H520" s="7">
        <v>0.23474819199999999</v>
      </c>
      <c r="I520" s="7">
        <f t="shared" si="24"/>
        <v>3.397776793666667</v>
      </c>
      <c r="J520" s="7">
        <f t="shared" si="25"/>
        <v>0.79272229633333335</v>
      </c>
      <c r="K520" s="7">
        <f t="shared" si="26"/>
        <v>-2.0997036225604155</v>
      </c>
      <c r="L520" s="8">
        <v>1.4802750627933899E-3</v>
      </c>
      <c r="M520" s="8">
        <v>2.2220654247648901E-2</v>
      </c>
      <c r="N520" s="6" t="s">
        <v>899</v>
      </c>
      <c r="O520" s="4"/>
      <c r="P520" s="5"/>
    </row>
    <row r="521" spans="2:16">
      <c r="B521" s="6" t="s">
        <v>900</v>
      </c>
      <c r="C521" s="7">
        <v>4.140397417</v>
      </c>
      <c r="D521" s="7">
        <v>1.6672285060000001</v>
      </c>
      <c r="E521" s="7">
        <v>1.2637971429999999</v>
      </c>
      <c r="F521" s="7">
        <v>0.49776061500000002</v>
      </c>
      <c r="G521" s="7">
        <v>0.59901882799999995</v>
      </c>
      <c r="H521" s="7">
        <v>0.55225210000000002</v>
      </c>
      <c r="I521" s="7">
        <f t="shared" si="24"/>
        <v>2.357141022</v>
      </c>
      <c r="J521" s="7">
        <f t="shared" si="25"/>
        <v>0.54967718099999996</v>
      </c>
      <c r="K521" s="7">
        <f t="shared" si="26"/>
        <v>-2.1003815796238201</v>
      </c>
      <c r="L521" s="8">
        <v>1.4070917733918301E-4</v>
      </c>
      <c r="M521" s="8">
        <v>5.0526019768909599E-3</v>
      </c>
      <c r="N521" s="6"/>
      <c r="O521" s="4"/>
      <c r="P521" s="5"/>
    </row>
    <row r="522" spans="2:16">
      <c r="B522" s="6" t="s">
        <v>901</v>
      </c>
      <c r="C522" s="7">
        <v>16.550013530000001</v>
      </c>
      <c r="D522" s="7">
        <v>4.7368462249999999</v>
      </c>
      <c r="E522" s="7">
        <v>7.8026107930000004</v>
      </c>
      <c r="F522" s="7">
        <v>2.201705655</v>
      </c>
      <c r="G522" s="7">
        <v>3.888506435</v>
      </c>
      <c r="H522" s="7">
        <v>0.64016466400000005</v>
      </c>
      <c r="I522" s="7">
        <f t="shared" si="24"/>
        <v>9.6964901826666665</v>
      </c>
      <c r="J522" s="7">
        <f t="shared" si="25"/>
        <v>2.243458918</v>
      </c>
      <c r="K522" s="7">
        <f t="shared" si="26"/>
        <v>-2.1117378668555693</v>
      </c>
      <c r="L522" s="8">
        <v>2.35572806628778E-3</v>
      </c>
      <c r="M522" s="8">
        <v>3.0370548641324199E-2</v>
      </c>
      <c r="N522" s="6" t="s">
        <v>902</v>
      </c>
      <c r="O522" s="4"/>
      <c r="P522" s="5"/>
    </row>
    <row r="523" spans="2:16">
      <c r="B523" s="6" t="s">
        <v>903</v>
      </c>
      <c r="C523" s="7">
        <v>57.454373670000003</v>
      </c>
      <c r="D523" s="7">
        <v>27.19691233</v>
      </c>
      <c r="E523" s="7">
        <v>25.348634369999999</v>
      </c>
      <c r="F523" s="7">
        <v>7.5382019839999996</v>
      </c>
      <c r="G523" s="7">
        <v>13.53915342</v>
      </c>
      <c r="H523" s="7">
        <v>4.329592033</v>
      </c>
      <c r="I523" s="7">
        <f t="shared" si="24"/>
        <v>36.66664012333333</v>
      </c>
      <c r="J523" s="7">
        <f t="shared" si="25"/>
        <v>8.4689824789999992</v>
      </c>
      <c r="K523" s="7">
        <f t="shared" si="26"/>
        <v>-2.1142075236215887</v>
      </c>
      <c r="L523" s="8">
        <v>9.9082636724098005E-5</v>
      </c>
      <c r="M523" s="8">
        <v>4.0611797808499201E-3</v>
      </c>
      <c r="N523" s="6" t="s">
        <v>174</v>
      </c>
      <c r="O523" s="4"/>
      <c r="P523" s="5"/>
    </row>
    <row r="524" spans="2:16">
      <c r="B524" s="6" t="s">
        <v>904</v>
      </c>
      <c r="C524" s="7">
        <v>37.305521489999997</v>
      </c>
      <c r="D524" s="7">
        <v>19.106861890000001</v>
      </c>
      <c r="E524" s="7">
        <v>26.09379921</v>
      </c>
      <c r="F524" s="7">
        <v>10.0203396</v>
      </c>
      <c r="G524" s="7">
        <v>6.8992323600000001</v>
      </c>
      <c r="H524" s="7">
        <v>2.0885532539999998</v>
      </c>
      <c r="I524" s="7">
        <f t="shared" si="24"/>
        <v>27.50206086333333</v>
      </c>
      <c r="J524" s="7">
        <f t="shared" si="25"/>
        <v>6.3360417379999996</v>
      </c>
      <c r="K524" s="7">
        <f t="shared" si="26"/>
        <v>-2.1178859866908493</v>
      </c>
      <c r="L524" s="8">
        <v>2.4895384636681198E-4</v>
      </c>
      <c r="M524" s="8">
        <v>7.2359517855430499E-3</v>
      </c>
      <c r="N524" s="6" t="s">
        <v>905</v>
      </c>
      <c r="O524" s="4"/>
      <c r="P524" s="5"/>
    </row>
    <row r="525" spans="2:16">
      <c r="B525" s="6" t="s">
        <v>906</v>
      </c>
      <c r="C525" s="7">
        <v>445.01421349999998</v>
      </c>
      <c r="D525" s="7">
        <v>229.42136970000001</v>
      </c>
      <c r="E525" s="7">
        <v>143.98198350000001</v>
      </c>
      <c r="F525" s="7">
        <v>41.665471940000003</v>
      </c>
      <c r="G525" s="7">
        <v>124.5761481</v>
      </c>
      <c r="H525" s="7">
        <v>21.798965330000001</v>
      </c>
      <c r="I525" s="7">
        <f t="shared" si="24"/>
        <v>272.80585556666665</v>
      </c>
      <c r="J525" s="7">
        <f t="shared" si="25"/>
        <v>62.680195123333327</v>
      </c>
      <c r="K525" s="7">
        <f t="shared" si="26"/>
        <v>-2.121793034990354</v>
      </c>
      <c r="L525" s="8">
        <v>1.91955877047126E-3</v>
      </c>
      <c r="M525" s="8">
        <v>2.6495429271268599E-2</v>
      </c>
      <c r="N525" s="6" t="s">
        <v>907</v>
      </c>
      <c r="O525" s="4"/>
      <c r="P525" s="5"/>
    </row>
    <row r="526" spans="2:16">
      <c r="B526" s="6" t="s">
        <v>908</v>
      </c>
      <c r="C526" s="7">
        <v>14.46023988</v>
      </c>
      <c r="D526" s="7">
        <v>8.9453098349999998</v>
      </c>
      <c r="E526" s="7">
        <v>6.2591523630000001</v>
      </c>
      <c r="F526" s="7">
        <v>2.3679250509999998</v>
      </c>
      <c r="G526" s="7">
        <v>2.9370667830000001</v>
      </c>
      <c r="H526" s="7">
        <v>1.4496107469999999</v>
      </c>
      <c r="I526" s="7">
        <f t="shared" si="24"/>
        <v>9.8882340259999992</v>
      </c>
      <c r="J526" s="7">
        <f t="shared" si="25"/>
        <v>2.2515341936666666</v>
      </c>
      <c r="K526" s="7">
        <f t="shared" si="26"/>
        <v>-2.1348045002696749</v>
      </c>
      <c r="L526" s="8">
        <v>8.5681107347295202E-6</v>
      </c>
      <c r="M526" s="8">
        <v>1.6897557111136799E-3</v>
      </c>
      <c r="N526" s="6" t="s">
        <v>909</v>
      </c>
      <c r="O526" s="4"/>
      <c r="P526" s="5"/>
    </row>
    <row r="527" spans="2:16">
      <c r="B527" s="6" t="s">
        <v>910</v>
      </c>
      <c r="C527" s="7">
        <v>500.69755659999998</v>
      </c>
      <c r="D527" s="7">
        <v>464.68798099999998</v>
      </c>
      <c r="E527" s="7">
        <v>413.38075170000002</v>
      </c>
      <c r="F527" s="7">
        <v>112.7621683</v>
      </c>
      <c r="G527" s="7">
        <v>145.17889640000001</v>
      </c>
      <c r="H527" s="7">
        <v>53.48007097</v>
      </c>
      <c r="I527" s="7">
        <f t="shared" si="24"/>
        <v>459.58876309999999</v>
      </c>
      <c r="J527" s="7">
        <f t="shared" si="25"/>
        <v>103.80704522333333</v>
      </c>
      <c r="K527" s="7">
        <f t="shared" si="26"/>
        <v>-2.1464391641677065</v>
      </c>
      <c r="L527" s="8">
        <v>3.4787017393608601E-6</v>
      </c>
      <c r="M527" s="8">
        <v>1.6897557111136799E-3</v>
      </c>
      <c r="N527" s="6" t="s">
        <v>911</v>
      </c>
      <c r="O527" s="4"/>
      <c r="P527" s="5"/>
    </row>
    <row r="528" spans="2:16">
      <c r="B528" s="6" t="s">
        <v>912</v>
      </c>
      <c r="C528" s="7">
        <v>76.389178619999996</v>
      </c>
      <c r="D528" s="7">
        <v>49.215353810000003</v>
      </c>
      <c r="E528" s="7">
        <v>42.154900949999998</v>
      </c>
      <c r="F528" s="7">
        <v>10.02564679</v>
      </c>
      <c r="G528" s="7">
        <v>16.43590683</v>
      </c>
      <c r="H528" s="7">
        <v>11.165161489999999</v>
      </c>
      <c r="I528" s="7">
        <f t="shared" si="24"/>
        <v>55.919811126666673</v>
      </c>
      <c r="J528" s="7">
        <f t="shared" si="25"/>
        <v>12.54223837</v>
      </c>
      <c r="K528" s="7">
        <f t="shared" si="26"/>
        <v>-2.1565646439882706</v>
      </c>
      <c r="L528" s="8">
        <v>6.5068269906462003E-7</v>
      </c>
      <c r="M528" s="8">
        <v>1.5991400790716999E-3</v>
      </c>
      <c r="N528" s="6" t="s">
        <v>298</v>
      </c>
      <c r="O528" s="4"/>
      <c r="P528" s="5"/>
    </row>
    <row r="529" spans="2:16">
      <c r="B529" s="6" t="s">
        <v>913</v>
      </c>
      <c r="C529" s="7">
        <v>3.3880048189999998</v>
      </c>
      <c r="D529" s="7">
        <v>1.896291554</v>
      </c>
      <c r="E529" s="7">
        <v>1.4729418329999999</v>
      </c>
      <c r="F529" s="7">
        <v>0.483528913</v>
      </c>
      <c r="G529" s="7">
        <v>0.77918110500000004</v>
      </c>
      <c r="H529" s="7">
        <v>0.23297796000000001</v>
      </c>
      <c r="I529" s="7">
        <f t="shared" si="24"/>
        <v>2.2524127353333334</v>
      </c>
      <c r="J529" s="7">
        <f t="shared" si="25"/>
        <v>0.49856265933333327</v>
      </c>
      <c r="K529" s="7">
        <f t="shared" si="26"/>
        <v>-2.175624474165164</v>
      </c>
      <c r="L529" s="8">
        <v>3.0634580014782199E-4</v>
      </c>
      <c r="M529" s="8">
        <v>8.1587023319875593E-3</v>
      </c>
      <c r="N529" s="6" t="s">
        <v>94</v>
      </c>
      <c r="O529" s="4"/>
      <c r="P529" s="5"/>
    </row>
    <row r="530" spans="2:16">
      <c r="B530" s="6" t="s">
        <v>914</v>
      </c>
      <c r="C530" s="7">
        <v>19.620407660000001</v>
      </c>
      <c r="D530" s="7">
        <v>13.28340596</v>
      </c>
      <c r="E530" s="7">
        <v>10.25465833</v>
      </c>
      <c r="F530" s="7">
        <v>3.0890910580000002</v>
      </c>
      <c r="G530" s="7">
        <v>4.9595157240000001</v>
      </c>
      <c r="H530" s="7">
        <v>1.4991197839999999</v>
      </c>
      <c r="I530" s="7">
        <f t="shared" si="24"/>
        <v>14.386157316666667</v>
      </c>
      <c r="J530" s="7">
        <f t="shared" si="25"/>
        <v>3.182575522</v>
      </c>
      <c r="K530" s="7">
        <f t="shared" si="26"/>
        <v>-2.1764146310143921</v>
      </c>
      <c r="L530" s="8">
        <v>3.1637550483249603E-5</v>
      </c>
      <c r="M530" s="8">
        <v>2.3525178578363199E-3</v>
      </c>
      <c r="N530" s="6" t="s">
        <v>915</v>
      </c>
      <c r="O530" s="4"/>
      <c r="P530" s="5"/>
    </row>
    <row r="531" spans="2:16">
      <c r="B531" s="6" t="s">
        <v>916</v>
      </c>
      <c r="C531" s="7">
        <v>4.280869762</v>
      </c>
      <c r="D531" s="7">
        <v>2.5925474479999999</v>
      </c>
      <c r="E531" s="7">
        <v>1.9698918139999999</v>
      </c>
      <c r="F531" s="7">
        <v>0.51229289899999997</v>
      </c>
      <c r="G531" s="7">
        <v>1.249454955</v>
      </c>
      <c r="H531" s="7">
        <v>0.19198454000000001</v>
      </c>
      <c r="I531" s="7">
        <f t="shared" si="24"/>
        <v>2.9477696746666666</v>
      </c>
      <c r="J531" s="7">
        <f t="shared" si="25"/>
        <v>0.65124413133333336</v>
      </c>
      <c r="K531" s="7">
        <f t="shared" si="26"/>
        <v>-2.1783534314391346</v>
      </c>
      <c r="L531" s="8">
        <v>1.22441765940501E-3</v>
      </c>
      <c r="M531" s="8">
        <v>1.95871858793919E-2</v>
      </c>
      <c r="N531" s="6" t="s">
        <v>917</v>
      </c>
      <c r="O531" s="5" t="s">
        <v>21</v>
      </c>
      <c r="P531" s="5"/>
    </row>
    <row r="532" spans="2:16">
      <c r="B532" s="6" t="s">
        <v>918</v>
      </c>
      <c r="C532" s="7">
        <v>15.61635744</v>
      </c>
      <c r="D532" s="7">
        <v>10.40202646</v>
      </c>
      <c r="E532" s="7">
        <v>2.5497602060000002</v>
      </c>
      <c r="F532" s="7">
        <v>2.431345796</v>
      </c>
      <c r="G532" s="7">
        <v>1.747209228</v>
      </c>
      <c r="H532" s="7">
        <v>2.123328238</v>
      </c>
      <c r="I532" s="7">
        <f t="shared" si="24"/>
        <v>9.522714702</v>
      </c>
      <c r="J532" s="7">
        <f t="shared" si="25"/>
        <v>2.100627754</v>
      </c>
      <c r="K532" s="7">
        <f t="shared" si="26"/>
        <v>-2.1805523816325532</v>
      </c>
      <c r="L532" s="8">
        <v>6.98233315008084E-4</v>
      </c>
      <c r="M532" s="8">
        <v>1.35104327676579E-2</v>
      </c>
      <c r="N532" s="6" t="s">
        <v>25</v>
      </c>
      <c r="O532" s="5" t="s">
        <v>21</v>
      </c>
      <c r="P532" s="5"/>
    </row>
    <row r="533" spans="2:16">
      <c r="B533" s="6" t="s">
        <v>919</v>
      </c>
      <c r="C533" s="7">
        <v>3.6672269540000002</v>
      </c>
      <c r="D533" s="7">
        <v>3.0613678659999999</v>
      </c>
      <c r="E533" s="7">
        <v>2.6463334249999999</v>
      </c>
      <c r="F533" s="7">
        <v>0.98133545200000005</v>
      </c>
      <c r="G533" s="7">
        <v>0.76931506000000005</v>
      </c>
      <c r="H533" s="7">
        <v>0.29552205300000001</v>
      </c>
      <c r="I533" s="7">
        <f t="shared" si="24"/>
        <v>3.1249760816666665</v>
      </c>
      <c r="J533" s="7">
        <f t="shared" si="25"/>
        <v>0.68205752166666667</v>
      </c>
      <c r="K533" s="7">
        <f t="shared" si="26"/>
        <v>-2.1958798276267997</v>
      </c>
      <c r="L533" s="8">
        <v>1.00774954074361E-4</v>
      </c>
      <c r="M533" s="8">
        <v>4.1005402015003301E-3</v>
      </c>
      <c r="N533" s="6" t="s">
        <v>920</v>
      </c>
      <c r="O533" s="4"/>
      <c r="P533" s="5"/>
    </row>
    <row r="534" spans="2:16">
      <c r="B534" s="6" t="s">
        <v>921</v>
      </c>
      <c r="C534" s="7">
        <v>62.366518110000001</v>
      </c>
      <c r="D534" s="7">
        <v>40.881818729999999</v>
      </c>
      <c r="E534" s="7">
        <v>33.530383200000003</v>
      </c>
      <c r="F534" s="7">
        <v>10.54699888</v>
      </c>
      <c r="G534" s="7">
        <v>14.73534959</v>
      </c>
      <c r="H534" s="7">
        <v>4.3415749889999997</v>
      </c>
      <c r="I534" s="7">
        <f t="shared" si="24"/>
        <v>45.592906679999999</v>
      </c>
      <c r="J534" s="7">
        <f t="shared" si="25"/>
        <v>9.8746411530000007</v>
      </c>
      <c r="K534" s="7">
        <f t="shared" si="26"/>
        <v>-2.2070091617933176</v>
      </c>
      <c r="L534" s="8">
        <v>2.8003123384670702E-5</v>
      </c>
      <c r="M534" s="8">
        <v>2.24091661180662E-3</v>
      </c>
      <c r="N534" s="6" t="s">
        <v>922</v>
      </c>
      <c r="O534" s="4"/>
      <c r="P534" s="5"/>
    </row>
    <row r="535" spans="2:16">
      <c r="B535" s="6" t="s">
        <v>923</v>
      </c>
      <c r="C535" s="7">
        <v>70.530040099999994</v>
      </c>
      <c r="D535" s="7">
        <v>46.999634030000003</v>
      </c>
      <c r="E535" s="7">
        <v>32.108682829999999</v>
      </c>
      <c r="F535" s="7">
        <v>10.047912999999999</v>
      </c>
      <c r="G535" s="7">
        <v>15.92429463</v>
      </c>
      <c r="H535" s="7">
        <v>6.3584591469999996</v>
      </c>
      <c r="I535" s="7">
        <f t="shared" si="24"/>
        <v>49.879452319999992</v>
      </c>
      <c r="J535" s="7">
        <f t="shared" si="25"/>
        <v>10.776888925666666</v>
      </c>
      <c r="K535" s="7">
        <f t="shared" si="26"/>
        <v>-2.2105048636425</v>
      </c>
      <c r="L535" s="8">
        <v>1.00714446183896E-5</v>
      </c>
      <c r="M535" s="8">
        <v>1.7178280859788001E-3</v>
      </c>
      <c r="N535" s="6" t="s">
        <v>924</v>
      </c>
      <c r="O535" s="4"/>
      <c r="P535" s="5"/>
    </row>
    <row r="536" spans="2:16">
      <c r="B536" s="6" t="s">
        <v>925</v>
      </c>
      <c r="C536" s="7">
        <v>3.6330843100000001</v>
      </c>
      <c r="D536" s="7">
        <v>1.0733829530000001</v>
      </c>
      <c r="E536" s="7">
        <v>1.465894265</v>
      </c>
      <c r="F536" s="7">
        <v>0.53762157499999996</v>
      </c>
      <c r="G536" s="7">
        <v>0.59005360799999995</v>
      </c>
      <c r="H536" s="7">
        <v>0.181328938</v>
      </c>
      <c r="I536" s="7">
        <f t="shared" si="24"/>
        <v>2.0574538426666669</v>
      </c>
      <c r="J536" s="7">
        <f t="shared" si="25"/>
        <v>0.43633470700000004</v>
      </c>
      <c r="K536" s="7">
        <f t="shared" si="26"/>
        <v>-2.2373529268450114</v>
      </c>
      <c r="L536" s="8">
        <v>2.8723794704989098E-3</v>
      </c>
      <c r="M536" s="8">
        <v>3.4746149452903399E-2</v>
      </c>
      <c r="N536" s="6" t="s">
        <v>926</v>
      </c>
      <c r="O536" s="4"/>
      <c r="P536" s="5"/>
    </row>
    <row r="537" spans="2:16">
      <c r="B537" s="6" t="s">
        <v>927</v>
      </c>
      <c r="C537" s="7">
        <v>13.339367680000001</v>
      </c>
      <c r="D537" s="7">
        <v>8.1769503280000002</v>
      </c>
      <c r="E537" s="7">
        <v>5.8614494910000001</v>
      </c>
      <c r="F537" s="7">
        <v>1.7345903659999999</v>
      </c>
      <c r="G537" s="7">
        <v>2.644108149</v>
      </c>
      <c r="H537" s="7">
        <v>1.381350168</v>
      </c>
      <c r="I537" s="7">
        <f t="shared" si="24"/>
        <v>9.1259224996666664</v>
      </c>
      <c r="J537" s="7">
        <f t="shared" si="25"/>
        <v>1.9200162276666666</v>
      </c>
      <c r="K537" s="7">
        <f t="shared" si="26"/>
        <v>-2.2488518975719787</v>
      </c>
      <c r="L537" s="8">
        <v>6.1769143526670106E-5</v>
      </c>
      <c r="M537" s="8">
        <v>3.15991006686664E-3</v>
      </c>
      <c r="N537" s="6"/>
      <c r="O537" s="4"/>
      <c r="P537" s="5"/>
    </row>
    <row r="538" spans="2:16">
      <c r="B538" s="6" t="s">
        <v>928</v>
      </c>
      <c r="C538" s="7">
        <v>9.9608429709999999</v>
      </c>
      <c r="D538" s="7">
        <v>6.7317186920000003</v>
      </c>
      <c r="E538" s="7">
        <v>6.375183571</v>
      </c>
      <c r="F538" s="7">
        <v>1.328547476</v>
      </c>
      <c r="G538" s="7">
        <v>2.651118683</v>
      </c>
      <c r="H538" s="7">
        <v>0.84865971299999998</v>
      </c>
      <c r="I538" s="7">
        <f t="shared" si="24"/>
        <v>7.6892484113333337</v>
      </c>
      <c r="J538" s="7">
        <f t="shared" si="25"/>
        <v>1.6094419573333332</v>
      </c>
      <c r="K538" s="7">
        <f t="shared" si="26"/>
        <v>-2.2562820396515582</v>
      </c>
      <c r="L538" s="8">
        <v>1.6451555933911901E-5</v>
      </c>
      <c r="M538" s="8">
        <v>1.891515485639E-3</v>
      </c>
      <c r="N538" s="6" t="s">
        <v>25</v>
      </c>
      <c r="O538" s="4"/>
      <c r="P538" s="5"/>
    </row>
    <row r="539" spans="2:16">
      <c r="B539" s="6" t="s">
        <v>929</v>
      </c>
      <c r="C539" s="7">
        <v>6.7808304030000004</v>
      </c>
      <c r="D539" s="7">
        <v>5.4922438490000003</v>
      </c>
      <c r="E539" s="7">
        <v>3.3730645369999999</v>
      </c>
      <c r="F539" s="7">
        <v>1.0157099140000001</v>
      </c>
      <c r="G539" s="7">
        <v>1.3547527130000001</v>
      </c>
      <c r="H539" s="7">
        <v>0.85644628499999997</v>
      </c>
      <c r="I539" s="7">
        <f t="shared" si="24"/>
        <v>5.2153795963333334</v>
      </c>
      <c r="J539" s="7">
        <f t="shared" si="25"/>
        <v>1.0756363040000001</v>
      </c>
      <c r="K539" s="7">
        <f t="shared" si="26"/>
        <v>-2.2775819079099526</v>
      </c>
      <c r="L539" s="8">
        <v>1.7295153420990699E-6</v>
      </c>
      <c r="M539" s="8">
        <v>1.5991400790716999E-3</v>
      </c>
      <c r="N539" s="6" t="s">
        <v>930</v>
      </c>
      <c r="O539" s="4"/>
      <c r="P539" s="5"/>
    </row>
    <row r="540" spans="2:16">
      <c r="B540" s="6" t="s">
        <v>931</v>
      </c>
      <c r="C540" s="7">
        <v>41.970090499999998</v>
      </c>
      <c r="D540" s="7">
        <v>21.00534056</v>
      </c>
      <c r="E540" s="7">
        <v>19.859889890000002</v>
      </c>
      <c r="F540" s="7">
        <v>6.312522993</v>
      </c>
      <c r="G540" s="7">
        <v>8.2752992760000001</v>
      </c>
      <c r="H540" s="7">
        <v>2.4839348029999999</v>
      </c>
      <c r="I540" s="7">
        <f t="shared" si="24"/>
        <v>27.61177365</v>
      </c>
      <c r="J540" s="7">
        <f t="shared" si="25"/>
        <v>5.6905856906666665</v>
      </c>
      <c r="K540" s="7">
        <f t="shared" si="26"/>
        <v>-2.278634511410119</v>
      </c>
      <c r="L540" s="8">
        <v>6.6191368641552604E-5</v>
      </c>
      <c r="M540" s="8">
        <v>3.28125648973832E-3</v>
      </c>
      <c r="N540" s="6" t="s">
        <v>932</v>
      </c>
      <c r="O540" s="4"/>
      <c r="P540" s="5"/>
    </row>
    <row r="541" spans="2:16">
      <c r="B541" s="6" t="s">
        <v>933</v>
      </c>
      <c r="C541" s="7">
        <v>3.185748711</v>
      </c>
      <c r="D541" s="7">
        <v>1.5942955329999999</v>
      </c>
      <c r="E541" s="7">
        <v>1.4683532290000001</v>
      </c>
      <c r="F541" s="7">
        <v>0.54256233499999995</v>
      </c>
      <c r="G541" s="7">
        <v>0.56025988400000004</v>
      </c>
      <c r="H541" s="7">
        <v>0.17709228099999999</v>
      </c>
      <c r="I541" s="7">
        <f t="shared" si="24"/>
        <v>2.0827991576666665</v>
      </c>
      <c r="J541" s="7">
        <f t="shared" si="25"/>
        <v>0.42663816666666671</v>
      </c>
      <c r="K541" s="7">
        <f t="shared" si="26"/>
        <v>-2.2874387896157153</v>
      </c>
      <c r="L541" s="8">
        <v>1.6098789211371899E-4</v>
      </c>
      <c r="M541" s="8">
        <v>5.4565520790865003E-3</v>
      </c>
      <c r="N541" s="6" t="s">
        <v>298</v>
      </c>
      <c r="O541" s="5" t="s">
        <v>21</v>
      </c>
      <c r="P541" s="5"/>
    </row>
    <row r="542" spans="2:16">
      <c r="B542" s="6" t="s">
        <v>934</v>
      </c>
      <c r="C542" s="7">
        <v>14.7213472</v>
      </c>
      <c r="D542" s="7">
        <v>8.8386508890000002</v>
      </c>
      <c r="E542" s="7">
        <v>7.7972488589999998</v>
      </c>
      <c r="F542" s="7">
        <v>1.7597949770000001</v>
      </c>
      <c r="G542" s="7">
        <v>3.4604618739999999</v>
      </c>
      <c r="H542" s="7">
        <v>1.0387010059999999</v>
      </c>
      <c r="I542" s="7">
        <f t="shared" si="24"/>
        <v>10.452415649333334</v>
      </c>
      <c r="J542" s="7">
        <f t="shared" si="25"/>
        <v>2.0863192856666668</v>
      </c>
      <c r="K542" s="7">
        <f t="shared" si="26"/>
        <v>-2.3248045342161734</v>
      </c>
      <c r="L542" s="8">
        <v>3.9526315189268803E-5</v>
      </c>
      <c r="M542" s="8">
        <v>2.5990755914070498E-3</v>
      </c>
      <c r="N542" s="6"/>
      <c r="O542" s="4"/>
      <c r="P542" s="5"/>
    </row>
    <row r="543" spans="2:16">
      <c r="B543" s="6" t="s">
        <v>935</v>
      </c>
      <c r="C543" s="7">
        <v>17.255958440000001</v>
      </c>
      <c r="D543" s="7">
        <v>10.9286244</v>
      </c>
      <c r="E543" s="7">
        <v>7.9734410159999998</v>
      </c>
      <c r="F543" s="7">
        <v>1.924846412</v>
      </c>
      <c r="G543" s="7">
        <v>3.7410072620000001</v>
      </c>
      <c r="H543" s="7">
        <v>1.541878404</v>
      </c>
      <c r="I543" s="7">
        <f t="shared" si="24"/>
        <v>12.052674618666666</v>
      </c>
      <c r="J543" s="7">
        <f t="shared" si="25"/>
        <v>2.4025773593333333</v>
      </c>
      <c r="K543" s="7">
        <f t="shared" si="26"/>
        <v>-2.3266985421499724</v>
      </c>
      <c r="L543" s="8">
        <v>1.0102944823200799E-5</v>
      </c>
      <c r="M543" s="8">
        <v>1.7178280859788001E-3</v>
      </c>
      <c r="N543" s="6" t="s">
        <v>94</v>
      </c>
      <c r="O543" s="4"/>
      <c r="P543" s="5"/>
    </row>
    <row r="544" spans="2:16">
      <c r="B544" s="6" t="s">
        <v>936</v>
      </c>
      <c r="C544" s="7">
        <v>7.3335389309999996</v>
      </c>
      <c r="D544" s="7">
        <v>3.946048185</v>
      </c>
      <c r="E544" s="7">
        <v>3.9513649179999999</v>
      </c>
      <c r="F544" s="7">
        <v>0.87468133000000003</v>
      </c>
      <c r="G544" s="7">
        <v>1.3538255939999999</v>
      </c>
      <c r="H544" s="7">
        <v>0.79426418200000004</v>
      </c>
      <c r="I544" s="7">
        <f t="shared" si="24"/>
        <v>5.0769840113333329</v>
      </c>
      <c r="J544" s="7">
        <f t="shared" si="25"/>
        <v>1.0075903686666667</v>
      </c>
      <c r="K544" s="7">
        <f t="shared" si="26"/>
        <v>-2.3330624798263981</v>
      </c>
      <c r="L544" s="8">
        <v>4.91791100172277E-5</v>
      </c>
      <c r="M544" s="8">
        <v>2.8135096161291599E-3</v>
      </c>
      <c r="N544" s="6" t="s">
        <v>937</v>
      </c>
      <c r="O544" s="4"/>
      <c r="P544" s="5"/>
    </row>
    <row r="545" spans="2:16">
      <c r="B545" s="6" t="s">
        <v>938</v>
      </c>
      <c r="C545" s="7">
        <v>38.800924690000002</v>
      </c>
      <c r="D545" s="7">
        <v>25.726724449999999</v>
      </c>
      <c r="E545" s="7">
        <v>18.089707650000001</v>
      </c>
      <c r="F545" s="7">
        <v>6.0476672880000004</v>
      </c>
      <c r="G545" s="7">
        <v>6.5997586290000001</v>
      </c>
      <c r="H545" s="7">
        <v>3.7086481349999998</v>
      </c>
      <c r="I545" s="7">
        <f t="shared" si="24"/>
        <v>27.539118930000001</v>
      </c>
      <c r="J545" s="7">
        <f t="shared" si="25"/>
        <v>5.4520246840000004</v>
      </c>
      <c r="K545" s="7">
        <f t="shared" si="26"/>
        <v>-2.336618404432893</v>
      </c>
      <c r="L545" s="8">
        <v>9.5664637568194396E-7</v>
      </c>
      <c r="M545" s="8">
        <v>1.5991400790716999E-3</v>
      </c>
      <c r="N545" s="6" t="s">
        <v>325</v>
      </c>
      <c r="O545" s="4"/>
      <c r="P545" s="5"/>
    </row>
    <row r="546" spans="2:16">
      <c r="B546" s="6" t="s">
        <v>939</v>
      </c>
      <c r="C546" s="7">
        <v>12.47521517</v>
      </c>
      <c r="D546" s="7">
        <v>5.8348530649999999</v>
      </c>
      <c r="E546" s="7">
        <v>5.6356035359999996</v>
      </c>
      <c r="F546" s="7">
        <v>1.465603164</v>
      </c>
      <c r="G546" s="7">
        <v>2.4894031879999998</v>
      </c>
      <c r="H546" s="7">
        <v>0.76501665500000005</v>
      </c>
      <c r="I546" s="7">
        <f t="shared" si="24"/>
        <v>7.9818905903333333</v>
      </c>
      <c r="J546" s="7">
        <f t="shared" si="25"/>
        <v>1.5733410023333334</v>
      </c>
      <c r="K546" s="7">
        <f t="shared" si="26"/>
        <v>-2.3428991125515779</v>
      </c>
      <c r="L546" s="8">
        <v>1.5488548840789901E-4</v>
      </c>
      <c r="M546" s="8">
        <v>5.34305550615056E-3</v>
      </c>
      <c r="N546" s="6" t="s">
        <v>355</v>
      </c>
      <c r="O546" s="4"/>
      <c r="P546" s="5"/>
    </row>
    <row r="547" spans="2:16">
      <c r="B547" s="6" t="s">
        <v>940</v>
      </c>
      <c r="C547" s="7">
        <v>23.46323786</v>
      </c>
      <c r="D547" s="7">
        <v>12.501487470000001</v>
      </c>
      <c r="E547" s="7">
        <v>8.0157019060000003</v>
      </c>
      <c r="F547" s="7">
        <v>2.8069135680000001</v>
      </c>
      <c r="G547" s="7">
        <v>4.5617470769999997</v>
      </c>
      <c r="H547" s="7">
        <v>1.2744246589999999</v>
      </c>
      <c r="I547" s="7">
        <f t="shared" si="24"/>
        <v>14.660142411999999</v>
      </c>
      <c r="J547" s="7">
        <f t="shared" si="25"/>
        <v>2.8810284346666664</v>
      </c>
      <c r="K547" s="7">
        <f t="shared" si="26"/>
        <v>-2.3472433136737845</v>
      </c>
      <c r="L547" s="8">
        <v>1.05020852390465E-4</v>
      </c>
      <c r="M547" s="8">
        <v>4.2070927876561599E-3</v>
      </c>
      <c r="N547" s="6" t="s">
        <v>941</v>
      </c>
      <c r="O547" s="4"/>
      <c r="P547" s="5"/>
    </row>
    <row r="548" spans="2:16">
      <c r="B548" s="6" t="s">
        <v>942</v>
      </c>
      <c r="C548" s="7">
        <v>248.45153490000001</v>
      </c>
      <c r="D548" s="7">
        <v>172.97155000000001</v>
      </c>
      <c r="E548" s="7">
        <v>125.8552229</v>
      </c>
      <c r="F548" s="7">
        <v>29.746665159999999</v>
      </c>
      <c r="G548" s="7">
        <v>57.441950640000002</v>
      </c>
      <c r="H548" s="7">
        <v>18.938719259999999</v>
      </c>
      <c r="I548" s="7">
        <f t="shared" si="24"/>
        <v>182.42610260000001</v>
      </c>
      <c r="J548" s="7">
        <f t="shared" si="25"/>
        <v>35.375778353333338</v>
      </c>
      <c r="K548" s="7">
        <f t="shared" si="26"/>
        <v>-2.3664783773535931</v>
      </c>
      <c r="L548" s="8">
        <v>1.3616446582106E-5</v>
      </c>
      <c r="M548" s="8">
        <v>1.8028924134577001E-3</v>
      </c>
      <c r="N548" s="6" t="s">
        <v>804</v>
      </c>
      <c r="O548" s="4"/>
      <c r="P548" s="5"/>
    </row>
    <row r="549" spans="2:16">
      <c r="B549" s="6" t="s">
        <v>943</v>
      </c>
      <c r="C549" s="7">
        <v>51.038153039999997</v>
      </c>
      <c r="D549" s="7">
        <v>27.741063839999999</v>
      </c>
      <c r="E549" s="7">
        <v>29.717021039999999</v>
      </c>
      <c r="F549" s="7">
        <v>4.8746397979999996</v>
      </c>
      <c r="G549" s="7">
        <v>12.87973429</v>
      </c>
      <c r="H549" s="7">
        <v>3.1553778019999998</v>
      </c>
      <c r="I549" s="7">
        <f t="shared" si="24"/>
        <v>36.16541264</v>
      </c>
      <c r="J549" s="7">
        <f t="shared" si="25"/>
        <v>6.969917296666666</v>
      </c>
      <c r="K549" s="7">
        <f t="shared" si="26"/>
        <v>-2.3753971699708663</v>
      </c>
      <c r="L549" s="8">
        <v>7.4890242540043601E-5</v>
      </c>
      <c r="M549" s="8">
        <v>3.4575014447401999E-3</v>
      </c>
      <c r="N549" s="6" t="s">
        <v>154</v>
      </c>
      <c r="O549" s="4"/>
      <c r="P549" s="5"/>
    </row>
    <row r="550" spans="2:16">
      <c r="B550" s="6" t="s">
        <v>944</v>
      </c>
      <c r="C550" s="7">
        <v>6.7630547500000002</v>
      </c>
      <c r="D550" s="7">
        <v>4.8812830729999996</v>
      </c>
      <c r="E550" s="7">
        <v>3.5364749899999999</v>
      </c>
      <c r="F550" s="7">
        <v>0.26977889399999999</v>
      </c>
      <c r="G550" s="7">
        <v>1.850558285</v>
      </c>
      <c r="H550" s="7">
        <v>0.79617117900000001</v>
      </c>
      <c r="I550" s="7">
        <f t="shared" si="24"/>
        <v>5.060270937666667</v>
      </c>
      <c r="J550" s="7">
        <f t="shared" si="25"/>
        <v>0.97216945266666654</v>
      </c>
      <c r="K550" s="7">
        <f t="shared" si="26"/>
        <v>-2.3799349241002092</v>
      </c>
      <c r="L550" s="8">
        <v>6.3484511536617504E-4</v>
      </c>
      <c r="M550" s="8">
        <v>1.2792052954111E-2</v>
      </c>
      <c r="N550" s="6" t="s">
        <v>780</v>
      </c>
      <c r="O550" s="4"/>
      <c r="P550" s="5"/>
    </row>
    <row r="551" spans="2:16">
      <c r="B551" s="6" t="s">
        <v>945</v>
      </c>
      <c r="C551" s="7">
        <v>71.490676339999993</v>
      </c>
      <c r="D551" s="7">
        <v>35.79361265</v>
      </c>
      <c r="E551" s="7">
        <v>42.344083920000003</v>
      </c>
      <c r="F551" s="7">
        <v>9.3178997940000006</v>
      </c>
      <c r="G551" s="7">
        <v>13.36815221</v>
      </c>
      <c r="H551" s="7">
        <v>6.0081795820000004</v>
      </c>
      <c r="I551" s="7">
        <f t="shared" si="24"/>
        <v>49.876124303333334</v>
      </c>
      <c r="J551" s="7">
        <f t="shared" si="25"/>
        <v>9.5647438620000003</v>
      </c>
      <c r="K551" s="7">
        <f t="shared" si="26"/>
        <v>-2.3825511231008076</v>
      </c>
      <c r="L551" s="8">
        <v>2.70599759834601E-6</v>
      </c>
      <c r="M551" s="8">
        <v>1.6897557111136799E-3</v>
      </c>
      <c r="N551" s="6" t="s">
        <v>946</v>
      </c>
      <c r="O551" s="4"/>
      <c r="P551" s="5"/>
    </row>
    <row r="552" spans="2:16">
      <c r="B552" s="6" t="s">
        <v>947</v>
      </c>
      <c r="C552" s="7">
        <v>3.0780305499999998</v>
      </c>
      <c r="D552" s="7">
        <v>1.1181612839999999</v>
      </c>
      <c r="E552" s="7">
        <v>1.395343641</v>
      </c>
      <c r="F552" s="7">
        <v>0.271539172</v>
      </c>
      <c r="G552" s="7">
        <v>0.57120744599999995</v>
      </c>
      <c r="H552" s="7">
        <v>0.22896174599999999</v>
      </c>
      <c r="I552" s="7">
        <f t="shared" si="24"/>
        <v>1.8638451583333333</v>
      </c>
      <c r="J552" s="7">
        <f t="shared" si="25"/>
        <v>0.35723612133333332</v>
      </c>
      <c r="K552" s="7">
        <f t="shared" si="26"/>
        <v>-2.3833321423216414</v>
      </c>
      <c r="L552" s="8">
        <v>1.3084616462368399E-4</v>
      </c>
      <c r="M552" s="8">
        <v>4.8395178062911803E-3</v>
      </c>
      <c r="N552" s="6" t="s">
        <v>105</v>
      </c>
      <c r="O552" s="4"/>
      <c r="P552" s="5"/>
    </row>
    <row r="553" spans="2:16">
      <c r="B553" s="6" t="s">
        <v>948</v>
      </c>
      <c r="C553" s="7">
        <v>2.039808463</v>
      </c>
      <c r="D553" s="7">
        <v>1.8682298239999999</v>
      </c>
      <c r="E553" s="7">
        <v>1.413082105</v>
      </c>
      <c r="F553" s="7">
        <v>0.224576101</v>
      </c>
      <c r="G553" s="7">
        <v>0.47926295200000002</v>
      </c>
      <c r="H553" s="7">
        <v>0.31560416499999999</v>
      </c>
      <c r="I553" s="7">
        <f t="shared" si="24"/>
        <v>1.7737067973333334</v>
      </c>
      <c r="J553" s="7">
        <f t="shared" si="25"/>
        <v>0.33981440600000007</v>
      </c>
      <c r="K553" s="7">
        <f t="shared" si="26"/>
        <v>-2.3839486244374322</v>
      </c>
      <c r="L553" s="8">
        <v>1.3117403203985299E-4</v>
      </c>
      <c r="M553" s="8">
        <v>4.8447903481972096E-3</v>
      </c>
      <c r="N553" s="6" t="s">
        <v>949</v>
      </c>
      <c r="O553" s="4"/>
      <c r="P553" s="5"/>
    </row>
    <row r="554" spans="2:16">
      <c r="B554" s="6" t="s">
        <v>950</v>
      </c>
      <c r="C554" s="7">
        <v>12.6568509</v>
      </c>
      <c r="D554" s="7">
        <v>120.660279</v>
      </c>
      <c r="E554" s="7">
        <v>15.695915599999999</v>
      </c>
      <c r="F554" s="7">
        <v>9.2898468300000001</v>
      </c>
      <c r="G554" s="7">
        <v>8.2942410889999998</v>
      </c>
      <c r="H554" s="7">
        <v>10.786186519999999</v>
      </c>
      <c r="I554" s="7">
        <f t="shared" si="24"/>
        <v>49.67101516666667</v>
      </c>
      <c r="J554" s="7">
        <f t="shared" si="25"/>
        <v>9.4567581463333337</v>
      </c>
      <c r="K554" s="7">
        <f t="shared" si="26"/>
        <v>-2.392986626774702</v>
      </c>
      <c r="L554" s="8">
        <v>4.51437346332287E-3</v>
      </c>
      <c r="M554" s="8">
        <v>4.7328527539780202E-2</v>
      </c>
      <c r="N554" s="6" t="s">
        <v>951</v>
      </c>
      <c r="O554" s="4"/>
      <c r="P554" s="5"/>
    </row>
    <row r="555" spans="2:16">
      <c r="B555" s="6" t="s">
        <v>952</v>
      </c>
      <c r="C555" s="7">
        <v>21.960155889999999</v>
      </c>
      <c r="D555" s="7">
        <v>8.5269171670000006</v>
      </c>
      <c r="E555" s="7">
        <v>8.2004535920000006</v>
      </c>
      <c r="F555" s="7">
        <v>1.4793862659999999</v>
      </c>
      <c r="G555" s="7">
        <v>4.1235930310000004</v>
      </c>
      <c r="H555" s="7">
        <v>1.663224056</v>
      </c>
      <c r="I555" s="7">
        <f t="shared" si="24"/>
        <v>12.895842216333333</v>
      </c>
      <c r="J555" s="7">
        <f t="shared" si="25"/>
        <v>2.4220677843333331</v>
      </c>
      <c r="K555" s="7">
        <f t="shared" si="26"/>
        <v>-2.4125948511945294</v>
      </c>
      <c r="L555" s="8">
        <v>1.10807185637538E-4</v>
      </c>
      <c r="M555" s="8">
        <v>4.3762978957434199E-3</v>
      </c>
      <c r="N555" s="6" t="s">
        <v>953</v>
      </c>
      <c r="O555" s="4"/>
      <c r="P555" s="5"/>
    </row>
    <row r="556" spans="2:16">
      <c r="B556" s="6" t="s">
        <v>954</v>
      </c>
      <c r="C556" s="7">
        <v>9.4207769339999992</v>
      </c>
      <c r="D556" s="7">
        <v>6.350302546</v>
      </c>
      <c r="E556" s="7">
        <v>5.2945428950000002</v>
      </c>
      <c r="F556" s="7">
        <v>0.88856362499999997</v>
      </c>
      <c r="G556" s="7">
        <v>2.2164127260000002</v>
      </c>
      <c r="H556" s="7">
        <v>0.81734898899999997</v>
      </c>
      <c r="I556" s="7">
        <f t="shared" si="24"/>
        <v>7.0218741250000001</v>
      </c>
      <c r="J556" s="7">
        <f t="shared" si="25"/>
        <v>1.3074417800000002</v>
      </c>
      <c r="K556" s="7">
        <f t="shared" si="26"/>
        <v>-2.425109429403062</v>
      </c>
      <c r="L556" s="8">
        <v>2.3157446031616002E-5</v>
      </c>
      <c r="M556" s="8">
        <v>2.0972194100408602E-3</v>
      </c>
      <c r="N556" s="6" t="s">
        <v>955</v>
      </c>
      <c r="O556" s="4"/>
      <c r="P556" s="5"/>
    </row>
    <row r="557" spans="2:16">
      <c r="B557" s="6" t="s">
        <v>956</v>
      </c>
      <c r="C557" s="7">
        <v>13.47772221</v>
      </c>
      <c r="D557" s="7">
        <v>7.4614811530000003</v>
      </c>
      <c r="E557" s="7">
        <v>5.0379100680000004</v>
      </c>
      <c r="F557" s="7">
        <v>1.4223153070000001</v>
      </c>
      <c r="G557" s="7">
        <v>2.2831360439999999</v>
      </c>
      <c r="H557" s="7">
        <v>1.1258695519999999</v>
      </c>
      <c r="I557" s="7">
        <f t="shared" si="24"/>
        <v>8.6590378103333325</v>
      </c>
      <c r="J557" s="7">
        <f t="shared" si="25"/>
        <v>1.6104403009999999</v>
      </c>
      <c r="K557" s="7">
        <f t="shared" si="26"/>
        <v>-2.4267515409944846</v>
      </c>
      <c r="L557" s="8">
        <v>7.9334648590906792E-6</v>
      </c>
      <c r="M557" s="8">
        <v>1.6897557111136799E-3</v>
      </c>
      <c r="N557" s="6" t="s">
        <v>451</v>
      </c>
      <c r="O557" s="4"/>
      <c r="P557" s="5"/>
    </row>
    <row r="558" spans="2:16">
      <c r="B558" s="6" t="s">
        <v>957</v>
      </c>
      <c r="C558" s="7">
        <v>5.5355107539999997</v>
      </c>
      <c r="D558" s="7">
        <v>3.4362593590000001</v>
      </c>
      <c r="E558" s="7">
        <v>1.4439445849999999</v>
      </c>
      <c r="F558" s="7">
        <v>0.90287592800000005</v>
      </c>
      <c r="G558" s="7">
        <v>0.72255292299999996</v>
      </c>
      <c r="H558" s="7">
        <v>0.26645664600000002</v>
      </c>
      <c r="I558" s="7">
        <f t="shared" si="24"/>
        <v>3.4719048993333335</v>
      </c>
      <c r="J558" s="7">
        <f t="shared" si="25"/>
        <v>0.63062849900000006</v>
      </c>
      <c r="K558" s="7">
        <f t="shared" si="26"/>
        <v>-2.4608651566985293</v>
      </c>
      <c r="L558" s="8">
        <v>2.5686874198121702E-4</v>
      </c>
      <c r="M558" s="8">
        <v>7.4106080841104902E-3</v>
      </c>
      <c r="N558" s="6" t="s">
        <v>958</v>
      </c>
      <c r="O558" s="4"/>
      <c r="P558" s="5"/>
    </row>
    <row r="559" spans="2:16">
      <c r="B559" s="6" t="s">
        <v>959</v>
      </c>
      <c r="C559" s="7">
        <v>4.9900506460000003</v>
      </c>
      <c r="D559" s="7">
        <v>3.6317659180000001</v>
      </c>
      <c r="E559" s="7">
        <v>2.8121357470000001</v>
      </c>
      <c r="F559" s="7">
        <v>0.71943655500000003</v>
      </c>
      <c r="G559" s="7">
        <v>1.076727626</v>
      </c>
      <c r="H559" s="7">
        <v>0.27574030900000002</v>
      </c>
      <c r="I559" s="7">
        <f t="shared" si="24"/>
        <v>3.8113174369999996</v>
      </c>
      <c r="J559" s="7">
        <f t="shared" si="25"/>
        <v>0.69063483000000003</v>
      </c>
      <c r="K559" s="7">
        <f t="shared" si="26"/>
        <v>-2.4642947734013521</v>
      </c>
      <c r="L559" s="8">
        <v>5.7343383299225099E-5</v>
      </c>
      <c r="M559" s="8">
        <v>3.0351356105306399E-3</v>
      </c>
      <c r="N559" s="6" t="s">
        <v>960</v>
      </c>
      <c r="O559" s="4"/>
      <c r="P559" s="5"/>
    </row>
    <row r="560" spans="2:16">
      <c r="B560" s="6" t="s">
        <v>961</v>
      </c>
      <c r="C560" s="7">
        <v>7.8330055410000003</v>
      </c>
      <c r="D560" s="7">
        <v>3.635539713</v>
      </c>
      <c r="E560" s="7">
        <v>2.8516764970000001</v>
      </c>
      <c r="F560" s="7">
        <v>1.456736075</v>
      </c>
      <c r="G560" s="7">
        <v>1.0214591230000001</v>
      </c>
      <c r="H560" s="7">
        <v>8.1887960999999995E-2</v>
      </c>
      <c r="I560" s="7">
        <f t="shared" si="24"/>
        <v>4.7734072503333334</v>
      </c>
      <c r="J560" s="7">
        <f t="shared" si="25"/>
        <v>0.85336105299999998</v>
      </c>
      <c r="K560" s="7">
        <f t="shared" si="26"/>
        <v>-2.4837912540863103</v>
      </c>
      <c r="L560" s="8">
        <v>1.4005825402514101E-3</v>
      </c>
      <c r="M560" s="8">
        <v>2.1426299125102299E-2</v>
      </c>
      <c r="N560" s="6" t="s">
        <v>962</v>
      </c>
      <c r="O560" s="4"/>
      <c r="P560" s="5"/>
    </row>
    <row r="561" spans="2:16">
      <c r="B561" s="6" t="s">
        <v>963</v>
      </c>
      <c r="C561" s="7">
        <v>2.487737632</v>
      </c>
      <c r="D561" s="7">
        <v>1.587466547</v>
      </c>
      <c r="E561" s="7">
        <v>0.54934893500000004</v>
      </c>
      <c r="F561" s="7">
        <v>0.187084431</v>
      </c>
      <c r="G561" s="7">
        <v>0.44488168900000002</v>
      </c>
      <c r="H561" s="7">
        <v>0.18929944100000001</v>
      </c>
      <c r="I561" s="7">
        <f t="shared" si="24"/>
        <v>1.5415177046666668</v>
      </c>
      <c r="J561" s="7">
        <f t="shared" si="25"/>
        <v>0.27375518699999996</v>
      </c>
      <c r="K561" s="7">
        <f t="shared" si="26"/>
        <v>-2.493393253533033</v>
      </c>
      <c r="L561" s="8">
        <v>5.7141133212919597E-4</v>
      </c>
      <c r="M561" s="8">
        <v>1.19899824761346E-2</v>
      </c>
      <c r="N561" s="6" t="s">
        <v>964</v>
      </c>
      <c r="O561" s="4"/>
      <c r="P561" s="5"/>
    </row>
    <row r="562" spans="2:16">
      <c r="B562" s="6" t="s">
        <v>965</v>
      </c>
      <c r="C562" s="7">
        <v>6.0034362809999999</v>
      </c>
      <c r="D562" s="7">
        <v>32.761638400000002</v>
      </c>
      <c r="E562" s="7">
        <v>5.7762424829999999</v>
      </c>
      <c r="F562" s="7">
        <v>1.1015971499999999</v>
      </c>
      <c r="G562" s="7">
        <v>2.3508944139999999</v>
      </c>
      <c r="H562" s="7">
        <v>4.3347097540000004</v>
      </c>
      <c r="I562" s="7">
        <f t="shared" si="24"/>
        <v>14.847105721333334</v>
      </c>
      <c r="J562" s="7">
        <f t="shared" si="25"/>
        <v>2.5957337726666667</v>
      </c>
      <c r="K562" s="7">
        <f t="shared" si="26"/>
        <v>-2.5159673927302175</v>
      </c>
      <c r="L562" s="8">
        <v>4.2647764492476301E-3</v>
      </c>
      <c r="M562" s="8">
        <v>4.55224090123834E-2</v>
      </c>
      <c r="N562" s="6" t="s">
        <v>966</v>
      </c>
      <c r="O562" s="4"/>
      <c r="P562" s="5"/>
    </row>
    <row r="563" spans="2:16">
      <c r="B563" s="6" t="s">
        <v>967</v>
      </c>
      <c r="C563" s="7">
        <v>1.3766209570000001</v>
      </c>
      <c r="D563" s="7">
        <v>0.90059027400000002</v>
      </c>
      <c r="E563" s="7">
        <v>0.56765321599999996</v>
      </c>
      <c r="F563" s="7">
        <v>4.5107551000000003E-2</v>
      </c>
      <c r="G563" s="7">
        <v>0.33004470499999999</v>
      </c>
      <c r="H563" s="7">
        <v>0.114104019</v>
      </c>
      <c r="I563" s="7">
        <f t="shared" si="24"/>
        <v>0.94828814900000002</v>
      </c>
      <c r="J563" s="7">
        <f t="shared" si="25"/>
        <v>0.16308542500000001</v>
      </c>
      <c r="K563" s="7">
        <f t="shared" si="26"/>
        <v>-2.5396976526830786</v>
      </c>
      <c r="L563" s="8">
        <v>1.5105748306483799E-3</v>
      </c>
      <c r="M563" s="8">
        <v>2.2513876104914302E-2</v>
      </c>
      <c r="N563" s="6" t="s">
        <v>968</v>
      </c>
      <c r="O563" s="4"/>
      <c r="P563" s="5"/>
    </row>
    <row r="564" spans="2:16">
      <c r="B564" s="6" t="s">
        <v>969</v>
      </c>
      <c r="C564" s="7">
        <v>41.521202039999999</v>
      </c>
      <c r="D564" s="7">
        <v>18.375184669999999</v>
      </c>
      <c r="E564" s="7">
        <v>14.939239110000001</v>
      </c>
      <c r="F564" s="7">
        <v>3.3612836110000002</v>
      </c>
      <c r="G564" s="7">
        <v>8.051598083</v>
      </c>
      <c r="H564" s="7">
        <v>1.3496349050000001</v>
      </c>
      <c r="I564" s="7">
        <f t="shared" si="24"/>
        <v>24.945208606666668</v>
      </c>
      <c r="J564" s="7">
        <f t="shared" si="25"/>
        <v>4.2541721996666668</v>
      </c>
      <c r="K564" s="7">
        <f t="shared" si="26"/>
        <v>-2.5518123973102091</v>
      </c>
      <c r="L564" s="8">
        <v>3.9913467965186099E-4</v>
      </c>
      <c r="M564" s="8">
        <v>9.6769170146608994E-3</v>
      </c>
      <c r="N564" s="6" t="s">
        <v>970</v>
      </c>
      <c r="O564" s="4"/>
      <c r="P564" s="5"/>
    </row>
    <row r="565" spans="2:16">
      <c r="B565" s="6" t="s">
        <v>971</v>
      </c>
      <c r="C565" s="7">
        <v>2.0698274849999998</v>
      </c>
      <c r="D565" s="7">
        <v>1.111914917</v>
      </c>
      <c r="E565" s="7">
        <v>0.61276831300000001</v>
      </c>
      <c r="F565" s="7">
        <v>0.35058630000000002</v>
      </c>
      <c r="G565" s="7">
        <v>0.22712563599999999</v>
      </c>
      <c r="H565" s="7">
        <v>4.9269042999999998E-2</v>
      </c>
      <c r="I565" s="7">
        <f t="shared" si="24"/>
        <v>1.2648369049999999</v>
      </c>
      <c r="J565" s="7">
        <f t="shared" si="25"/>
        <v>0.20899365966666669</v>
      </c>
      <c r="K565" s="7">
        <f t="shared" si="26"/>
        <v>-2.5974202875064569</v>
      </c>
      <c r="L565" s="8">
        <v>6.5548610731799004E-4</v>
      </c>
      <c r="M565" s="8">
        <v>1.3009332926089299E-2</v>
      </c>
      <c r="N565" s="6" t="s">
        <v>451</v>
      </c>
      <c r="O565" s="4"/>
      <c r="P565" s="5"/>
    </row>
    <row r="566" spans="2:16">
      <c r="B566" s="6" t="s">
        <v>972</v>
      </c>
      <c r="C566" s="7">
        <v>7.436124832</v>
      </c>
      <c r="D566" s="7">
        <v>5.691207125</v>
      </c>
      <c r="E566" s="7">
        <v>5.4154453179999997</v>
      </c>
      <c r="F566" s="7">
        <v>1.0177116909999999</v>
      </c>
      <c r="G566" s="7">
        <v>1.206597938</v>
      </c>
      <c r="H566" s="7">
        <v>0.82635143499999997</v>
      </c>
      <c r="I566" s="7">
        <f t="shared" si="24"/>
        <v>6.1809257583333332</v>
      </c>
      <c r="J566" s="7">
        <f t="shared" si="25"/>
        <v>1.0168870213333332</v>
      </c>
      <c r="K566" s="7">
        <f t="shared" si="26"/>
        <v>-2.603663535232037</v>
      </c>
      <c r="L566" s="8">
        <v>1.23505948318053E-8</v>
      </c>
      <c r="M566" s="8">
        <v>4.15103492296975E-4</v>
      </c>
      <c r="N566" s="6" t="s">
        <v>973</v>
      </c>
      <c r="O566" s="4"/>
      <c r="P566" s="5"/>
    </row>
    <row r="567" spans="2:16">
      <c r="B567" s="6" t="s">
        <v>974</v>
      </c>
      <c r="C567" s="7">
        <v>3.2265493799999998</v>
      </c>
      <c r="D567" s="7">
        <v>1.747668137</v>
      </c>
      <c r="E567" s="7">
        <v>0.60086012499999997</v>
      </c>
      <c r="F567" s="7">
        <v>6.3661704999999999E-2</v>
      </c>
      <c r="G567" s="7">
        <v>0.58225308799999997</v>
      </c>
      <c r="H567" s="7">
        <v>0.26839764999999999</v>
      </c>
      <c r="I567" s="7">
        <f t="shared" si="24"/>
        <v>1.8583592139999998</v>
      </c>
      <c r="J567" s="7">
        <f t="shared" si="25"/>
        <v>0.30477081433333336</v>
      </c>
      <c r="K567" s="7">
        <f t="shared" si="26"/>
        <v>-2.6082327380898218</v>
      </c>
      <c r="L567" s="8">
        <v>2.7060335748411999E-3</v>
      </c>
      <c r="M567" s="8">
        <v>3.32905521414395E-2</v>
      </c>
      <c r="N567" s="6" t="s">
        <v>657</v>
      </c>
      <c r="O567" s="4"/>
      <c r="P567" s="5"/>
    </row>
    <row r="568" spans="2:16">
      <c r="B568" s="6" t="s">
        <v>975</v>
      </c>
      <c r="C568" s="7">
        <v>31.114473140000001</v>
      </c>
      <c r="D568" s="7">
        <v>13.622810960000001</v>
      </c>
      <c r="E568" s="7">
        <v>8.1284075920000003</v>
      </c>
      <c r="F568" s="7">
        <v>3.2928715519999998</v>
      </c>
      <c r="G568" s="7">
        <v>4.8186824560000003</v>
      </c>
      <c r="H568" s="7">
        <v>0.51259352700000005</v>
      </c>
      <c r="I568" s="7">
        <f t="shared" si="24"/>
        <v>17.621897230666669</v>
      </c>
      <c r="J568" s="7">
        <f t="shared" si="25"/>
        <v>2.8747158450000003</v>
      </c>
      <c r="K568" s="7">
        <f t="shared" si="26"/>
        <v>-2.615877994689439</v>
      </c>
      <c r="L568" s="8">
        <v>7.5238473333765605E-4</v>
      </c>
      <c r="M568" s="8">
        <v>1.42305294808546E-2</v>
      </c>
      <c r="N568" s="6" t="s">
        <v>976</v>
      </c>
      <c r="O568" s="4"/>
      <c r="P568" s="5"/>
    </row>
    <row r="569" spans="2:16">
      <c r="B569" s="6" t="s">
        <v>977</v>
      </c>
      <c r="C569" s="7">
        <v>12.91903138</v>
      </c>
      <c r="D569" s="7">
        <v>6.2345321370000004</v>
      </c>
      <c r="E569" s="7">
        <v>3.7346112709999999</v>
      </c>
      <c r="F569" s="7">
        <v>0.90358063300000002</v>
      </c>
      <c r="G569" s="7">
        <v>2.3820320879999999</v>
      </c>
      <c r="H569" s="7">
        <v>0.44817582900000003</v>
      </c>
      <c r="I569" s="7">
        <f t="shared" si="24"/>
        <v>7.6293915960000005</v>
      </c>
      <c r="J569" s="7">
        <f t="shared" si="25"/>
        <v>1.2445961833333332</v>
      </c>
      <c r="K569" s="7">
        <f t="shared" si="26"/>
        <v>-2.6158902870873266</v>
      </c>
      <c r="L569" s="8">
        <v>3.1439237643398699E-4</v>
      </c>
      <c r="M569" s="8">
        <v>8.2681750954196505E-3</v>
      </c>
      <c r="N569" s="6" t="s">
        <v>978</v>
      </c>
      <c r="O569" s="4"/>
      <c r="P569" s="5"/>
    </row>
    <row r="570" spans="2:16">
      <c r="B570" s="6" t="s">
        <v>979</v>
      </c>
      <c r="C570" s="7">
        <v>2.4340640649999998</v>
      </c>
      <c r="D570" s="7">
        <v>1.9086665979999999</v>
      </c>
      <c r="E570" s="7">
        <v>1.4757489640000001</v>
      </c>
      <c r="F570" s="7">
        <v>0.22943692299999999</v>
      </c>
      <c r="G570" s="7">
        <v>0.50362593600000005</v>
      </c>
      <c r="H570" s="7">
        <v>0.206358552</v>
      </c>
      <c r="I570" s="7">
        <f t="shared" si="24"/>
        <v>1.9394932089999999</v>
      </c>
      <c r="J570" s="7">
        <f t="shared" si="25"/>
        <v>0.31314047033333331</v>
      </c>
      <c r="K570" s="7">
        <f t="shared" si="26"/>
        <v>-2.6307978445646407</v>
      </c>
      <c r="L570" s="8">
        <v>8.0183644119503396E-6</v>
      </c>
      <c r="M570" s="8">
        <v>1.6897557111136799E-3</v>
      </c>
      <c r="N570" s="6" t="s">
        <v>980</v>
      </c>
      <c r="O570" s="4"/>
      <c r="P570" s="5"/>
    </row>
    <row r="571" spans="2:16">
      <c r="B571" s="6" t="s">
        <v>981</v>
      </c>
      <c r="C571" s="7">
        <v>10.52728551</v>
      </c>
      <c r="D571" s="7">
        <v>4.9680938360000004</v>
      </c>
      <c r="E571" s="7">
        <v>2.7061923449999998</v>
      </c>
      <c r="F571" s="7">
        <v>0.737289431</v>
      </c>
      <c r="G571" s="7">
        <v>1.68582136</v>
      </c>
      <c r="H571" s="7">
        <v>0.49734577600000002</v>
      </c>
      <c r="I571" s="7">
        <f t="shared" si="24"/>
        <v>6.0671905636666663</v>
      </c>
      <c r="J571" s="7">
        <f t="shared" si="25"/>
        <v>0.9734855223333333</v>
      </c>
      <c r="K571" s="7">
        <f t="shared" si="26"/>
        <v>-2.6397971970474297</v>
      </c>
      <c r="L571" s="8">
        <v>2.1320128957784699E-4</v>
      </c>
      <c r="M571" s="8">
        <v>6.5441486919340097E-3</v>
      </c>
      <c r="N571" s="6" t="s">
        <v>355</v>
      </c>
      <c r="O571" s="4"/>
      <c r="P571" s="5"/>
    </row>
    <row r="572" spans="2:16">
      <c r="B572" s="6" t="s">
        <v>982</v>
      </c>
      <c r="C572" s="7">
        <v>3.002444949</v>
      </c>
      <c r="D572" s="7">
        <v>1.4428456540000001</v>
      </c>
      <c r="E572" s="7">
        <v>2.3538537769999999</v>
      </c>
      <c r="F572" s="7">
        <v>0.47611402200000003</v>
      </c>
      <c r="G572" s="7">
        <v>0.49766426200000002</v>
      </c>
      <c r="H572" s="7">
        <v>0.114702628</v>
      </c>
      <c r="I572" s="7">
        <f t="shared" si="24"/>
        <v>2.2663814599999998</v>
      </c>
      <c r="J572" s="7">
        <f t="shared" si="25"/>
        <v>0.36282697066666669</v>
      </c>
      <c r="K572" s="7">
        <f t="shared" si="26"/>
        <v>-2.643037097597067</v>
      </c>
      <c r="L572" s="8">
        <v>1.6333277022610401E-4</v>
      </c>
      <c r="M572" s="8">
        <v>5.51156609038883E-3</v>
      </c>
      <c r="N572" s="6" t="s">
        <v>983</v>
      </c>
      <c r="O572" s="4"/>
      <c r="P572" s="5"/>
    </row>
    <row r="573" spans="2:16">
      <c r="B573" s="6" t="s">
        <v>984</v>
      </c>
      <c r="C573" s="7">
        <v>47.766930549999998</v>
      </c>
      <c r="D573" s="7">
        <v>22.02722794</v>
      </c>
      <c r="E573" s="7">
        <v>17.22854461</v>
      </c>
      <c r="F573" s="7">
        <v>2.400715699</v>
      </c>
      <c r="G573" s="7">
        <v>9.9452583939999997</v>
      </c>
      <c r="H573" s="7">
        <v>1.547980914</v>
      </c>
      <c r="I573" s="7">
        <f t="shared" si="24"/>
        <v>29.007567699999999</v>
      </c>
      <c r="J573" s="7">
        <f t="shared" si="25"/>
        <v>4.6313183356666663</v>
      </c>
      <c r="K573" s="7">
        <f t="shared" si="26"/>
        <v>-2.6469345000304823</v>
      </c>
      <c r="L573" s="8">
        <v>4.7791945623607002E-4</v>
      </c>
      <c r="M573" s="8">
        <v>1.08055576850107E-2</v>
      </c>
      <c r="N573" s="6" t="s">
        <v>985</v>
      </c>
      <c r="O573" s="4"/>
      <c r="P573" s="5"/>
    </row>
    <row r="574" spans="2:16">
      <c r="B574" s="6" t="s">
        <v>986</v>
      </c>
      <c r="C574" s="7">
        <v>1.8128797720000001</v>
      </c>
      <c r="D574" s="7">
        <v>1.844876951</v>
      </c>
      <c r="E574" s="7">
        <v>0.77523254399999997</v>
      </c>
      <c r="F574" s="7">
        <v>0.184807417</v>
      </c>
      <c r="G574" s="7">
        <v>0.33805154599999998</v>
      </c>
      <c r="H574" s="7">
        <v>0.15582955600000001</v>
      </c>
      <c r="I574" s="7">
        <f t="shared" si="24"/>
        <v>1.477663089</v>
      </c>
      <c r="J574" s="7">
        <f t="shared" si="25"/>
        <v>0.22622950633333336</v>
      </c>
      <c r="K574" s="7">
        <f t="shared" si="26"/>
        <v>-2.7074583563381571</v>
      </c>
      <c r="L574" s="8">
        <v>4.4257639802499499E-3</v>
      </c>
      <c r="M574" s="8">
        <v>4.6673965289049497E-2</v>
      </c>
      <c r="N574" s="6" t="s">
        <v>987</v>
      </c>
      <c r="O574" s="4"/>
      <c r="P574" s="5"/>
    </row>
    <row r="575" spans="2:16">
      <c r="B575" s="6" t="s">
        <v>988</v>
      </c>
      <c r="C575" s="7">
        <v>4.5739269509999998</v>
      </c>
      <c r="D575" s="7">
        <v>1.8596874809999999</v>
      </c>
      <c r="E575" s="7">
        <v>1.850816963</v>
      </c>
      <c r="F575" s="7">
        <v>0.62750664899999997</v>
      </c>
      <c r="G575" s="7">
        <v>0.43044050299999997</v>
      </c>
      <c r="H575" s="7">
        <v>0.19841752900000001</v>
      </c>
      <c r="I575" s="7">
        <f t="shared" si="24"/>
        <v>2.7614771316666666</v>
      </c>
      <c r="J575" s="7">
        <f t="shared" si="25"/>
        <v>0.41878822700000001</v>
      </c>
      <c r="K575" s="7">
        <f t="shared" si="26"/>
        <v>-2.7211473893970064</v>
      </c>
      <c r="L575" s="8">
        <v>4.6792120219271897E-5</v>
      </c>
      <c r="M575" s="8">
        <v>2.7515914359272598E-3</v>
      </c>
      <c r="N575" s="6" t="s">
        <v>989</v>
      </c>
      <c r="O575" s="4"/>
      <c r="P575" s="5"/>
    </row>
    <row r="576" spans="2:16">
      <c r="B576" s="6" t="s">
        <v>990</v>
      </c>
      <c r="C576" s="7">
        <v>5.4459631240000004</v>
      </c>
      <c r="D576" s="7">
        <v>2.1271822130000002</v>
      </c>
      <c r="E576" s="7">
        <v>1.8493645830000001</v>
      </c>
      <c r="F576" s="7">
        <v>0.26452162800000001</v>
      </c>
      <c r="G576" s="7">
        <v>0.94084971299999998</v>
      </c>
      <c r="H576" s="7">
        <v>0.22304455500000001</v>
      </c>
      <c r="I576" s="7">
        <f t="shared" si="24"/>
        <v>3.1408366400000003</v>
      </c>
      <c r="J576" s="7">
        <f t="shared" si="25"/>
        <v>0.47613863200000001</v>
      </c>
      <c r="K576" s="7">
        <f t="shared" si="26"/>
        <v>-2.7216953147267957</v>
      </c>
      <c r="L576" s="8">
        <v>2.23814162426452E-4</v>
      </c>
      <c r="M576" s="8">
        <v>6.7164232135295101E-3</v>
      </c>
      <c r="N576" s="6" t="s">
        <v>451</v>
      </c>
      <c r="O576" s="4"/>
      <c r="P576" s="5"/>
    </row>
    <row r="577" spans="2:16">
      <c r="B577" s="6" t="s">
        <v>991</v>
      </c>
      <c r="C577" s="7">
        <v>23.456604639999998</v>
      </c>
      <c r="D577" s="7">
        <v>11.666703119999999</v>
      </c>
      <c r="E577" s="7">
        <v>11.21820767</v>
      </c>
      <c r="F577" s="7">
        <v>1.0949908699999999</v>
      </c>
      <c r="G577" s="7">
        <v>5.0844574400000004</v>
      </c>
      <c r="H577" s="7">
        <v>0.63920489700000005</v>
      </c>
      <c r="I577" s="7">
        <f t="shared" si="24"/>
        <v>15.447171809999999</v>
      </c>
      <c r="J577" s="7">
        <f t="shared" si="25"/>
        <v>2.2728844023333337</v>
      </c>
      <c r="K577" s="7">
        <f t="shared" si="26"/>
        <v>-2.7647465058771163</v>
      </c>
      <c r="L577" s="8">
        <v>3.1704219122036898E-4</v>
      </c>
      <c r="M577" s="8">
        <v>8.3118471504809808E-3</v>
      </c>
      <c r="N577" s="6" t="s">
        <v>992</v>
      </c>
      <c r="O577" s="4"/>
      <c r="P577" s="5"/>
    </row>
    <row r="578" spans="2:16">
      <c r="B578" s="6" t="s">
        <v>993</v>
      </c>
      <c r="C578" s="7">
        <v>4.8690487080000002</v>
      </c>
      <c r="D578" s="7">
        <v>2.7871801980000002</v>
      </c>
      <c r="E578" s="7">
        <v>1.171196157</v>
      </c>
      <c r="F578" s="7">
        <v>0.124089353</v>
      </c>
      <c r="G578" s="7">
        <v>0.85119549999999999</v>
      </c>
      <c r="H578" s="7">
        <v>0.31389631299999998</v>
      </c>
      <c r="I578" s="7">
        <f t="shared" si="24"/>
        <v>2.9424750210000004</v>
      </c>
      <c r="J578" s="7">
        <f t="shared" si="25"/>
        <v>0.42972705533333339</v>
      </c>
      <c r="K578" s="7">
        <f t="shared" si="26"/>
        <v>-2.7755376518991834</v>
      </c>
      <c r="L578" s="8">
        <v>6.5606234004474302E-4</v>
      </c>
      <c r="M578" s="8">
        <v>1.3009332926089299E-2</v>
      </c>
      <c r="N578" s="6" t="s">
        <v>804</v>
      </c>
      <c r="O578" s="4"/>
      <c r="P578" s="5"/>
    </row>
    <row r="579" spans="2:16">
      <c r="B579" s="6" t="s">
        <v>994</v>
      </c>
      <c r="C579" s="7">
        <v>9.6974227170000002</v>
      </c>
      <c r="D579" s="7">
        <v>4.8158350609999996</v>
      </c>
      <c r="E579" s="7">
        <v>5.9319314519999997</v>
      </c>
      <c r="F579" s="7">
        <v>0.91328007</v>
      </c>
      <c r="G579" s="7">
        <v>1.4415496459999999</v>
      </c>
      <c r="H579" s="7">
        <v>0.57134780200000002</v>
      </c>
      <c r="I579" s="7">
        <f t="shared" si="24"/>
        <v>6.8150630766666671</v>
      </c>
      <c r="J579" s="7">
        <f t="shared" si="25"/>
        <v>0.97539250599999994</v>
      </c>
      <c r="K579" s="7">
        <f t="shared" si="26"/>
        <v>-2.8046722167093758</v>
      </c>
      <c r="L579" s="8">
        <v>1.09944652673513E-6</v>
      </c>
      <c r="M579" s="8">
        <v>1.5991400790716999E-3</v>
      </c>
      <c r="N579" s="6" t="s">
        <v>995</v>
      </c>
      <c r="O579" s="4"/>
      <c r="P579" s="5"/>
    </row>
    <row r="580" spans="2:16">
      <c r="B580" s="6" t="s">
        <v>996</v>
      </c>
      <c r="C580" s="7">
        <v>3.8796178979999998</v>
      </c>
      <c r="D580" s="7">
        <v>2.3208383559999999</v>
      </c>
      <c r="E580" s="7">
        <v>1.8495844939999999</v>
      </c>
      <c r="F580" s="7">
        <v>0.384804484</v>
      </c>
      <c r="G580" s="7">
        <v>0.49858743999999999</v>
      </c>
      <c r="H580" s="7">
        <v>0.24335026600000001</v>
      </c>
      <c r="I580" s="7">
        <f t="shared" si="24"/>
        <v>2.6833469159999996</v>
      </c>
      <c r="J580" s="7">
        <f t="shared" si="25"/>
        <v>0.37558073000000003</v>
      </c>
      <c r="K580" s="7">
        <f t="shared" si="26"/>
        <v>-2.8368386358694044</v>
      </c>
      <c r="L580" s="8">
        <v>1.0960793546239401E-5</v>
      </c>
      <c r="M580" s="8">
        <v>1.74593493407159E-3</v>
      </c>
      <c r="N580" s="6" t="s">
        <v>997</v>
      </c>
      <c r="O580" s="4"/>
      <c r="P580" s="5"/>
    </row>
    <row r="581" spans="2:16">
      <c r="B581" s="6" t="s">
        <v>998</v>
      </c>
      <c r="C581" s="7">
        <v>10.181070220000001</v>
      </c>
      <c r="D581" s="7">
        <v>2.7225368599999999</v>
      </c>
      <c r="E581" s="7">
        <v>2.4310690450000001</v>
      </c>
      <c r="F581" s="7">
        <v>0.54545101600000001</v>
      </c>
      <c r="G581" s="7">
        <v>1.247180462</v>
      </c>
      <c r="H581" s="7">
        <v>0.344943096</v>
      </c>
      <c r="I581" s="7">
        <f t="shared" si="24"/>
        <v>5.1115587083333338</v>
      </c>
      <c r="J581" s="7">
        <f t="shared" si="25"/>
        <v>0.71252485800000009</v>
      </c>
      <c r="K581" s="7">
        <f t="shared" si="26"/>
        <v>-2.8427510389975152</v>
      </c>
      <c r="L581" s="8">
        <v>6.7018951531857E-4</v>
      </c>
      <c r="M581" s="8">
        <v>1.3203440568497701E-2</v>
      </c>
      <c r="N581" s="6"/>
      <c r="O581" s="4"/>
      <c r="P581" s="5"/>
    </row>
    <row r="582" spans="2:16">
      <c r="B582" s="6" t="s">
        <v>999</v>
      </c>
      <c r="C582" s="7">
        <v>57.690695750000003</v>
      </c>
      <c r="D582" s="7">
        <v>591.31214220000004</v>
      </c>
      <c r="E582" s="7">
        <v>53.954582500000001</v>
      </c>
      <c r="F582" s="7">
        <v>31.821640460000001</v>
      </c>
      <c r="G582" s="7">
        <v>33.671681049999997</v>
      </c>
      <c r="H582" s="7">
        <v>32.242464009999999</v>
      </c>
      <c r="I582" s="7">
        <f t="shared" ref="I582:I645" si="27">AVERAGE(C582:E582)</f>
        <v>234.31914015000004</v>
      </c>
      <c r="J582" s="7">
        <f t="shared" ref="J582:J645" si="28">AVERAGE(F582:H582)</f>
        <v>32.578595173333333</v>
      </c>
      <c r="K582" s="7">
        <f t="shared" ref="K582:K645" si="29">LOG(J582/I582,2)</f>
        <v>-2.84647850463198</v>
      </c>
      <c r="L582" s="8">
        <v>2.3286276536693198E-3</v>
      </c>
      <c r="M582" s="8">
        <v>3.0159990535578399E-2</v>
      </c>
      <c r="N582" s="6"/>
      <c r="O582" s="4"/>
      <c r="P582" s="5"/>
    </row>
    <row r="583" spans="2:16">
      <c r="B583" s="6" t="s">
        <v>1000</v>
      </c>
      <c r="C583" s="7">
        <v>0.83132505899999998</v>
      </c>
      <c r="D583" s="7">
        <v>0.28349928899999999</v>
      </c>
      <c r="E583" s="7">
        <v>0.204220705</v>
      </c>
      <c r="F583" s="7">
        <v>3.2456068999999997E-2</v>
      </c>
      <c r="G583" s="7">
        <v>8.9053439999999998E-2</v>
      </c>
      <c r="H583" s="7">
        <v>5.4733893999999998E-2</v>
      </c>
      <c r="I583" s="7">
        <f t="shared" si="27"/>
        <v>0.43968168433333332</v>
      </c>
      <c r="J583" s="7">
        <f t="shared" si="28"/>
        <v>5.8747800999999995E-2</v>
      </c>
      <c r="K583" s="7">
        <f t="shared" si="29"/>
        <v>-2.9038526799465916</v>
      </c>
      <c r="L583" s="8">
        <v>1.76251455594016E-3</v>
      </c>
      <c r="M583" s="8">
        <v>2.5111904596102699E-2</v>
      </c>
      <c r="N583" s="6" t="s">
        <v>1001</v>
      </c>
      <c r="O583" s="4"/>
      <c r="P583" s="5"/>
    </row>
    <row r="584" spans="2:16">
      <c r="B584" s="6" t="s">
        <v>1002</v>
      </c>
      <c r="C584" s="7">
        <v>6.7231360609999999</v>
      </c>
      <c r="D584" s="7">
        <v>3.3977852450000001</v>
      </c>
      <c r="E584" s="7">
        <v>1.8648521730000001</v>
      </c>
      <c r="F584" s="7">
        <v>0.111140365</v>
      </c>
      <c r="G584" s="7">
        <v>0.91484572799999997</v>
      </c>
      <c r="H584" s="7">
        <v>0.56228113000000002</v>
      </c>
      <c r="I584" s="7">
        <f t="shared" si="27"/>
        <v>3.9952578263333329</v>
      </c>
      <c r="J584" s="7">
        <f t="shared" si="28"/>
        <v>0.52942240766666659</v>
      </c>
      <c r="K584" s="7">
        <f t="shared" si="29"/>
        <v>-2.9157974447933417</v>
      </c>
      <c r="L584" s="8">
        <v>4.2967569972534399E-4</v>
      </c>
      <c r="M584" s="8">
        <v>1.0134315977381601E-2</v>
      </c>
      <c r="N584" s="6" t="s">
        <v>1003</v>
      </c>
      <c r="O584" s="4"/>
      <c r="P584" s="5"/>
    </row>
    <row r="585" spans="2:16">
      <c r="B585" s="6" t="s">
        <v>1004</v>
      </c>
      <c r="C585" s="7">
        <v>1.6144834290000001</v>
      </c>
      <c r="D585" s="7">
        <v>2.508476758</v>
      </c>
      <c r="E585" s="7">
        <v>0.88764856199999997</v>
      </c>
      <c r="F585" s="7">
        <v>0.105803116</v>
      </c>
      <c r="G585" s="7">
        <v>0.29030415300000001</v>
      </c>
      <c r="H585" s="7">
        <v>0.26763946399999999</v>
      </c>
      <c r="I585" s="7">
        <f t="shared" si="27"/>
        <v>1.6702029163333334</v>
      </c>
      <c r="J585" s="7">
        <f t="shared" si="28"/>
        <v>0.22124891099999999</v>
      </c>
      <c r="K585" s="7">
        <f t="shared" si="29"/>
        <v>-2.9162811299916003</v>
      </c>
      <c r="L585" s="8">
        <v>5.3241035093453E-4</v>
      </c>
      <c r="M585" s="8">
        <v>1.15224159014228E-2</v>
      </c>
      <c r="N585" s="6" t="s">
        <v>1005</v>
      </c>
      <c r="O585" s="4"/>
      <c r="P585" s="5"/>
    </row>
    <row r="586" spans="2:16">
      <c r="B586" s="6" t="s">
        <v>1006</v>
      </c>
      <c r="C586" s="7">
        <v>15.393653990000001</v>
      </c>
      <c r="D586" s="7">
        <v>13.99514789</v>
      </c>
      <c r="E586" s="7">
        <v>13.06861516</v>
      </c>
      <c r="F586" s="7">
        <v>2.4923380989999999</v>
      </c>
      <c r="G586" s="7">
        <v>1.8995872469999999</v>
      </c>
      <c r="H586" s="7">
        <v>1.2258975830000001</v>
      </c>
      <c r="I586" s="7">
        <f t="shared" si="27"/>
        <v>14.152472346666668</v>
      </c>
      <c r="J586" s="7">
        <f t="shared" si="28"/>
        <v>1.872607643</v>
      </c>
      <c r="K586" s="7">
        <f t="shared" si="29"/>
        <v>-2.9179335481587536</v>
      </c>
      <c r="L586" s="8">
        <v>2.9053156777535402E-7</v>
      </c>
      <c r="M586" s="8">
        <v>1.5991400790716999E-3</v>
      </c>
      <c r="N586" s="6" t="s">
        <v>1007</v>
      </c>
      <c r="O586" s="4"/>
      <c r="P586" s="5"/>
    </row>
    <row r="587" spans="2:16">
      <c r="B587" s="6" t="s">
        <v>1008</v>
      </c>
      <c r="C587" s="7">
        <v>4.3013558400000003</v>
      </c>
      <c r="D587" s="7">
        <v>1.861203296</v>
      </c>
      <c r="E587" s="7">
        <v>0.91244184399999995</v>
      </c>
      <c r="F587" s="7">
        <v>0.18644288000000001</v>
      </c>
      <c r="G587" s="7">
        <v>0.73892683100000001</v>
      </c>
      <c r="H587" s="7">
        <v>0</v>
      </c>
      <c r="I587" s="7">
        <f t="shared" si="27"/>
        <v>2.35833366</v>
      </c>
      <c r="J587" s="7">
        <f t="shared" si="28"/>
        <v>0.30845657033333335</v>
      </c>
      <c r="K587" s="7">
        <f t="shared" si="29"/>
        <v>-2.9346285649721673</v>
      </c>
      <c r="L587" s="8">
        <v>3.8952098136386202E-3</v>
      </c>
      <c r="M587" s="8">
        <v>4.2747772803233303E-2</v>
      </c>
      <c r="N587" s="6" t="s">
        <v>1009</v>
      </c>
      <c r="O587" s="4"/>
      <c r="P587" s="5"/>
    </row>
    <row r="588" spans="2:16">
      <c r="B588" s="6" t="s">
        <v>1010</v>
      </c>
      <c r="C588" s="7">
        <v>7.1890205529999998</v>
      </c>
      <c r="D588" s="7">
        <v>4.4091398829999999</v>
      </c>
      <c r="E588" s="7">
        <v>4.940685395</v>
      </c>
      <c r="F588" s="7">
        <v>0.23556165500000001</v>
      </c>
      <c r="G588" s="7">
        <v>1.2926750950000001</v>
      </c>
      <c r="H588" s="7">
        <v>0.59587654300000004</v>
      </c>
      <c r="I588" s="7">
        <f t="shared" si="27"/>
        <v>5.5129486103333329</v>
      </c>
      <c r="J588" s="7">
        <f t="shared" si="28"/>
        <v>0.70803776433333343</v>
      </c>
      <c r="K588" s="7">
        <f t="shared" si="29"/>
        <v>-2.9609259372882093</v>
      </c>
      <c r="L588" s="8">
        <v>1.44210882509754E-4</v>
      </c>
      <c r="M588" s="8">
        <v>5.1046520693953301E-3</v>
      </c>
      <c r="N588" s="6"/>
      <c r="O588" s="4"/>
      <c r="P588" s="5"/>
    </row>
    <row r="589" spans="2:16">
      <c r="B589" s="6" t="s">
        <v>1011</v>
      </c>
      <c r="C589" s="7">
        <v>7.0943045810000003</v>
      </c>
      <c r="D589" s="7">
        <v>123.11178870000001</v>
      </c>
      <c r="E589" s="7">
        <v>15.807180649999999</v>
      </c>
      <c r="F589" s="7">
        <v>3.7682682989999998</v>
      </c>
      <c r="G589" s="7">
        <v>8.4595338170000005</v>
      </c>
      <c r="H589" s="7">
        <v>6.3548053270000002</v>
      </c>
      <c r="I589" s="7">
        <f t="shared" si="27"/>
        <v>48.671091310333331</v>
      </c>
      <c r="J589" s="7">
        <f t="shared" si="28"/>
        <v>6.1942024810000005</v>
      </c>
      <c r="K589" s="7">
        <f t="shared" si="29"/>
        <v>-2.9740746744434974</v>
      </c>
      <c r="L589" s="8">
        <v>4.8189979597146101E-3</v>
      </c>
      <c r="M589" s="8">
        <v>4.9485646631838701E-2</v>
      </c>
      <c r="N589" s="6" t="s">
        <v>1012</v>
      </c>
      <c r="O589" s="4"/>
      <c r="P589" s="5"/>
    </row>
    <row r="590" spans="2:16">
      <c r="B590" s="6" t="s">
        <v>1013</v>
      </c>
      <c r="C590" s="7">
        <v>4.762376841</v>
      </c>
      <c r="D590" s="7">
        <v>3.7967719180000001</v>
      </c>
      <c r="E590" s="7">
        <v>1.6634866699999999</v>
      </c>
      <c r="F590" s="7">
        <v>0.60565223199999996</v>
      </c>
      <c r="G590" s="7">
        <v>0.47479929700000001</v>
      </c>
      <c r="H590" s="7">
        <v>0.218865332</v>
      </c>
      <c r="I590" s="7">
        <f t="shared" si="27"/>
        <v>3.4075451429999997</v>
      </c>
      <c r="J590" s="7">
        <f t="shared" si="28"/>
        <v>0.43310562033333327</v>
      </c>
      <c r="K590" s="7">
        <f t="shared" si="29"/>
        <v>-2.9759419706817605</v>
      </c>
      <c r="L590" s="8">
        <v>7.2255992220107199E-6</v>
      </c>
      <c r="M590" s="8">
        <v>1.6897557111136799E-3</v>
      </c>
      <c r="N590" s="6" t="s">
        <v>1014</v>
      </c>
      <c r="O590" s="4"/>
      <c r="P590" s="5" t="s">
        <v>73</v>
      </c>
    </row>
    <row r="591" spans="2:16">
      <c r="B591" s="6" t="s">
        <v>1015</v>
      </c>
      <c r="C591" s="7">
        <v>3.9622679459999999</v>
      </c>
      <c r="D591" s="7">
        <v>1.8328189319999999</v>
      </c>
      <c r="E591" s="7">
        <v>0.96270708100000002</v>
      </c>
      <c r="F591" s="7">
        <v>0.44063886000000002</v>
      </c>
      <c r="G591" s="7">
        <v>0.36942626499999998</v>
      </c>
      <c r="H591" s="7">
        <v>3.0962212999999999E-2</v>
      </c>
      <c r="I591" s="7">
        <f t="shared" si="27"/>
        <v>2.252597986333333</v>
      </c>
      <c r="J591" s="7">
        <f t="shared" si="28"/>
        <v>0.28034244599999997</v>
      </c>
      <c r="K591" s="7">
        <f t="shared" si="29"/>
        <v>-3.0063277624291778</v>
      </c>
      <c r="L591" s="8">
        <v>5.0382049200875501E-4</v>
      </c>
      <c r="M591" s="8">
        <v>1.11184548499109E-2</v>
      </c>
      <c r="N591" s="6" t="s">
        <v>1016</v>
      </c>
      <c r="O591" s="4"/>
      <c r="P591" s="5"/>
    </row>
    <row r="592" spans="2:16">
      <c r="B592" s="6" t="s">
        <v>1017</v>
      </c>
      <c r="C592" s="7">
        <v>8.2077849399999998</v>
      </c>
      <c r="D592" s="7">
        <v>1.9362965240000001</v>
      </c>
      <c r="E592" s="7">
        <v>2.0101886919999998</v>
      </c>
      <c r="F592" s="7">
        <v>9.1277749000000005E-2</v>
      </c>
      <c r="G592" s="7">
        <v>1.3357292620000001</v>
      </c>
      <c r="H592" s="7">
        <v>7.6965370000000005E-2</v>
      </c>
      <c r="I592" s="7">
        <f t="shared" si="27"/>
        <v>4.051423385333333</v>
      </c>
      <c r="J592" s="7">
        <f t="shared" si="28"/>
        <v>0.50132412700000006</v>
      </c>
      <c r="K592" s="7">
        <f t="shared" si="29"/>
        <v>-3.0146132858245775</v>
      </c>
      <c r="L592" s="8">
        <v>3.78579604899414E-3</v>
      </c>
      <c r="M592" s="8">
        <v>4.1965898814872303E-2</v>
      </c>
      <c r="N592" s="6" t="s">
        <v>1018</v>
      </c>
      <c r="O592" s="4"/>
      <c r="P592" s="5"/>
    </row>
    <row r="593" spans="2:16">
      <c r="B593" s="6" t="s">
        <v>1019</v>
      </c>
      <c r="C593" s="7">
        <v>15.64895724</v>
      </c>
      <c r="D593" s="7">
        <v>162.80014159999999</v>
      </c>
      <c r="E593" s="7">
        <v>15.05673874</v>
      </c>
      <c r="F593" s="7">
        <v>6.8666222340000003</v>
      </c>
      <c r="G593" s="7">
        <v>8.5639725060000007</v>
      </c>
      <c r="H593" s="7">
        <v>7.8953641939999999</v>
      </c>
      <c r="I593" s="7">
        <f t="shared" si="27"/>
        <v>64.501945859999992</v>
      </c>
      <c r="J593" s="7">
        <f t="shared" si="28"/>
        <v>7.7753196446666664</v>
      </c>
      <c r="K593" s="7">
        <f t="shared" si="29"/>
        <v>-3.0523687926352694</v>
      </c>
      <c r="L593" s="8">
        <v>3.4730159332856799E-3</v>
      </c>
      <c r="M593" s="8">
        <v>3.9662951246256101E-2</v>
      </c>
      <c r="N593" s="6" t="s">
        <v>1020</v>
      </c>
      <c r="O593" s="4"/>
      <c r="P593" s="5"/>
    </row>
    <row r="594" spans="2:16">
      <c r="B594" s="6" t="s">
        <v>1021</v>
      </c>
      <c r="C594" s="7">
        <v>770.56694990000005</v>
      </c>
      <c r="D594" s="7">
        <v>484.45032789999999</v>
      </c>
      <c r="E594" s="7">
        <v>444.77360329999999</v>
      </c>
      <c r="F594" s="7">
        <v>71.106138869999995</v>
      </c>
      <c r="G594" s="7">
        <v>103.55016500000001</v>
      </c>
      <c r="H594" s="7">
        <v>26.37131797</v>
      </c>
      <c r="I594" s="7">
        <f t="shared" si="27"/>
        <v>566.59696036666674</v>
      </c>
      <c r="J594" s="7">
        <f t="shared" si="28"/>
        <v>67.009207279999998</v>
      </c>
      <c r="K594" s="7">
        <f t="shared" si="29"/>
        <v>-3.0798916168547694</v>
      </c>
      <c r="L594" s="8">
        <v>3.2266146709512602E-6</v>
      </c>
      <c r="M594" s="8">
        <v>1.6897557111136799E-3</v>
      </c>
      <c r="N594" s="6" t="s">
        <v>1022</v>
      </c>
      <c r="O594" s="4"/>
      <c r="P594" s="5"/>
    </row>
    <row r="595" spans="2:16">
      <c r="B595" s="6" t="s">
        <v>1023</v>
      </c>
      <c r="C595" s="7">
        <v>1.5912861899999999</v>
      </c>
      <c r="D595" s="7">
        <v>1.6193722610000001</v>
      </c>
      <c r="E595" s="7">
        <v>1.1341226820000001</v>
      </c>
      <c r="F595" s="7">
        <v>0.216290489</v>
      </c>
      <c r="G595" s="7">
        <v>0.29673052</v>
      </c>
      <c r="H595" s="7">
        <v>0</v>
      </c>
      <c r="I595" s="7">
        <f t="shared" si="27"/>
        <v>1.4482603776666665</v>
      </c>
      <c r="J595" s="7">
        <f t="shared" si="28"/>
        <v>0.17100700300000002</v>
      </c>
      <c r="K595" s="7">
        <f t="shared" si="29"/>
        <v>-3.0821936908182046</v>
      </c>
      <c r="L595" s="8">
        <v>1.6125939209524901E-3</v>
      </c>
      <c r="M595" s="8">
        <v>2.36368432983921E-2</v>
      </c>
      <c r="N595" s="6" t="s">
        <v>1024</v>
      </c>
      <c r="O595" s="4"/>
      <c r="P595" s="5"/>
    </row>
    <row r="596" spans="2:16">
      <c r="B596" s="6" t="s">
        <v>1025</v>
      </c>
      <c r="C596" s="7">
        <v>5.0723186150000004</v>
      </c>
      <c r="D596" s="7">
        <v>3.7312428889999998</v>
      </c>
      <c r="E596" s="7">
        <v>1.3691513289999999</v>
      </c>
      <c r="F596" s="7">
        <v>0.42115033499999999</v>
      </c>
      <c r="G596" s="7">
        <v>0.42370478700000003</v>
      </c>
      <c r="H596" s="7">
        <v>0.35511383200000002</v>
      </c>
      <c r="I596" s="7">
        <f t="shared" si="27"/>
        <v>3.3909042776666669</v>
      </c>
      <c r="J596" s="7">
        <f t="shared" si="28"/>
        <v>0.39998965133333336</v>
      </c>
      <c r="K596" s="7">
        <f t="shared" si="29"/>
        <v>-3.0836354791840219</v>
      </c>
      <c r="L596" s="8">
        <v>7.7932789844867403E-6</v>
      </c>
      <c r="M596" s="8">
        <v>1.6897557111136799E-3</v>
      </c>
      <c r="N596" s="6" t="s">
        <v>1026</v>
      </c>
      <c r="O596" s="4"/>
      <c r="P596" s="5"/>
    </row>
    <row r="597" spans="2:16">
      <c r="B597" s="6" t="s">
        <v>1027</v>
      </c>
      <c r="C597" s="7">
        <v>37.610416559999997</v>
      </c>
      <c r="D597" s="7">
        <v>441.83664160000001</v>
      </c>
      <c r="E597" s="7">
        <v>26.185632590000001</v>
      </c>
      <c r="F597" s="7">
        <v>19.767548850000001</v>
      </c>
      <c r="G597" s="7">
        <v>22.67866793</v>
      </c>
      <c r="H597" s="7">
        <v>16.960411969999999</v>
      </c>
      <c r="I597" s="7">
        <f t="shared" si="27"/>
        <v>168.54423025</v>
      </c>
      <c r="J597" s="7">
        <f t="shared" si="28"/>
        <v>19.802209583333333</v>
      </c>
      <c r="K597" s="7">
        <f t="shared" si="29"/>
        <v>-3.0893939164409563</v>
      </c>
      <c r="L597" s="8">
        <v>3.5313575317304099E-3</v>
      </c>
      <c r="M597" s="8">
        <v>4.0138291052235098E-2</v>
      </c>
      <c r="N597" s="6"/>
      <c r="O597" s="4"/>
      <c r="P597" s="5"/>
    </row>
    <row r="598" spans="2:16">
      <c r="B598" s="6" t="s">
        <v>1028</v>
      </c>
      <c r="C598" s="7">
        <v>45.415995469999999</v>
      </c>
      <c r="D598" s="7">
        <v>26.172654340000001</v>
      </c>
      <c r="E598" s="7">
        <v>16.104164040000001</v>
      </c>
      <c r="F598" s="7">
        <v>3.9327018250000001</v>
      </c>
      <c r="G598" s="7">
        <v>4.6245451529999997</v>
      </c>
      <c r="H598" s="7">
        <v>1.579072839</v>
      </c>
      <c r="I598" s="7">
        <f t="shared" si="27"/>
        <v>29.230937949999998</v>
      </c>
      <c r="J598" s="7">
        <f t="shared" si="28"/>
        <v>3.3787732723333335</v>
      </c>
      <c r="K598" s="7">
        <f t="shared" si="29"/>
        <v>-3.1129246735665168</v>
      </c>
      <c r="L598" s="8">
        <v>4.2813811723182397E-6</v>
      </c>
      <c r="M598" s="8">
        <v>1.6897557111136799E-3</v>
      </c>
      <c r="N598" s="6"/>
      <c r="O598" s="4"/>
      <c r="P598" s="5"/>
    </row>
    <row r="599" spans="2:16">
      <c r="B599" s="6" t="s">
        <v>1029</v>
      </c>
      <c r="C599" s="7">
        <v>15.35888944</v>
      </c>
      <c r="D599" s="7">
        <v>224.45640449999999</v>
      </c>
      <c r="E599" s="7">
        <v>17.748611480000001</v>
      </c>
      <c r="F599" s="7">
        <v>10.89044569</v>
      </c>
      <c r="G599" s="7">
        <v>9.2874515199999994</v>
      </c>
      <c r="H599" s="7">
        <v>9.1828204380000003</v>
      </c>
      <c r="I599" s="7">
        <f t="shared" si="27"/>
        <v>85.854635140000013</v>
      </c>
      <c r="J599" s="7">
        <f t="shared" si="28"/>
        <v>9.7869058826666659</v>
      </c>
      <c r="K599" s="7">
        <f t="shared" si="29"/>
        <v>-3.1329712939866869</v>
      </c>
      <c r="L599" s="8">
        <v>2.6714302932904399E-3</v>
      </c>
      <c r="M599" s="8">
        <v>3.3021983139938198E-2</v>
      </c>
      <c r="N599" s="6" t="s">
        <v>1030</v>
      </c>
      <c r="O599" s="4"/>
      <c r="P599" s="5"/>
    </row>
    <row r="600" spans="2:16">
      <c r="B600" s="6" t="s">
        <v>1031</v>
      </c>
      <c r="C600" s="7">
        <v>9.2462216089999991</v>
      </c>
      <c r="D600" s="7">
        <v>101.1253791</v>
      </c>
      <c r="E600" s="7">
        <v>6.7129649919999999</v>
      </c>
      <c r="F600" s="7">
        <v>4.598924384</v>
      </c>
      <c r="G600" s="7">
        <v>4.177778623</v>
      </c>
      <c r="H600" s="7">
        <v>4.4804445040000003</v>
      </c>
      <c r="I600" s="7">
        <f t="shared" si="27"/>
        <v>39.028188567000001</v>
      </c>
      <c r="J600" s="7">
        <f t="shared" si="28"/>
        <v>4.4190491703333334</v>
      </c>
      <c r="K600" s="7">
        <f t="shared" si="29"/>
        <v>-3.1427086148468666</v>
      </c>
      <c r="L600" s="8">
        <v>2.4812903297665098E-3</v>
      </c>
      <c r="M600" s="8">
        <v>3.1434665655277999E-2</v>
      </c>
      <c r="N600" s="6" t="s">
        <v>1012</v>
      </c>
      <c r="O600" s="4"/>
      <c r="P600" s="5"/>
    </row>
    <row r="601" spans="2:16">
      <c r="B601" s="6" t="s">
        <v>1032</v>
      </c>
      <c r="C601" s="7">
        <v>2.4240595620000001</v>
      </c>
      <c r="D601" s="7">
        <v>1.2614543250000001</v>
      </c>
      <c r="E601" s="7">
        <v>0.71559927099999998</v>
      </c>
      <c r="F601" s="7">
        <v>0.15163685499999999</v>
      </c>
      <c r="G601" s="7">
        <v>0.323604899</v>
      </c>
      <c r="H601" s="7">
        <v>0</v>
      </c>
      <c r="I601" s="7">
        <f t="shared" si="27"/>
        <v>1.4670377193333335</v>
      </c>
      <c r="J601" s="7">
        <f t="shared" si="28"/>
        <v>0.15841391800000001</v>
      </c>
      <c r="K601" s="7">
        <f t="shared" si="29"/>
        <v>-3.2111349659045039</v>
      </c>
      <c r="L601" s="8">
        <v>1.0332143343643901E-3</v>
      </c>
      <c r="M601" s="8">
        <v>1.7503192428421001E-2</v>
      </c>
      <c r="N601" s="6" t="s">
        <v>1033</v>
      </c>
      <c r="O601" s="4"/>
      <c r="P601" s="5"/>
    </row>
    <row r="602" spans="2:16">
      <c r="B602" s="6" t="s">
        <v>1034</v>
      </c>
      <c r="C602" s="7">
        <v>6.9647532989999998</v>
      </c>
      <c r="D602" s="7">
        <v>2.1501952449999999</v>
      </c>
      <c r="E602" s="7">
        <v>2.1835303850000001</v>
      </c>
      <c r="F602" s="7">
        <v>0.14359477200000001</v>
      </c>
      <c r="G602" s="7">
        <v>1.050659886</v>
      </c>
      <c r="H602" s="7">
        <v>0</v>
      </c>
      <c r="I602" s="7">
        <f t="shared" si="27"/>
        <v>3.7661596430000004</v>
      </c>
      <c r="J602" s="7">
        <f t="shared" si="28"/>
        <v>0.39808488599999997</v>
      </c>
      <c r="K602" s="7">
        <f t="shared" si="29"/>
        <v>-3.2419461522633743</v>
      </c>
      <c r="L602" s="8">
        <v>2.0330994530673402E-3</v>
      </c>
      <c r="M602" s="8">
        <v>2.7575654809359699E-2</v>
      </c>
      <c r="N602" s="6" t="s">
        <v>1035</v>
      </c>
      <c r="O602" s="4"/>
      <c r="P602" s="5"/>
    </row>
    <row r="603" spans="2:16">
      <c r="B603" s="6" t="s">
        <v>1036</v>
      </c>
      <c r="C603" s="7">
        <v>14.24205025</v>
      </c>
      <c r="D603" s="7">
        <v>218.17146539999999</v>
      </c>
      <c r="E603" s="7">
        <v>16.421498410000002</v>
      </c>
      <c r="F603" s="7">
        <v>8.7816586349999994</v>
      </c>
      <c r="G603" s="7">
        <v>10.305797419999999</v>
      </c>
      <c r="H603" s="7">
        <v>6.8248063370000001</v>
      </c>
      <c r="I603" s="7">
        <f t="shared" si="27"/>
        <v>82.945004686666664</v>
      </c>
      <c r="J603" s="7">
        <f t="shared" si="28"/>
        <v>8.6374207973333323</v>
      </c>
      <c r="K603" s="7">
        <f t="shared" si="29"/>
        <v>-3.2634826167755331</v>
      </c>
      <c r="L603" s="8">
        <v>2.5606486579081199E-3</v>
      </c>
      <c r="M603" s="8">
        <v>3.2047767401058497E-2</v>
      </c>
      <c r="N603" s="6" t="s">
        <v>1037</v>
      </c>
      <c r="O603" s="4"/>
      <c r="P603" s="5"/>
    </row>
    <row r="604" spans="2:16">
      <c r="B604" s="6" t="s">
        <v>1038</v>
      </c>
      <c r="C604" s="7">
        <v>838.42569939999998</v>
      </c>
      <c r="D604" s="7">
        <v>12136.557720000001</v>
      </c>
      <c r="E604" s="7">
        <v>761.00908479999998</v>
      </c>
      <c r="F604" s="7">
        <v>507.46644670000001</v>
      </c>
      <c r="G604" s="7">
        <v>492.8357762</v>
      </c>
      <c r="H604" s="7">
        <v>422.81247350000001</v>
      </c>
      <c r="I604" s="7">
        <f t="shared" si="27"/>
        <v>4578.6641680666671</v>
      </c>
      <c r="J604" s="7">
        <f t="shared" si="28"/>
        <v>474.37156546666665</v>
      </c>
      <c r="K604" s="7">
        <f t="shared" si="29"/>
        <v>-3.2708373110197599</v>
      </c>
      <c r="L604" s="8">
        <v>2.3067749352889298E-3</v>
      </c>
      <c r="M604" s="8">
        <v>3.0017274681258501E-2</v>
      </c>
      <c r="N604" s="6" t="s">
        <v>1012</v>
      </c>
      <c r="O604" s="4"/>
      <c r="P604" s="5"/>
    </row>
    <row r="605" spans="2:16">
      <c r="B605" s="6" t="s">
        <v>1039</v>
      </c>
      <c r="C605" s="7">
        <v>4.6841832459999999</v>
      </c>
      <c r="D605" s="7">
        <v>2.2425903410000001</v>
      </c>
      <c r="E605" s="7">
        <v>2.1305417339999999</v>
      </c>
      <c r="F605" s="7">
        <v>0.39069161800000002</v>
      </c>
      <c r="G605" s="7">
        <v>0.14293139099999999</v>
      </c>
      <c r="H605" s="7">
        <v>0.39531726099999998</v>
      </c>
      <c r="I605" s="7">
        <f t="shared" si="27"/>
        <v>3.0191051069999997</v>
      </c>
      <c r="J605" s="7">
        <f t="shared" si="28"/>
        <v>0.30964675666666669</v>
      </c>
      <c r="K605" s="7">
        <f t="shared" si="29"/>
        <v>-3.285425743626063</v>
      </c>
      <c r="L605" s="8">
        <v>1.3651832866314E-5</v>
      </c>
      <c r="M605" s="8">
        <v>1.8028924134577001E-3</v>
      </c>
      <c r="N605" s="6" t="s">
        <v>885</v>
      </c>
      <c r="O605" s="4"/>
      <c r="P605" s="5"/>
    </row>
    <row r="606" spans="2:16">
      <c r="B606" s="6" t="s">
        <v>1040</v>
      </c>
      <c r="C606" s="7">
        <v>0.496332726</v>
      </c>
      <c r="D606" s="7">
        <v>6.7477262339999999</v>
      </c>
      <c r="E606" s="7">
        <v>0.95509906099999997</v>
      </c>
      <c r="F606" s="7">
        <v>0.34152860000000002</v>
      </c>
      <c r="G606" s="7">
        <v>0.208242493</v>
      </c>
      <c r="H606" s="7">
        <v>0.28797681000000003</v>
      </c>
      <c r="I606" s="7">
        <f t="shared" si="27"/>
        <v>2.7330526736666667</v>
      </c>
      <c r="J606" s="7">
        <f t="shared" si="28"/>
        <v>0.27924930100000006</v>
      </c>
      <c r="K606" s="7">
        <f t="shared" si="29"/>
        <v>-3.2908876903905027</v>
      </c>
      <c r="L606" s="8">
        <v>3.57192790892869E-3</v>
      </c>
      <c r="M606" s="8">
        <v>4.04489545212579E-2</v>
      </c>
      <c r="N606" s="6" t="s">
        <v>1041</v>
      </c>
      <c r="O606" s="4"/>
      <c r="P606" s="5"/>
    </row>
    <row r="607" spans="2:16">
      <c r="B607" s="6" t="s">
        <v>1042</v>
      </c>
      <c r="C607" s="7">
        <v>8.0353685610000003</v>
      </c>
      <c r="D607" s="7">
        <v>3.172186612</v>
      </c>
      <c r="E607" s="7">
        <v>2.7992559730000002</v>
      </c>
      <c r="F607" s="7">
        <v>0.25421472699999997</v>
      </c>
      <c r="G607" s="7">
        <v>0.58126510200000003</v>
      </c>
      <c r="H607" s="7">
        <v>0.53588444800000001</v>
      </c>
      <c r="I607" s="7">
        <f t="shared" si="27"/>
        <v>4.6689370486666668</v>
      </c>
      <c r="J607" s="7">
        <f t="shared" si="28"/>
        <v>0.45712142566666669</v>
      </c>
      <c r="K607" s="7">
        <f t="shared" si="29"/>
        <v>-3.3524447908645763</v>
      </c>
      <c r="L607" s="8">
        <v>2.63657338378927E-5</v>
      </c>
      <c r="M607" s="8">
        <v>2.1934463225038998E-3</v>
      </c>
      <c r="N607" s="6" t="s">
        <v>355</v>
      </c>
      <c r="O607" s="4"/>
      <c r="P607" s="5"/>
    </row>
    <row r="608" spans="2:16">
      <c r="B608" s="6" t="s">
        <v>1043</v>
      </c>
      <c r="C608" s="7">
        <v>4.6215132130000001</v>
      </c>
      <c r="D608" s="7">
        <v>7.4073550030000002</v>
      </c>
      <c r="E608" s="7">
        <v>6.1140981759999997</v>
      </c>
      <c r="F608" s="7">
        <v>0.84802195700000005</v>
      </c>
      <c r="G608" s="7">
        <v>0.38780252900000001</v>
      </c>
      <c r="H608" s="7">
        <v>0.53628888900000005</v>
      </c>
      <c r="I608" s="7">
        <f t="shared" si="27"/>
        <v>6.0476554639999991</v>
      </c>
      <c r="J608" s="7">
        <f t="shared" si="28"/>
        <v>0.59070445833333329</v>
      </c>
      <c r="K608" s="7">
        <f t="shared" si="29"/>
        <v>-3.3558675454745437</v>
      </c>
      <c r="L608" s="8">
        <v>7.51400978208766E-6</v>
      </c>
      <c r="M608" s="8">
        <v>1.6897557111136799E-3</v>
      </c>
      <c r="N608" s="6" t="s">
        <v>1044</v>
      </c>
      <c r="O608" s="4"/>
      <c r="P608" s="5"/>
    </row>
    <row r="609" spans="2:16">
      <c r="B609" s="6" t="s">
        <v>1045</v>
      </c>
      <c r="C609" s="7">
        <v>100.34646909999999</v>
      </c>
      <c r="D609" s="7">
        <v>46.246899310000003</v>
      </c>
      <c r="E609" s="7">
        <v>28.128437590000001</v>
      </c>
      <c r="F609" s="7">
        <v>3.896455725</v>
      </c>
      <c r="G609" s="7">
        <v>10.19388985</v>
      </c>
      <c r="H609" s="7">
        <v>2.9034565099999998</v>
      </c>
      <c r="I609" s="7">
        <f t="shared" si="27"/>
        <v>58.240601999999996</v>
      </c>
      <c r="J609" s="7">
        <f t="shared" si="28"/>
        <v>5.6646006949999999</v>
      </c>
      <c r="K609" s="7">
        <f t="shared" si="29"/>
        <v>-3.3619791006215438</v>
      </c>
      <c r="L609" s="8">
        <v>1.28894552596185E-5</v>
      </c>
      <c r="M609" s="8">
        <v>1.7873108727722701E-3</v>
      </c>
      <c r="N609" s="6" t="s">
        <v>1046</v>
      </c>
      <c r="O609" s="4"/>
      <c r="P609" s="5"/>
    </row>
    <row r="610" spans="2:16">
      <c r="B610" s="6" t="s">
        <v>1047</v>
      </c>
      <c r="C610" s="7">
        <v>1.2452103480000001</v>
      </c>
      <c r="D610" s="7">
        <v>1.1320835840000001</v>
      </c>
      <c r="E610" s="7">
        <v>0.14095137199999999</v>
      </c>
      <c r="F610" s="7">
        <v>0.10080404499999999</v>
      </c>
      <c r="G610" s="7">
        <v>3.0731959E-2</v>
      </c>
      <c r="H610" s="7">
        <v>0.113330587</v>
      </c>
      <c r="I610" s="7">
        <f t="shared" si="27"/>
        <v>0.83941510133333341</v>
      </c>
      <c r="J610" s="7">
        <f t="shared" si="28"/>
        <v>8.1622196999999994E-2</v>
      </c>
      <c r="K610" s="7">
        <f t="shared" si="29"/>
        <v>-3.3623509691629452</v>
      </c>
      <c r="L610" s="8">
        <v>8.6253607145196903E-4</v>
      </c>
      <c r="M610" s="8">
        <v>1.5453004990139E-2</v>
      </c>
      <c r="N610" s="6" t="s">
        <v>1048</v>
      </c>
      <c r="O610" s="4"/>
      <c r="P610" s="5"/>
    </row>
    <row r="611" spans="2:16">
      <c r="B611" s="6" t="s">
        <v>1049</v>
      </c>
      <c r="C611" s="7">
        <v>10.36783917</v>
      </c>
      <c r="D611" s="7">
        <v>172.48135300000001</v>
      </c>
      <c r="E611" s="7">
        <v>19.015757000000001</v>
      </c>
      <c r="F611" s="7">
        <v>10.40397308</v>
      </c>
      <c r="G611" s="7">
        <v>5.7093150039999996</v>
      </c>
      <c r="H611" s="7">
        <v>3.2584042709999999</v>
      </c>
      <c r="I611" s="7">
        <f t="shared" si="27"/>
        <v>67.288316390000006</v>
      </c>
      <c r="J611" s="7">
        <f t="shared" si="28"/>
        <v>6.4572307850000001</v>
      </c>
      <c r="K611" s="7">
        <f t="shared" si="29"/>
        <v>-3.3813685283212584</v>
      </c>
      <c r="L611" s="8">
        <v>2.64339961434244E-3</v>
      </c>
      <c r="M611" s="8">
        <v>3.27598307662424E-2</v>
      </c>
      <c r="N611" s="6" t="s">
        <v>1050</v>
      </c>
      <c r="O611" s="4"/>
      <c r="P611" s="5"/>
    </row>
    <row r="612" spans="2:16">
      <c r="B612" s="6" t="s">
        <v>1051</v>
      </c>
      <c r="C612" s="7">
        <v>25.292738069999999</v>
      </c>
      <c r="D612" s="7">
        <v>206.5059004</v>
      </c>
      <c r="E612" s="7">
        <v>18.571875290000001</v>
      </c>
      <c r="F612" s="7">
        <v>8.5493517929999996</v>
      </c>
      <c r="G612" s="7">
        <v>6.1437194069999999</v>
      </c>
      <c r="H612" s="7">
        <v>9.2684710110000008</v>
      </c>
      <c r="I612" s="7">
        <f t="shared" si="27"/>
        <v>83.456837920000012</v>
      </c>
      <c r="J612" s="7">
        <f t="shared" si="28"/>
        <v>7.9871807370000001</v>
      </c>
      <c r="K612" s="7">
        <f t="shared" si="29"/>
        <v>-3.3852719946184004</v>
      </c>
      <c r="L612" s="8">
        <v>1.4036734711009699E-3</v>
      </c>
      <c r="M612" s="8">
        <v>2.14443024380471E-2</v>
      </c>
      <c r="N612" s="6"/>
      <c r="O612" s="4"/>
      <c r="P612" s="5"/>
    </row>
    <row r="613" spans="2:16">
      <c r="B613" s="6" t="s">
        <v>1052</v>
      </c>
      <c r="C613" s="7">
        <v>19.293234949999999</v>
      </c>
      <c r="D613" s="7">
        <v>217.03840070000001</v>
      </c>
      <c r="E613" s="7">
        <v>13.317008360000001</v>
      </c>
      <c r="F613" s="7">
        <v>10.00491658</v>
      </c>
      <c r="G613" s="7">
        <v>7.9187417010000001</v>
      </c>
      <c r="H613" s="7">
        <v>5.8404063900000001</v>
      </c>
      <c r="I613" s="7">
        <f t="shared" si="27"/>
        <v>83.216214669999999</v>
      </c>
      <c r="J613" s="7">
        <f t="shared" si="28"/>
        <v>7.9213548903333333</v>
      </c>
      <c r="K613" s="7">
        <f t="shared" si="29"/>
        <v>-3.3930455456699353</v>
      </c>
      <c r="L613" s="8">
        <v>2.2953005066041099E-3</v>
      </c>
      <c r="M613" s="8">
        <v>2.9912776280327302E-2</v>
      </c>
      <c r="N613" s="6" t="s">
        <v>88</v>
      </c>
      <c r="O613" s="4"/>
      <c r="P613" s="5"/>
    </row>
    <row r="614" spans="2:16">
      <c r="B614" s="6" t="s">
        <v>1053</v>
      </c>
      <c r="C614" s="7">
        <v>12.68834371</v>
      </c>
      <c r="D614" s="7">
        <v>208.10544419999999</v>
      </c>
      <c r="E614" s="7">
        <v>16.189090419999999</v>
      </c>
      <c r="F614" s="7">
        <v>5.0613923099999996</v>
      </c>
      <c r="G614" s="7">
        <v>9.2583486560000008</v>
      </c>
      <c r="H614" s="7">
        <v>7.8953641939999999</v>
      </c>
      <c r="I614" s="7">
        <f t="shared" si="27"/>
        <v>78.994292776666668</v>
      </c>
      <c r="J614" s="7">
        <f t="shared" si="28"/>
        <v>7.4050350533333331</v>
      </c>
      <c r="K614" s="7">
        <f t="shared" si="29"/>
        <v>-3.4151699544744329</v>
      </c>
      <c r="L614" s="8">
        <v>2.8202222190711001E-3</v>
      </c>
      <c r="M614" s="8">
        <v>3.4343358254702701E-2</v>
      </c>
      <c r="N614" s="6" t="s">
        <v>1054</v>
      </c>
      <c r="O614" s="4"/>
      <c r="P614" s="5"/>
    </row>
    <row r="615" spans="2:16">
      <c r="B615" s="6" t="s">
        <v>1055</v>
      </c>
      <c r="C615" s="7">
        <v>1.256819728</v>
      </c>
      <c r="D615" s="7">
        <v>22.22266831</v>
      </c>
      <c r="E615" s="7">
        <v>1.6571295429999999</v>
      </c>
      <c r="F615" s="7">
        <v>0.93956062500000004</v>
      </c>
      <c r="G615" s="7">
        <v>0.74214585</v>
      </c>
      <c r="H615" s="7">
        <v>0.66619948699999998</v>
      </c>
      <c r="I615" s="7">
        <f t="shared" si="27"/>
        <v>8.3788725270000004</v>
      </c>
      <c r="J615" s="7">
        <f t="shared" si="28"/>
        <v>0.78263532066666663</v>
      </c>
      <c r="K615" s="7">
        <f t="shared" si="29"/>
        <v>-3.4203439996241913</v>
      </c>
      <c r="L615" s="8">
        <v>2.8295416054771598E-3</v>
      </c>
      <c r="M615" s="8">
        <v>3.4394536477427601E-2</v>
      </c>
      <c r="N615" s="6"/>
      <c r="O615" s="4"/>
      <c r="P615" s="5"/>
    </row>
    <row r="616" spans="2:16">
      <c r="B616" s="6" t="s">
        <v>1056</v>
      </c>
      <c r="C616" s="7">
        <v>72.475456519999994</v>
      </c>
      <c r="D616" s="7">
        <v>44.464061749999999</v>
      </c>
      <c r="E616" s="7">
        <v>28.490326970000002</v>
      </c>
      <c r="F616" s="7">
        <v>4.4637320120000004</v>
      </c>
      <c r="G616" s="7">
        <v>7.8835472940000004</v>
      </c>
      <c r="H616" s="7">
        <v>0.97340106500000001</v>
      </c>
      <c r="I616" s="7">
        <f t="shared" si="27"/>
        <v>48.476615079999995</v>
      </c>
      <c r="J616" s="7">
        <f t="shared" si="28"/>
        <v>4.4402267903333339</v>
      </c>
      <c r="K616" s="7">
        <f t="shared" si="29"/>
        <v>-3.4485836938581991</v>
      </c>
      <c r="L616" s="8">
        <v>1.54659098700989E-5</v>
      </c>
      <c r="M616" s="8">
        <v>1.891515485639E-3</v>
      </c>
      <c r="N616" s="6" t="s">
        <v>885</v>
      </c>
      <c r="O616" s="4"/>
      <c r="P616" s="5"/>
    </row>
    <row r="617" spans="2:16">
      <c r="B617" s="6" t="s">
        <v>1057</v>
      </c>
      <c r="C617" s="7">
        <v>1.4766553140000001</v>
      </c>
      <c r="D617" s="7">
        <v>0.84527896499999999</v>
      </c>
      <c r="E617" s="7">
        <v>1.1543779249999999</v>
      </c>
      <c r="F617" s="7">
        <v>0.16934877100000001</v>
      </c>
      <c r="G617" s="7">
        <v>7.7443609999999996E-2</v>
      </c>
      <c r="H617" s="7">
        <v>7.1397415000000006E-2</v>
      </c>
      <c r="I617" s="7">
        <f t="shared" si="27"/>
        <v>1.1587707346666667</v>
      </c>
      <c r="J617" s="7">
        <f t="shared" si="28"/>
        <v>0.10606326533333334</v>
      </c>
      <c r="K617" s="7">
        <f t="shared" si="29"/>
        <v>-3.4495981790531025</v>
      </c>
      <c r="L617" s="8">
        <v>1.4175215480082199E-4</v>
      </c>
      <c r="M617" s="8">
        <v>5.0576326144964098E-3</v>
      </c>
      <c r="N617" s="6" t="s">
        <v>1058</v>
      </c>
      <c r="O617" s="4"/>
      <c r="P617" s="5"/>
    </row>
    <row r="618" spans="2:16">
      <c r="B618" s="6" t="s">
        <v>1059</v>
      </c>
      <c r="C618" s="7">
        <v>1.2342804919999999</v>
      </c>
      <c r="D618" s="7">
        <v>0.59053823000000005</v>
      </c>
      <c r="E618" s="7">
        <v>0.496298091</v>
      </c>
      <c r="F618" s="7">
        <v>0</v>
      </c>
      <c r="G618" s="7">
        <v>0.15458434099999999</v>
      </c>
      <c r="H618" s="7">
        <v>5.700624E-2</v>
      </c>
      <c r="I618" s="7">
        <f t="shared" si="27"/>
        <v>0.77370560433333324</v>
      </c>
      <c r="J618" s="7">
        <f t="shared" si="28"/>
        <v>7.0530193666666671E-2</v>
      </c>
      <c r="K618" s="7">
        <f t="shared" si="29"/>
        <v>-3.455471817760031</v>
      </c>
      <c r="L618" s="8">
        <v>4.9855427842627098E-4</v>
      </c>
      <c r="M618" s="8">
        <v>1.10312108610316E-2</v>
      </c>
      <c r="N618" s="6" t="s">
        <v>1060</v>
      </c>
      <c r="O618" s="4"/>
      <c r="P618" s="5"/>
    </row>
    <row r="619" spans="2:16">
      <c r="B619" s="6" t="s">
        <v>1061</v>
      </c>
      <c r="C619" s="7">
        <v>20.067182370000001</v>
      </c>
      <c r="D619" s="7">
        <v>368.76780910000002</v>
      </c>
      <c r="E619" s="7">
        <v>21.255109999999998</v>
      </c>
      <c r="F619" s="7">
        <v>12.91936404</v>
      </c>
      <c r="G619" s="7">
        <v>11.563169630000001</v>
      </c>
      <c r="H619" s="7">
        <v>11.65982054</v>
      </c>
      <c r="I619" s="7">
        <f t="shared" si="27"/>
        <v>136.69670049000001</v>
      </c>
      <c r="J619" s="7">
        <f t="shared" si="28"/>
        <v>12.047451403333334</v>
      </c>
      <c r="K619" s="7">
        <f t="shared" si="29"/>
        <v>-3.5041785336823552</v>
      </c>
      <c r="L619" s="8">
        <v>2.38406226707324E-3</v>
      </c>
      <c r="M619" s="8">
        <v>3.0653532056745099E-2</v>
      </c>
      <c r="N619" s="6" t="s">
        <v>1062</v>
      </c>
      <c r="O619" s="4"/>
      <c r="P619" s="5"/>
    </row>
    <row r="620" spans="2:16">
      <c r="B620" s="6" t="s">
        <v>1063</v>
      </c>
      <c r="C620" s="7">
        <v>82.197256010000004</v>
      </c>
      <c r="D620" s="7">
        <v>43.343125710000002</v>
      </c>
      <c r="E620" s="7">
        <v>28.480949970000001</v>
      </c>
      <c r="F620" s="7">
        <v>2.4477397249999999</v>
      </c>
      <c r="G620" s="7">
        <v>8.8482537509999997</v>
      </c>
      <c r="H620" s="7">
        <v>2.2113571909999998</v>
      </c>
      <c r="I620" s="7">
        <f t="shared" si="27"/>
        <v>51.34044389666667</v>
      </c>
      <c r="J620" s="7">
        <f t="shared" si="28"/>
        <v>4.5024502223333327</v>
      </c>
      <c r="K620" s="7">
        <f t="shared" si="29"/>
        <v>-3.5113135383586416</v>
      </c>
      <c r="L620" s="8">
        <v>8.3390969774799194E-6</v>
      </c>
      <c r="M620" s="8">
        <v>1.6897557111136799E-3</v>
      </c>
      <c r="N620" s="6" t="s">
        <v>79</v>
      </c>
      <c r="O620" s="4"/>
      <c r="P620" s="5"/>
    </row>
    <row r="621" spans="2:16">
      <c r="B621" s="6" t="s">
        <v>1064</v>
      </c>
      <c r="C621" s="7">
        <v>14.635315820000001</v>
      </c>
      <c r="D621" s="7">
        <v>240.6154617</v>
      </c>
      <c r="E621" s="7">
        <v>17.34130158</v>
      </c>
      <c r="F621" s="7">
        <v>9.7839812160000008</v>
      </c>
      <c r="G621" s="7">
        <v>7.9231310260000001</v>
      </c>
      <c r="H621" s="7">
        <v>6.0799675290000001</v>
      </c>
      <c r="I621" s="7">
        <f t="shared" si="27"/>
        <v>90.864026366666664</v>
      </c>
      <c r="J621" s="7">
        <f t="shared" si="28"/>
        <v>7.9290265903333337</v>
      </c>
      <c r="K621" s="7">
        <f t="shared" si="29"/>
        <v>-3.5184935665510904</v>
      </c>
      <c r="L621" s="8">
        <v>1.7097041536184999E-3</v>
      </c>
      <c r="M621" s="8">
        <v>2.4588428157089399E-2</v>
      </c>
      <c r="N621" s="6" t="s">
        <v>1065</v>
      </c>
      <c r="O621" s="4"/>
      <c r="P621" s="5"/>
    </row>
    <row r="622" spans="2:16">
      <c r="B622" s="6" t="s">
        <v>1066</v>
      </c>
      <c r="C622" s="7">
        <v>2.0505963650000001</v>
      </c>
      <c r="D622" s="7">
        <v>0.80953030199999998</v>
      </c>
      <c r="E622" s="7">
        <v>1.360685296</v>
      </c>
      <c r="F622" s="7">
        <v>0.129749318</v>
      </c>
      <c r="G622" s="7">
        <v>0.23733873</v>
      </c>
      <c r="H622" s="7">
        <v>0</v>
      </c>
      <c r="I622" s="7">
        <f t="shared" si="27"/>
        <v>1.406937321</v>
      </c>
      <c r="J622" s="7">
        <f t="shared" si="28"/>
        <v>0.12236268266666667</v>
      </c>
      <c r="K622" s="7">
        <f t="shared" si="29"/>
        <v>-3.5233225110376876</v>
      </c>
      <c r="L622" s="8">
        <v>1.49611073677111E-3</v>
      </c>
      <c r="M622" s="8">
        <v>2.23657993598507E-2</v>
      </c>
      <c r="N622" s="6" t="s">
        <v>1067</v>
      </c>
      <c r="O622" s="4"/>
      <c r="P622" s="5"/>
    </row>
    <row r="623" spans="2:16">
      <c r="B623" s="6" t="s">
        <v>1068</v>
      </c>
      <c r="C623" s="7">
        <v>1.912661398</v>
      </c>
      <c r="D623" s="7">
        <v>0.821145817</v>
      </c>
      <c r="E623" s="7">
        <v>0.86263064899999997</v>
      </c>
      <c r="F623" s="7">
        <v>0.164513776</v>
      </c>
      <c r="G623" s="7">
        <v>0.100310073</v>
      </c>
      <c r="H623" s="7">
        <v>4.6239321999999999E-2</v>
      </c>
      <c r="I623" s="7">
        <f t="shared" si="27"/>
        <v>1.1988126213333334</v>
      </c>
      <c r="J623" s="7">
        <f t="shared" si="28"/>
        <v>0.10368772366666668</v>
      </c>
      <c r="K623" s="7">
        <f t="shared" si="29"/>
        <v>-3.5312891796584087</v>
      </c>
      <c r="L623" s="8">
        <v>5.5040416784639998E-5</v>
      </c>
      <c r="M623" s="8">
        <v>2.9872514155745399E-3</v>
      </c>
      <c r="N623" s="6" t="s">
        <v>484</v>
      </c>
      <c r="O623" s="4"/>
      <c r="P623" s="5"/>
    </row>
    <row r="624" spans="2:16">
      <c r="B624" s="6" t="s">
        <v>1069</v>
      </c>
      <c r="C624" s="7">
        <v>11.33470453</v>
      </c>
      <c r="D624" s="7">
        <v>2.2155181439999998</v>
      </c>
      <c r="E624" s="7">
        <v>0.44332335099999998</v>
      </c>
      <c r="F624" s="7">
        <v>0.25364087899999999</v>
      </c>
      <c r="G624" s="7">
        <v>0.309308262</v>
      </c>
      <c r="H624" s="7">
        <v>0.64160973099999996</v>
      </c>
      <c r="I624" s="7">
        <f t="shared" si="27"/>
        <v>4.6645153416666671</v>
      </c>
      <c r="J624" s="7">
        <f t="shared" si="28"/>
        <v>0.40151962400000002</v>
      </c>
      <c r="K624" s="7">
        <f t="shared" si="29"/>
        <v>-3.5381847828288757</v>
      </c>
      <c r="L624" s="8">
        <v>2.1235433726915702E-3</v>
      </c>
      <c r="M624" s="8">
        <v>2.8356095652031701E-2</v>
      </c>
      <c r="N624" s="6" t="s">
        <v>1070</v>
      </c>
      <c r="O624" s="4"/>
      <c r="P624" s="5"/>
    </row>
    <row r="625" spans="2:16">
      <c r="B625" s="6" t="s">
        <v>1071</v>
      </c>
      <c r="C625" s="7">
        <v>24.049409099999998</v>
      </c>
      <c r="D625" s="7">
        <v>291.06434899999999</v>
      </c>
      <c r="E625" s="7">
        <v>15.94471688</v>
      </c>
      <c r="F625" s="7">
        <v>9.4562844439999996</v>
      </c>
      <c r="G625" s="7">
        <v>12.718771050000001</v>
      </c>
      <c r="H625" s="7">
        <v>6.2537538169999998</v>
      </c>
      <c r="I625" s="7">
        <f t="shared" si="27"/>
        <v>110.35282499333333</v>
      </c>
      <c r="J625" s="7">
        <f t="shared" si="28"/>
        <v>9.4762697703333334</v>
      </c>
      <c r="K625" s="7">
        <f t="shared" si="29"/>
        <v>-3.5416604825605984</v>
      </c>
      <c r="L625" s="8">
        <v>2.2036533569797E-3</v>
      </c>
      <c r="M625" s="8">
        <v>2.90906478115034E-2</v>
      </c>
      <c r="N625" s="6" t="s">
        <v>1072</v>
      </c>
      <c r="O625" s="4"/>
      <c r="P625" s="5"/>
    </row>
    <row r="626" spans="2:16">
      <c r="B626" s="6" t="s">
        <v>1073</v>
      </c>
      <c r="C626" s="7">
        <v>1.1706700750000001</v>
      </c>
      <c r="D626" s="7">
        <v>0.82476851900000003</v>
      </c>
      <c r="E626" s="7">
        <v>0.69314909800000002</v>
      </c>
      <c r="F626" s="7">
        <v>8.2619786000000001E-2</v>
      </c>
      <c r="G626" s="7">
        <v>7.5564462999999998E-2</v>
      </c>
      <c r="H626" s="7">
        <v>6.9664978000000002E-2</v>
      </c>
      <c r="I626" s="7">
        <f t="shared" si="27"/>
        <v>0.89619589733333338</v>
      </c>
      <c r="J626" s="7">
        <f t="shared" si="28"/>
        <v>7.5949742333333334E-2</v>
      </c>
      <c r="K626" s="7">
        <f t="shared" si="29"/>
        <v>-3.5606971466685833</v>
      </c>
      <c r="L626" s="8">
        <v>2.4915950000648803E-4</v>
      </c>
      <c r="M626" s="8">
        <v>7.2359517855430499E-3</v>
      </c>
      <c r="N626" s="6" t="s">
        <v>1074</v>
      </c>
      <c r="O626" s="4"/>
      <c r="P626" s="5"/>
    </row>
    <row r="627" spans="2:16">
      <c r="B627" s="6" t="s">
        <v>1075</v>
      </c>
      <c r="C627" s="7">
        <v>6.6801872800000002</v>
      </c>
      <c r="D627" s="7">
        <v>9.064122716</v>
      </c>
      <c r="E627" s="7">
        <v>1.9044096429999999</v>
      </c>
      <c r="F627" s="7">
        <v>0.68098732900000003</v>
      </c>
      <c r="G627" s="7">
        <v>0.62283436400000003</v>
      </c>
      <c r="H627" s="7">
        <v>0.191402768</v>
      </c>
      <c r="I627" s="7">
        <f t="shared" si="27"/>
        <v>5.8829065463333334</v>
      </c>
      <c r="J627" s="7">
        <f t="shared" si="28"/>
        <v>0.49840815366666674</v>
      </c>
      <c r="K627" s="7">
        <f t="shared" si="29"/>
        <v>-3.5611295429991561</v>
      </c>
      <c r="L627" s="8">
        <v>1.51994402833722E-4</v>
      </c>
      <c r="M627" s="8">
        <v>5.2611038921126603E-3</v>
      </c>
      <c r="N627" s="6" t="s">
        <v>722</v>
      </c>
      <c r="O627" s="4"/>
      <c r="P627" s="5"/>
    </row>
    <row r="628" spans="2:16">
      <c r="B628" s="6" t="s">
        <v>1076</v>
      </c>
      <c r="C628" s="7">
        <v>6.6688199739999998</v>
      </c>
      <c r="D628" s="7">
        <v>4.4536564399999996</v>
      </c>
      <c r="E628" s="7">
        <v>0.60154175799999998</v>
      </c>
      <c r="F628" s="7">
        <v>6.3733924999999997E-2</v>
      </c>
      <c r="G628" s="7">
        <v>0.816079059</v>
      </c>
      <c r="H628" s="7">
        <v>0.107480851</v>
      </c>
      <c r="I628" s="7">
        <f t="shared" si="27"/>
        <v>3.9080060573333331</v>
      </c>
      <c r="J628" s="7">
        <f t="shared" si="28"/>
        <v>0.329097945</v>
      </c>
      <c r="K628" s="7">
        <f t="shared" si="29"/>
        <v>-3.5698437805349523</v>
      </c>
      <c r="L628" s="8">
        <v>1.2686007293561999E-3</v>
      </c>
      <c r="M628" s="8">
        <v>2.0064786124076198E-2</v>
      </c>
      <c r="N628" s="6" t="s">
        <v>657</v>
      </c>
      <c r="O628" s="4"/>
      <c r="P628" s="5"/>
    </row>
    <row r="629" spans="2:16">
      <c r="B629" s="6" t="s">
        <v>1077</v>
      </c>
      <c r="C629" s="7">
        <v>0.23780602000000001</v>
      </c>
      <c r="D629" s="7">
        <v>0.27225368599999999</v>
      </c>
      <c r="E629" s="7">
        <v>0.228806498</v>
      </c>
      <c r="F629" s="7">
        <v>4.3636081E-2</v>
      </c>
      <c r="G629" s="7">
        <v>0</v>
      </c>
      <c r="H629" s="7">
        <v>1.8396965000000001E-2</v>
      </c>
      <c r="I629" s="7">
        <f t="shared" si="27"/>
        <v>0.24628873466666668</v>
      </c>
      <c r="J629" s="7">
        <f t="shared" si="28"/>
        <v>2.0677681999999999E-2</v>
      </c>
      <c r="K629" s="7">
        <f t="shared" si="29"/>
        <v>-3.5742042684738289</v>
      </c>
      <c r="L629" s="8">
        <v>4.3519831013771604E-3</v>
      </c>
      <c r="M629" s="8">
        <v>4.6142003797251203E-2</v>
      </c>
      <c r="N629" s="6" t="s">
        <v>1078</v>
      </c>
      <c r="O629" s="4"/>
      <c r="P629" s="5"/>
    </row>
    <row r="630" spans="2:16">
      <c r="B630" s="6" t="s">
        <v>1079</v>
      </c>
      <c r="C630" s="7">
        <v>17.25273236</v>
      </c>
      <c r="D630" s="7">
        <v>301.28597630000002</v>
      </c>
      <c r="E630" s="7">
        <v>19.405424150000002</v>
      </c>
      <c r="F630" s="7">
        <v>11.14711402</v>
      </c>
      <c r="G630" s="7">
        <v>6.9327396480000001</v>
      </c>
      <c r="H630" s="7">
        <v>10.151182540000001</v>
      </c>
      <c r="I630" s="7">
        <f t="shared" si="27"/>
        <v>112.64804427</v>
      </c>
      <c r="J630" s="7">
        <f t="shared" si="28"/>
        <v>9.4103454026666657</v>
      </c>
      <c r="K630" s="7">
        <f t="shared" si="29"/>
        <v>-3.5814307789065789</v>
      </c>
      <c r="L630" s="8">
        <v>2.4953553032839599E-3</v>
      </c>
      <c r="M630" s="8">
        <v>3.1535720727729998E-2</v>
      </c>
      <c r="N630" s="6" t="s">
        <v>1080</v>
      </c>
      <c r="O630" s="4"/>
      <c r="P630" s="5"/>
    </row>
    <row r="631" spans="2:16">
      <c r="B631" s="6" t="s">
        <v>1081</v>
      </c>
      <c r="C631" s="7">
        <v>6.241589126</v>
      </c>
      <c r="D631" s="7">
        <v>143.25240819999999</v>
      </c>
      <c r="E631" s="7">
        <v>8.5211511019999993</v>
      </c>
      <c r="F631" s="7">
        <v>5.8425617430000001</v>
      </c>
      <c r="G631" s="7">
        <v>3.9634914079999999</v>
      </c>
      <c r="H631" s="7">
        <v>3.3277981310000002</v>
      </c>
      <c r="I631" s="7">
        <f t="shared" si="27"/>
        <v>52.671716142666668</v>
      </c>
      <c r="J631" s="7">
        <f t="shared" si="28"/>
        <v>4.3779504273333334</v>
      </c>
      <c r="K631" s="7">
        <f t="shared" si="29"/>
        <v>-3.5887009422362253</v>
      </c>
      <c r="L631" s="8">
        <v>2.9921835514091001E-3</v>
      </c>
      <c r="M631" s="8">
        <v>3.5765099698872101E-2</v>
      </c>
      <c r="N631" s="6" t="s">
        <v>1082</v>
      </c>
      <c r="O631" s="4"/>
      <c r="P631" s="5"/>
    </row>
    <row r="632" spans="2:16">
      <c r="B632" s="6" t="s">
        <v>1083</v>
      </c>
      <c r="C632" s="7">
        <v>27.474281019999999</v>
      </c>
      <c r="D632" s="7">
        <v>14.47040911</v>
      </c>
      <c r="E632" s="7">
        <v>13.69731895</v>
      </c>
      <c r="F632" s="7">
        <v>1.9530760979999999</v>
      </c>
      <c r="G632" s="7">
        <v>2.4003312399999999</v>
      </c>
      <c r="H632" s="7">
        <v>0.10292707299999999</v>
      </c>
      <c r="I632" s="7">
        <f t="shared" si="27"/>
        <v>18.547336359999999</v>
      </c>
      <c r="J632" s="7">
        <f t="shared" si="28"/>
        <v>1.4854448036666668</v>
      </c>
      <c r="K632" s="7">
        <f t="shared" si="29"/>
        <v>-3.6422451084024119</v>
      </c>
      <c r="L632" s="8">
        <v>2.2683584888002302E-5</v>
      </c>
      <c r="M632" s="8">
        <v>2.0944311786331299E-3</v>
      </c>
      <c r="N632" s="6" t="s">
        <v>154</v>
      </c>
      <c r="O632" s="4"/>
      <c r="P632" s="5"/>
    </row>
    <row r="633" spans="2:16">
      <c r="B633" s="6" t="s">
        <v>1084</v>
      </c>
      <c r="C633" s="7">
        <v>41.657956570000003</v>
      </c>
      <c r="D633" s="7">
        <v>693.19096200000001</v>
      </c>
      <c r="E633" s="7">
        <v>40.402656829999998</v>
      </c>
      <c r="F633" s="7">
        <v>22.577593920000002</v>
      </c>
      <c r="G633" s="7">
        <v>20.409467190000001</v>
      </c>
      <c r="H633" s="7">
        <v>18.816054860000001</v>
      </c>
      <c r="I633" s="7">
        <f t="shared" si="27"/>
        <v>258.41719180000001</v>
      </c>
      <c r="J633" s="7">
        <f t="shared" si="28"/>
        <v>20.601038656666667</v>
      </c>
      <c r="K633" s="7">
        <f t="shared" si="29"/>
        <v>-3.6489130701431232</v>
      </c>
      <c r="L633" s="8">
        <v>1.5350890801277301E-3</v>
      </c>
      <c r="M633" s="8">
        <v>2.27388029894636E-2</v>
      </c>
      <c r="N633" s="6"/>
      <c r="O633" s="4"/>
      <c r="P633" s="5"/>
    </row>
    <row r="634" spans="2:16">
      <c r="B634" s="6" t="s">
        <v>1085</v>
      </c>
      <c r="C634" s="7">
        <v>6.4068865260000001</v>
      </c>
      <c r="D634" s="7">
        <v>70.10532413</v>
      </c>
      <c r="E634" s="7">
        <v>3.3983366240000001</v>
      </c>
      <c r="F634" s="7">
        <v>1.997060426</v>
      </c>
      <c r="G634" s="7">
        <v>1.7231333010000001</v>
      </c>
      <c r="H634" s="7">
        <v>2.6053113240000001</v>
      </c>
      <c r="I634" s="7">
        <f t="shared" si="27"/>
        <v>26.636849093333328</v>
      </c>
      <c r="J634" s="7">
        <f t="shared" si="28"/>
        <v>2.1085016836666668</v>
      </c>
      <c r="K634" s="7">
        <f t="shared" si="29"/>
        <v>-3.6591333555343577</v>
      </c>
      <c r="L634" s="8">
        <v>1.74678598734177E-3</v>
      </c>
      <c r="M634" s="8">
        <v>2.4982756184917802E-2</v>
      </c>
      <c r="N634" s="6"/>
      <c r="O634" s="4"/>
      <c r="P634" s="5"/>
    </row>
    <row r="635" spans="2:16">
      <c r="B635" s="6" t="s">
        <v>1086</v>
      </c>
      <c r="C635" s="7">
        <v>5.8563722379999996</v>
      </c>
      <c r="D635" s="7">
        <v>115.4502947</v>
      </c>
      <c r="E635" s="7">
        <v>10.083225970000001</v>
      </c>
      <c r="F635" s="7">
        <v>4.8546055600000004</v>
      </c>
      <c r="G635" s="7">
        <v>3.1899360680000002</v>
      </c>
      <c r="H635" s="7">
        <v>2.3447641990000001</v>
      </c>
      <c r="I635" s="7">
        <f t="shared" si="27"/>
        <v>43.796630969333336</v>
      </c>
      <c r="J635" s="7">
        <f t="shared" si="28"/>
        <v>3.4631019423333336</v>
      </c>
      <c r="K635" s="7">
        <f t="shared" si="29"/>
        <v>-3.6606831341370398</v>
      </c>
      <c r="L635" s="8">
        <v>1.7579999935142001E-3</v>
      </c>
      <c r="M635" s="8">
        <v>2.5079108566219099E-2</v>
      </c>
      <c r="N635" s="6" t="s">
        <v>1087</v>
      </c>
      <c r="O635" s="4"/>
      <c r="P635" s="5"/>
    </row>
    <row r="636" spans="2:16">
      <c r="B636" s="6" t="s">
        <v>1088</v>
      </c>
      <c r="C636" s="7">
        <v>12.47531646</v>
      </c>
      <c r="D636" s="7">
        <v>221.86016910000001</v>
      </c>
      <c r="E636" s="7">
        <v>15.507403589999999</v>
      </c>
      <c r="F636" s="7">
        <v>6.9322877890000001</v>
      </c>
      <c r="G636" s="7">
        <v>7.7315224489999999</v>
      </c>
      <c r="H636" s="7">
        <v>5.0673309480000004</v>
      </c>
      <c r="I636" s="7">
        <f t="shared" si="27"/>
        <v>83.280963049999997</v>
      </c>
      <c r="J636" s="7">
        <f t="shared" si="28"/>
        <v>6.577047062000001</v>
      </c>
      <c r="K636" s="7">
        <f t="shared" si="29"/>
        <v>-3.6624748532546469</v>
      </c>
      <c r="L636" s="8">
        <v>1.52122121672323E-3</v>
      </c>
      <c r="M636" s="8">
        <v>2.25731766419726E-2</v>
      </c>
      <c r="N636" s="6" t="s">
        <v>1065</v>
      </c>
      <c r="O636" s="4"/>
      <c r="P636" s="5"/>
    </row>
    <row r="637" spans="2:16">
      <c r="B637" s="6" t="s">
        <v>1089</v>
      </c>
      <c r="C637" s="7">
        <v>0.75135030800000002</v>
      </c>
      <c r="D637" s="7">
        <v>8.793033157</v>
      </c>
      <c r="E637" s="7">
        <v>0.60243019799999997</v>
      </c>
      <c r="F637" s="7">
        <v>0.38296833400000002</v>
      </c>
      <c r="G637" s="7">
        <v>0.35026472400000003</v>
      </c>
      <c r="H637" s="7">
        <v>6.4583756000000006E-2</v>
      </c>
      <c r="I637" s="7">
        <f t="shared" si="27"/>
        <v>3.3822712209999999</v>
      </c>
      <c r="J637" s="7">
        <f t="shared" si="28"/>
        <v>0.26593893800000001</v>
      </c>
      <c r="K637" s="7">
        <f t="shared" si="29"/>
        <v>-3.6688254197276864</v>
      </c>
      <c r="L637" s="8">
        <v>3.2002378812377701E-3</v>
      </c>
      <c r="M637" s="8">
        <v>3.7412172239443903E-2</v>
      </c>
      <c r="N637" s="6" t="s">
        <v>1090</v>
      </c>
      <c r="O637" s="4"/>
      <c r="P637" s="5"/>
    </row>
    <row r="638" spans="2:16">
      <c r="B638" s="6" t="s">
        <v>1091</v>
      </c>
      <c r="C638" s="7">
        <v>9.7136817999999998</v>
      </c>
      <c r="D638" s="7">
        <v>6.227630317</v>
      </c>
      <c r="E638" s="7">
        <v>1.146452188</v>
      </c>
      <c r="F638" s="7">
        <v>4.7530840999999997E-2</v>
      </c>
      <c r="G638" s="7">
        <v>1.0433266000000001</v>
      </c>
      <c r="H638" s="7">
        <v>0.20038995400000001</v>
      </c>
      <c r="I638" s="7">
        <f t="shared" si="27"/>
        <v>5.6959214349999998</v>
      </c>
      <c r="J638" s="7">
        <f t="shared" si="28"/>
        <v>0.43041579833333338</v>
      </c>
      <c r="K638" s="7">
        <f t="shared" si="29"/>
        <v>-3.726126309218905</v>
      </c>
      <c r="L638" s="8">
        <v>5.2667575726249305E-4</v>
      </c>
      <c r="M638" s="8">
        <v>1.14487648941645E-2</v>
      </c>
      <c r="N638" s="6" t="s">
        <v>551</v>
      </c>
      <c r="O638" s="4"/>
      <c r="P638" s="5"/>
    </row>
    <row r="639" spans="2:16">
      <c r="B639" s="6" t="s">
        <v>1092</v>
      </c>
      <c r="C639" s="7">
        <v>8.2581619689999997</v>
      </c>
      <c r="D639" s="7">
        <v>141.37015109999999</v>
      </c>
      <c r="E639" s="7">
        <v>11.018954170000001</v>
      </c>
      <c r="F639" s="7">
        <v>5.5752588569999997</v>
      </c>
      <c r="G639" s="7">
        <v>4.641542351</v>
      </c>
      <c r="H639" s="7">
        <v>1.8080986699999999</v>
      </c>
      <c r="I639" s="7">
        <f t="shared" si="27"/>
        <v>53.549089079666665</v>
      </c>
      <c r="J639" s="7">
        <f t="shared" si="28"/>
        <v>4.0082999593333328</v>
      </c>
      <c r="K639" s="7">
        <f t="shared" si="29"/>
        <v>-3.7397996524624149</v>
      </c>
      <c r="L639" s="8">
        <v>1.7865974038733E-3</v>
      </c>
      <c r="M639" s="8">
        <v>2.52725331414905E-2</v>
      </c>
      <c r="N639" s="6"/>
      <c r="O639" s="4"/>
      <c r="P639" s="5"/>
    </row>
    <row r="640" spans="2:16">
      <c r="B640" s="6" t="s">
        <v>1093</v>
      </c>
      <c r="C640" s="7">
        <v>6.2805179559999997</v>
      </c>
      <c r="D640" s="7">
        <v>206.1216368</v>
      </c>
      <c r="E640" s="7">
        <v>15.107095729999999</v>
      </c>
      <c r="F640" s="7">
        <v>7.6829339680000004</v>
      </c>
      <c r="G640" s="7">
        <v>3.5134246180000002</v>
      </c>
      <c r="H640" s="7">
        <v>5.6684666010000004</v>
      </c>
      <c r="I640" s="7">
        <f t="shared" si="27"/>
        <v>75.836416828666671</v>
      </c>
      <c r="J640" s="7">
        <f t="shared" si="28"/>
        <v>5.6216083956666667</v>
      </c>
      <c r="K640" s="7">
        <f t="shared" si="29"/>
        <v>-3.7538359369950904</v>
      </c>
      <c r="L640" s="8">
        <v>3.8913646743663701E-3</v>
      </c>
      <c r="M640" s="8">
        <v>4.2741427027926E-2</v>
      </c>
      <c r="N640" s="6" t="s">
        <v>1094</v>
      </c>
      <c r="O640" s="4"/>
      <c r="P640" s="5"/>
    </row>
    <row r="641" spans="2:16">
      <c r="B641" s="6" t="s">
        <v>1095</v>
      </c>
      <c r="C641" s="7">
        <v>1.6009163420000001</v>
      </c>
      <c r="D641" s="7">
        <v>56.817386880000001</v>
      </c>
      <c r="E641" s="7">
        <v>5.3911596509999997</v>
      </c>
      <c r="F641" s="7">
        <v>2.2031942999999998</v>
      </c>
      <c r="G641" s="7">
        <v>1.3433682360000001</v>
      </c>
      <c r="H641" s="7">
        <v>1.083677438</v>
      </c>
      <c r="I641" s="7">
        <f t="shared" si="27"/>
        <v>21.269820957666667</v>
      </c>
      <c r="J641" s="7">
        <f t="shared" si="28"/>
        <v>1.5434133246666668</v>
      </c>
      <c r="K641" s="7">
        <f t="shared" si="29"/>
        <v>-3.7846115180529858</v>
      </c>
      <c r="L641" s="8">
        <v>3.5048449971479402E-3</v>
      </c>
      <c r="M641" s="8">
        <v>3.9917939801471403E-2</v>
      </c>
      <c r="N641" s="6" t="s">
        <v>1096</v>
      </c>
      <c r="O641" s="4"/>
      <c r="P641" s="5"/>
    </row>
    <row r="642" spans="2:16">
      <c r="B642" s="6" t="s">
        <v>1097</v>
      </c>
      <c r="C642" s="7">
        <v>26.033082780000001</v>
      </c>
      <c r="D642" s="7">
        <v>28.023384910000001</v>
      </c>
      <c r="E642" s="7">
        <v>24.654053149999999</v>
      </c>
      <c r="F642" s="7">
        <v>0.90130675900000001</v>
      </c>
      <c r="G642" s="7">
        <v>3.4347483310000002</v>
      </c>
      <c r="H642" s="7">
        <v>1.3299677649999999</v>
      </c>
      <c r="I642" s="7">
        <f t="shared" si="27"/>
        <v>26.236840279999999</v>
      </c>
      <c r="J642" s="7">
        <f t="shared" si="28"/>
        <v>1.8886742850000002</v>
      </c>
      <c r="K642" s="7">
        <f t="shared" si="29"/>
        <v>-3.796148160191867</v>
      </c>
      <c r="L642" s="8">
        <v>7.3527586897424303E-8</v>
      </c>
      <c r="M642" s="8">
        <v>1.2356310978112199E-3</v>
      </c>
      <c r="N642" s="6" t="s">
        <v>1098</v>
      </c>
      <c r="O642" s="4"/>
      <c r="P642" s="5"/>
    </row>
    <row r="643" spans="2:16">
      <c r="B643" s="6" t="s">
        <v>1099</v>
      </c>
      <c r="C643" s="7">
        <v>6.301859522</v>
      </c>
      <c r="D643" s="7">
        <v>4.2199321320000003</v>
      </c>
      <c r="E643" s="7">
        <v>0.91522599299999996</v>
      </c>
      <c r="F643" s="7">
        <v>0.43636081300000001</v>
      </c>
      <c r="G643" s="7">
        <v>0.19954887399999999</v>
      </c>
      <c r="H643" s="7">
        <v>0.18396965100000001</v>
      </c>
      <c r="I643" s="7">
        <f t="shared" si="27"/>
        <v>3.8123392156666669</v>
      </c>
      <c r="J643" s="7">
        <f t="shared" si="28"/>
        <v>0.27329311266666667</v>
      </c>
      <c r="K643" s="7">
        <f t="shared" si="29"/>
        <v>-3.802155485903032</v>
      </c>
      <c r="L643" s="8">
        <v>3.7733661682038397E-4</v>
      </c>
      <c r="M643" s="8">
        <v>9.3458243856544502E-3</v>
      </c>
      <c r="N643" s="6" t="s">
        <v>554</v>
      </c>
      <c r="O643" s="4"/>
      <c r="P643" s="5"/>
    </row>
    <row r="644" spans="2:16">
      <c r="B644" s="6" t="s">
        <v>1100</v>
      </c>
      <c r="C644" s="7">
        <v>3.0355836790000001</v>
      </c>
      <c r="D644" s="7">
        <v>3.115792184</v>
      </c>
      <c r="E644" s="7">
        <v>2.0142794300000002</v>
      </c>
      <c r="F644" s="7">
        <v>0.57622004800000004</v>
      </c>
      <c r="G644" s="7">
        <v>0</v>
      </c>
      <c r="H644" s="7">
        <v>0</v>
      </c>
      <c r="I644" s="7">
        <f t="shared" si="27"/>
        <v>2.7218850976666666</v>
      </c>
      <c r="J644" s="7">
        <f t="shared" si="28"/>
        <v>0.19207334933333334</v>
      </c>
      <c r="K644" s="7">
        <f t="shared" si="29"/>
        <v>-3.8248769054515477</v>
      </c>
      <c r="L644" s="8">
        <v>1.2296445530782601E-3</v>
      </c>
      <c r="M644" s="8">
        <v>1.96427535308746E-2</v>
      </c>
      <c r="N644" s="6"/>
      <c r="O644" s="4"/>
      <c r="P644" s="5"/>
    </row>
    <row r="645" spans="2:16">
      <c r="B645" s="6" t="s">
        <v>1101</v>
      </c>
      <c r="C645" s="7">
        <v>0.73171083000000003</v>
      </c>
      <c r="D645" s="7">
        <v>0.83770364900000005</v>
      </c>
      <c r="E645" s="7">
        <v>0.440012497</v>
      </c>
      <c r="F645" s="7">
        <v>0</v>
      </c>
      <c r="G645" s="7">
        <v>0</v>
      </c>
      <c r="H645" s="7">
        <v>0.141515116</v>
      </c>
      <c r="I645" s="7">
        <f t="shared" si="27"/>
        <v>0.6698089920000001</v>
      </c>
      <c r="J645" s="7">
        <f t="shared" si="28"/>
        <v>4.7171705333333334E-2</v>
      </c>
      <c r="K645" s="7">
        <f t="shared" si="29"/>
        <v>-3.8277560812768354</v>
      </c>
      <c r="L645" s="8">
        <v>3.7259158609868601E-3</v>
      </c>
      <c r="M645" s="8">
        <v>4.15350023508353E-2</v>
      </c>
      <c r="N645" s="6" t="s">
        <v>1102</v>
      </c>
      <c r="O645" s="4"/>
      <c r="P645" s="5"/>
    </row>
    <row r="646" spans="2:16">
      <c r="B646" s="6" t="s">
        <v>1103</v>
      </c>
      <c r="C646" s="7">
        <v>9.1901720410000003</v>
      </c>
      <c r="D646" s="7">
        <v>6.0765449489999996</v>
      </c>
      <c r="E646" s="7">
        <v>5.012257924</v>
      </c>
      <c r="F646" s="7">
        <v>0.36071560000000003</v>
      </c>
      <c r="G646" s="7">
        <v>0.98973679000000003</v>
      </c>
      <c r="H646" s="7">
        <v>7.6038819999999993E-2</v>
      </c>
      <c r="I646" s="7">
        <f t="shared" ref="I646:I668" si="30">AVERAGE(C646:E646)</f>
        <v>6.7596583046666661</v>
      </c>
      <c r="J646" s="7">
        <f t="shared" ref="J646:J668" si="31">AVERAGE(F646:H646)</f>
        <v>0.47549707000000002</v>
      </c>
      <c r="K646" s="7">
        <f t="shared" ref="K646:K668" si="32">LOG(J646/I646,2)</f>
        <v>-3.829441964889202</v>
      </c>
      <c r="L646" s="8">
        <v>9.1134752476213492E-6</v>
      </c>
      <c r="M646" s="8">
        <v>1.6897557111136799E-3</v>
      </c>
      <c r="N646" s="6" t="s">
        <v>1104</v>
      </c>
      <c r="O646" s="4"/>
      <c r="P646" s="5"/>
    </row>
    <row r="647" spans="2:16">
      <c r="B647" s="6" t="s">
        <v>1105</v>
      </c>
      <c r="C647" s="7">
        <v>12.40710165</v>
      </c>
      <c r="D647" s="7">
        <v>5.9566615279999997</v>
      </c>
      <c r="E647" s="7">
        <v>4.0915050920000002</v>
      </c>
      <c r="F647" s="7">
        <v>9.1799761999999993E-2</v>
      </c>
      <c r="G647" s="7">
        <v>1.0914866919999999</v>
      </c>
      <c r="H647" s="7">
        <v>0.38702765700000002</v>
      </c>
      <c r="I647" s="7">
        <f t="shared" si="30"/>
        <v>7.4850894233333323</v>
      </c>
      <c r="J647" s="7">
        <f t="shared" si="31"/>
        <v>0.52343803699999991</v>
      </c>
      <c r="K647" s="7">
        <f t="shared" si="32"/>
        <v>-3.8379288815328478</v>
      </c>
      <c r="L647" s="8">
        <v>2.3838663249721601E-5</v>
      </c>
      <c r="M647" s="8">
        <v>2.0972194100408602E-3</v>
      </c>
      <c r="N647" s="6" t="s">
        <v>1106</v>
      </c>
      <c r="O647" s="4"/>
      <c r="P647" s="5"/>
    </row>
    <row r="648" spans="2:16">
      <c r="B648" s="6" t="s">
        <v>1107</v>
      </c>
      <c r="C648" s="7">
        <v>3.698116749</v>
      </c>
      <c r="D648" s="7">
        <v>2.309351854</v>
      </c>
      <c r="E648" s="7">
        <v>2.1487622040000001</v>
      </c>
      <c r="F648" s="7">
        <v>8.8127771999999993E-2</v>
      </c>
      <c r="G648" s="7">
        <v>0.44331151800000002</v>
      </c>
      <c r="H648" s="7">
        <v>3.7154655000000002E-2</v>
      </c>
      <c r="I648" s="7">
        <f t="shared" si="30"/>
        <v>2.7187436023333333</v>
      </c>
      <c r="J648" s="7">
        <f t="shared" si="31"/>
        <v>0.18953131500000001</v>
      </c>
      <c r="K648" s="7">
        <f t="shared" si="32"/>
        <v>-3.8424319608256901</v>
      </c>
      <c r="L648" s="8">
        <v>1.9591583337130799E-5</v>
      </c>
      <c r="M648" s="8">
        <v>1.9953730786695899E-3</v>
      </c>
      <c r="N648" s="6" t="s">
        <v>1108</v>
      </c>
      <c r="O648" s="4"/>
      <c r="P648" s="5"/>
    </row>
    <row r="649" spans="2:16">
      <c r="B649" s="6" t="s">
        <v>1109</v>
      </c>
      <c r="C649" s="7">
        <v>57.992536770000001</v>
      </c>
      <c r="D649" s="7">
        <v>32.172498109999999</v>
      </c>
      <c r="E649" s="7">
        <v>11.080682319999999</v>
      </c>
      <c r="F649" s="7">
        <v>1.8464994219999999</v>
      </c>
      <c r="G649" s="7">
        <v>4.2845924530000001</v>
      </c>
      <c r="H649" s="7">
        <v>0.63432019100000003</v>
      </c>
      <c r="I649" s="7">
        <f t="shared" si="30"/>
        <v>33.7485724</v>
      </c>
      <c r="J649" s="7">
        <f t="shared" si="31"/>
        <v>2.2551373553333334</v>
      </c>
      <c r="K649" s="7">
        <f t="shared" si="32"/>
        <v>-3.9035392633686175</v>
      </c>
      <c r="L649" s="8">
        <v>2.6607444765464199E-5</v>
      </c>
      <c r="M649" s="8">
        <v>2.1993457707601399E-3</v>
      </c>
      <c r="N649" s="6" t="s">
        <v>1110</v>
      </c>
      <c r="O649" s="4"/>
      <c r="P649" s="5"/>
    </row>
    <row r="650" spans="2:16">
      <c r="B650" s="6" t="s">
        <v>1111</v>
      </c>
      <c r="C650" s="7">
        <v>7.5617659699999997</v>
      </c>
      <c r="D650" s="7">
        <v>79.685553479999996</v>
      </c>
      <c r="E650" s="7">
        <v>4.9482458740000004</v>
      </c>
      <c r="F650" s="7">
        <v>2.2592542259999999</v>
      </c>
      <c r="G650" s="7">
        <v>1.9748947269999999</v>
      </c>
      <c r="H650" s="7">
        <v>1.7869934620000001</v>
      </c>
      <c r="I650" s="7">
        <f t="shared" si="30"/>
        <v>30.731855107999994</v>
      </c>
      <c r="J650" s="7">
        <f t="shared" si="31"/>
        <v>2.0070474716666666</v>
      </c>
      <c r="K650" s="7">
        <f t="shared" si="32"/>
        <v>-3.9365882113421873</v>
      </c>
      <c r="L650" s="8">
        <v>6.7603583722741995E-4</v>
      </c>
      <c r="M650" s="8">
        <v>1.32695546320576E-2</v>
      </c>
      <c r="N650" s="6"/>
      <c r="O650" s="4"/>
      <c r="P650" s="5"/>
    </row>
    <row r="651" spans="2:16">
      <c r="B651" s="6" t="s">
        <v>1112</v>
      </c>
      <c r="C651" s="7">
        <v>0.828900847</v>
      </c>
      <c r="D651" s="7">
        <v>11.38766686</v>
      </c>
      <c r="E651" s="7">
        <v>1.096606441</v>
      </c>
      <c r="F651" s="7">
        <v>0.57037009800000005</v>
      </c>
      <c r="G651" s="7">
        <v>0.13041582500000001</v>
      </c>
      <c r="H651" s="7">
        <v>0.160311963</v>
      </c>
      <c r="I651" s="7">
        <f t="shared" si="30"/>
        <v>4.437724716</v>
      </c>
      <c r="J651" s="7">
        <f t="shared" si="31"/>
        <v>0.28703262866666668</v>
      </c>
      <c r="K651" s="7">
        <f t="shared" si="32"/>
        <v>-3.9505335251932938</v>
      </c>
      <c r="L651" s="8">
        <v>1.84375369784318E-3</v>
      </c>
      <c r="M651" s="8">
        <v>2.5808030106712201E-2</v>
      </c>
      <c r="N651" s="6" t="s">
        <v>1113</v>
      </c>
      <c r="O651" s="4"/>
      <c r="P651" s="5"/>
    </row>
    <row r="652" spans="2:16">
      <c r="B652" s="6" t="s">
        <v>1114</v>
      </c>
      <c r="C652" s="7">
        <v>14.128006190000001</v>
      </c>
      <c r="D652" s="7">
        <v>137.06037549999999</v>
      </c>
      <c r="E652" s="7">
        <v>8.2192327649999992</v>
      </c>
      <c r="F652" s="7">
        <v>3.69267777</v>
      </c>
      <c r="G652" s="7">
        <v>2.4813119540000002</v>
      </c>
      <c r="H652" s="7">
        <v>4.1303716110000002</v>
      </c>
      <c r="I652" s="7">
        <f t="shared" si="30"/>
        <v>53.135871484999996</v>
      </c>
      <c r="J652" s="7">
        <f t="shared" si="31"/>
        <v>3.4347871116666666</v>
      </c>
      <c r="K652" s="7">
        <f t="shared" si="32"/>
        <v>-3.9513935500469604</v>
      </c>
      <c r="L652" s="8">
        <v>6.7944010116381996E-4</v>
      </c>
      <c r="M652" s="8">
        <v>1.32999311590658E-2</v>
      </c>
      <c r="N652" s="6"/>
      <c r="O652" s="4"/>
      <c r="P652" s="5"/>
    </row>
    <row r="653" spans="2:16">
      <c r="B653" s="6" t="s">
        <v>1115</v>
      </c>
      <c r="C653" s="7">
        <v>14.033940299999999</v>
      </c>
      <c r="D653" s="7">
        <v>164.0614276</v>
      </c>
      <c r="E653" s="7">
        <v>8.8062002840000009</v>
      </c>
      <c r="F653" s="7">
        <v>5.3582312610000002</v>
      </c>
      <c r="G653" s="7">
        <v>3.053772403</v>
      </c>
      <c r="H653" s="7">
        <v>3.6414206390000001</v>
      </c>
      <c r="I653" s="7">
        <f t="shared" si="30"/>
        <v>62.300522728000004</v>
      </c>
      <c r="J653" s="7">
        <f t="shared" si="31"/>
        <v>4.017808101</v>
      </c>
      <c r="K653" s="7">
        <f t="shared" si="32"/>
        <v>-3.9547637034603595</v>
      </c>
      <c r="L653" s="8">
        <v>8.4836756283038597E-4</v>
      </c>
      <c r="M653" s="8">
        <v>1.5281871848763499E-2</v>
      </c>
      <c r="N653" s="6"/>
      <c r="O653" s="4"/>
      <c r="P653" s="5"/>
    </row>
    <row r="654" spans="2:16">
      <c r="B654" s="6" t="s">
        <v>1116</v>
      </c>
      <c r="C654" s="7">
        <v>1.4493502979999999</v>
      </c>
      <c r="D654" s="7">
        <v>34.015601060000002</v>
      </c>
      <c r="E654" s="7">
        <v>2.943946859</v>
      </c>
      <c r="F654" s="7">
        <v>0.88649238100000005</v>
      </c>
      <c r="G654" s="7">
        <v>0.74322443800000004</v>
      </c>
      <c r="H654" s="7">
        <v>0.80978094300000003</v>
      </c>
      <c r="I654" s="7">
        <f t="shared" si="30"/>
        <v>12.802966072333334</v>
      </c>
      <c r="J654" s="7">
        <f t="shared" si="31"/>
        <v>0.81316592066666671</v>
      </c>
      <c r="K654" s="7">
        <f t="shared" si="32"/>
        <v>-3.9767845150170875</v>
      </c>
      <c r="L654" s="8">
        <v>1.5148456003536499E-3</v>
      </c>
      <c r="M654" s="8">
        <v>2.2527531109841001E-2</v>
      </c>
      <c r="N654" s="6" t="s">
        <v>1117</v>
      </c>
      <c r="O654" s="4"/>
      <c r="P654" s="5"/>
    </row>
    <row r="655" spans="2:16">
      <c r="B655" s="6" t="s">
        <v>1118</v>
      </c>
      <c r="C655" s="7">
        <v>1.8118553879999999</v>
      </c>
      <c r="D655" s="7">
        <v>29.52656047</v>
      </c>
      <c r="E655" s="7">
        <v>2.4242593280000002</v>
      </c>
      <c r="F655" s="7">
        <v>0.72726802099999999</v>
      </c>
      <c r="G655" s="7">
        <v>0.85520945999999998</v>
      </c>
      <c r="H655" s="7">
        <v>0.50372642599999995</v>
      </c>
      <c r="I655" s="7">
        <f t="shared" si="30"/>
        <v>11.254225062000002</v>
      </c>
      <c r="J655" s="7">
        <f t="shared" si="31"/>
        <v>0.6954013023333333</v>
      </c>
      <c r="K655" s="7">
        <f t="shared" si="32"/>
        <v>-4.0164771406698394</v>
      </c>
      <c r="L655" s="8">
        <v>1.0240932597114301E-3</v>
      </c>
      <c r="M655" s="8">
        <v>1.7401301546461599E-2</v>
      </c>
      <c r="N655" s="6" t="s">
        <v>1119</v>
      </c>
      <c r="O655" s="4"/>
      <c r="P655" s="5"/>
    </row>
    <row r="656" spans="2:16">
      <c r="B656" s="6" t="s">
        <v>1120</v>
      </c>
      <c r="C656" s="7">
        <v>0.85743360700000004</v>
      </c>
      <c r="D656" s="7">
        <v>0.654425429</v>
      </c>
      <c r="E656" s="7">
        <v>0.137497487</v>
      </c>
      <c r="F656" s="7">
        <v>0</v>
      </c>
      <c r="G656" s="7">
        <v>2.9978899999999999E-2</v>
      </c>
      <c r="H656" s="7">
        <v>5.5276762E-2</v>
      </c>
      <c r="I656" s="7">
        <f t="shared" si="30"/>
        <v>0.54978550766666678</v>
      </c>
      <c r="J656" s="7">
        <f t="shared" si="31"/>
        <v>2.8418553999999999E-2</v>
      </c>
      <c r="K656" s="7">
        <f t="shared" si="32"/>
        <v>-4.2739638239544648</v>
      </c>
      <c r="L656" s="8">
        <v>1.9927430227581898E-3</v>
      </c>
      <c r="M656" s="8">
        <v>2.72133846622108E-2</v>
      </c>
      <c r="N656" s="6" t="s">
        <v>1035</v>
      </c>
      <c r="O656" s="4"/>
      <c r="P656" s="5"/>
    </row>
    <row r="657" spans="2:16">
      <c r="B657" s="6" t="s">
        <v>1121</v>
      </c>
      <c r="C657" s="7">
        <v>75.608277099999995</v>
      </c>
      <c r="D657" s="7">
        <v>1497.7223550000001</v>
      </c>
      <c r="E657" s="7">
        <v>78.515982719999997</v>
      </c>
      <c r="F657" s="7">
        <v>32.226306620000003</v>
      </c>
      <c r="G657" s="7">
        <v>25.870333609999999</v>
      </c>
      <c r="H657" s="7">
        <v>22.962350860000001</v>
      </c>
      <c r="I657" s="7">
        <f t="shared" si="30"/>
        <v>550.6155382733333</v>
      </c>
      <c r="J657" s="7">
        <f t="shared" si="31"/>
        <v>27.019663696666669</v>
      </c>
      <c r="K657" s="7">
        <f t="shared" si="32"/>
        <v>-4.3489636998882091</v>
      </c>
      <c r="L657" s="8">
        <v>7.1627752731269305E-4</v>
      </c>
      <c r="M657" s="8">
        <v>1.37723613804231E-2</v>
      </c>
      <c r="N657" s="6" t="s">
        <v>1122</v>
      </c>
      <c r="O657" s="4"/>
      <c r="P657" s="5"/>
    </row>
    <row r="658" spans="2:16">
      <c r="B658" s="6" t="s">
        <v>1123</v>
      </c>
      <c r="C658" s="7">
        <v>1.2972118159999999</v>
      </c>
      <c r="D658" s="7">
        <v>0.57120035999999996</v>
      </c>
      <c r="E658" s="7">
        <v>0.48004622499999999</v>
      </c>
      <c r="F658" s="7">
        <v>3.0516814E-2</v>
      </c>
      <c r="G658" s="7">
        <v>5.5821656999999997E-2</v>
      </c>
      <c r="H658" s="7">
        <v>2.5731767999999999E-2</v>
      </c>
      <c r="I658" s="7">
        <f t="shared" si="30"/>
        <v>0.78281946699999994</v>
      </c>
      <c r="J658" s="7">
        <f t="shared" si="31"/>
        <v>3.7356746333333336E-2</v>
      </c>
      <c r="K658" s="7">
        <f t="shared" si="32"/>
        <v>-4.3892389220811276</v>
      </c>
      <c r="L658" s="8">
        <v>8.4926361843527797E-6</v>
      </c>
      <c r="M658" s="8">
        <v>1.6897557111136799E-3</v>
      </c>
      <c r="N658" s="6" t="s">
        <v>1124</v>
      </c>
      <c r="O658" s="4"/>
      <c r="P658" s="5"/>
    </row>
    <row r="659" spans="2:16">
      <c r="B659" s="6" t="s">
        <v>1125</v>
      </c>
      <c r="C659" s="7">
        <v>141.38262030000001</v>
      </c>
      <c r="D659" s="7">
        <v>3475.6925860000001</v>
      </c>
      <c r="E659" s="7">
        <v>148.6811342</v>
      </c>
      <c r="F659" s="7">
        <v>76.495652930000006</v>
      </c>
      <c r="G659" s="7">
        <v>56.851229920000002</v>
      </c>
      <c r="H659" s="7">
        <v>43.714445820000002</v>
      </c>
      <c r="I659" s="7">
        <f t="shared" si="30"/>
        <v>1255.2521135</v>
      </c>
      <c r="J659" s="7">
        <f t="shared" si="31"/>
        <v>59.020442890000005</v>
      </c>
      <c r="K659" s="7">
        <f t="shared" si="32"/>
        <v>-4.4106185970762759</v>
      </c>
      <c r="L659" s="8">
        <v>1.05798718922571E-3</v>
      </c>
      <c r="M659" s="8">
        <v>1.7797271986924899E-2</v>
      </c>
      <c r="N659" s="6" t="s">
        <v>1126</v>
      </c>
      <c r="O659" s="4"/>
      <c r="P659" s="5"/>
    </row>
    <row r="660" spans="2:16">
      <c r="B660" s="6" t="s">
        <v>1127</v>
      </c>
      <c r="C660" s="7">
        <v>3.6923045050000001</v>
      </c>
      <c r="D660" s="7">
        <v>2.3517284950000001</v>
      </c>
      <c r="E660" s="7">
        <v>1.2008697749999999</v>
      </c>
      <c r="F660" s="7">
        <v>0.11928121999999999</v>
      </c>
      <c r="G660" s="7">
        <v>0.17455230599999999</v>
      </c>
      <c r="H660" s="7">
        <v>4.0231154999999998E-2</v>
      </c>
      <c r="I660" s="7">
        <f t="shared" si="30"/>
        <v>2.4149675916666671</v>
      </c>
      <c r="J660" s="7">
        <f t="shared" si="31"/>
        <v>0.11135489366666668</v>
      </c>
      <c r="K660" s="7">
        <f t="shared" si="32"/>
        <v>-4.438766962397608</v>
      </c>
      <c r="L660" s="8">
        <v>2.1229157545270398E-6</v>
      </c>
      <c r="M660" s="8">
        <v>1.6897557111136799E-3</v>
      </c>
      <c r="N660" s="6" t="s">
        <v>1128</v>
      </c>
      <c r="O660" s="4"/>
      <c r="P660" s="5"/>
    </row>
    <row r="661" spans="2:16">
      <c r="B661" s="6" t="s">
        <v>1129</v>
      </c>
      <c r="C661" s="7">
        <v>2.6398481939999998</v>
      </c>
      <c r="D661" s="7">
        <v>0.64762424100000004</v>
      </c>
      <c r="E661" s="7">
        <v>0.18142470599999999</v>
      </c>
      <c r="F661" s="7">
        <v>0</v>
      </c>
      <c r="G661" s="7">
        <v>0.15822581999999999</v>
      </c>
      <c r="H661" s="7">
        <v>0</v>
      </c>
      <c r="I661" s="7">
        <f t="shared" si="30"/>
        <v>1.1562990469999999</v>
      </c>
      <c r="J661" s="7">
        <f t="shared" si="31"/>
        <v>5.2741939999999994E-2</v>
      </c>
      <c r="K661" s="7">
        <f t="shared" si="32"/>
        <v>-4.4544201131809462</v>
      </c>
      <c r="L661" s="8">
        <v>3.3607561741537E-3</v>
      </c>
      <c r="M661" s="8">
        <v>3.8762874060846199E-2</v>
      </c>
      <c r="N661" s="6" t="s">
        <v>1130</v>
      </c>
      <c r="O661" s="5" t="s">
        <v>21</v>
      </c>
      <c r="P661" s="5"/>
    </row>
    <row r="662" spans="2:16">
      <c r="B662" s="6" t="s">
        <v>1131</v>
      </c>
      <c r="C662" s="7">
        <v>0.94389287200000005</v>
      </c>
      <c r="D662" s="7">
        <v>19.451188200000001</v>
      </c>
      <c r="E662" s="7">
        <v>1.7028229290000001</v>
      </c>
      <c r="F662" s="7">
        <v>0.86599544699999997</v>
      </c>
      <c r="G662" s="7">
        <v>0</v>
      </c>
      <c r="H662" s="7">
        <v>9.1275887E-2</v>
      </c>
      <c r="I662" s="7">
        <f t="shared" si="30"/>
        <v>7.365968000333333</v>
      </c>
      <c r="J662" s="7">
        <f t="shared" si="31"/>
        <v>0.31909044466666664</v>
      </c>
      <c r="K662" s="7">
        <f t="shared" si="32"/>
        <v>-4.5288378177063091</v>
      </c>
      <c r="L662" s="8">
        <v>2.99749245777697E-3</v>
      </c>
      <c r="M662" s="8">
        <v>3.5787185140724001E-2</v>
      </c>
      <c r="N662" s="6" t="s">
        <v>1132</v>
      </c>
      <c r="O662" s="4"/>
      <c r="P662" s="5"/>
    </row>
    <row r="663" spans="2:16">
      <c r="B663" s="6" t="s">
        <v>1133</v>
      </c>
      <c r="C663" s="7">
        <v>3.972003248</v>
      </c>
      <c r="D663" s="7">
        <v>43.452669370000002</v>
      </c>
      <c r="E663" s="7">
        <v>1.8046854889999999</v>
      </c>
      <c r="F663" s="7">
        <v>0.80982277000000003</v>
      </c>
      <c r="G663" s="7">
        <v>0.27775045999999998</v>
      </c>
      <c r="H663" s="7">
        <v>1.024263463</v>
      </c>
      <c r="I663" s="7">
        <f t="shared" si="30"/>
        <v>16.409786035666666</v>
      </c>
      <c r="J663" s="7">
        <f t="shared" si="31"/>
        <v>0.70394556433333333</v>
      </c>
      <c r="K663" s="7">
        <f t="shared" si="32"/>
        <v>-4.5429487472224226</v>
      </c>
      <c r="L663" s="8">
        <v>1.1621748492206701E-3</v>
      </c>
      <c r="M663" s="8">
        <v>1.8943111873087701E-2</v>
      </c>
      <c r="N663" s="6" t="s">
        <v>1134</v>
      </c>
      <c r="O663" s="4"/>
      <c r="P663" s="5"/>
    </row>
    <row r="664" spans="2:16">
      <c r="B664" s="6" t="s">
        <v>1135</v>
      </c>
      <c r="C664" s="7">
        <v>904.90900969999996</v>
      </c>
      <c r="D664" s="7">
        <v>536.39797350000003</v>
      </c>
      <c r="E664" s="7">
        <v>244.12072810000001</v>
      </c>
      <c r="F664" s="7">
        <v>15.22813113</v>
      </c>
      <c r="G664" s="7">
        <v>38.808317520000003</v>
      </c>
      <c r="H664" s="7">
        <v>5.8591913230000001</v>
      </c>
      <c r="I664" s="7">
        <f t="shared" si="30"/>
        <v>561.80923710000002</v>
      </c>
      <c r="J664" s="7">
        <f t="shared" si="31"/>
        <v>19.965213324333334</v>
      </c>
      <c r="K664" s="7">
        <f t="shared" si="32"/>
        <v>-4.8145199529455924</v>
      </c>
      <c r="L664" s="8">
        <v>2.8862505450405401E-6</v>
      </c>
      <c r="M664" s="8">
        <v>1.6897557111136799E-3</v>
      </c>
      <c r="N664" s="6" t="s">
        <v>1136</v>
      </c>
      <c r="O664" s="4"/>
      <c r="P664" s="5"/>
    </row>
    <row r="665" spans="2:16">
      <c r="B665" s="6" t="s">
        <v>1137</v>
      </c>
      <c r="C665" s="7">
        <v>4.5131360190000001</v>
      </c>
      <c r="D665" s="7">
        <v>115.0807666</v>
      </c>
      <c r="E665" s="7">
        <v>4.7370993629999996</v>
      </c>
      <c r="F665" s="7">
        <v>1.411594338</v>
      </c>
      <c r="G665" s="7">
        <v>1.2049810560000001</v>
      </c>
      <c r="H665" s="7">
        <v>1.110905515</v>
      </c>
      <c r="I665" s="7">
        <f t="shared" si="30"/>
        <v>41.443667327333337</v>
      </c>
      <c r="J665" s="7">
        <f t="shared" si="31"/>
        <v>1.2424936363333332</v>
      </c>
      <c r="K665" s="7">
        <f t="shared" si="32"/>
        <v>-5.0598413040810932</v>
      </c>
      <c r="L665" s="8">
        <v>1.04185115881314E-3</v>
      </c>
      <c r="M665" s="8">
        <v>1.7612691849102399E-2</v>
      </c>
      <c r="N665" s="6"/>
      <c r="O665" s="4"/>
      <c r="P665" s="5"/>
    </row>
    <row r="666" spans="2:16">
      <c r="B666" s="6" t="s">
        <v>1138</v>
      </c>
      <c r="C666" s="7">
        <v>2.0673548300000002</v>
      </c>
      <c r="D666" s="7">
        <v>0.28401886900000001</v>
      </c>
      <c r="E666" s="7">
        <v>0.23869415299999999</v>
      </c>
      <c r="F666" s="7">
        <v>0</v>
      </c>
      <c r="G666" s="7">
        <v>0</v>
      </c>
      <c r="H666" s="7">
        <v>6.3973241E-2</v>
      </c>
      <c r="I666" s="7">
        <f t="shared" si="30"/>
        <v>0.8633559506666667</v>
      </c>
      <c r="J666" s="7">
        <f t="shared" si="31"/>
        <v>2.1324413666666667E-2</v>
      </c>
      <c r="K666" s="7">
        <f t="shared" si="32"/>
        <v>-5.3393775078064847</v>
      </c>
      <c r="L666" s="8">
        <v>1.6755925977637201E-3</v>
      </c>
      <c r="M666" s="8">
        <v>2.42848931482702E-2</v>
      </c>
      <c r="N666" s="6" t="s">
        <v>1139</v>
      </c>
      <c r="O666" s="4"/>
      <c r="P666" s="5"/>
    </row>
    <row r="667" spans="2:16">
      <c r="B667" s="6" t="s">
        <v>1140</v>
      </c>
      <c r="C667" s="7">
        <v>1.13749319</v>
      </c>
      <c r="D667" s="7">
        <v>0.63970965499999999</v>
      </c>
      <c r="E667" s="7">
        <v>0.30721289699999998</v>
      </c>
      <c r="F667" s="7">
        <v>0</v>
      </c>
      <c r="G667" s="7">
        <v>5.0236761999999997E-2</v>
      </c>
      <c r="H667" s="7">
        <v>0</v>
      </c>
      <c r="I667" s="7">
        <f t="shared" si="30"/>
        <v>0.69480524733333338</v>
      </c>
      <c r="J667" s="7">
        <f t="shared" si="31"/>
        <v>1.6745587333333332E-2</v>
      </c>
      <c r="K667" s="7">
        <f t="shared" si="32"/>
        <v>-5.3747557666529477</v>
      </c>
      <c r="L667" s="8">
        <v>2.8676178427314801E-5</v>
      </c>
      <c r="M667" s="8">
        <v>2.2544978744528802E-3</v>
      </c>
      <c r="N667" s="6" t="s">
        <v>1141</v>
      </c>
      <c r="O667" s="4"/>
      <c r="P667" s="5"/>
    </row>
    <row r="668" spans="2:16">
      <c r="B668" s="6" t="s">
        <v>1142</v>
      </c>
      <c r="C668" s="7">
        <v>7.284105877</v>
      </c>
      <c r="D668" s="7">
        <v>4.5031968710000001</v>
      </c>
      <c r="E668" s="7">
        <v>0.186891906</v>
      </c>
      <c r="F668" s="7">
        <v>0</v>
      </c>
      <c r="G668" s="7">
        <v>4.0748481000000003E-2</v>
      </c>
      <c r="H668" s="7">
        <v>3.7567156999999997E-2</v>
      </c>
      <c r="I668" s="7">
        <f t="shared" si="30"/>
        <v>3.9913982180000001</v>
      </c>
      <c r="J668" s="7">
        <f t="shared" si="31"/>
        <v>2.6105212666666665E-2</v>
      </c>
      <c r="K668" s="7">
        <f t="shared" si="32"/>
        <v>-7.2564125004358679</v>
      </c>
      <c r="L668" s="8">
        <v>6.9765718348880793E-5</v>
      </c>
      <c r="M668" s="8">
        <v>3.3545433386350299E-3</v>
      </c>
      <c r="N668" s="6" t="s">
        <v>1143</v>
      </c>
      <c r="O668" s="4"/>
      <c r="P668" s="5"/>
    </row>
  </sheetData>
  <autoFilter ref="B5:M5" xr:uid="{AB339ECF-51CE-4541-972A-1D235BA4E833}">
    <sortState xmlns:xlrd2="http://schemas.microsoft.com/office/spreadsheetml/2017/richdata2" ref="B7:M3304">
      <sortCondition descending="1" ref="K5:K3304"/>
    </sortState>
  </autoFilter>
  <mergeCells count="14">
    <mergeCell ref="M4:M5"/>
    <mergeCell ref="N4:N5"/>
    <mergeCell ref="O4:O5"/>
    <mergeCell ref="P4:P5"/>
    <mergeCell ref="C1:M1"/>
    <mergeCell ref="B2:M2"/>
    <mergeCell ref="C3:H3"/>
    <mergeCell ref="B4:B5"/>
    <mergeCell ref="C4:E4"/>
    <mergeCell ref="F4:H4"/>
    <mergeCell ref="I4:I5"/>
    <mergeCell ref="J4:J5"/>
    <mergeCell ref="K4:K5"/>
    <mergeCell ref="L4:L5"/>
  </mergeCells>
  <phoneticPr fontId="3"/>
  <conditionalFormatting sqref="A1:A5 A669:A65536">
    <cfRule type="expression" dxfId="3" priority="1" stopIfTrue="1">
      <formula>AND(COUNTIF($A$1:$A$5, A1)+COUNTIF($A$669:$A$65536, A1)&gt;1,NOT(ISBLANK(A1)))</formula>
    </cfRule>
  </conditionalFormatting>
  <conditionalFormatting sqref="A1:B5 A669:B65536 B6:B668">
    <cfRule type="expression" dxfId="2" priority="2" stopIfTrue="1">
      <formula>AND(COUNTIF($A$1:$B$5, A1)+COUNTIF(#REF!, A1)+COUNTIF($B$6:$B$668, A1)&gt;1,NOT(ISBLANK(A1)))</formula>
    </cfRule>
    <cfRule type="expression" dxfId="1" priority="3" stopIfTrue="1">
      <formula>AND(COUNTIF($A$1:$B$5, A1)+COUNTIF(#REF!, A1)+COUNTIF($B$6:$B$668, A1)&gt;1,NOT(ISBLANK(A1)))</formula>
    </cfRule>
  </conditionalFormatting>
  <conditionalFormatting sqref="B1:B65536">
    <cfRule type="expression" dxfId="0" priority="4" stopIfTrue="1">
      <formula>AND(COUNTIF(#REF!, B1)+COUNTIF($B:$B, B1)&gt;1,NOT(ISBLANK(B1)))</formula>
    </cfRule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2023-07-24T05:12:13Z</dcterms:created>
  <dcterms:modified xsi:type="dcterms:W3CDTF">2023-07-26T07:26:56Z</dcterms:modified>
</cp:coreProperties>
</file>