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Supplementary Data 1-14/"/>
    </mc:Choice>
  </mc:AlternateContent>
  <xr:revisionPtr revIDLastSave="0" documentId="13_ncr:1_{86D8791F-C1AD-0644-82D6-B7B10B5673C3}" xr6:coauthVersionLast="47" xr6:coauthVersionMax="47" xr10:uidLastSave="{00000000-0000-0000-0000-000000000000}"/>
  <bookViews>
    <workbookView xWindow="8640" yWindow="4100" windowWidth="27900" windowHeight="16940" xr2:uid="{BE49DC1B-B624-0B4F-94DB-350619FFC0DE}"/>
  </bookViews>
  <sheets>
    <sheet name="Supplementary Data 9" sheetId="1" r:id="rId1"/>
  </sheets>
  <definedNames>
    <definedName name="_xlnm._FilterDatabase" localSheetId="0" hidden="1">'Supplementary Data 9'!$B$5:$M$5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3" i="1" l="1"/>
  <c r="I1163" i="1"/>
  <c r="J1162" i="1"/>
  <c r="K1162" i="1" s="1"/>
  <c r="I1162" i="1"/>
  <c r="J1161" i="1"/>
  <c r="I1161" i="1"/>
  <c r="J1160" i="1"/>
  <c r="I1160" i="1"/>
  <c r="J1159" i="1"/>
  <c r="I1159" i="1"/>
  <c r="J1158" i="1"/>
  <c r="I1158" i="1"/>
  <c r="J1157" i="1"/>
  <c r="I1157" i="1"/>
  <c r="K1157" i="1" s="1"/>
  <c r="J1156" i="1"/>
  <c r="I1156" i="1"/>
  <c r="K1156" i="1" s="1"/>
  <c r="J1155" i="1"/>
  <c r="K1155" i="1" s="1"/>
  <c r="I1155" i="1"/>
  <c r="J1154" i="1"/>
  <c r="I1154" i="1"/>
  <c r="J1153" i="1"/>
  <c r="I1153" i="1"/>
  <c r="J1152" i="1"/>
  <c r="I1152" i="1"/>
  <c r="K1151" i="1"/>
  <c r="J1151" i="1"/>
  <c r="I1151" i="1"/>
  <c r="J1150" i="1"/>
  <c r="I1150" i="1"/>
  <c r="J1149" i="1"/>
  <c r="I1149" i="1"/>
  <c r="K1149" i="1" s="1"/>
  <c r="J1148" i="1"/>
  <c r="I1148" i="1"/>
  <c r="J1147" i="1"/>
  <c r="I1147" i="1"/>
  <c r="J1146" i="1"/>
  <c r="I1146" i="1"/>
  <c r="J1145" i="1"/>
  <c r="I1145" i="1"/>
  <c r="J1144" i="1"/>
  <c r="K1144" i="1" s="1"/>
  <c r="I1144" i="1"/>
  <c r="J1143" i="1"/>
  <c r="I1143" i="1"/>
  <c r="J1142" i="1"/>
  <c r="K1142" i="1" s="1"/>
  <c r="I1142" i="1"/>
  <c r="J1141" i="1"/>
  <c r="I1141" i="1"/>
  <c r="J1140" i="1"/>
  <c r="I1140" i="1"/>
  <c r="K1140" i="1" s="1"/>
  <c r="J1139" i="1"/>
  <c r="I1139" i="1"/>
  <c r="K1138" i="1"/>
  <c r="J1138" i="1"/>
  <c r="I1138" i="1"/>
  <c r="J1137" i="1"/>
  <c r="K1137" i="1" s="1"/>
  <c r="I1137" i="1"/>
  <c r="J1136" i="1"/>
  <c r="I1136" i="1"/>
  <c r="J1135" i="1"/>
  <c r="I1135" i="1"/>
  <c r="J1134" i="1"/>
  <c r="I1134" i="1"/>
  <c r="J1133" i="1"/>
  <c r="I1133" i="1"/>
  <c r="J1132" i="1"/>
  <c r="I1132" i="1"/>
  <c r="J1131" i="1"/>
  <c r="K1131" i="1" s="1"/>
  <c r="I1131" i="1"/>
  <c r="J1130" i="1"/>
  <c r="K1130" i="1" s="1"/>
  <c r="I1130" i="1"/>
  <c r="J1129" i="1"/>
  <c r="I1129" i="1"/>
  <c r="J1128" i="1"/>
  <c r="I1128" i="1"/>
  <c r="J1127" i="1"/>
  <c r="I1127" i="1"/>
  <c r="K1126" i="1"/>
  <c r="J1126" i="1"/>
  <c r="I1126" i="1"/>
  <c r="J1125" i="1"/>
  <c r="I1125" i="1"/>
  <c r="K1124" i="1"/>
  <c r="J1124" i="1"/>
  <c r="I1124" i="1"/>
  <c r="J1123" i="1"/>
  <c r="K1123" i="1" s="1"/>
  <c r="I1123" i="1"/>
  <c r="J1122" i="1"/>
  <c r="I1122" i="1"/>
  <c r="K1122" i="1" s="1"/>
  <c r="J1121" i="1"/>
  <c r="K1121" i="1" s="1"/>
  <c r="I1121" i="1"/>
  <c r="J1120" i="1"/>
  <c r="I1120" i="1"/>
  <c r="J1119" i="1"/>
  <c r="I1119" i="1"/>
  <c r="J1118" i="1"/>
  <c r="K1118" i="1" s="1"/>
  <c r="I1118" i="1"/>
  <c r="J1117" i="1"/>
  <c r="I1117" i="1"/>
  <c r="J1116" i="1"/>
  <c r="K1116" i="1" s="1"/>
  <c r="I1116" i="1"/>
  <c r="J1115" i="1"/>
  <c r="I1115" i="1"/>
  <c r="J1114" i="1"/>
  <c r="I1114" i="1"/>
  <c r="K1114" i="1" s="1"/>
  <c r="J1113" i="1"/>
  <c r="I1113" i="1"/>
  <c r="J1112" i="1"/>
  <c r="I1112" i="1"/>
  <c r="J1111" i="1"/>
  <c r="I1111" i="1"/>
  <c r="J1110" i="1"/>
  <c r="K1110" i="1" s="1"/>
  <c r="I1110" i="1"/>
  <c r="J1109" i="1"/>
  <c r="I1109" i="1"/>
  <c r="J1108" i="1"/>
  <c r="K1108" i="1" s="1"/>
  <c r="I1108" i="1"/>
  <c r="J1107" i="1"/>
  <c r="I1107" i="1"/>
  <c r="J1106" i="1"/>
  <c r="I1106" i="1"/>
  <c r="K1106" i="1" s="1"/>
  <c r="K1105" i="1"/>
  <c r="J1105" i="1"/>
  <c r="I1105" i="1"/>
  <c r="J1104" i="1"/>
  <c r="I1104" i="1"/>
  <c r="J1103" i="1"/>
  <c r="I1103" i="1"/>
  <c r="J1102" i="1"/>
  <c r="K1102" i="1" s="1"/>
  <c r="I1102" i="1"/>
  <c r="J1101" i="1"/>
  <c r="I1101" i="1"/>
  <c r="J1100" i="1"/>
  <c r="I1100" i="1"/>
  <c r="K1100" i="1" s="1"/>
  <c r="J1099" i="1"/>
  <c r="I1099" i="1"/>
  <c r="J1098" i="1"/>
  <c r="K1098" i="1" s="1"/>
  <c r="I1098" i="1"/>
  <c r="J1097" i="1"/>
  <c r="I1097" i="1"/>
  <c r="J1096" i="1"/>
  <c r="K1096" i="1" s="1"/>
  <c r="I1096" i="1"/>
  <c r="J1095" i="1"/>
  <c r="I1095" i="1"/>
  <c r="J1094" i="1"/>
  <c r="K1094" i="1" s="1"/>
  <c r="I1094" i="1"/>
  <c r="J1093" i="1"/>
  <c r="I1093" i="1"/>
  <c r="J1092" i="1"/>
  <c r="I1092" i="1"/>
  <c r="J1091" i="1"/>
  <c r="K1091" i="1" s="1"/>
  <c r="I1091" i="1"/>
  <c r="J1090" i="1"/>
  <c r="I1090" i="1"/>
  <c r="J1089" i="1"/>
  <c r="I1089" i="1"/>
  <c r="J1088" i="1"/>
  <c r="I1088" i="1"/>
  <c r="J1087" i="1"/>
  <c r="K1087" i="1" s="1"/>
  <c r="I1087" i="1"/>
  <c r="J1086" i="1"/>
  <c r="K1086" i="1" s="1"/>
  <c r="I1086" i="1"/>
  <c r="J1085" i="1"/>
  <c r="K1085" i="1" s="1"/>
  <c r="I1085" i="1"/>
  <c r="J1084" i="1"/>
  <c r="I1084" i="1"/>
  <c r="J1083" i="1"/>
  <c r="I1083" i="1"/>
  <c r="J1082" i="1"/>
  <c r="K1082" i="1" s="1"/>
  <c r="I1082" i="1"/>
  <c r="J1081" i="1"/>
  <c r="K1081" i="1" s="1"/>
  <c r="I1081" i="1"/>
  <c r="J1080" i="1"/>
  <c r="I1080" i="1"/>
  <c r="J1079" i="1"/>
  <c r="I1079" i="1"/>
  <c r="J1078" i="1"/>
  <c r="I1078" i="1"/>
  <c r="K1078" i="1" s="1"/>
  <c r="J1077" i="1"/>
  <c r="I1077" i="1"/>
  <c r="J1076" i="1"/>
  <c r="K1076" i="1" s="1"/>
  <c r="I1076" i="1"/>
  <c r="J1075" i="1"/>
  <c r="I1075" i="1"/>
  <c r="J1074" i="1"/>
  <c r="I1074" i="1"/>
  <c r="J1073" i="1"/>
  <c r="I1073" i="1"/>
  <c r="J1072" i="1"/>
  <c r="I1072" i="1"/>
  <c r="J1071" i="1"/>
  <c r="I1071" i="1"/>
  <c r="J1070" i="1"/>
  <c r="K1070" i="1" s="1"/>
  <c r="I1070" i="1"/>
  <c r="J1069" i="1"/>
  <c r="I1069" i="1"/>
  <c r="J1068" i="1"/>
  <c r="I1068" i="1"/>
  <c r="J1067" i="1"/>
  <c r="K1067" i="1" s="1"/>
  <c r="I1067" i="1"/>
  <c r="J1066" i="1"/>
  <c r="K1066" i="1" s="1"/>
  <c r="I1066" i="1"/>
  <c r="J1065" i="1"/>
  <c r="I1065" i="1"/>
  <c r="J1064" i="1"/>
  <c r="I1064" i="1"/>
  <c r="J1063" i="1"/>
  <c r="K1063" i="1" s="1"/>
  <c r="I1063" i="1"/>
  <c r="K1062" i="1"/>
  <c r="J1062" i="1"/>
  <c r="I1062" i="1"/>
  <c r="J1061" i="1"/>
  <c r="I1061" i="1"/>
  <c r="J1060" i="1"/>
  <c r="I1060" i="1"/>
  <c r="J1059" i="1"/>
  <c r="I1059" i="1"/>
  <c r="J1058" i="1"/>
  <c r="K1058" i="1" s="1"/>
  <c r="I1058" i="1"/>
  <c r="J1057" i="1"/>
  <c r="I1057" i="1"/>
  <c r="J1056" i="1"/>
  <c r="I1056" i="1"/>
  <c r="K1055" i="1"/>
  <c r="J1055" i="1"/>
  <c r="I1055" i="1"/>
  <c r="K1054" i="1"/>
  <c r="J1054" i="1"/>
  <c r="I1054" i="1"/>
  <c r="J1053" i="1"/>
  <c r="I1053" i="1"/>
  <c r="J1052" i="1"/>
  <c r="K1052" i="1" s="1"/>
  <c r="I1052" i="1"/>
  <c r="J1051" i="1"/>
  <c r="I1051" i="1"/>
  <c r="J1050" i="1"/>
  <c r="I1050" i="1"/>
  <c r="J1049" i="1"/>
  <c r="I1049" i="1"/>
  <c r="J1048" i="1"/>
  <c r="I1048" i="1"/>
  <c r="J1047" i="1"/>
  <c r="I1047" i="1"/>
  <c r="J1046" i="1"/>
  <c r="I1046" i="1"/>
  <c r="J1045" i="1"/>
  <c r="I1045" i="1"/>
  <c r="J1044" i="1"/>
  <c r="I1044" i="1"/>
  <c r="J1043" i="1"/>
  <c r="K1043" i="1" s="1"/>
  <c r="I1043" i="1"/>
  <c r="J1042" i="1"/>
  <c r="I1042" i="1"/>
  <c r="J1041" i="1"/>
  <c r="I1041" i="1"/>
  <c r="J1040" i="1"/>
  <c r="I1040" i="1"/>
  <c r="J1039" i="1"/>
  <c r="K1039" i="1" s="1"/>
  <c r="I1039" i="1"/>
  <c r="J1038" i="1"/>
  <c r="K1038" i="1" s="1"/>
  <c r="I1038" i="1"/>
  <c r="K1037" i="1"/>
  <c r="J1037" i="1"/>
  <c r="I1037" i="1"/>
  <c r="K1036" i="1"/>
  <c r="J1036" i="1"/>
  <c r="I1036" i="1"/>
  <c r="J1035" i="1"/>
  <c r="I1035" i="1"/>
  <c r="K1034" i="1"/>
  <c r="J1034" i="1"/>
  <c r="I1034" i="1"/>
  <c r="K1033" i="1"/>
  <c r="J1033" i="1"/>
  <c r="I1033" i="1"/>
  <c r="J1032" i="1"/>
  <c r="I1032" i="1"/>
  <c r="K1031" i="1"/>
  <c r="J1031" i="1"/>
  <c r="I1031" i="1"/>
  <c r="K1030" i="1"/>
  <c r="J1030" i="1"/>
  <c r="I1030" i="1"/>
  <c r="J1029" i="1"/>
  <c r="I1029" i="1"/>
  <c r="J1028" i="1"/>
  <c r="I1028" i="1"/>
  <c r="J1027" i="1"/>
  <c r="I1027" i="1"/>
  <c r="J1026" i="1"/>
  <c r="K1026" i="1" s="1"/>
  <c r="I1026" i="1"/>
  <c r="J1025" i="1"/>
  <c r="K1025" i="1" s="1"/>
  <c r="I1025" i="1"/>
  <c r="J1024" i="1"/>
  <c r="I1024" i="1"/>
  <c r="J1023" i="1"/>
  <c r="I1023" i="1"/>
  <c r="J1022" i="1"/>
  <c r="K1022" i="1" s="1"/>
  <c r="I1022" i="1"/>
  <c r="J1021" i="1"/>
  <c r="I1021" i="1"/>
  <c r="J1020" i="1"/>
  <c r="K1020" i="1" s="1"/>
  <c r="I1020" i="1"/>
  <c r="J1019" i="1"/>
  <c r="I1019" i="1"/>
  <c r="J1018" i="1"/>
  <c r="K1018" i="1" s="1"/>
  <c r="I1018" i="1"/>
  <c r="J1017" i="1"/>
  <c r="I1017" i="1"/>
  <c r="J1016" i="1"/>
  <c r="I1016" i="1"/>
  <c r="J1015" i="1"/>
  <c r="I1015" i="1"/>
  <c r="K1014" i="1"/>
  <c r="J1014" i="1"/>
  <c r="I1014" i="1"/>
  <c r="J1013" i="1"/>
  <c r="I1013" i="1"/>
  <c r="J1012" i="1"/>
  <c r="I1012" i="1"/>
  <c r="J1011" i="1"/>
  <c r="I1011" i="1"/>
  <c r="J1010" i="1"/>
  <c r="I1010" i="1"/>
  <c r="J1009" i="1"/>
  <c r="I1009" i="1"/>
  <c r="J1008" i="1"/>
  <c r="I1008" i="1"/>
  <c r="J1007" i="1"/>
  <c r="I1007" i="1"/>
  <c r="J1006" i="1"/>
  <c r="I1006" i="1"/>
  <c r="J1005" i="1"/>
  <c r="K1005" i="1" s="1"/>
  <c r="I1005" i="1"/>
  <c r="J1004" i="1"/>
  <c r="K1004" i="1" s="1"/>
  <c r="I1004" i="1"/>
  <c r="J1003" i="1"/>
  <c r="I1003" i="1"/>
  <c r="J1002" i="1"/>
  <c r="K1002" i="1" s="1"/>
  <c r="I1002" i="1"/>
  <c r="J1001" i="1"/>
  <c r="K1001" i="1" s="1"/>
  <c r="I1001" i="1"/>
  <c r="J1000" i="1"/>
  <c r="I1000" i="1"/>
  <c r="J999" i="1"/>
  <c r="K999" i="1" s="1"/>
  <c r="I999" i="1"/>
  <c r="J998" i="1"/>
  <c r="K998" i="1" s="1"/>
  <c r="I998" i="1"/>
  <c r="J997" i="1"/>
  <c r="I997" i="1"/>
  <c r="J996" i="1"/>
  <c r="K996" i="1" s="1"/>
  <c r="I996" i="1"/>
  <c r="J995" i="1"/>
  <c r="I995" i="1"/>
  <c r="J994" i="1"/>
  <c r="I994" i="1"/>
  <c r="J993" i="1"/>
  <c r="I993" i="1"/>
  <c r="J992" i="1"/>
  <c r="I992" i="1"/>
  <c r="K991" i="1"/>
  <c r="J991" i="1"/>
  <c r="I991" i="1"/>
  <c r="J990" i="1"/>
  <c r="K990" i="1" s="1"/>
  <c r="I990" i="1"/>
  <c r="J989" i="1"/>
  <c r="I989" i="1"/>
  <c r="J988" i="1"/>
  <c r="K988" i="1" s="1"/>
  <c r="I988" i="1"/>
  <c r="J987" i="1"/>
  <c r="I987" i="1"/>
  <c r="J986" i="1"/>
  <c r="K986" i="1" s="1"/>
  <c r="I986" i="1"/>
  <c r="J985" i="1"/>
  <c r="I985" i="1"/>
  <c r="J984" i="1"/>
  <c r="I984" i="1"/>
  <c r="J983" i="1"/>
  <c r="I983" i="1"/>
  <c r="K982" i="1"/>
  <c r="J982" i="1"/>
  <c r="I982" i="1"/>
  <c r="J981" i="1"/>
  <c r="K981" i="1" s="1"/>
  <c r="I981" i="1"/>
  <c r="J980" i="1"/>
  <c r="I980" i="1"/>
  <c r="J979" i="1"/>
  <c r="I979" i="1"/>
  <c r="J978" i="1"/>
  <c r="I978" i="1"/>
  <c r="J977" i="1"/>
  <c r="K977" i="1" s="1"/>
  <c r="I977" i="1"/>
  <c r="J976" i="1"/>
  <c r="I976" i="1"/>
  <c r="J975" i="1"/>
  <c r="I975" i="1"/>
  <c r="J974" i="1"/>
  <c r="K974" i="1" s="1"/>
  <c r="I974" i="1"/>
  <c r="K973" i="1"/>
  <c r="J973" i="1"/>
  <c r="I973" i="1"/>
  <c r="J972" i="1"/>
  <c r="K972" i="1" s="1"/>
  <c r="I972" i="1"/>
  <c r="J971" i="1"/>
  <c r="I971" i="1"/>
  <c r="K970" i="1"/>
  <c r="J970" i="1"/>
  <c r="I970" i="1"/>
  <c r="J969" i="1"/>
  <c r="I969" i="1"/>
  <c r="J968" i="1"/>
  <c r="K968" i="1" s="1"/>
  <c r="I968" i="1"/>
  <c r="K967" i="1"/>
  <c r="J967" i="1"/>
  <c r="I967" i="1"/>
  <c r="J966" i="1"/>
  <c r="I966" i="1"/>
  <c r="K965" i="1"/>
  <c r="J965" i="1"/>
  <c r="I965" i="1"/>
  <c r="J964" i="1"/>
  <c r="I964" i="1"/>
  <c r="J963" i="1"/>
  <c r="I963" i="1"/>
  <c r="J962" i="1"/>
  <c r="K962" i="1" s="1"/>
  <c r="I962" i="1"/>
  <c r="J961" i="1"/>
  <c r="K961" i="1" s="1"/>
  <c r="I961" i="1"/>
  <c r="J960" i="1"/>
  <c r="I960" i="1"/>
  <c r="J959" i="1"/>
  <c r="I959" i="1"/>
  <c r="K958" i="1"/>
  <c r="J958" i="1"/>
  <c r="I958" i="1"/>
  <c r="J957" i="1"/>
  <c r="I957" i="1"/>
  <c r="J956" i="1"/>
  <c r="I956" i="1"/>
  <c r="J955" i="1"/>
  <c r="I955" i="1"/>
  <c r="J954" i="1"/>
  <c r="K954" i="1" s="1"/>
  <c r="I954" i="1"/>
  <c r="J953" i="1"/>
  <c r="I953" i="1"/>
  <c r="J952" i="1"/>
  <c r="I952" i="1"/>
  <c r="J951" i="1"/>
  <c r="K951" i="1" s="1"/>
  <c r="I951" i="1"/>
  <c r="K950" i="1"/>
  <c r="J950" i="1"/>
  <c r="I950" i="1"/>
  <c r="J949" i="1"/>
  <c r="I949" i="1"/>
  <c r="J948" i="1"/>
  <c r="I948" i="1"/>
  <c r="J947" i="1"/>
  <c r="K947" i="1" s="1"/>
  <c r="I947" i="1"/>
  <c r="J946" i="1"/>
  <c r="I946" i="1"/>
  <c r="J945" i="1"/>
  <c r="I945" i="1"/>
  <c r="J944" i="1"/>
  <c r="I944" i="1"/>
  <c r="J943" i="1"/>
  <c r="K943" i="1" s="1"/>
  <c r="I943" i="1"/>
  <c r="J942" i="1"/>
  <c r="I942" i="1"/>
  <c r="J941" i="1"/>
  <c r="I941" i="1"/>
  <c r="J940" i="1"/>
  <c r="K940" i="1" s="1"/>
  <c r="I940" i="1"/>
  <c r="J939" i="1"/>
  <c r="I939" i="1"/>
  <c r="J938" i="1"/>
  <c r="K938" i="1" s="1"/>
  <c r="I938" i="1"/>
  <c r="J937" i="1"/>
  <c r="K937" i="1" s="1"/>
  <c r="I937" i="1"/>
  <c r="J936" i="1"/>
  <c r="I936" i="1"/>
  <c r="J935" i="1"/>
  <c r="I935" i="1"/>
  <c r="J934" i="1"/>
  <c r="K934" i="1" s="1"/>
  <c r="I934" i="1"/>
  <c r="J933" i="1"/>
  <c r="I933" i="1"/>
  <c r="J932" i="1"/>
  <c r="I932" i="1"/>
  <c r="J931" i="1"/>
  <c r="I931" i="1"/>
  <c r="J930" i="1"/>
  <c r="K930" i="1" s="1"/>
  <c r="I930" i="1"/>
  <c r="J929" i="1"/>
  <c r="I929" i="1"/>
  <c r="J928" i="1"/>
  <c r="I928" i="1"/>
  <c r="K927" i="1"/>
  <c r="J927" i="1"/>
  <c r="I927" i="1"/>
  <c r="J926" i="1"/>
  <c r="K926" i="1" s="1"/>
  <c r="I926" i="1"/>
  <c r="J925" i="1"/>
  <c r="I925" i="1"/>
  <c r="J924" i="1"/>
  <c r="K924" i="1" s="1"/>
  <c r="I924" i="1"/>
  <c r="J923" i="1"/>
  <c r="I923" i="1"/>
  <c r="J922" i="1"/>
  <c r="I922" i="1"/>
  <c r="J921" i="1"/>
  <c r="I921" i="1"/>
  <c r="J920" i="1"/>
  <c r="I920" i="1"/>
  <c r="J919" i="1"/>
  <c r="I919" i="1"/>
  <c r="J918" i="1"/>
  <c r="K918" i="1" s="1"/>
  <c r="I918" i="1"/>
  <c r="J917" i="1"/>
  <c r="K917" i="1" s="1"/>
  <c r="I917" i="1"/>
  <c r="J916" i="1"/>
  <c r="I916" i="1"/>
  <c r="J915" i="1"/>
  <c r="I915" i="1"/>
  <c r="J914" i="1"/>
  <c r="I914" i="1"/>
  <c r="J913" i="1"/>
  <c r="K913" i="1" s="1"/>
  <c r="I913" i="1"/>
  <c r="J912" i="1"/>
  <c r="I912" i="1"/>
  <c r="J911" i="1"/>
  <c r="I911" i="1"/>
  <c r="J910" i="1"/>
  <c r="I910" i="1"/>
  <c r="K909" i="1"/>
  <c r="J909" i="1"/>
  <c r="I909" i="1"/>
  <c r="J908" i="1"/>
  <c r="K908" i="1" s="1"/>
  <c r="I908" i="1"/>
  <c r="J907" i="1"/>
  <c r="I907" i="1"/>
  <c r="K906" i="1"/>
  <c r="J906" i="1"/>
  <c r="I906" i="1"/>
  <c r="J905" i="1"/>
  <c r="K905" i="1" s="1"/>
  <c r="I905" i="1"/>
  <c r="J904" i="1"/>
  <c r="I904" i="1"/>
  <c r="K903" i="1"/>
  <c r="J903" i="1"/>
  <c r="I903" i="1"/>
  <c r="J902" i="1"/>
  <c r="K902" i="1" s="1"/>
  <c r="I902" i="1"/>
  <c r="J901" i="1"/>
  <c r="I901" i="1"/>
  <c r="K901" i="1" s="1"/>
  <c r="J900" i="1"/>
  <c r="K900" i="1" s="1"/>
  <c r="I900" i="1"/>
  <c r="J899" i="1"/>
  <c r="I899" i="1"/>
  <c r="J898" i="1"/>
  <c r="I898" i="1"/>
  <c r="K898" i="1" s="1"/>
  <c r="J897" i="1"/>
  <c r="I897" i="1"/>
  <c r="J896" i="1"/>
  <c r="I896" i="1"/>
  <c r="J895" i="1"/>
  <c r="I895" i="1"/>
  <c r="K895" i="1" s="1"/>
  <c r="J894" i="1"/>
  <c r="K894" i="1" s="1"/>
  <c r="I894" i="1"/>
  <c r="J893" i="1"/>
  <c r="K893" i="1" s="1"/>
  <c r="I893" i="1"/>
  <c r="J892" i="1"/>
  <c r="I892" i="1"/>
  <c r="J891" i="1"/>
  <c r="I891" i="1"/>
  <c r="J890" i="1"/>
  <c r="I890" i="1"/>
  <c r="J889" i="1"/>
  <c r="K889" i="1" s="1"/>
  <c r="I889" i="1"/>
  <c r="J888" i="1"/>
  <c r="I888" i="1"/>
  <c r="J887" i="1"/>
  <c r="I887" i="1"/>
  <c r="J886" i="1"/>
  <c r="I886" i="1"/>
  <c r="K885" i="1"/>
  <c r="J885" i="1"/>
  <c r="I885" i="1"/>
  <c r="J884" i="1"/>
  <c r="I884" i="1"/>
  <c r="J883" i="1"/>
  <c r="I883" i="1"/>
  <c r="J882" i="1"/>
  <c r="K882" i="1" s="1"/>
  <c r="I882" i="1"/>
  <c r="J881" i="1"/>
  <c r="I881" i="1"/>
  <c r="J880" i="1"/>
  <c r="I880" i="1"/>
  <c r="J879" i="1"/>
  <c r="I879" i="1"/>
  <c r="J878" i="1"/>
  <c r="K878" i="1" s="1"/>
  <c r="I878" i="1"/>
  <c r="J877" i="1"/>
  <c r="K877" i="1" s="1"/>
  <c r="I877" i="1"/>
  <c r="J876" i="1"/>
  <c r="K876" i="1" s="1"/>
  <c r="I876" i="1"/>
  <c r="J875" i="1"/>
  <c r="I875" i="1"/>
  <c r="J874" i="1"/>
  <c r="K874" i="1" s="1"/>
  <c r="I874" i="1"/>
  <c r="J873" i="1"/>
  <c r="K873" i="1" s="1"/>
  <c r="I873" i="1"/>
  <c r="J872" i="1"/>
  <c r="I872" i="1"/>
  <c r="J871" i="1"/>
  <c r="K871" i="1" s="1"/>
  <c r="I871" i="1"/>
  <c r="J870" i="1"/>
  <c r="K870" i="1" s="1"/>
  <c r="I870" i="1"/>
  <c r="J869" i="1"/>
  <c r="I869" i="1"/>
  <c r="K869" i="1" s="1"/>
  <c r="J868" i="1"/>
  <c r="I868" i="1"/>
  <c r="J867" i="1"/>
  <c r="I867" i="1"/>
  <c r="J866" i="1"/>
  <c r="I866" i="1"/>
  <c r="J865" i="1"/>
  <c r="I865" i="1"/>
  <c r="J864" i="1"/>
  <c r="I864" i="1"/>
  <c r="J863" i="1"/>
  <c r="I863" i="1"/>
  <c r="K863" i="1" s="1"/>
  <c r="K862" i="1"/>
  <c r="J862" i="1"/>
  <c r="I862" i="1"/>
  <c r="J861" i="1"/>
  <c r="K861" i="1" s="1"/>
  <c r="I861" i="1"/>
  <c r="J860" i="1"/>
  <c r="I860" i="1"/>
  <c r="J859" i="1"/>
  <c r="I859" i="1"/>
  <c r="J858" i="1"/>
  <c r="I858" i="1"/>
  <c r="J857" i="1"/>
  <c r="K857" i="1" s="1"/>
  <c r="I857" i="1"/>
  <c r="J856" i="1"/>
  <c r="I856" i="1"/>
  <c r="J855" i="1"/>
  <c r="I855" i="1"/>
  <c r="J854" i="1"/>
  <c r="I854" i="1"/>
  <c r="K853" i="1"/>
  <c r="J853" i="1"/>
  <c r="I853" i="1"/>
  <c r="J852" i="1"/>
  <c r="I852" i="1"/>
  <c r="J851" i="1"/>
  <c r="I851" i="1"/>
  <c r="J850" i="1"/>
  <c r="K850" i="1" s="1"/>
  <c r="I850" i="1"/>
  <c r="J849" i="1"/>
  <c r="I849" i="1"/>
  <c r="J848" i="1"/>
  <c r="K848" i="1" s="1"/>
  <c r="I848" i="1"/>
  <c r="J847" i="1"/>
  <c r="I847" i="1"/>
  <c r="K846" i="1"/>
  <c r="J846" i="1"/>
  <c r="I846" i="1"/>
  <c r="K845" i="1"/>
  <c r="J845" i="1"/>
  <c r="I845" i="1"/>
  <c r="J844" i="1"/>
  <c r="K844" i="1" s="1"/>
  <c r="I844" i="1"/>
  <c r="J843" i="1"/>
  <c r="I843" i="1"/>
  <c r="K842" i="1"/>
  <c r="J842" i="1"/>
  <c r="I842" i="1"/>
  <c r="J841" i="1"/>
  <c r="K841" i="1" s="1"/>
  <c r="I841" i="1"/>
  <c r="J840" i="1"/>
  <c r="I840" i="1"/>
  <c r="K839" i="1"/>
  <c r="J839" i="1"/>
  <c r="I839" i="1"/>
  <c r="J838" i="1"/>
  <c r="K838" i="1" s="1"/>
  <c r="I838" i="1"/>
  <c r="J837" i="1"/>
  <c r="I837" i="1"/>
  <c r="K837" i="1" s="1"/>
  <c r="J836" i="1"/>
  <c r="K836" i="1" s="1"/>
  <c r="I836" i="1"/>
  <c r="J835" i="1"/>
  <c r="I835" i="1"/>
  <c r="J834" i="1"/>
  <c r="I834" i="1"/>
  <c r="K834" i="1" s="1"/>
  <c r="J833" i="1"/>
  <c r="I833" i="1"/>
  <c r="J832" i="1"/>
  <c r="I832" i="1"/>
  <c r="J831" i="1"/>
  <c r="I831" i="1"/>
  <c r="K831" i="1" s="1"/>
  <c r="J830" i="1"/>
  <c r="K830" i="1" s="1"/>
  <c r="I830" i="1"/>
  <c r="J829" i="1"/>
  <c r="I829" i="1"/>
  <c r="J828" i="1"/>
  <c r="I828" i="1"/>
  <c r="J827" i="1"/>
  <c r="I827" i="1"/>
  <c r="J826" i="1"/>
  <c r="K826" i="1" s="1"/>
  <c r="I826" i="1"/>
  <c r="J825" i="1"/>
  <c r="I825" i="1"/>
  <c r="J824" i="1"/>
  <c r="I824" i="1"/>
  <c r="J823" i="1"/>
  <c r="I823" i="1"/>
  <c r="K822" i="1"/>
  <c r="J822" i="1"/>
  <c r="I822" i="1"/>
  <c r="K821" i="1"/>
  <c r="J821" i="1"/>
  <c r="I821" i="1"/>
  <c r="J820" i="1"/>
  <c r="I820" i="1"/>
  <c r="J819" i="1"/>
  <c r="K819" i="1" s="1"/>
  <c r="I819" i="1"/>
  <c r="J818" i="1"/>
  <c r="K818" i="1" s="1"/>
  <c r="I818" i="1"/>
  <c r="J817" i="1"/>
  <c r="I817" i="1"/>
  <c r="J816" i="1"/>
  <c r="I816" i="1"/>
  <c r="J815" i="1"/>
  <c r="K815" i="1" s="1"/>
  <c r="I815" i="1"/>
  <c r="J814" i="1"/>
  <c r="I814" i="1"/>
  <c r="J813" i="1"/>
  <c r="K813" i="1" s="1"/>
  <c r="I813" i="1"/>
  <c r="J812" i="1"/>
  <c r="K812" i="1" s="1"/>
  <c r="I812" i="1"/>
  <c r="J811" i="1"/>
  <c r="I811" i="1"/>
  <c r="J810" i="1"/>
  <c r="K810" i="1" s="1"/>
  <c r="I810" i="1"/>
  <c r="J809" i="1"/>
  <c r="K809" i="1" s="1"/>
  <c r="I809" i="1"/>
  <c r="J808" i="1"/>
  <c r="I808" i="1"/>
  <c r="K807" i="1"/>
  <c r="J807" i="1"/>
  <c r="I807" i="1"/>
  <c r="J806" i="1"/>
  <c r="K806" i="1" s="1"/>
  <c r="I806" i="1"/>
  <c r="J805" i="1"/>
  <c r="I805" i="1"/>
  <c r="K805" i="1" s="1"/>
  <c r="J804" i="1"/>
  <c r="K804" i="1" s="1"/>
  <c r="I804" i="1"/>
  <c r="J803" i="1"/>
  <c r="I803" i="1"/>
  <c r="J802" i="1"/>
  <c r="I802" i="1"/>
  <c r="J801" i="1"/>
  <c r="I801" i="1"/>
  <c r="J800" i="1"/>
  <c r="I800" i="1"/>
  <c r="J799" i="1"/>
  <c r="I799" i="1"/>
  <c r="K798" i="1"/>
  <c r="J798" i="1"/>
  <c r="I798" i="1"/>
  <c r="J797" i="1"/>
  <c r="I797" i="1"/>
  <c r="J796" i="1"/>
  <c r="K796" i="1" s="1"/>
  <c r="I796" i="1"/>
  <c r="J795" i="1"/>
  <c r="I795" i="1"/>
  <c r="J794" i="1"/>
  <c r="I794" i="1"/>
  <c r="J793" i="1"/>
  <c r="I793" i="1"/>
  <c r="J792" i="1"/>
  <c r="K792" i="1" s="1"/>
  <c r="I792" i="1"/>
  <c r="J791" i="1"/>
  <c r="I791" i="1"/>
  <c r="J790" i="1"/>
  <c r="I790" i="1"/>
  <c r="J789" i="1"/>
  <c r="K789" i="1" s="1"/>
  <c r="I789" i="1"/>
  <c r="J788" i="1"/>
  <c r="K788" i="1" s="1"/>
  <c r="I788" i="1"/>
  <c r="J787" i="1"/>
  <c r="I787" i="1"/>
  <c r="J786" i="1"/>
  <c r="I786" i="1"/>
  <c r="J785" i="1"/>
  <c r="K785" i="1" s="1"/>
  <c r="I785" i="1"/>
  <c r="J784" i="1"/>
  <c r="K784" i="1" s="1"/>
  <c r="I784" i="1"/>
  <c r="J783" i="1"/>
  <c r="I783" i="1"/>
  <c r="J782" i="1"/>
  <c r="K782" i="1" s="1"/>
  <c r="I782" i="1"/>
  <c r="K781" i="1"/>
  <c r="J781" i="1"/>
  <c r="I781" i="1"/>
  <c r="J780" i="1"/>
  <c r="K780" i="1" s="1"/>
  <c r="I780" i="1"/>
  <c r="J779" i="1"/>
  <c r="I779" i="1"/>
  <c r="K778" i="1"/>
  <c r="J778" i="1"/>
  <c r="I778" i="1"/>
  <c r="J777" i="1"/>
  <c r="I777" i="1"/>
  <c r="J776" i="1"/>
  <c r="I776" i="1"/>
  <c r="K775" i="1"/>
  <c r="J775" i="1"/>
  <c r="I775" i="1"/>
  <c r="J774" i="1"/>
  <c r="I774" i="1"/>
  <c r="J773" i="1"/>
  <c r="I773" i="1"/>
  <c r="J772" i="1"/>
  <c r="K772" i="1" s="1"/>
  <c r="I772" i="1"/>
  <c r="J771" i="1"/>
  <c r="I771" i="1"/>
  <c r="J770" i="1"/>
  <c r="I770" i="1"/>
  <c r="K770" i="1" s="1"/>
  <c r="J769" i="1"/>
  <c r="K769" i="1" s="1"/>
  <c r="I769" i="1"/>
  <c r="J768" i="1"/>
  <c r="I768" i="1"/>
  <c r="J767" i="1"/>
  <c r="I767" i="1"/>
  <c r="K767" i="1" s="1"/>
  <c r="J766" i="1"/>
  <c r="I766" i="1"/>
  <c r="J765" i="1"/>
  <c r="K765" i="1" s="1"/>
  <c r="I765" i="1"/>
  <c r="J764" i="1"/>
  <c r="I764" i="1"/>
  <c r="J763" i="1"/>
  <c r="I763" i="1"/>
  <c r="J762" i="1"/>
  <c r="I762" i="1"/>
  <c r="J761" i="1"/>
  <c r="K761" i="1" s="1"/>
  <c r="I761" i="1"/>
  <c r="J760" i="1"/>
  <c r="I760" i="1"/>
  <c r="J759" i="1"/>
  <c r="I759" i="1"/>
  <c r="J758" i="1"/>
  <c r="K758" i="1" s="1"/>
  <c r="I758" i="1"/>
  <c r="K757" i="1"/>
  <c r="J757" i="1"/>
  <c r="I757" i="1"/>
  <c r="J756" i="1"/>
  <c r="I756" i="1"/>
  <c r="J755" i="1"/>
  <c r="I755" i="1"/>
  <c r="K754" i="1"/>
  <c r="J754" i="1"/>
  <c r="I754" i="1"/>
  <c r="J753" i="1"/>
  <c r="I753" i="1"/>
  <c r="J752" i="1"/>
  <c r="I752" i="1"/>
  <c r="J751" i="1"/>
  <c r="K751" i="1" s="1"/>
  <c r="I751" i="1"/>
  <c r="J750" i="1"/>
  <c r="I750" i="1"/>
  <c r="J749" i="1"/>
  <c r="K749" i="1" s="1"/>
  <c r="I749" i="1"/>
  <c r="J748" i="1"/>
  <c r="K748" i="1" s="1"/>
  <c r="I748" i="1"/>
  <c r="J747" i="1"/>
  <c r="I747" i="1"/>
  <c r="J746" i="1"/>
  <c r="I746" i="1"/>
  <c r="K745" i="1"/>
  <c r="J745" i="1"/>
  <c r="I745" i="1"/>
  <c r="J744" i="1"/>
  <c r="I744" i="1"/>
  <c r="J743" i="1"/>
  <c r="I743" i="1"/>
  <c r="K742" i="1"/>
  <c r="J742" i="1"/>
  <c r="I742" i="1"/>
  <c r="J741" i="1"/>
  <c r="I741" i="1"/>
  <c r="K741" i="1" s="1"/>
  <c r="J740" i="1"/>
  <c r="I740" i="1"/>
  <c r="J739" i="1"/>
  <c r="I739" i="1"/>
  <c r="J738" i="1"/>
  <c r="I738" i="1"/>
  <c r="J737" i="1"/>
  <c r="I737" i="1"/>
  <c r="J736" i="1"/>
  <c r="I736" i="1"/>
  <c r="J735" i="1"/>
  <c r="I735" i="1"/>
  <c r="K735" i="1" s="1"/>
  <c r="K734" i="1"/>
  <c r="J734" i="1"/>
  <c r="I734" i="1"/>
  <c r="J733" i="1"/>
  <c r="I733" i="1"/>
  <c r="J732" i="1"/>
  <c r="I732" i="1"/>
  <c r="J731" i="1"/>
  <c r="K731" i="1" s="1"/>
  <c r="I731" i="1"/>
  <c r="J730" i="1"/>
  <c r="I730" i="1"/>
  <c r="J729" i="1"/>
  <c r="I729" i="1"/>
  <c r="J728" i="1"/>
  <c r="I728" i="1"/>
  <c r="J727" i="1"/>
  <c r="K727" i="1" s="1"/>
  <c r="I727" i="1"/>
  <c r="J726" i="1"/>
  <c r="K726" i="1" s="1"/>
  <c r="I726" i="1"/>
  <c r="J725" i="1"/>
  <c r="K725" i="1" s="1"/>
  <c r="I725" i="1"/>
  <c r="J724" i="1"/>
  <c r="I724" i="1"/>
  <c r="J723" i="1"/>
  <c r="I723" i="1"/>
  <c r="J722" i="1"/>
  <c r="K722" i="1" s="1"/>
  <c r="I722" i="1"/>
  <c r="J721" i="1"/>
  <c r="I721" i="1"/>
  <c r="J720" i="1"/>
  <c r="K720" i="1" s="1"/>
  <c r="I720" i="1"/>
  <c r="J719" i="1"/>
  <c r="K719" i="1" s="1"/>
  <c r="I719" i="1"/>
  <c r="J718" i="1"/>
  <c r="K718" i="1" s="1"/>
  <c r="I718" i="1"/>
  <c r="J717" i="1"/>
  <c r="I717" i="1"/>
  <c r="J716" i="1"/>
  <c r="I716" i="1"/>
  <c r="J715" i="1"/>
  <c r="I715" i="1"/>
  <c r="J714" i="1"/>
  <c r="I714" i="1"/>
  <c r="K714" i="1" s="1"/>
  <c r="J713" i="1"/>
  <c r="K713" i="1" s="1"/>
  <c r="I713" i="1"/>
  <c r="J712" i="1"/>
  <c r="I712" i="1"/>
  <c r="J711" i="1"/>
  <c r="I711" i="1"/>
  <c r="K711" i="1" s="1"/>
  <c r="K710" i="1"/>
  <c r="J710" i="1"/>
  <c r="I710" i="1"/>
  <c r="J709" i="1"/>
  <c r="I709" i="1"/>
  <c r="K708" i="1"/>
  <c r="J708" i="1"/>
  <c r="I708" i="1"/>
  <c r="J707" i="1"/>
  <c r="I707" i="1"/>
  <c r="J706" i="1"/>
  <c r="I706" i="1"/>
  <c r="J705" i="1"/>
  <c r="K705" i="1" s="1"/>
  <c r="I705" i="1"/>
  <c r="J704" i="1"/>
  <c r="I704" i="1"/>
  <c r="J703" i="1"/>
  <c r="I703" i="1"/>
  <c r="J702" i="1"/>
  <c r="K702" i="1" s="1"/>
  <c r="I702" i="1"/>
  <c r="J701" i="1"/>
  <c r="I701" i="1"/>
  <c r="K700" i="1"/>
  <c r="J700" i="1"/>
  <c r="I700" i="1"/>
  <c r="J699" i="1"/>
  <c r="I699" i="1"/>
  <c r="J698" i="1"/>
  <c r="K698" i="1" s="1"/>
  <c r="I698" i="1"/>
  <c r="J697" i="1"/>
  <c r="I697" i="1"/>
  <c r="J696" i="1"/>
  <c r="I696" i="1"/>
  <c r="J695" i="1"/>
  <c r="I695" i="1"/>
  <c r="K694" i="1"/>
  <c r="J694" i="1"/>
  <c r="I694" i="1"/>
  <c r="K693" i="1"/>
  <c r="J693" i="1"/>
  <c r="I693" i="1"/>
  <c r="J692" i="1"/>
  <c r="I692" i="1"/>
  <c r="J691" i="1"/>
  <c r="I691" i="1"/>
  <c r="J690" i="1"/>
  <c r="K690" i="1" s="1"/>
  <c r="I690" i="1"/>
  <c r="J689" i="1"/>
  <c r="I689" i="1"/>
  <c r="J688" i="1"/>
  <c r="I688" i="1"/>
  <c r="J687" i="1"/>
  <c r="K687" i="1" s="1"/>
  <c r="I687" i="1"/>
  <c r="J686" i="1"/>
  <c r="I686" i="1"/>
  <c r="J685" i="1"/>
  <c r="I685" i="1"/>
  <c r="K685" i="1" s="1"/>
  <c r="K684" i="1"/>
  <c r="J684" i="1"/>
  <c r="I684" i="1"/>
  <c r="J683" i="1"/>
  <c r="I683" i="1"/>
  <c r="J682" i="1"/>
  <c r="I682" i="1"/>
  <c r="K682" i="1" s="1"/>
  <c r="K681" i="1"/>
  <c r="J681" i="1"/>
  <c r="I681" i="1"/>
  <c r="J680" i="1"/>
  <c r="I680" i="1"/>
  <c r="J679" i="1"/>
  <c r="I679" i="1"/>
  <c r="K679" i="1" s="1"/>
  <c r="J678" i="1"/>
  <c r="K678" i="1" s="1"/>
  <c r="I678" i="1"/>
  <c r="J677" i="1"/>
  <c r="I677" i="1"/>
  <c r="J676" i="1"/>
  <c r="I676" i="1"/>
  <c r="J675" i="1"/>
  <c r="I675" i="1"/>
  <c r="J674" i="1"/>
  <c r="I674" i="1"/>
  <c r="K673" i="1"/>
  <c r="J673" i="1"/>
  <c r="I673" i="1"/>
  <c r="J672" i="1"/>
  <c r="I672" i="1"/>
  <c r="J671" i="1"/>
  <c r="I671" i="1"/>
  <c r="K670" i="1"/>
  <c r="J670" i="1"/>
  <c r="I670" i="1"/>
  <c r="J669" i="1"/>
  <c r="I669" i="1"/>
  <c r="J668" i="1"/>
  <c r="K668" i="1" s="1"/>
  <c r="I668" i="1"/>
  <c r="J667" i="1"/>
  <c r="K667" i="1" s="1"/>
  <c r="I667" i="1"/>
  <c r="J666" i="1"/>
  <c r="I666" i="1"/>
  <c r="J665" i="1"/>
  <c r="I665" i="1"/>
  <c r="J664" i="1"/>
  <c r="K664" i="1" s="1"/>
  <c r="I664" i="1"/>
  <c r="J663" i="1"/>
  <c r="K663" i="1" s="1"/>
  <c r="I663" i="1"/>
  <c r="J662" i="1"/>
  <c r="I662" i="1"/>
  <c r="K662" i="1" s="1"/>
  <c r="J661" i="1"/>
  <c r="K661" i="1" s="1"/>
  <c r="I661" i="1"/>
  <c r="J660" i="1"/>
  <c r="K660" i="1" s="1"/>
  <c r="I660" i="1"/>
  <c r="J659" i="1"/>
  <c r="I659" i="1"/>
  <c r="J658" i="1"/>
  <c r="K658" i="1" s="1"/>
  <c r="I658" i="1"/>
  <c r="J657" i="1"/>
  <c r="I657" i="1"/>
  <c r="J656" i="1"/>
  <c r="K656" i="1" s="1"/>
  <c r="I656" i="1"/>
  <c r="J655" i="1"/>
  <c r="I655" i="1"/>
  <c r="J654" i="1"/>
  <c r="I654" i="1"/>
  <c r="J653" i="1"/>
  <c r="K653" i="1" s="1"/>
  <c r="I653" i="1"/>
  <c r="J652" i="1"/>
  <c r="I652" i="1"/>
  <c r="J651" i="1"/>
  <c r="I651" i="1"/>
  <c r="J650" i="1"/>
  <c r="K650" i="1" s="1"/>
  <c r="I650" i="1"/>
  <c r="J649" i="1"/>
  <c r="K649" i="1" s="1"/>
  <c r="I649" i="1"/>
  <c r="J648" i="1"/>
  <c r="I648" i="1"/>
  <c r="K647" i="1"/>
  <c r="J647" i="1"/>
  <c r="I647" i="1"/>
  <c r="J646" i="1"/>
  <c r="I646" i="1"/>
  <c r="J645" i="1"/>
  <c r="I645" i="1"/>
  <c r="J644" i="1"/>
  <c r="I644" i="1"/>
  <c r="J643" i="1"/>
  <c r="I643" i="1"/>
  <c r="K642" i="1"/>
  <c r="J642" i="1"/>
  <c r="I642" i="1"/>
  <c r="J641" i="1"/>
  <c r="I641" i="1"/>
  <c r="J640" i="1"/>
  <c r="K640" i="1" s="1"/>
  <c r="I640" i="1"/>
  <c r="J639" i="1"/>
  <c r="K639" i="1" s="1"/>
  <c r="I639" i="1"/>
  <c r="J638" i="1"/>
  <c r="I638" i="1"/>
  <c r="K638" i="1" s="1"/>
  <c r="J637" i="1"/>
  <c r="I637" i="1"/>
  <c r="J636" i="1"/>
  <c r="K636" i="1" s="1"/>
  <c r="I636" i="1"/>
  <c r="J635" i="1"/>
  <c r="K635" i="1" s="1"/>
  <c r="I635" i="1"/>
  <c r="J634" i="1"/>
  <c r="I634" i="1"/>
  <c r="K633" i="1"/>
  <c r="J633" i="1"/>
  <c r="I633" i="1"/>
  <c r="K632" i="1"/>
  <c r="J632" i="1"/>
  <c r="I632" i="1"/>
  <c r="J631" i="1"/>
  <c r="I631" i="1"/>
  <c r="J630" i="1"/>
  <c r="I630" i="1"/>
  <c r="J629" i="1"/>
  <c r="K629" i="1" s="1"/>
  <c r="I629" i="1"/>
  <c r="J628" i="1"/>
  <c r="I628" i="1"/>
  <c r="J627" i="1"/>
  <c r="I627" i="1"/>
  <c r="J626" i="1"/>
  <c r="K626" i="1" s="1"/>
  <c r="I626" i="1"/>
  <c r="J625" i="1"/>
  <c r="I625" i="1"/>
  <c r="J624" i="1"/>
  <c r="I624" i="1"/>
  <c r="K623" i="1"/>
  <c r="J623" i="1"/>
  <c r="I623" i="1"/>
  <c r="J622" i="1"/>
  <c r="K622" i="1" s="1"/>
  <c r="I622" i="1"/>
  <c r="J621" i="1"/>
  <c r="I621" i="1"/>
  <c r="J620" i="1"/>
  <c r="K620" i="1" s="1"/>
  <c r="I620" i="1"/>
  <c r="J619" i="1"/>
  <c r="I619" i="1"/>
  <c r="J618" i="1"/>
  <c r="I618" i="1"/>
  <c r="J617" i="1"/>
  <c r="I617" i="1"/>
  <c r="J616" i="1"/>
  <c r="K616" i="1" s="1"/>
  <c r="I616" i="1"/>
  <c r="J615" i="1"/>
  <c r="K615" i="1" s="1"/>
  <c r="I615" i="1"/>
  <c r="J614" i="1"/>
  <c r="K614" i="1" s="1"/>
  <c r="I614" i="1"/>
  <c r="J613" i="1"/>
  <c r="I613" i="1"/>
  <c r="J612" i="1"/>
  <c r="I612" i="1"/>
  <c r="J611" i="1"/>
  <c r="I611" i="1"/>
  <c r="J610" i="1"/>
  <c r="I610" i="1"/>
  <c r="J609" i="1"/>
  <c r="K609" i="1" s="1"/>
  <c r="I609" i="1"/>
  <c r="K608" i="1"/>
  <c r="J608" i="1"/>
  <c r="I608" i="1"/>
  <c r="J607" i="1"/>
  <c r="I607" i="1"/>
  <c r="J606" i="1"/>
  <c r="K606" i="1" s="1"/>
  <c r="I606" i="1"/>
  <c r="J605" i="1"/>
  <c r="K605" i="1" s="1"/>
  <c r="I605" i="1"/>
  <c r="J604" i="1"/>
  <c r="I604" i="1"/>
  <c r="J603" i="1"/>
  <c r="I603" i="1"/>
  <c r="J602" i="1"/>
  <c r="K602" i="1" s="1"/>
  <c r="I602" i="1"/>
  <c r="J601" i="1"/>
  <c r="K601" i="1" s="1"/>
  <c r="I601" i="1"/>
  <c r="J600" i="1"/>
  <c r="K600" i="1" s="1"/>
  <c r="I600" i="1"/>
  <c r="J599" i="1"/>
  <c r="I599" i="1"/>
  <c r="J598" i="1"/>
  <c r="I598" i="1"/>
  <c r="K598" i="1" s="1"/>
  <c r="J597" i="1"/>
  <c r="K597" i="1" s="1"/>
  <c r="I597" i="1"/>
  <c r="J596" i="1"/>
  <c r="I596" i="1"/>
  <c r="J595" i="1"/>
  <c r="I595" i="1"/>
  <c r="J594" i="1"/>
  <c r="K594" i="1" s="1"/>
  <c r="I594" i="1"/>
  <c r="J593" i="1"/>
  <c r="K593" i="1" s="1"/>
  <c r="I593" i="1"/>
  <c r="J592" i="1"/>
  <c r="I592" i="1"/>
  <c r="J591" i="1"/>
  <c r="I591" i="1"/>
  <c r="J590" i="1"/>
  <c r="I590" i="1"/>
  <c r="K589" i="1"/>
  <c r="J589" i="1"/>
  <c r="I589" i="1"/>
  <c r="J588" i="1"/>
  <c r="I588" i="1"/>
  <c r="J587" i="1"/>
  <c r="I587" i="1"/>
  <c r="K586" i="1"/>
  <c r="J586" i="1"/>
  <c r="I586" i="1"/>
  <c r="J585" i="1"/>
  <c r="K585" i="1" s="1"/>
  <c r="I585" i="1"/>
  <c r="J584" i="1"/>
  <c r="I584" i="1"/>
  <c r="J583" i="1"/>
  <c r="I583" i="1"/>
  <c r="J582" i="1"/>
  <c r="I582" i="1"/>
  <c r="K582" i="1" s="1"/>
  <c r="J581" i="1"/>
  <c r="K581" i="1" s="1"/>
  <c r="I581" i="1"/>
  <c r="J580" i="1"/>
  <c r="I580" i="1"/>
  <c r="J579" i="1"/>
  <c r="K579" i="1" s="1"/>
  <c r="I579" i="1"/>
  <c r="J578" i="1"/>
  <c r="K578" i="1" s="1"/>
  <c r="I578" i="1"/>
  <c r="J577" i="1"/>
  <c r="I577" i="1"/>
  <c r="J576" i="1"/>
  <c r="I576" i="1"/>
  <c r="J575" i="1"/>
  <c r="I575" i="1"/>
  <c r="J574" i="1"/>
  <c r="I574" i="1"/>
  <c r="K574" i="1" s="1"/>
  <c r="J573" i="1"/>
  <c r="I573" i="1"/>
  <c r="J572" i="1"/>
  <c r="I572" i="1"/>
  <c r="J571" i="1"/>
  <c r="I571" i="1"/>
  <c r="J570" i="1"/>
  <c r="K570" i="1" s="1"/>
  <c r="I570" i="1"/>
  <c r="J569" i="1"/>
  <c r="I569" i="1"/>
  <c r="J568" i="1"/>
  <c r="I568" i="1"/>
  <c r="J567" i="1"/>
  <c r="K567" i="1" s="1"/>
  <c r="I567" i="1"/>
  <c r="J566" i="1"/>
  <c r="I566" i="1"/>
  <c r="K566" i="1" s="1"/>
  <c r="J565" i="1"/>
  <c r="I565" i="1"/>
  <c r="K564" i="1"/>
  <c r="J564" i="1"/>
  <c r="I564" i="1"/>
  <c r="J563" i="1"/>
  <c r="I563" i="1"/>
  <c r="J562" i="1"/>
  <c r="I562" i="1"/>
  <c r="K561" i="1"/>
  <c r="J561" i="1"/>
  <c r="I561" i="1"/>
  <c r="J560" i="1"/>
  <c r="I560" i="1"/>
  <c r="J559" i="1"/>
  <c r="I559" i="1"/>
  <c r="J558" i="1"/>
  <c r="K558" i="1" s="1"/>
  <c r="I558" i="1"/>
  <c r="J557" i="1"/>
  <c r="K557" i="1" s="1"/>
  <c r="I557" i="1"/>
  <c r="J556" i="1"/>
  <c r="I556" i="1"/>
  <c r="J555" i="1"/>
  <c r="I555" i="1"/>
  <c r="K554" i="1"/>
  <c r="J554" i="1"/>
  <c r="I554" i="1"/>
  <c r="J553" i="1"/>
  <c r="K553" i="1" s="1"/>
  <c r="I553" i="1"/>
  <c r="J552" i="1"/>
  <c r="I552" i="1"/>
  <c r="J551" i="1"/>
  <c r="K551" i="1" s="1"/>
  <c r="I551" i="1"/>
  <c r="J550" i="1"/>
  <c r="K550" i="1" s="1"/>
  <c r="I550" i="1"/>
  <c r="J549" i="1"/>
  <c r="I549" i="1"/>
  <c r="J548" i="1"/>
  <c r="K548" i="1" s="1"/>
  <c r="I548" i="1"/>
  <c r="J547" i="1"/>
  <c r="I547" i="1"/>
  <c r="J546" i="1"/>
  <c r="I546" i="1"/>
  <c r="J545" i="1"/>
  <c r="K545" i="1" s="1"/>
  <c r="I545" i="1"/>
  <c r="K544" i="1"/>
  <c r="J544" i="1"/>
  <c r="I544" i="1"/>
  <c r="J543" i="1"/>
  <c r="I543" i="1"/>
  <c r="K542" i="1"/>
  <c r="J542" i="1"/>
  <c r="I542" i="1"/>
  <c r="J541" i="1"/>
  <c r="I541" i="1"/>
  <c r="J540" i="1"/>
  <c r="I540" i="1"/>
  <c r="K540" i="1" s="1"/>
  <c r="J539" i="1"/>
  <c r="I539" i="1"/>
  <c r="J538" i="1"/>
  <c r="I538" i="1"/>
  <c r="K537" i="1"/>
  <c r="J537" i="1"/>
  <c r="I537" i="1"/>
  <c r="J536" i="1"/>
  <c r="I536" i="1"/>
  <c r="K536" i="1" s="1"/>
  <c r="J535" i="1"/>
  <c r="I535" i="1"/>
  <c r="K534" i="1"/>
  <c r="J534" i="1"/>
  <c r="I534" i="1"/>
  <c r="J533" i="1"/>
  <c r="I533" i="1"/>
  <c r="K533" i="1" s="1"/>
  <c r="J532" i="1"/>
  <c r="I532" i="1"/>
  <c r="J531" i="1"/>
  <c r="K531" i="1" s="1"/>
  <c r="I531" i="1"/>
  <c r="J530" i="1"/>
  <c r="K530" i="1" s="1"/>
  <c r="I530" i="1"/>
  <c r="J529" i="1"/>
  <c r="I529" i="1"/>
  <c r="J528" i="1"/>
  <c r="K528" i="1" s="1"/>
  <c r="I528" i="1"/>
  <c r="J527" i="1"/>
  <c r="I527" i="1"/>
  <c r="J526" i="1"/>
  <c r="I526" i="1"/>
  <c r="K526" i="1" s="1"/>
  <c r="J525" i="1"/>
  <c r="I525" i="1"/>
  <c r="J524" i="1"/>
  <c r="I524" i="1"/>
  <c r="J523" i="1"/>
  <c r="I523" i="1"/>
  <c r="J522" i="1"/>
  <c r="K522" i="1" s="1"/>
  <c r="I522" i="1"/>
  <c r="J521" i="1"/>
  <c r="K521" i="1" s="1"/>
  <c r="I521" i="1"/>
  <c r="J520" i="1"/>
  <c r="K520" i="1" s="1"/>
  <c r="I520" i="1"/>
  <c r="J519" i="1"/>
  <c r="I519" i="1"/>
  <c r="K519" i="1" s="1"/>
  <c r="J518" i="1"/>
  <c r="I518" i="1"/>
  <c r="J517" i="1"/>
  <c r="I517" i="1"/>
  <c r="J516" i="1"/>
  <c r="I516" i="1"/>
  <c r="J515" i="1"/>
  <c r="I515" i="1"/>
  <c r="K514" i="1"/>
  <c r="J514" i="1"/>
  <c r="I514" i="1"/>
  <c r="J513" i="1"/>
  <c r="K513" i="1" s="1"/>
  <c r="I513" i="1"/>
  <c r="J512" i="1"/>
  <c r="K512" i="1" s="1"/>
  <c r="I512" i="1"/>
  <c r="J511" i="1"/>
  <c r="K511" i="1" s="1"/>
  <c r="I511" i="1"/>
  <c r="J510" i="1"/>
  <c r="I510" i="1"/>
  <c r="K510" i="1" s="1"/>
  <c r="J509" i="1"/>
  <c r="I509" i="1"/>
  <c r="J508" i="1"/>
  <c r="K508" i="1" s="1"/>
  <c r="I508" i="1"/>
  <c r="J507" i="1"/>
  <c r="I507" i="1"/>
  <c r="J506" i="1"/>
  <c r="K506" i="1" s="1"/>
  <c r="I506" i="1"/>
  <c r="J505" i="1"/>
  <c r="I505" i="1"/>
  <c r="K505" i="1" s="1"/>
  <c r="J504" i="1"/>
  <c r="K504" i="1" s="1"/>
  <c r="I504" i="1"/>
  <c r="J503" i="1"/>
  <c r="I503" i="1"/>
  <c r="J502" i="1"/>
  <c r="I502" i="1"/>
  <c r="K502" i="1" s="1"/>
  <c r="J501" i="1"/>
  <c r="I501" i="1"/>
  <c r="K500" i="1"/>
  <c r="J500" i="1"/>
  <c r="I500" i="1"/>
  <c r="J499" i="1"/>
  <c r="I499" i="1"/>
  <c r="J498" i="1"/>
  <c r="K498" i="1" s="1"/>
  <c r="I498" i="1"/>
  <c r="J497" i="1"/>
  <c r="K497" i="1" s="1"/>
  <c r="I497" i="1"/>
  <c r="J496" i="1"/>
  <c r="I496" i="1"/>
  <c r="J495" i="1"/>
  <c r="I495" i="1"/>
  <c r="J494" i="1"/>
  <c r="K494" i="1" s="1"/>
  <c r="I494" i="1"/>
  <c r="J493" i="1"/>
  <c r="I493" i="1"/>
  <c r="J492" i="1"/>
  <c r="I492" i="1"/>
  <c r="K492" i="1" s="1"/>
  <c r="J491" i="1"/>
  <c r="I491" i="1"/>
  <c r="J490" i="1"/>
  <c r="K490" i="1" s="1"/>
  <c r="I490" i="1"/>
  <c r="J489" i="1"/>
  <c r="K489" i="1" s="1"/>
  <c r="I489" i="1"/>
  <c r="J488" i="1"/>
  <c r="I488" i="1"/>
  <c r="J487" i="1"/>
  <c r="K487" i="1" s="1"/>
  <c r="I487" i="1"/>
  <c r="J486" i="1"/>
  <c r="K486" i="1" s="1"/>
  <c r="I486" i="1"/>
  <c r="J485" i="1"/>
  <c r="I485" i="1"/>
  <c r="J484" i="1"/>
  <c r="I484" i="1"/>
  <c r="K483" i="1"/>
  <c r="J483" i="1"/>
  <c r="I483" i="1"/>
  <c r="J482" i="1"/>
  <c r="I482" i="1"/>
  <c r="K482" i="1" s="1"/>
  <c r="J481" i="1"/>
  <c r="K481" i="1" s="1"/>
  <c r="I481" i="1"/>
  <c r="J480" i="1"/>
  <c r="I480" i="1"/>
  <c r="J479" i="1"/>
  <c r="K479" i="1" s="1"/>
  <c r="I479" i="1"/>
  <c r="J478" i="1"/>
  <c r="K478" i="1" s="1"/>
  <c r="I478" i="1"/>
  <c r="J477" i="1"/>
  <c r="I477" i="1"/>
  <c r="J476" i="1"/>
  <c r="K476" i="1" s="1"/>
  <c r="I476" i="1"/>
  <c r="J475" i="1"/>
  <c r="I475" i="1"/>
  <c r="J474" i="1"/>
  <c r="K474" i="1" s="1"/>
  <c r="I474" i="1"/>
  <c r="J473" i="1"/>
  <c r="K473" i="1" s="1"/>
  <c r="I473" i="1"/>
  <c r="J472" i="1"/>
  <c r="I472" i="1"/>
  <c r="J471" i="1"/>
  <c r="I471" i="1"/>
  <c r="J470" i="1"/>
  <c r="K470" i="1" s="1"/>
  <c r="I470" i="1"/>
  <c r="J469" i="1"/>
  <c r="I469" i="1"/>
  <c r="J468" i="1"/>
  <c r="I468" i="1"/>
  <c r="K467" i="1"/>
  <c r="J467" i="1"/>
  <c r="I467" i="1"/>
  <c r="J466" i="1"/>
  <c r="K466" i="1" s="1"/>
  <c r="I466" i="1"/>
  <c r="J465" i="1"/>
  <c r="K465" i="1" s="1"/>
  <c r="I465" i="1"/>
  <c r="J464" i="1"/>
  <c r="I464" i="1"/>
  <c r="J463" i="1"/>
  <c r="I463" i="1"/>
  <c r="J462" i="1"/>
  <c r="I462" i="1"/>
  <c r="K462" i="1" s="1"/>
  <c r="J461" i="1"/>
  <c r="I461" i="1"/>
  <c r="J460" i="1"/>
  <c r="K460" i="1" s="1"/>
  <c r="I460" i="1"/>
  <c r="J459" i="1"/>
  <c r="K459" i="1" s="1"/>
  <c r="I459" i="1"/>
  <c r="J458" i="1"/>
  <c r="I458" i="1"/>
  <c r="K457" i="1"/>
  <c r="J457" i="1"/>
  <c r="I457" i="1"/>
  <c r="J456" i="1"/>
  <c r="I456" i="1"/>
  <c r="J455" i="1"/>
  <c r="I455" i="1"/>
  <c r="J454" i="1"/>
  <c r="K454" i="1" s="1"/>
  <c r="I454" i="1"/>
  <c r="J453" i="1"/>
  <c r="I453" i="1"/>
  <c r="J452" i="1"/>
  <c r="K452" i="1" s="1"/>
  <c r="I452" i="1"/>
  <c r="J451" i="1"/>
  <c r="K451" i="1" s="1"/>
  <c r="I451" i="1"/>
  <c r="K450" i="1"/>
  <c r="J450" i="1"/>
  <c r="I450" i="1"/>
  <c r="J449" i="1"/>
  <c r="K449" i="1" s="1"/>
  <c r="I449" i="1"/>
  <c r="J448" i="1"/>
  <c r="I448" i="1"/>
  <c r="K447" i="1"/>
  <c r="J447" i="1"/>
  <c r="I447" i="1"/>
  <c r="J446" i="1"/>
  <c r="I446" i="1"/>
  <c r="J445" i="1"/>
  <c r="I445" i="1"/>
  <c r="J444" i="1"/>
  <c r="K444" i="1" s="1"/>
  <c r="I444" i="1"/>
  <c r="J443" i="1"/>
  <c r="K443" i="1" s="1"/>
  <c r="I443" i="1"/>
  <c r="J442" i="1"/>
  <c r="I442" i="1"/>
  <c r="K442" i="1" s="1"/>
  <c r="J441" i="1"/>
  <c r="K441" i="1" s="1"/>
  <c r="I441" i="1"/>
  <c r="J440" i="1"/>
  <c r="I440" i="1"/>
  <c r="J439" i="1"/>
  <c r="I439" i="1"/>
  <c r="K438" i="1"/>
  <c r="J438" i="1"/>
  <c r="I438" i="1"/>
  <c r="J437" i="1"/>
  <c r="I437" i="1"/>
  <c r="J436" i="1"/>
  <c r="I436" i="1"/>
  <c r="K436" i="1" s="1"/>
  <c r="J435" i="1"/>
  <c r="I435" i="1"/>
  <c r="J434" i="1"/>
  <c r="I434" i="1"/>
  <c r="J433" i="1"/>
  <c r="K433" i="1" s="1"/>
  <c r="I433" i="1"/>
  <c r="J432" i="1"/>
  <c r="I432" i="1"/>
  <c r="J431" i="1"/>
  <c r="I431" i="1"/>
  <c r="J430" i="1"/>
  <c r="I430" i="1"/>
  <c r="J429" i="1"/>
  <c r="I429" i="1"/>
  <c r="J428" i="1"/>
  <c r="K428" i="1" s="1"/>
  <c r="I428" i="1"/>
  <c r="J427" i="1"/>
  <c r="K427" i="1" s="1"/>
  <c r="I427" i="1"/>
  <c r="J426" i="1"/>
  <c r="I426" i="1"/>
  <c r="J425" i="1"/>
  <c r="K425" i="1" s="1"/>
  <c r="I425" i="1"/>
  <c r="J424" i="1"/>
  <c r="I424" i="1"/>
  <c r="J423" i="1"/>
  <c r="K423" i="1" s="1"/>
  <c r="I423" i="1"/>
  <c r="K422" i="1"/>
  <c r="J422" i="1"/>
  <c r="I422" i="1"/>
  <c r="J421" i="1"/>
  <c r="I421" i="1"/>
  <c r="J420" i="1"/>
  <c r="I420" i="1"/>
  <c r="K419" i="1"/>
  <c r="J419" i="1"/>
  <c r="I419" i="1"/>
  <c r="J418" i="1"/>
  <c r="I418" i="1"/>
  <c r="K418" i="1" s="1"/>
  <c r="J417" i="1"/>
  <c r="I417" i="1"/>
  <c r="J416" i="1"/>
  <c r="K416" i="1" s="1"/>
  <c r="I416" i="1"/>
  <c r="J415" i="1"/>
  <c r="K415" i="1" s="1"/>
  <c r="I415" i="1"/>
  <c r="J414" i="1"/>
  <c r="I414" i="1"/>
  <c r="J413" i="1"/>
  <c r="I413" i="1"/>
  <c r="K412" i="1"/>
  <c r="J412" i="1"/>
  <c r="I412" i="1"/>
  <c r="J411" i="1"/>
  <c r="K411" i="1" s="1"/>
  <c r="I411" i="1"/>
  <c r="J410" i="1"/>
  <c r="I410" i="1"/>
  <c r="K410" i="1" s="1"/>
  <c r="J409" i="1"/>
  <c r="K409" i="1" s="1"/>
  <c r="I409" i="1"/>
  <c r="J408" i="1"/>
  <c r="I408" i="1"/>
  <c r="J407" i="1"/>
  <c r="I407" i="1"/>
  <c r="K407" i="1" s="1"/>
  <c r="J406" i="1"/>
  <c r="I406" i="1"/>
  <c r="J405" i="1"/>
  <c r="I405" i="1"/>
  <c r="J404" i="1"/>
  <c r="I404" i="1"/>
  <c r="J403" i="1"/>
  <c r="I403" i="1"/>
  <c r="J402" i="1"/>
  <c r="K402" i="1" s="1"/>
  <c r="I402" i="1"/>
  <c r="J401" i="1"/>
  <c r="I401" i="1"/>
  <c r="J400" i="1"/>
  <c r="I400" i="1"/>
  <c r="J399" i="1"/>
  <c r="I399" i="1"/>
  <c r="J398" i="1"/>
  <c r="K398" i="1" s="1"/>
  <c r="I398" i="1"/>
  <c r="J397" i="1"/>
  <c r="I397" i="1"/>
  <c r="J396" i="1"/>
  <c r="I396" i="1"/>
  <c r="J395" i="1"/>
  <c r="I395" i="1"/>
  <c r="J394" i="1"/>
  <c r="K394" i="1" s="1"/>
  <c r="I394" i="1"/>
  <c r="J393" i="1"/>
  <c r="I393" i="1"/>
  <c r="K393" i="1" s="1"/>
  <c r="J392" i="1"/>
  <c r="I392" i="1"/>
  <c r="J391" i="1"/>
  <c r="K391" i="1" s="1"/>
  <c r="I391" i="1"/>
  <c r="J390" i="1"/>
  <c r="I390" i="1"/>
  <c r="J389" i="1"/>
  <c r="I389" i="1"/>
  <c r="J388" i="1"/>
  <c r="I388" i="1"/>
  <c r="K387" i="1"/>
  <c r="J387" i="1"/>
  <c r="I387" i="1"/>
  <c r="J386" i="1"/>
  <c r="I386" i="1"/>
  <c r="K386" i="1" s="1"/>
  <c r="J385" i="1"/>
  <c r="K385" i="1" s="1"/>
  <c r="I385" i="1"/>
  <c r="J384" i="1"/>
  <c r="K384" i="1" s="1"/>
  <c r="I384" i="1"/>
  <c r="J383" i="1"/>
  <c r="K383" i="1" s="1"/>
  <c r="I383" i="1"/>
  <c r="J382" i="1"/>
  <c r="I382" i="1"/>
  <c r="J381" i="1"/>
  <c r="K381" i="1" s="1"/>
  <c r="I381" i="1"/>
  <c r="J380" i="1"/>
  <c r="I380" i="1"/>
  <c r="J379" i="1"/>
  <c r="I379" i="1"/>
  <c r="K379" i="1" s="1"/>
  <c r="J378" i="1"/>
  <c r="I378" i="1"/>
  <c r="K378" i="1" s="1"/>
  <c r="J377" i="1"/>
  <c r="K377" i="1" s="1"/>
  <c r="I377" i="1"/>
  <c r="J376" i="1"/>
  <c r="I376" i="1"/>
  <c r="J375" i="1"/>
  <c r="I375" i="1"/>
  <c r="K375" i="1" s="1"/>
  <c r="J374" i="1"/>
  <c r="I374" i="1"/>
  <c r="K374" i="1" s="1"/>
  <c r="J373" i="1"/>
  <c r="I373" i="1"/>
  <c r="J372" i="1"/>
  <c r="I372" i="1"/>
  <c r="K371" i="1"/>
  <c r="J371" i="1"/>
  <c r="I371" i="1"/>
  <c r="J370" i="1"/>
  <c r="K370" i="1" s="1"/>
  <c r="I370" i="1"/>
  <c r="J369" i="1"/>
  <c r="I369" i="1"/>
  <c r="J368" i="1"/>
  <c r="I368" i="1"/>
  <c r="J367" i="1"/>
  <c r="K367" i="1" s="1"/>
  <c r="I367" i="1"/>
  <c r="J366" i="1"/>
  <c r="K366" i="1" s="1"/>
  <c r="I366" i="1"/>
  <c r="J365" i="1"/>
  <c r="I365" i="1"/>
  <c r="J364" i="1"/>
  <c r="I364" i="1"/>
  <c r="J363" i="1"/>
  <c r="I363" i="1"/>
  <c r="K363" i="1" s="1"/>
  <c r="J362" i="1"/>
  <c r="I362" i="1"/>
  <c r="J361" i="1"/>
  <c r="I361" i="1"/>
  <c r="K361" i="1" s="1"/>
  <c r="J360" i="1"/>
  <c r="K360" i="1" s="1"/>
  <c r="I360" i="1"/>
  <c r="J359" i="1"/>
  <c r="K359" i="1" s="1"/>
  <c r="I359" i="1"/>
  <c r="J358" i="1"/>
  <c r="K358" i="1" s="1"/>
  <c r="I358" i="1"/>
  <c r="J357" i="1"/>
  <c r="K357" i="1" s="1"/>
  <c r="I357" i="1"/>
  <c r="J356" i="1"/>
  <c r="I356" i="1"/>
  <c r="J355" i="1"/>
  <c r="K355" i="1" s="1"/>
  <c r="I355" i="1"/>
  <c r="J354" i="1"/>
  <c r="I354" i="1"/>
  <c r="J353" i="1"/>
  <c r="I353" i="1"/>
  <c r="J352" i="1"/>
  <c r="I352" i="1"/>
  <c r="J351" i="1"/>
  <c r="I351" i="1"/>
  <c r="K351" i="1" s="1"/>
  <c r="J350" i="1"/>
  <c r="I350" i="1"/>
  <c r="J349" i="1"/>
  <c r="K349" i="1" s="1"/>
  <c r="I349" i="1"/>
  <c r="J348" i="1"/>
  <c r="K348" i="1" s="1"/>
  <c r="I348" i="1"/>
  <c r="J347" i="1"/>
  <c r="K347" i="1" s="1"/>
  <c r="I347" i="1"/>
  <c r="J346" i="1"/>
  <c r="I346" i="1"/>
  <c r="J345" i="1"/>
  <c r="K345" i="1" s="1"/>
  <c r="I345" i="1"/>
  <c r="J344" i="1"/>
  <c r="I344" i="1"/>
  <c r="J343" i="1"/>
  <c r="I343" i="1"/>
  <c r="J342" i="1"/>
  <c r="K342" i="1" s="1"/>
  <c r="I342" i="1"/>
  <c r="J341" i="1"/>
  <c r="I341" i="1"/>
  <c r="J340" i="1"/>
  <c r="I340" i="1"/>
  <c r="K340" i="1" s="1"/>
  <c r="K339" i="1"/>
  <c r="J339" i="1"/>
  <c r="I339" i="1"/>
  <c r="J338" i="1"/>
  <c r="I338" i="1"/>
  <c r="K338" i="1" s="1"/>
  <c r="J337" i="1"/>
  <c r="K337" i="1" s="1"/>
  <c r="I337" i="1"/>
  <c r="J336" i="1"/>
  <c r="I336" i="1"/>
  <c r="J335" i="1"/>
  <c r="I335" i="1"/>
  <c r="J334" i="1"/>
  <c r="I334" i="1"/>
  <c r="J333" i="1"/>
  <c r="I333" i="1"/>
  <c r="J332" i="1"/>
  <c r="K332" i="1" s="1"/>
  <c r="I332" i="1"/>
  <c r="J331" i="1"/>
  <c r="K331" i="1" s="1"/>
  <c r="I331" i="1"/>
  <c r="J330" i="1"/>
  <c r="K330" i="1" s="1"/>
  <c r="I330" i="1"/>
  <c r="K329" i="1"/>
  <c r="J329" i="1"/>
  <c r="I329" i="1"/>
  <c r="J328" i="1"/>
  <c r="I328" i="1"/>
  <c r="J327" i="1"/>
  <c r="I327" i="1"/>
  <c r="K326" i="1"/>
  <c r="J326" i="1"/>
  <c r="I326" i="1"/>
  <c r="J325" i="1"/>
  <c r="I325" i="1"/>
  <c r="J324" i="1"/>
  <c r="K324" i="1" s="1"/>
  <c r="I324" i="1"/>
  <c r="K323" i="1"/>
  <c r="J323" i="1"/>
  <c r="I323" i="1"/>
  <c r="K322" i="1"/>
  <c r="J322" i="1"/>
  <c r="I322" i="1"/>
  <c r="J321" i="1"/>
  <c r="K321" i="1" s="1"/>
  <c r="I321" i="1"/>
  <c r="J320" i="1"/>
  <c r="K320" i="1" s="1"/>
  <c r="I320" i="1"/>
  <c r="J319" i="1"/>
  <c r="K319" i="1" s="1"/>
  <c r="I319" i="1"/>
  <c r="J318" i="1"/>
  <c r="I318" i="1"/>
  <c r="J317" i="1"/>
  <c r="K317" i="1" s="1"/>
  <c r="I317" i="1"/>
  <c r="K316" i="1"/>
  <c r="J316" i="1"/>
  <c r="I316" i="1"/>
  <c r="K315" i="1"/>
  <c r="J315" i="1"/>
  <c r="I315" i="1"/>
  <c r="J314" i="1"/>
  <c r="I314" i="1"/>
  <c r="K313" i="1"/>
  <c r="J313" i="1"/>
  <c r="I313" i="1"/>
  <c r="J312" i="1"/>
  <c r="I312" i="1"/>
  <c r="J311" i="1"/>
  <c r="K311" i="1" s="1"/>
  <c r="I311" i="1"/>
  <c r="J310" i="1"/>
  <c r="I310" i="1"/>
  <c r="J309" i="1"/>
  <c r="I309" i="1"/>
  <c r="J308" i="1"/>
  <c r="I308" i="1"/>
  <c r="J307" i="1"/>
  <c r="I307" i="1"/>
  <c r="J306" i="1"/>
  <c r="I306" i="1"/>
  <c r="J305" i="1"/>
  <c r="K305" i="1" s="1"/>
  <c r="I305" i="1"/>
  <c r="J304" i="1"/>
  <c r="I304" i="1"/>
  <c r="J303" i="1"/>
  <c r="I303" i="1"/>
  <c r="J302" i="1"/>
  <c r="I302" i="1"/>
  <c r="J301" i="1"/>
  <c r="I301" i="1"/>
  <c r="J300" i="1"/>
  <c r="K300" i="1" s="1"/>
  <c r="I300" i="1"/>
  <c r="J299" i="1"/>
  <c r="K299" i="1" s="1"/>
  <c r="I299" i="1"/>
  <c r="J298" i="1"/>
  <c r="I298" i="1"/>
  <c r="J297" i="1"/>
  <c r="I297" i="1"/>
  <c r="J296" i="1"/>
  <c r="I296" i="1"/>
  <c r="J295" i="1"/>
  <c r="I295" i="1"/>
  <c r="J294" i="1"/>
  <c r="K294" i="1" s="1"/>
  <c r="I294" i="1"/>
  <c r="J293" i="1"/>
  <c r="I293" i="1"/>
  <c r="J292" i="1"/>
  <c r="K292" i="1" s="1"/>
  <c r="I292" i="1"/>
  <c r="J291" i="1"/>
  <c r="K291" i="1" s="1"/>
  <c r="I291" i="1"/>
  <c r="K290" i="1"/>
  <c r="J290" i="1"/>
  <c r="I290" i="1"/>
  <c r="J289" i="1"/>
  <c r="K289" i="1" s="1"/>
  <c r="I289" i="1"/>
  <c r="J288" i="1"/>
  <c r="I288" i="1"/>
  <c r="J287" i="1"/>
  <c r="I287" i="1"/>
  <c r="J286" i="1"/>
  <c r="I286" i="1"/>
  <c r="J285" i="1"/>
  <c r="I285" i="1"/>
  <c r="J284" i="1"/>
  <c r="I284" i="1"/>
  <c r="J283" i="1"/>
  <c r="K283" i="1" s="1"/>
  <c r="I283" i="1"/>
  <c r="J282" i="1"/>
  <c r="I282" i="1"/>
  <c r="K282" i="1" s="1"/>
  <c r="J281" i="1"/>
  <c r="I281" i="1"/>
  <c r="J280" i="1"/>
  <c r="I280" i="1"/>
  <c r="J279" i="1"/>
  <c r="I279" i="1"/>
  <c r="J278" i="1"/>
  <c r="K278" i="1" s="1"/>
  <c r="I278" i="1"/>
  <c r="J277" i="1"/>
  <c r="I277" i="1"/>
  <c r="J276" i="1"/>
  <c r="I276" i="1"/>
  <c r="K276" i="1" s="1"/>
  <c r="J275" i="1"/>
  <c r="K275" i="1" s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K268" i="1" s="1"/>
  <c r="I268" i="1"/>
  <c r="J267" i="1"/>
  <c r="K267" i="1" s="1"/>
  <c r="I267" i="1"/>
  <c r="J266" i="1"/>
  <c r="I266" i="1"/>
  <c r="J265" i="1"/>
  <c r="K265" i="1" s="1"/>
  <c r="I265" i="1"/>
  <c r="J264" i="1"/>
  <c r="I264" i="1"/>
  <c r="J263" i="1"/>
  <c r="I263" i="1"/>
  <c r="J262" i="1"/>
  <c r="I262" i="1"/>
  <c r="K262" i="1" s="1"/>
  <c r="J261" i="1"/>
  <c r="I261" i="1"/>
  <c r="J260" i="1"/>
  <c r="I260" i="1"/>
  <c r="J259" i="1"/>
  <c r="K259" i="1" s="1"/>
  <c r="I259" i="1"/>
  <c r="K258" i="1"/>
  <c r="J258" i="1"/>
  <c r="I258" i="1"/>
  <c r="J257" i="1"/>
  <c r="I257" i="1"/>
  <c r="J256" i="1"/>
  <c r="I256" i="1"/>
  <c r="J255" i="1"/>
  <c r="K255" i="1" s="1"/>
  <c r="I255" i="1"/>
  <c r="J254" i="1"/>
  <c r="I254" i="1"/>
  <c r="J253" i="1"/>
  <c r="I253" i="1"/>
  <c r="J252" i="1"/>
  <c r="I252" i="1"/>
  <c r="K252" i="1" s="1"/>
  <c r="J251" i="1"/>
  <c r="K251" i="1" s="1"/>
  <c r="I251" i="1"/>
  <c r="J250" i="1"/>
  <c r="I250" i="1"/>
  <c r="K250" i="1" s="1"/>
  <c r="J249" i="1"/>
  <c r="K249" i="1" s="1"/>
  <c r="I249" i="1"/>
  <c r="J248" i="1"/>
  <c r="I248" i="1"/>
  <c r="J247" i="1"/>
  <c r="I247" i="1"/>
  <c r="K247" i="1" s="1"/>
  <c r="J246" i="1"/>
  <c r="K246" i="1" s="1"/>
  <c r="I246" i="1"/>
  <c r="J245" i="1"/>
  <c r="K245" i="1" s="1"/>
  <c r="I245" i="1"/>
  <c r="J244" i="1"/>
  <c r="I244" i="1"/>
  <c r="K244" i="1" s="1"/>
  <c r="J243" i="1"/>
  <c r="K243" i="1" s="1"/>
  <c r="I243" i="1"/>
  <c r="J242" i="1"/>
  <c r="I242" i="1"/>
  <c r="J241" i="1"/>
  <c r="I241" i="1"/>
  <c r="J240" i="1"/>
  <c r="I240" i="1"/>
  <c r="J239" i="1"/>
  <c r="K239" i="1" s="1"/>
  <c r="I239" i="1"/>
  <c r="J238" i="1"/>
  <c r="I238" i="1"/>
  <c r="J237" i="1"/>
  <c r="I237" i="1"/>
  <c r="J236" i="1"/>
  <c r="I236" i="1"/>
  <c r="K235" i="1"/>
  <c r="J235" i="1"/>
  <c r="I235" i="1"/>
  <c r="J234" i="1"/>
  <c r="K234" i="1" s="1"/>
  <c r="I234" i="1"/>
  <c r="J233" i="1"/>
  <c r="K233" i="1" s="1"/>
  <c r="I233" i="1"/>
  <c r="J232" i="1"/>
  <c r="I232" i="1"/>
  <c r="J231" i="1"/>
  <c r="I231" i="1"/>
  <c r="J230" i="1"/>
  <c r="K230" i="1" s="1"/>
  <c r="I230" i="1"/>
  <c r="J229" i="1"/>
  <c r="I229" i="1"/>
  <c r="J228" i="1"/>
  <c r="I228" i="1"/>
  <c r="K227" i="1"/>
  <c r="J227" i="1"/>
  <c r="I227" i="1"/>
  <c r="J226" i="1"/>
  <c r="I226" i="1"/>
  <c r="J225" i="1"/>
  <c r="I225" i="1"/>
  <c r="J224" i="1"/>
  <c r="K224" i="1" s="1"/>
  <c r="I224" i="1"/>
  <c r="J223" i="1"/>
  <c r="K223" i="1" s="1"/>
  <c r="I223" i="1"/>
  <c r="J222" i="1"/>
  <c r="I222" i="1"/>
  <c r="J221" i="1"/>
  <c r="I221" i="1"/>
  <c r="K221" i="1" s="1"/>
  <c r="J220" i="1"/>
  <c r="K220" i="1" s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K213" i="1" s="1"/>
  <c r="I213" i="1"/>
  <c r="J212" i="1"/>
  <c r="K212" i="1" s="1"/>
  <c r="I212" i="1"/>
  <c r="J211" i="1"/>
  <c r="I211" i="1"/>
  <c r="K211" i="1" s="1"/>
  <c r="J210" i="1"/>
  <c r="I210" i="1"/>
  <c r="K210" i="1" s="1"/>
  <c r="J209" i="1"/>
  <c r="I209" i="1"/>
  <c r="J208" i="1"/>
  <c r="I208" i="1"/>
  <c r="J207" i="1"/>
  <c r="I207" i="1"/>
  <c r="J206" i="1"/>
  <c r="K206" i="1" s="1"/>
  <c r="I206" i="1"/>
  <c r="J205" i="1"/>
  <c r="I205" i="1"/>
  <c r="J204" i="1"/>
  <c r="K204" i="1" s="1"/>
  <c r="I204" i="1"/>
  <c r="J203" i="1"/>
  <c r="I203" i="1"/>
  <c r="K203" i="1" s="1"/>
  <c r="J202" i="1"/>
  <c r="I202" i="1"/>
  <c r="J201" i="1"/>
  <c r="K201" i="1" s="1"/>
  <c r="I201" i="1"/>
  <c r="J200" i="1"/>
  <c r="I200" i="1"/>
  <c r="J199" i="1"/>
  <c r="K199" i="1" s="1"/>
  <c r="I199" i="1"/>
  <c r="J198" i="1"/>
  <c r="I198" i="1"/>
  <c r="J197" i="1"/>
  <c r="I197" i="1"/>
  <c r="J196" i="1"/>
  <c r="I196" i="1"/>
  <c r="K196" i="1" s="1"/>
  <c r="J195" i="1"/>
  <c r="I195" i="1"/>
  <c r="J194" i="1"/>
  <c r="K194" i="1" s="1"/>
  <c r="I194" i="1"/>
  <c r="J193" i="1"/>
  <c r="I193" i="1"/>
  <c r="J192" i="1"/>
  <c r="I192" i="1"/>
  <c r="J191" i="1"/>
  <c r="I191" i="1"/>
  <c r="J190" i="1"/>
  <c r="K190" i="1" s="1"/>
  <c r="I190" i="1"/>
  <c r="J189" i="1"/>
  <c r="I189" i="1"/>
  <c r="J188" i="1"/>
  <c r="K188" i="1" s="1"/>
  <c r="I188" i="1"/>
  <c r="J187" i="1"/>
  <c r="K187" i="1" s="1"/>
  <c r="I187" i="1"/>
  <c r="J186" i="1"/>
  <c r="I186" i="1"/>
  <c r="J185" i="1"/>
  <c r="I185" i="1"/>
  <c r="K185" i="1" s="1"/>
  <c r="J184" i="1"/>
  <c r="I184" i="1"/>
  <c r="J183" i="1"/>
  <c r="K183" i="1" s="1"/>
  <c r="I183" i="1"/>
  <c r="J182" i="1"/>
  <c r="K182" i="1" s="1"/>
  <c r="I182" i="1"/>
  <c r="J181" i="1"/>
  <c r="K181" i="1" s="1"/>
  <c r="I181" i="1"/>
  <c r="J180" i="1"/>
  <c r="K180" i="1" s="1"/>
  <c r="I180" i="1"/>
  <c r="J179" i="1"/>
  <c r="I179" i="1"/>
  <c r="K179" i="1" s="1"/>
  <c r="J178" i="1"/>
  <c r="I178" i="1"/>
  <c r="J177" i="1"/>
  <c r="I177" i="1"/>
  <c r="K177" i="1" s="1"/>
  <c r="J176" i="1"/>
  <c r="I176" i="1"/>
  <c r="J175" i="1"/>
  <c r="I175" i="1"/>
  <c r="J174" i="1"/>
  <c r="K174" i="1" s="1"/>
  <c r="I174" i="1"/>
  <c r="K173" i="1"/>
  <c r="J173" i="1"/>
  <c r="I173" i="1"/>
  <c r="J172" i="1"/>
  <c r="I172" i="1"/>
  <c r="J171" i="1"/>
  <c r="I171" i="1"/>
  <c r="K171" i="1" s="1"/>
  <c r="J170" i="1"/>
  <c r="K170" i="1" s="1"/>
  <c r="I170" i="1"/>
  <c r="J169" i="1"/>
  <c r="I169" i="1"/>
  <c r="J168" i="1"/>
  <c r="I168" i="1"/>
  <c r="J167" i="1"/>
  <c r="I167" i="1"/>
  <c r="K167" i="1" s="1"/>
  <c r="J166" i="1"/>
  <c r="I166" i="1"/>
  <c r="J165" i="1"/>
  <c r="K165" i="1" s="1"/>
  <c r="I165" i="1"/>
  <c r="J164" i="1"/>
  <c r="I164" i="1"/>
  <c r="J163" i="1"/>
  <c r="K163" i="1" s="1"/>
  <c r="I163" i="1"/>
  <c r="J162" i="1"/>
  <c r="I162" i="1"/>
  <c r="J161" i="1"/>
  <c r="I161" i="1"/>
  <c r="J160" i="1"/>
  <c r="K160" i="1" s="1"/>
  <c r="I160" i="1"/>
  <c r="J159" i="1"/>
  <c r="I159" i="1"/>
  <c r="J158" i="1"/>
  <c r="I158" i="1"/>
  <c r="J157" i="1"/>
  <c r="I157" i="1"/>
  <c r="K157" i="1" s="1"/>
  <c r="K156" i="1"/>
  <c r="J156" i="1"/>
  <c r="I156" i="1"/>
  <c r="J155" i="1"/>
  <c r="I155" i="1"/>
  <c r="K155" i="1" s="1"/>
  <c r="J154" i="1"/>
  <c r="K154" i="1" s="1"/>
  <c r="I154" i="1"/>
  <c r="J153" i="1"/>
  <c r="I153" i="1"/>
  <c r="J152" i="1"/>
  <c r="I152" i="1"/>
  <c r="J151" i="1"/>
  <c r="I151" i="1"/>
  <c r="J150" i="1"/>
  <c r="K150" i="1" s="1"/>
  <c r="I150" i="1"/>
  <c r="J149" i="1"/>
  <c r="I149" i="1"/>
  <c r="J148" i="1"/>
  <c r="I148" i="1"/>
  <c r="J147" i="1"/>
  <c r="I147" i="1"/>
  <c r="K147" i="1" s="1"/>
  <c r="J146" i="1"/>
  <c r="I146" i="1"/>
  <c r="K145" i="1"/>
  <c r="J145" i="1"/>
  <c r="I145" i="1"/>
  <c r="J144" i="1"/>
  <c r="I144" i="1"/>
  <c r="J143" i="1"/>
  <c r="I143" i="1"/>
  <c r="K143" i="1" s="1"/>
  <c r="J142" i="1"/>
  <c r="K142" i="1" s="1"/>
  <c r="I142" i="1"/>
  <c r="J141" i="1"/>
  <c r="I141" i="1"/>
  <c r="J140" i="1"/>
  <c r="I140" i="1"/>
  <c r="J139" i="1"/>
  <c r="I139" i="1"/>
  <c r="K138" i="1"/>
  <c r="J138" i="1"/>
  <c r="I138" i="1"/>
  <c r="J137" i="1"/>
  <c r="I137" i="1"/>
  <c r="J136" i="1"/>
  <c r="I136" i="1"/>
  <c r="K135" i="1"/>
  <c r="J135" i="1"/>
  <c r="I135" i="1"/>
  <c r="J134" i="1"/>
  <c r="I134" i="1"/>
  <c r="J133" i="1"/>
  <c r="K133" i="1" s="1"/>
  <c r="I133" i="1"/>
  <c r="J132" i="1"/>
  <c r="I132" i="1"/>
  <c r="J131" i="1"/>
  <c r="I131" i="1"/>
  <c r="J130" i="1"/>
  <c r="I130" i="1"/>
  <c r="J129" i="1"/>
  <c r="K129" i="1" s="1"/>
  <c r="I129" i="1"/>
  <c r="J128" i="1"/>
  <c r="I128" i="1"/>
  <c r="J127" i="1"/>
  <c r="I127" i="1"/>
  <c r="J126" i="1"/>
  <c r="I126" i="1"/>
  <c r="J125" i="1"/>
  <c r="K125" i="1" s="1"/>
  <c r="I125" i="1"/>
  <c r="J124" i="1"/>
  <c r="I124" i="1"/>
  <c r="J123" i="1"/>
  <c r="K123" i="1" s="1"/>
  <c r="I123" i="1"/>
  <c r="J122" i="1"/>
  <c r="I122" i="1"/>
  <c r="J121" i="1"/>
  <c r="I121" i="1"/>
  <c r="K121" i="1" s="1"/>
  <c r="J120" i="1"/>
  <c r="K120" i="1" s="1"/>
  <c r="I120" i="1"/>
  <c r="J119" i="1"/>
  <c r="I119" i="1"/>
  <c r="J118" i="1"/>
  <c r="K118" i="1" s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K111" i="1" s="1"/>
  <c r="I111" i="1"/>
  <c r="J110" i="1"/>
  <c r="I110" i="1"/>
  <c r="J109" i="1"/>
  <c r="K109" i="1" s="1"/>
  <c r="I109" i="1"/>
  <c r="J108" i="1"/>
  <c r="I108" i="1"/>
  <c r="K107" i="1"/>
  <c r="J107" i="1"/>
  <c r="I107" i="1"/>
  <c r="J106" i="1"/>
  <c r="K106" i="1" s="1"/>
  <c r="I106" i="1"/>
  <c r="J105" i="1"/>
  <c r="I105" i="1"/>
  <c r="J104" i="1"/>
  <c r="I104" i="1"/>
  <c r="J103" i="1"/>
  <c r="I103" i="1"/>
  <c r="J102" i="1"/>
  <c r="K102" i="1" s="1"/>
  <c r="I102" i="1"/>
  <c r="J101" i="1"/>
  <c r="I101" i="1"/>
  <c r="J100" i="1"/>
  <c r="I100" i="1"/>
  <c r="J99" i="1"/>
  <c r="K99" i="1" s="1"/>
  <c r="I99" i="1"/>
  <c r="J98" i="1"/>
  <c r="I98" i="1"/>
  <c r="J97" i="1"/>
  <c r="I97" i="1"/>
  <c r="J96" i="1"/>
  <c r="I96" i="1"/>
  <c r="J95" i="1"/>
  <c r="I95" i="1"/>
  <c r="K95" i="1" s="1"/>
  <c r="J94" i="1"/>
  <c r="K94" i="1" s="1"/>
  <c r="I94" i="1"/>
  <c r="J93" i="1"/>
  <c r="K93" i="1" s="1"/>
  <c r="I93" i="1"/>
  <c r="J92" i="1"/>
  <c r="K92" i="1" s="1"/>
  <c r="I92" i="1"/>
  <c r="J91" i="1"/>
  <c r="I91" i="1"/>
  <c r="J90" i="1"/>
  <c r="I90" i="1"/>
  <c r="J89" i="1"/>
  <c r="I89" i="1"/>
  <c r="J88" i="1"/>
  <c r="I88" i="1"/>
  <c r="J87" i="1"/>
  <c r="K87" i="1" s="1"/>
  <c r="I87" i="1"/>
  <c r="J86" i="1"/>
  <c r="I86" i="1"/>
  <c r="J85" i="1"/>
  <c r="I85" i="1"/>
  <c r="J84" i="1"/>
  <c r="I84" i="1"/>
  <c r="K84" i="1" s="1"/>
  <c r="J83" i="1"/>
  <c r="I83" i="1"/>
  <c r="K83" i="1" s="1"/>
  <c r="K82" i="1"/>
  <c r="J82" i="1"/>
  <c r="I82" i="1"/>
  <c r="J81" i="1"/>
  <c r="I81" i="1"/>
  <c r="K81" i="1" s="1"/>
  <c r="J80" i="1"/>
  <c r="I80" i="1"/>
  <c r="K79" i="1"/>
  <c r="J79" i="1"/>
  <c r="I79" i="1"/>
  <c r="J78" i="1"/>
  <c r="I78" i="1"/>
  <c r="K78" i="1" s="1"/>
  <c r="J77" i="1"/>
  <c r="I77" i="1"/>
  <c r="J76" i="1"/>
  <c r="K76" i="1" s="1"/>
  <c r="I76" i="1"/>
  <c r="J75" i="1"/>
  <c r="I75" i="1"/>
  <c r="K75" i="1" s="1"/>
  <c r="J74" i="1"/>
  <c r="I74" i="1"/>
  <c r="J73" i="1"/>
  <c r="K73" i="1" s="1"/>
  <c r="I73" i="1"/>
  <c r="J72" i="1"/>
  <c r="I72" i="1"/>
  <c r="J71" i="1"/>
  <c r="I71" i="1"/>
  <c r="K70" i="1"/>
  <c r="J70" i="1"/>
  <c r="I70" i="1"/>
  <c r="J69" i="1"/>
  <c r="K69" i="1" s="1"/>
  <c r="I69" i="1"/>
  <c r="J68" i="1"/>
  <c r="K68" i="1" s="1"/>
  <c r="I68" i="1"/>
  <c r="K67" i="1"/>
  <c r="J67" i="1"/>
  <c r="I67" i="1"/>
  <c r="J66" i="1"/>
  <c r="K66" i="1" s="1"/>
  <c r="I66" i="1"/>
  <c r="J65" i="1"/>
  <c r="I65" i="1"/>
  <c r="J64" i="1"/>
  <c r="I64" i="1"/>
  <c r="J63" i="1"/>
  <c r="I63" i="1"/>
  <c r="J62" i="1"/>
  <c r="K62" i="1" s="1"/>
  <c r="I62" i="1"/>
  <c r="J61" i="1"/>
  <c r="I61" i="1"/>
  <c r="J60" i="1"/>
  <c r="K60" i="1" s="1"/>
  <c r="I60" i="1"/>
  <c r="J59" i="1"/>
  <c r="I59" i="1"/>
  <c r="J58" i="1"/>
  <c r="K58" i="1" s="1"/>
  <c r="I58" i="1"/>
  <c r="J57" i="1"/>
  <c r="K57" i="1" s="1"/>
  <c r="I57" i="1"/>
  <c r="J56" i="1"/>
  <c r="I56" i="1"/>
  <c r="J55" i="1"/>
  <c r="I55" i="1"/>
  <c r="K54" i="1"/>
  <c r="J54" i="1"/>
  <c r="I54" i="1"/>
  <c r="K53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K47" i="1" s="1"/>
  <c r="I47" i="1"/>
  <c r="J46" i="1"/>
  <c r="I46" i="1"/>
  <c r="J45" i="1"/>
  <c r="I45" i="1"/>
  <c r="J44" i="1"/>
  <c r="I44" i="1"/>
  <c r="J43" i="1"/>
  <c r="I43" i="1"/>
  <c r="K42" i="1"/>
  <c r="J42" i="1"/>
  <c r="I42" i="1"/>
  <c r="J41" i="1"/>
  <c r="I41" i="1"/>
  <c r="J40" i="1"/>
  <c r="I40" i="1"/>
  <c r="J39" i="1"/>
  <c r="K39" i="1" s="1"/>
  <c r="I39" i="1"/>
  <c r="J38" i="1"/>
  <c r="I38" i="1"/>
  <c r="J37" i="1"/>
  <c r="I37" i="1"/>
  <c r="J36" i="1"/>
  <c r="K36" i="1" s="1"/>
  <c r="I36" i="1"/>
  <c r="K35" i="1"/>
  <c r="J35" i="1"/>
  <c r="I35" i="1"/>
  <c r="J34" i="1"/>
  <c r="K34" i="1" s="1"/>
  <c r="I34" i="1"/>
  <c r="J33" i="1"/>
  <c r="K33" i="1" s="1"/>
  <c r="I33" i="1"/>
  <c r="J32" i="1"/>
  <c r="K32" i="1" s="1"/>
  <c r="I32" i="1"/>
  <c r="J31" i="1"/>
  <c r="I31" i="1"/>
  <c r="J30" i="1"/>
  <c r="I30" i="1"/>
  <c r="J29" i="1"/>
  <c r="I29" i="1"/>
  <c r="J28" i="1"/>
  <c r="I28" i="1"/>
  <c r="J27" i="1"/>
  <c r="I27" i="1"/>
  <c r="K27" i="1" s="1"/>
  <c r="J26" i="1"/>
  <c r="K26" i="1" s="1"/>
  <c r="I26" i="1"/>
  <c r="J25" i="1"/>
  <c r="K25" i="1" s="1"/>
  <c r="I25" i="1"/>
  <c r="J24" i="1"/>
  <c r="I24" i="1"/>
  <c r="J23" i="1"/>
  <c r="I23" i="1"/>
  <c r="J22" i="1"/>
  <c r="I22" i="1"/>
  <c r="J21" i="1"/>
  <c r="K21" i="1" s="1"/>
  <c r="I21" i="1"/>
  <c r="J20" i="1"/>
  <c r="I20" i="1"/>
  <c r="J19" i="1"/>
  <c r="I19" i="1"/>
  <c r="K19" i="1" s="1"/>
  <c r="J18" i="1"/>
  <c r="I18" i="1"/>
  <c r="K18" i="1" s="1"/>
  <c r="J17" i="1"/>
  <c r="K17" i="1" s="1"/>
  <c r="I17" i="1"/>
  <c r="J16" i="1"/>
  <c r="I16" i="1"/>
  <c r="J15" i="1"/>
  <c r="I15" i="1"/>
  <c r="K15" i="1" s="1"/>
  <c r="K14" i="1"/>
  <c r="J14" i="1"/>
  <c r="I14" i="1"/>
  <c r="J13" i="1"/>
  <c r="I13" i="1"/>
  <c r="J12" i="1"/>
  <c r="K12" i="1" s="1"/>
  <c r="I12" i="1"/>
  <c r="J11" i="1"/>
  <c r="I11" i="1"/>
  <c r="K11" i="1" s="1"/>
  <c r="J10" i="1"/>
  <c r="I10" i="1"/>
  <c r="J9" i="1"/>
  <c r="K9" i="1" s="1"/>
  <c r="I9" i="1"/>
  <c r="J8" i="1"/>
  <c r="I8" i="1"/>
  <c r="J7" i="1"/>
  <c r="K7" i="1" s="1"/>
  <c r="I7" i="1"/>
  <c r="J6" i="1"/>
  <c r="K6" i="1" s="1"/>
  <c r="I6" i="1"/>
  <c r="K232" i="1" l="1"/>
  <c r="K44" i="1"/>
  <c r="K225" i="1"/>
  <c r="K420" i="1"/>
  <c r="K959" i="1"/>
  <c r="K37" i="1"/>
  <c r="K151" i="1"/>
  <c r="K198" i="1"/>
  <c r="K307" i="1"/>
  <c r="K406" i="1"/>
  <c r="K162" i="1"/>
  <c r="K22" i="1"/>
  <c r="K30" i="1"/>
  <c r="K98" i="1"/>
  <c r="K140" i="1"/>
  <c r="K228" i="1"/>
  <c r="K52" i="1"/>
  <c r="K158" i="1"/>
  <c r="K395" i="1"/>
  <c r="K310" i="1"/>
  <c r="K55" i="1"/>
  <c r="K205" i="1"/>
  <c r="K209" i="1"/>
  <c r="K287" i="1"/>
  <c r="K137" i="1"/>
  <c r="K195" i="1"/>
  <c r="K403" i="1"/>
  <c r="K525" i="1"/>
  <c r="K115" i="1"/>
  <c r="K122" i="1"/>
  <c r="K126" i="1"/>
  <c r="K130" i="1"/>
  <c r="K134" i="1"/>
  <c r="K475" i="1"/>
  <c r="K48" i="1"/>
  <c r="K532" i="1"/>
  <c r="K746" i="1"/>
  <c r="K1160" i="1"/>
  <c r="K101" i="1"/>
  <c r="K284" i="1"/>
  <c r="K417" i="1"/>
  <c r="K786" i="1"/>
  <c r="K966" i="1"/>
  <c r="K1029" i="1"/>
  <c r="K1134" i="1"/>
  <c r="K23" i="1"/>
  <c r="K31" i="1"/>
  <c r="K45" i="1"/>
  <c r="K74" i="1"/>
  <c r="K112" i="1"/>
  <c r="K116" i="1"/>
  <c r="K127" i="1"/>
  <c r="K131" i="1"/>
  <c r="K148" i="1"/>
  <c r="K184" i="1"/>
  <c r="K202" i="1"/>
  <c r="K214" i="1"/>
  <c r="K218" i="1"/>
  <c r="K222" i="1"/>
  <c r="K226" i="1"/>
  <c r="K273" i="1"/>
  <c r="K277" i="1"/>
  <c r="K281" i="1"/>
  <c r="K314" i="1"/>
  <c r="K343" i="1"/>
  <c r="K350" i="1"/>
  <c r="K354" i="1"/>
  <c r="K388" i="1"/>
  <c r="K392" i="1"/>
  <c r="K468" i="1"/>
  <c r="K501" i="1"/>
  <c r="K529" i="1"/>
  <c r="K568" i="1"/>
  <c r="K572" i="1"/>
  <c r="K576" i="1"/>
  <c r="K599" i="1"/>
  <c r="K688" i="1"/>
  <c r="K692" i="1"/>
  <c r="K695" i="1"/>
  <c r="K699" i="1"/>
  <c r="K773" i="1"/>
  <c r="K776" i="1"/>
  <c r="K816" i="1"/>
  <c r="K820" i="1"/>
  <c r="K823" i="1"/>
  <c r="K827" i="1"/>
  <c r="K847" i="1"/>
  <c r="K854" i="1"/>
  <c r="K941" i="1"/>
  <c r="K1006" i="1"/>
  <c r="K1153" i="1"/>
  <c r="K575" i="1"/>
  <c r="K590" i="1"/>
  <c r="K910" i="1"/>
  <c r="K944" i="1"/>
  <c r="K1009" i="1"/>
  <c r="K41" i="1"/>
  <c r="K108" i="1"/>
  <c r="K119" i="1"/>
  <c r="K716" i="1"/>
  <c r="K743" i="1"/>
  <c r="K1135" i="1"/>
  <c r="K1146" i="1"/>
  <c r="K1150" i="1"/>
  <c r="K471" i="1"/>
  <c r="K583" i="1"/>
  <c r="K797" i="1"/>
  <c r="K948" i="1"/>
  <c r="K969" i="1"/>
  <c r="K59" i="1"/>
  <c r="K159" i="1"/>
  <c r="K303" i="1"/>
  <c r="K399" i="1"/>
  <c r="K613" i="1"/>
  <c r="K724" i="1"/>
  <c r="K779" i="1"/>
  <c r="K46" i="1"/>
  <c r="K50" i="1"/>
  <c r="K71" i="1"/>
  <c r="K117" i="1"/>
  <c r="K124" i="1"/>
  <c r="K149" i="1"/>
  <c r="K153" i="1"/>
  <c r="K164" i="1"/>
  <c r="K215" i="1"/>
  <c r="K238" i="1"/>
  <c r="K266" i="1"/>
  <c r="K297" i="1"/>
  <c r="K308" i="1"/>
  <c r="K565" i="1"/>
  <c r="K573" i="1"/>
  <c r="K657" i="1"/>
  <c r="K671" i="1"/>
  <c r="K777" i="1"/>
  <c r="K935" i="1"/>
  <c r="K985" i="1"/>
  <c r="K989" i="1"/>
  <c r="K1089" i="1"/>
  <c r="K1093" i="1"/>
  <c r="K1097" i="1"/>
  <c r="K793" i="1"/>
  <c r="K1013" i="1"/>
  <c r="K105" i="1"/>
  <c r="K191" i="1"/>
  <c r="K413" i="1"/>
  <c r="K617" i="1"/>
  <c r="K956" i="1"/>
  <c r="K20" i="1"/>
  <c r="K28" i="1"/>
  <c r="K113" i="1"/>
  <c r="K219" i="1"/>
  <c r="K242" i="1"/>
  <c r="K256" i="1"/>
  <c r="K293" i="1"/>
  <c r="K569" i="1"/>
  <c r="K596" i="1"/>
  <c r="K13" i="1"/>
  <c r="K29" i="1"/>
  <c r="K43" i="1"/>
  <c r="K51" i="1"/>
  <c r="K61" i="1"/>
  <c r="K65" i="1"/>
  <c r="K85" i="1"/>
  <c r="K89" i="1"/>
  <c r="K96" i="1"/>
  <c r="K103" i="1"/>
  <c r="K139" i="1"/>
  <c r="K146" i="1"/>
  <c r="K161" i="1"/>
  <c r="K178" i="1"/>
  <c r="K231" i="1"/>
  <c r="K286" i="1"/>
  <c r="K382" i="1"/>
  <c r="K426" i="1"/>
  <c r="K430" i="1"/>
  <c r="K434" i="1"/>
  <c r="K448" i="1"/>
  <c r="K458" i="1"/>
  <c r="K484" i="1"/>
  <c r="K488" i="1"/>
  <c r="K562" i="1"/>
  <c r="K630" i="1"/>
  <c r="K654" i="1"/>
  <c r="K755" i="1"/>
  <c r="K762" i="1"/>
  <c r="K766" i="1"/>
  <c r="K774" i="1"/>
  <c r="K879" i="1"/>
  <c r="K886" i="1"/>
  <c r="K971" i="1"/>
  <c r="K978" i="1"/>
  <c r="K993" i="1"/>
  <c r="K997" i="1"/>
  <c r="K1059" i="1"/>
  <c r="K1074" i="1"/>
  <c r="K229" i="1"/>
  <c r="K253" i="1"/>
  <c r="K263" i="1"/>
  <c r="K270" i="1"/>
  <c r="K274" i="1"/>
  <c r="K327" i="1"/>
  <c r="K334" i="1"/>
  <c r="K341" i="1"/>
  <c r="K364" i="1"/>
  <c r="K372" i="1"/>
  <c r="K389" i="1"/>
  <c r="K396" i="1"/>
  <c r="K404" i="1"/>
  <c r="K414" i="1"/>
  <c r="K424" i="1"/>
  <c r="K431" i="1"/>
  <c r="K435" i="1"/>
  <c r="K603" i="1"/>
  <c r="K637" i="1"/>
  <c r="K644" i="1"/>
  <c r="K665" i="1"/>
  <c r="K686" i="1"/>
  <c r="K721" i="1"/>
  <c r="K728" i="1"/>
  <c r="K732" i="1"/>
  <c r="K752" i="1"/>
  <c r="K814" i="1"/>
  <c r="K855" i="1"/>
  <c r="K859" i="1"/>
  <c r="K897" i="1"/>
  <c r="K904" i="1"/>
  <c r="K907" i="1"/>
  <c r="K921" i="1"/>
  <c r="K925" i="1"/>
  <c r="K932" i="1"/>
  <c r="K945" i="1"/>
  <c r="K949" i="1"/>
  <c r="K975" i="1"/>
  <c r="K979" i="1"/>
  <c r="K1041" i="1"/>
  <c r="K1045" i="1"/>
  <c r="K1049" i="1"/>
  <c r="K1053" i="1"/>
  <c r="K1139" i="1"/>
  <c r="K172" i="1"/>
  <c r="K587" i="1"/>
  <c r="K607" i="1"/>
  <c r="K676" i="1"/>
  <c r="K740" i="1"/>
  <c r="K756" i="1"/>
  <c r="K759" i="1"/>
  <c r="K763" i="1"/>
  <c r="K783" i="1"/>
  <c r="K790" i="1"/>
  <c r="K852" i="1"/>
  <c r="K883" i="1"/>
  <c r="K890" i="1"/>
  <c r="K914" i="1"/>
  <c r="K994" i="1"/>
  <c r="K1007" i="1"/>
  <c r="K1011" i="1"/>
  <c r="K1032" i="1"/>
  <c r="K1035" i="1"/>
  <c r="K1158" i="1"/>
  <c r="K175" i="1"/>
  <c r="K216" i="1"/>
  <c r="K236" i="1"/>
  <c r="K257" i="1"/>
  <c r="K38" i="1"/>
  <c r="K86" i="1"/>
  <c r="K141" i="1"/>
  <c r="K169" i="1"/>
  <c r="K186" i="1"/>
  <c r="K193" i="1"/>
  <c r="K254" i="1"/>
  <c r="K264" i="1"/>
  <c r="K271" i="1"/>
  <c r="K298" i="1"/>
  <c r="K335" i="1"/>
  <c r="K390" i="1"/>
  <c r="K446" i="1"/>
  <c r="K456" i="1"/>
  <c r="K503" i="1"/>
  <c r="K517" i="1"/>
  <c r="K527" i="1"/>
  <c r="K547" i="1"/>
  <c r="K560" i="1"/>
  <c r="K577" i="1"/>
  <c r="K584" i="1"/>
  <c r="K604" i="1"/>
  <c r="K621" i="1"/>
  <c r="K628" i="1"/>
  <c r="K697" i="1"/>
  <c r="K729" i="1"/>
  <c r="K733" i="1"/>
  <c r="K825" i="1"/>
  <c r="K829" i="1"/>
  <c r="K849" i="1"/>
  <c r="K856" i="1"/>
  <c r="K860" i="1"/>
  <c r="K880" i="1"/>
  <c r="K922" i="1"/>
  <c r="K929" i="1"/>
  <c r="K933" i="1"/>
  <c r="K942" i="1"/>
  <c r="K1015" i="1"/>
  <c r="K1042" i="1"/>
  <c r="K1046" i="1"/>
  <c r="K1107" i="1"/>
  <c r="K1125" i="1"/>
  <c r="K260" i="1"/>
  <c r="K90" i="1"/>
  <c r="K189" i="1"/>
  <c r="K288" i="1"/>
  <c r="K328" i="1"/>
  <c r="K369" i="1"/>
  <c r="K10" i="1"/>
  <c r="K49" i="1"/>
  <c r="K56" i="1"/>
  <c r="K63" i="1"/>
  <c r="K77" i="1"/>
  <c r="K91" i="1"/>
  <c r="K97" i="1"/>
  <c r="K100" i="1"/>
  <c r="K110" i="1"/>
  <c r="K114" i="1"/>
  <c r="K132" i="1"/>
  <c r="K166" i="1"/>
  <c r="K176" i="1"/>
  <c r="K197" i="1"/>
  <c r="K207" i="1"/>
  <c r="K217" i="1"/>
  <c r="K241" i="1"/>
  <c r="K261" i="1"/>
  <c r="K279" i="1"/>
  <c r="K285" i="1"/>
  <c r="K295" i="1"/>
  <c r="K302" i="1"/>
  <c r="K306" i="1"/>
  <c r="K309" i="1"/>
  <c r="K318" i="1"/>
  <c r="K325" i="1"/>
  <c r="K346" i="1"/>
  <c r="K352" i="1"/>
  <c r="K362" i="1"/>
  <c r="K373" i="1"/>
  <c r="K380" i="1"/>
  <c r="K453" i="1"/>
  <c r="K463" i="1"/>
  <c r="K493" i="1"/>
  <c r="K518" i="1"/>
  <c r="K524" i="1"/>
  <c r="K611" i="1"/>
  <c r="K618" i="1"/>
  <c r="K625" i="1"/>
  <c r="K646" i="1"/>
  <c r="K701" i="1"/>
  <c r="K750" i="1"/>
  <c r="K791" i="1"/>
  <c r="K795" i="1"/>
  <c r="K799" i="1"/>
  <c r="K833" i="1"/>
  <c r="K840" i="1"/>
  <c r="K843" i="1"/>
  <c r="K868" i="1"/>
  <c r="K884" i="1"/>
  <c r="K887" i="1"/>
  <c r="K891" i="1"/>
  <c r="K911" i="1"/>
  <c r="K915" i="1"/>
  <c r="K1008" i="1"/>
  <c r="K1012" i="1"/>
  <c r="K1023" i="1"/>
  <c r="K1104" i="1"/>
  <c r="K1159" i="1"/>
  <c r="K1060" i="1"/>
  <c r="K1071" i="1"/>
  <c r="K1075" i="1"/>
  <c r="K1090" i="1"/>
  <c r="K1101" i="1"/>
  <c r="K1115" i="1"/>
  <c r="K1129" i="1"/>
  <c r="K1136" i="1"/>
  <c r="K1143" i="1"/>
  <c r="K1147" i="1"/>
  <c r="K1154" i="1"/>
  <c r="K1161" i="1"/>
  <c r="K1050" i="1"/>
  <c r="K1057" i="1"/>
  <c r="K1068" i="1"/>
  <c r="K1079" i="1"/>
  <c r="K1083" i="1"/>
  <c r="K1119" i="1"/>
  <c r="K1133" i="1"/>
  <c r="K1148" i="1"/>
  <c r="K631" i="1"/>
  <c r="K634" i="1"/>
  <c r="K641" i="1"/>
  <c r="K648" i="1"/>
  <c r="K655" i="1"/>
  <c r="K669" i="1"/>
  <c r="K689" i="1"/>
  <c r="K737" i="1"/>
  <c r="K744" i="1"/>
  <c r="K747" i="1"/>
  <c r="K753" i="1"/>
  <c r="K801" i="1"/>
  <c r="K808" i="1"/>
  <c r="K811" i="1"/>
  <c r="K817" i="1"/>
  <c r="K865" i="1"/>
  <c r="K872" i="1"/>
  <c r="K875" i="1"/>
  <c r="K881" i="1"/>
  <c r="K919" i="1"/>
  <c r="K936" i="1"/>
  <c r="K939" i="1"/>
  <c r="K953" i="1"/>
  <c r="K957" i="1"/>
  <c r="K983" i="1"/>
  <c r="K1000" i="1"/>
  <c r="K1003" i="1"/>
  <c r="K1017" i="1"/>
  <c r="K1021" i="1"/>
  <c r="K1047" i="1"/>
  <c r="K1065" i="1"/>
  <c r="K1084" i="1"/>
  <c r="K1095" i="1"/>
  <c r="K1109" i="1"/>
  <c r="K1120" i="1"/>
  <c r="K1141" i="1"/>
  <c r="K353" i="1"/>
  <c r="K356" i="1"/>
  <c r="K401" i="1"/>
  <c r="K421" i="1"/>
  <c r="K439" i="1"/>
  <c r="K445" i="1"/>
  <c r="K455" i="1"/>
  <c r="K485" i="1"/>
  <c r="K495" i="1"/>
  <c r="K509" i="1"/>
  <c r="K516" i="1"/>
  <c r="K539" i="1"/>
  <c r="K543" i="1"/>
  <c r="K546" i="1"/>
  <c r="K556" i="1"/>
  <c r="K559" i="1"/>
  <c r="K592" i="1"/>
  <c r="K612" i="1"/>
  <c r="K645" i="1"/>
  <c r="K652" i="1"/>
  <c r="K666" i="1"/>
  <c r="K696" i="1"/>
  <c r="K703" i="1"/>
  <c r="K717" i="1"/>
  <c r="K730" i="1"/>
  <c r="K738" i="1"/>
  <c r="K760" i="1"/>
  <c r="K764" i="1"/>
  <c r="K787" i="1"/>
  <c r="K794" i="1"/>
  <c r="K802" i="1"/>
  <c r="K824" i="1"/>
  <c r="K828" i="1"/>
  <c r="K851" i="1"/>
  <c r="K858" i="1"/>
  <c r="K866" i="1"/>
  <c r="K888" i="1"/>
  <c r="K892" i="1"/>
  <c r="K912" i="1"/>
  <c r="K916" i="1"/>
  <c r="K946" i="1"/>
  <c r="K964" i="1"/>
  <c r="K976" i="1"/>
  <c r="K980" i="1"/>
  <c r="K1010" i="1"/>
  <c r="K1028" i="1"/>
  <c r="K1040" i="1"/>
  <c r="K1044" i="1"/>
  <c r="K1073" i="1"/>
  <c r="K1088" i="1"/>
  <c r="K1092" i="1"/>
  <c r="K1099" i="1"/>
  <c r="K1103" i="1"/>
  <c r="K1113" i="1"/>
  <c r="K1117" i="1"/>
  <c r="K1145" i="1"/>
  <c r="K1152" i="1"/>
  <c r="K1163" i="1"/>
  <c r="K296" i="1"/>
  <c r="K40" i="1"/>
  <c r="K104" i="1"/>
  <c r="K168" i="1"/>
  <c r="K515" i="1"/>
  <c r="K651" i="1"/>
  <c r="K677" i="1"/>
  <c r="K709" i="1"/>
  <c r="K477" i="1"/>
  <c r="K480" i="1"/>
  <c r="K549" i="1"/>
  <c r="K552" i="1"/>
  <c r="K588" i="1"/>
  <c r="K591" i="1"/>
  <c r="K624" i="1"/>
  <c r="K674" i="1"/>
  <c r="K706" i="1"/>
  <c r="K24" i="1"/>
  <c r="K88" i="1"/>
  <c r="K152" i="1"/>
  <c r="K16" i="1"/>
  <c r="K80" i="1"/>
  <c r="K144" i="1"/>
  <c r="K208" i="1"/>
  <c r="K248" i="1"/>
  <c r="K280" i="1"/>
  <c r="K312" i="1"/>
  <c r="K344" i="1"/>
  <c r="K376" i="1"/>
  <c r="K405" i="1"/>
  <c r="K408" i="1"/>
  <c r="K437" i="1"/>
  <c r="K440" i="1"/>
  <c r="K469" i="1"/>
  <c r="K472" i="1"/>
  <c r="K507" i="1"/>
  <c r="K8" i="1"/>
  <c r="K72" i="1"/>
  <c r="K136" i="1"/>
  <c r="K200" i="1"/>
  <c r="K541" i="1"/>
  <c r="K580" i="1"/>
  <c r="K595" i="1"/>
  <c r="K610" i="1"/>
  <c r="K643" i="1"/>
  <c r="K659" i="1"/>
  <c r="K64" i="1"/>
  <c r="K128" i="1"/>
  <c r="K192" i="1"/>
  <c r="K237" i="1"/>
  <c r="K240" i="1"/>
  <c r="K269" i="1"/>
  <c r="K272" i="1"/>
  <c r="K301" i="1"/>
  <c r="K304" i="1"/>
  <c r="K333" i="1"/>
  <c r="K336" i="1"/>
  <c r="K365" i="1"/>
  <c r="K368" i="1"/>
  <c r="K397" i="1"/>
  <c r="K400" i="1"/>
  <c r="K429" i="1"/>
  <c r="K432" i="1"/>
  <c r="K461" i="1"/>
  <c r="K464" i="1"/>
  <c r="K496" i="1"/>
  <c r="K523" i="1"/>
  <c r="K535" i="1"/>
  <c r="K538" i="1"/>
  <c r="K571" i="1"/>
  <c r="K691" i="1"/>
  <c r="K723" i="1"/>
  <c r="K920" i="1"/>
  <c r="K923" i="1"/>
  <c r="K952" i="1"/>
  <c r="K955" i="1"/>
  <c r="K984" i="1"/>
  <c r="K987" i="1"/>
  <c r="K1016" i="1"/>
  <c r="K1019" i="1"/>
  <c r="K1048" i="1"/>
  <c r="K1051" i="1"/>
  <c r="K1069" i="1"/>
  <c r="K1072" i="1"/>
  <c r="K1112" i="1"/>
  <c r="K1128" i="1"/>
  <c r="K1132" i="1"/>
  <c r="K1061" i="1"/>
  <c r="K1064" i="1"/>
  <c r="K680" i="1"/>
  <c r="K683" i="1"/>
  <c r="K712" i="1"/>
  <c r="K715" i="1"/>
  <c r="K499" i="1"/>
  <c r="K563" i="1"/>
  <c r="K627" i="1"/>
  <c r="K1077" i="1"/>
  <c r="K1080" i="1"/>
  <c r="K491" i="1"/>
  <c r="K555" i="1"/>
  <c r="K619" i="1"/>
  <c r="K672" i="1"/>
  <c r="K675" i="1"/>
  <c r="K704" i="1"/>
  <c r="K707" i="1"/>
  <c r="K736" i="1"/>
  <c r="K739" i="1"/>
  <c r="K768" i="1"/>
  <c r="K771" i="1"/>
  <c r="K800" i="1"/>
  <c r="K803" i="1"/>
  <c r="K832" i="1"/>
  <c r="K835" i="1"/>
  <c r="K864" i="1"/>
  <c r="K867" i="1"/>
  <c r="K896" i="1"/>
  <c r="K899" i="1"/>
  <c r="K928" i="1"/>
  <c r="K931" i="1"/>
  <c r="K960" i="1"/>
  <c r="K963" i="1"/>
  <c r="K992" i="1"/>
  <c r="K995" i="1"/>
  <c r="K1024" i="1"/>
  <c r="K1027" i="1"/>
  <c r="K1056" i="1"/>
  <c r="K1111" i="1"/>
  <c r="K1127" i="1"/>
</calcChain>
</file>

<file path=xl/sharedStrings.xml><?xml version="1.0" encoding="utf-8"?>
<sst xmlns="http://schemas.openxmlformats.org/spreadsheetml/2006/main" count="2343" uniqueCount="1920">
  <si>
    <t>Gene ID</t>
  </si>
  <si>
    <t>TPM (Control)</t>
    <phoneticPr fontId="7"/>
  </si>
  <si>
    <t>TPM (Dry)</t>
    <phoneticPr fontId="7"/>
  </si>
  <si>
    <t>Average TPM (Control)</t>
    <phoneticPr fontId="7"/>
  </si>
  <si>
    <t>Average TPM (Dry)</t>
    <phoneticPr fontId="7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</si>
  <si>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7"/>
  </si>
  <si>
    <r>
      <rPr>
        <i/>
        <sz val="12"/>
        <color indexed="8"/>
        <rFont val="Times New Roman"/>
        <family val="1"/>
      </rPr>
      <t xml:space="preserve">p </t>
    </r>
    <r>
      <rPr>
        <sz val="12"/>
        <color indexed="8"/>
        <rFont val="Times New Roman"/>
        <family val="1"/>
      </rPr>
      <t>value</t>
    </r>
    <phoneticPr fontId="7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</si>
  <si>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7"/>
  </si>
  <si>
    <t>Short_description</t>
  </si>
  <si>
    <t>PSR genes</t>
  </si>
  <si>
    <t>ABA genes</t>
    <phoneticPr fontId="7"/>
  </si>
  <si>
    <t>rep.1</t>
  </si>
  <si>
    <t>rep.2</t>
  </si>
  <si>
    <t>rep.3</t>
  </si>
  <si>
    <t>AT2G34202</t>
  </si>
  <si>
    <t>MIR399D; miRNA</t>
  </si>
  <si>
    <t>AT2G46880</t>
  </si>
  <si>
    <t>purple acid phosphatase 14</t>
  </si>
  <si>
    <t>PSR</t>
    <phoneticPr fontId="7"/>
  </si>
  <si>
    <t>AT1G52940</t>
  </si>
  <si>
    <t>purple acid phosphatase 5</t>
  </si>
  <si>
    <t>AT2G02990</t>
  </si>
  <si>
    <t>ribonuclease 1</t>
  </si>
  <si>
    <t>AT5G39720</t>
  </si>
  <si>
    <t>avirulence induced gene 2 like protein</t>
  </si>
  <si>
    <t>ABA</t>
    <phoneticPr fontId="7"/>
  </si>
  <si>
    <t>AT5G22570</t>
  </si>
  <si>
    <t>WRKY DNA-binding protein 38</t>
  </si>
  <si>
    <t>AT5G59310</t>
  </si>
  <si>
    <t>lipid transfer protein 4</t>
  </si>
  <si>
    <t>AT3G25240</t>
  </si>
  <si>
    <t xml:space="preserve">Protein of unknown function (DUF506) </t>
  </si>
  <si>
    <t>AT4G24890</t>
  </si>
  <si>
    <t>purple acid phosphatase 24</t>
  </si>
  <si>
    <t>AT3G09922</t>
  </si>
  <si>
    <t>induced by phosphate starvation1</t>
  </si>
  <si>
    <t>AT2G36724</t>
  </si>
  <si>
    <t>AT3G04530</t>
  </si>
  <si>
    <t>phosphoenolpyruvate carboxylase kinase 2</t>
  </si>
  <si>
    <t>AT1G32960</t>
  </si>
  <si>
    <t>Subtilase family protein</t>
  </si>
  <si>
    <t>AT1G17710</t>
  </si>
  <si>
    <t>Pyridoxal phosphate phosphatase-related protein</t>
  </si>
  <si>
    <t>AT1G23110</t>
  </si>
  <si>
    <t>AT4G36350</t>
  </si>
  <si>
    <t>purple acid phosphatase 25</t>
  </si>
  <si>
    <t>AT5G36180</t>
  </si>
  <si>
    <t>serine carboxypeptidase-like 1</t>
  </si>
  <si>
    <t>AT1G53620</t>
  </si>
  <si>
    <t>AT4G12490</t>
  </si>
  <si>
    <t>Bifunctional inhibitor/lipid-transfer protein/seed storage 2S albumin superfamily protein</t>
  </si>
  <si>
    <t>AT2G45220</t>
  </si>
  <si>
    <t>Plant invertase/pectin methylesterase inhibitor superfamily</t>
  </si>
  <si>
    <t>AT2G33080</t>
  </si>
  <si>
    <t>receptor like protein 28</t>
  </si>
  <si>
    <t>AT5G48400</t>
  </si>
  <si>
    <t>Glutamate receptor family protein</t>
  </si>
  <si>
    <t>AT1G26390</t>
  </si>
  <si>
    <t>FAD-binding Berberine family protein</t>
  </si>
  <si>
    <t>AT4G20370</t>
  </si>
  <si>
    <t>PEBP (phosphatidylethanolamine-binding protein) family protein</t>
  </si>
  <si>
    <t>AT1G73010</t>
  </si>
  <si>
    <t>phosphate starvation-induced gene 2</t>
  </si>
  <si>
    <t>AT5G66690</t>
  </si>
  <si>
    <t>UDP-Glycosyltransferase superfamily protein</t>
  </si>
  <si>
    <t>AT1G29860</t>
  </si>
  <si>
    <t>WRKY DNA-binding protein 71</t>
  </si>
  <si>
    <t>AT1G14080</t>
  </si>
  <si>
    <t>fucosyltransferase 6</t>
  </si>
  <si>
    <t>AT3G13433</t>
  </si>
  <si>
    <t>AT2G04460</t>
  </si>
  <si>
    <t>transposable element gene</t>
  </si>
  <si>
    <t>AT2G19190</t>
  </si>
  <si>
    <t>FLG22-induced receptor-like kinase 1</t>
  </si>
  <si>
    <t>AT4G11650</t>
  </si>
  <si>
    <t>osmotin 34</t>
  </si>
  <si>
    <t>AT1G22150</t>
  </si>
  <si>
    <t>sulfate transporter 1;3</t>
  </si>
  <si>
    <t>AT1G08310</t>
  </si>
  <si>
    <t>alpha/beta-Hydrolases superfamily protein</t>
  </si>
  <si>
    <t>AT2G13810</t>
  </si>
  <si>
    <t>AGD2-like defense response protein 1</t>
  </si>
  <si>
    <t>AT4G23700</t>
  </si>
  <si>
    <t>cation/H+ exchanger 17</t>
  </si>
  <si>
    <t>AT3G43110</t>
  </si>
  <si>
    <t>AT1G02310</t>
  </si>
  <si>
    <t>Glycosyl hydrolase superfamily protein</t>
  </si>
  <si>
    <t>AT2G24850</t>
  </si>
  <si>
    <t>tyrosine aminotransferase 3</t>
  </si>
  <si>
    <t>AT3G48850</t>
  </si>
  <si>
    <t>phosphate transporter 3;2</t>
  </si>
  <si>
    <t>AT3G03260</t>
  </si>
  <si>
    <t>homeodomain GLABROUS 8</t>
  </si>
  <si>
    <t>AT1G61120</t>
  </si>
  <si>
    <t>terpene synthase 04</t>
  </si>
  <si>
    <t>AT5G09570</t>
  </si>
  <si>
    <t>Cox19-like CHCH family protein</t>
  </si>
  <si>
    <t>AT4G24000</t>
  </si>
  <si>
    <t>cellulose synthase like G2</t>
  </si>
  <si>
    <t>AT3G44510</t>
  </si>
  <si>
    <t>AT3G49340</t>
  </si>
  <si>
    <t>Cysteine proteinases superfamily protein</t>
  </si>
  <si>
    <t>AT2G11810</t>
  </si>
  <si>
    <t>monogalactosyldiacylglycerol synthase type C</t>
  </si>
  <si>
    <t>AT2G14560</t>
  </si>
  <si>
    <t>Protein of unknown function (DUF567)</t>
  </si>
  <si>
    <t>AT3G59884</t>
  </si>
  <si>
    <t>MIR827a; miRNA</t>
  </si>
  <si>
    <t>AT4G28040</t>
  </si>
  <si>
    <t>nodulin MtN21 /EamA-like transporter family protein</t>
  </si>
  <si>
    <t>AT2G45130</t>
  </si>
  <si>
    <t>SPX domain gene 3</t>
  </si>
  <si>
    <t>AT5G63225</t>
  </si>
  <si>
    <t>Carbohydrate-binding X8 domain superfamily protein</t>
  </si>
  <si>
    <t>AT3G28510</t>
  </si>
  <si>
    <t>P-loop containing nucleoside triphosphate hydrolases superfamily protein</t>
  </si>
  <si>
    <t>AT4G10500</t>
  </si>
  <si>
    <t>2-oxoglutarate (2OG) and Fe(II)-dependent oxygenase superfamily protein</t>
  </si>
  <si>
    <t>AT1G47890</t>
  </si>
  <si>
    <t>receptor like protein 7</t>
  </si>
  <si>
    <t>AT3G13610</t>
  </si>
  <si>
    <t>AT5G20790</t>
  </si>
  <si>
    <t>AT4G33610</t>
  </si>
  <si>
    <t>glycine-rich protein</t>
  </si>
  <si>
    <t>AT4G23310</t>
  </si>
  <si>
    <t>cysteine-rich RLK (RECEPTOR-like protein kinase) 23</t>
  </si>
  <si>
    <t>AT1G21529</t>
  </si>
  <si>
    <t>AT3G02480</t>
  </si>
  <si>
    <t>Late embryogenesis abundant protein (LEA) family protein</t>
  </si>
  <si>
    <t>AT3G09290</t>
  </si>
  <si>
    <t>telomerase activator1</t>
  </si>
  <si>
    <t>AT3G22231</t>
  </si>
  <si>
    <t>pathogen and circadian controlled 1</t>
  </si>
  <si>
    <t>AT2G35980</t>
  </si>
  <si>
    <t>Late embryogenesis abundant (LEA) hydroxyproline-rich glycoprotein family</t>
  </si>
  <si>
    <t>AT2G32830</t>
  </si>
  <si>
    <t>phosphate transporter 1;5</t>
  </si>
  <si>
    <t>AT1G09080</t>
  </si>
  <si>
    <t>Heat shock protein 70 (Hsp 70) family protein</t>
  </si>
  <si>
    <t>AT5G59580</t>
  </si>
  <si>
    <t>UDP-glucosyl transferase 76E1</t>
  </si>
  <si>
    <t>AT1G66960</t>
  </si>
  <si>
    <t>Terpenoid cyclases family protein</t>
  </si>
  <si>
    <t>AT3G27150</t>
  </si>
  <si>
    <t>Galactose oxidase/kelch repeat superfamily protein</t>
  </si>
  <si>
    <t>AT3G44350</t>
  </si>
  <si>
    <t>NAC domain containing protein 61</t>
  </si>
  <si>
    <t>AT4G17660</t>
  </si>
  <si>
    <t>Protein kinase superfamily protein</t>
  </si>
  <si>
    <t>AT4G21680</t>
  </si>
  <si>
    <t>NITRATE TRANSPORTER 1.8</t>
  </si>
  <si>
    <t>AT2G25440</t>
  </si>
  <si>
    <t>receptor like protein 20</t>
  </si>
  <si>
    <t>AT4G36950</t>
  </si>
  <si>
    <t>mitogen-activated protein kinase kinase kinase 21</t>
  </si>
  <si>
    <t>AT1G14880</t>
  </si>
  <si>
    <t>PLANT CADMIUM RESISTANCE 1</t>
  </si>
  <si>
    <t>AT1G15015</t>
  </si>
  <si>
    <t>F-box family protein</t>
  </si>
  <si>
    <t>AT5G59320</t>
  </si>
  <si>
    <t>lipid transfer protein 3</t>
  </si>
  <si>
    <t>AT4G36740</t>
  </si>
  <si>
    <t>homeobox protein 40</t>
  </si>
  <si>
    <t>AT2G29350</t>
  </si>
  <si>
    <t>senescence-associated gene 13</t>
  </si>
  <si>
    <t>AT5G64810</t>
  </si>
  <si>
    <t>WRKY DNA-binding protein 51</t>
  </si>
  <si>
    <t>AT2G45135</t>
  </si>
  <si>
    <t>RING/U-box superfamily protein</t>
  </si>
  <si>
    <t>AT2G04135</t>
  </si>
  <si>
    <t>AT4G14390</t>
  </si>
  <si>
    <t>Ankyrin repeat family protein</t>
  </si>
  <si>
    <t>AT3G11430</t>
  </si>
  <si>
    <t>glycerol-3-phosphate acyltransferase 5</t>
  </si>
  <si>
    <t>AT1G66390</t>
  </si>
  <si>
    <t>myb domain protein 90</t>
  </si>
  <si>
    <t>AT3G48520</t>
  </si>
  <si>
    <t>cytochrome P450, family 94, subfamily B, polypeptide 3</t>
  </si>
  <si>
    <t>AT2G42350</t>
  </si>
  <si>
    <t>AT1G67600</t>
  </si>
  <si>
    <t>Acid phosphatase/vanadium-dependent haloperoxidase-related protein</t>
  </si>
  <si>
    <t>AT1G21890</t>
  </si>
  <si>
    <t>AT1G56600</t>
  </si>
  <si>
    <t>galactinol synthase 2</t>
  </si>
  <si>
    <t>AT2G14610</t>
  </si>
  <si>
    <t>pathogenesis-related gene 1</t>
  </si>
  <si>
    <t>AT4G17470</t>
  </si>
  <si>
    <t>AT5G20410</t>
  </si>
  <si>
    <t>monogalactosyldiacylglycerol synthase 2</t>
  </si>
  <si>
    <t>AT1G28480</t>
  </si>
  <si>
    <t>Thioredoxin superfamily protein</t>
  </si>
  <si>
    <t>AT5G47740</t>
  </si>
  <si>
    <t>Adenine nucleotide alpha hydrolases-like superfamily protein</t>
  </si>
  <si>
    <t>AT2G18550</t>
  </si>
  <si>
    <t>homeobox protein 21</t>
  </si>
  <si>
    <t>AT5G20860</t>
  </si>
  <si>
    <t>AT5G02200</t>
  </si>
  <si>
    <t>far-red-elongated hypocotyl1-like</t>
  </si>
  <si>
    <t>AT2G25625</t>
  </si>
  <si>
    <t>AT5G37420</t>
  </si>
  <si>
    <t>Family of unknown function (DUF577)</t>
  </si>
  <si>
    <t>AT5G03545</t>
  </si>
  <si>
    <t>AT3G22235</t>
  </si>
  <si>
    <t>AT1G26410</t>
  </si>
  <si>
    <t>AT2G39030</t>
  </si>
  <si>
    <t>Acyl-CoA N-acyltransferases (NAT) superfamily protein</t>
  </si>
  <si>
    <t>AT3G05630</t>
  </si>
  <si>
    <t>phospholipase D P2</t>
  </si>
  <si>
    <t>AT3G10815</t>
  </si>
  <si>
    <t>AT1G13470</t>
  </si>
  <si>
    <t>Protein of unknown function (DUF1262)</t>
  </si>
  <si>
    <t>AT1G55990</t>
  </si>
  <si>
    <t>AT4G23320</t>
  </si>
  <si>
    <t>cysteine-rich RLK (RECEPTOR-like protein kinase) 24</t>
  </si>
  <si>
    <t>AT2G18660</t>
  </si>
  <si>
    <t>plant natriuretic peptide A</t>
  </si>
  <si>
    <t>AT3G03530</t>
  </si>
  <si>
    <t>non-specific phospholipase C4</t>
  </si>
  <si>
    <t>AT3G61410</t>
  </si>
  <si>
    <t>AT2G40750</t>
  </si>
  <si>
    <t>WRKY DNA-binding protein 54</t>
  </si>
  <si>
    <t>AT4G04500</t>
  </si>
  <si>
    <t>cysteine-rich RLK (RECEPTOR-like protein kinase) 37</t>
  </si>
  <si>
    <t>AT4G37140</t>
  </si>
  <si>
    <t>AT4G25100</t>
  </si>
  <si>
    <t>Fe superoxide dismutase 1</t>
  </si>
  <si>
    <t>AT3G57260</t>
  </si>
  <si>
    <t>beta-1,3-glucanase 2</t>
  </si>
  <si>
    <t>AT1G79680</t>
  </si>
  <si>
    <t>WALL ASSOCIATED KINASE (WAK)-LIKE 10</t>
  </si>
  <si>
    <t>AT3G15536</t>
  </si>
  <si>
    <t>AT5G03210</t>
  </si>
  <si>
    <t>AT1G67980</t>
  </si>
  <si>
    <t>caffeoyl-CoA 3-O-methyltransferase</t>
  </si>
  <si>
    <t>AT1G53625</t>
  </si>
  <si>
    <t>AT4G12090</t>
  </si>
  <si>
    <t>Cornichon family protein</t>
  </si>
  <si>
    <t>AT5G24770</t>
  </si>
  <si>
    <t>vegetative storage protein 2</t>
  </si>
  <si>
    <t>AT1G21240</t>
  </si>
  <si>
    <t>wall associated kinase 3</t>
  </si>
  <si>
    <t>AT3G02040</t>
  </si>
  <si>
    <t>senescence-related gene 3</t>
  </si>
  <si>
    <t>AT3G13950</t>
  </si>
  <si>
    <t>AT2G21100</t>
  </si>
  <si>
    <t>Disease resistance-responsive (dirigent-like protein) family protein</t>
  </si>
  <si>
    <t>AT5G09470</t>
  </si>
  <si>
    <t>dicarboxylate carrier 3</t>
  </si>
  <si>
    <t>AT1G73325</t>
  </si>
  <si>
    <t>Kunitz family trypsin and protease inhibitor protein</t>
  </si>
  <si>
    <t>AT3G22600</t>
  </si>
  <si>
    <t>AT3G09940</t>
  </si>
  <si>
    <t>monodehydroascorbate reductase</t>
  </si>
  <si>
    <t>AT2G18050</t>
  </si>
  <si>
    <t>histone H1-3</t>
  </si>
  <si>
    <t>AT5G52740</t>
  </si>
  <si>
    <t>Copper transport protein family</t>
  </si>
  <si>
    <t>AT2G47130</t>
  </si>
  <si>
    <t>NAD(P)-binding Rossmann-fold superfamily protein</t>
  </si>
  <si>
    <t>AT5G13580</t>
  </si>
  <si>
    <t>ABC-2 type transporter family protein</t>
  </si>
  <si>
    <t>AT5G15960</t>
  </si>
  <si>
    <t>stress-responsive protein (KIN1) / stress-induced protein (KIN1)</t>
  </si>
  <si>
    <t>AT4G35180</t>
  </si>
  <si>
    <t>LYS/HIS transporter 7</t>
  </si>
  <si>
    <t>AT5G62162</t>
  </si>
  <si>
    <t>MIR399C; miRNA</t>
  </si>
  <si>
    <t>AT4G16540</t>
  </si>
  <si>
    <t>Heat shock protein HSP20/alpha crystallin family</t>
  </si>
  <si>
    <t>AT3G48630</t>
  </si>
  <si>
    <t>AT5G01220</t>
  </si>
  <si>
    <t>sulfoquinovosyldiacylglycerol 2</t>
  </si>
  <si>
    <t>AT4G39670</t>
  </si>
  <si>
    <t>Glycolipid transfer protein (GLTP) family protein</t>
  </si>
  <si>
    <t>AT4G15210</t>
  </si>
  <si>
    <t>beta-amylase 5</t>
  </si>
  <si>
    <t>AT3G18250</t>
  </si>
  <si>
    <t>Putative membrane lipoprotein</t>
  </si>
  <si>
    <t>AT2G40370</t>
  </si>
  <si>
    <t>laccase 5</t>
  </si>
  <si>
    <t>AT3G30340</t>
  </si>
  <si>
    <t>AT2G34210</t>
  </si>
  <si>
    <t>Transcription elongation factor Spt5</t>
  </si>
  <si>
    <t>AT5G11920</t>
  </si>
  <si>
    <t>6-&amp;1-fructan exohydrolase</t>
  </si>
  <si>
    <t>AT4G37010</t>
  </si>
  <si>
    <t>centrin 2</t>
  </si>
  <si>
    <t>AT4G38560</t>
  </si>
  <si>
    <t>Arabidopsis phospholipase-like protein (PEARLI 4) family</t>
  </si>
  <si>
    <t>AT5G22530</t>
  </si>
  <si>
    <t>AT4G29930</t>
  </si>
  <si>
    <t>basic helix-loop-helix (bHLH) DNA-binding superfamily protein</t>
  </si>
  <si>
    <t>AT5G26690</t>
  </si>
  <si>
    <t xml:space="preserve">Heavy metal transport/detoxification superfamily protein </t>
  </si>
  <si>
    <t>AT2G43570</t>
  </si>
  <si>
    <t>chitinase, putative</t>
  </si>
  <si>
    <t>AT1G52800</t>
  </si>
  <si>
    <t>AT3G14280</t>
  </si>
  <si>
    <t>AT2G29460</t>
  </si>
  <si>
    <t>glutathione S-transferase tau 4</t>
  </si>
  <si>
    <t>AT5G09290</t>
  </si>
  <si>
    <t>Inositol monophosphatase family protein</t>
  </si>
  <si>
    <t>AT4G21840</t>
  </si>
  <si>
    <t>methionine sulfoxide reductase B8</t>
  </si>
  <si>
    <t>AT3G22240</t>
  </si>
  <si>
    <t>AT4G23140</t>
  </si>
  <si>
    <t>cysteine-rich RLK (RECEPTOR-like protein kinase) 6</t>
  </si>
  <si>
    <t>AT4G23000</t>
  </si>
  <si>
    <t>Calcineurin-like metallo-phosphoesterase superfamily protein</t>
  </si>
  <si>
    <t>AT3G08720</t>
  </si>
  <si>
    <t>serine/threonine protein kinase 2</t>
  </si>
  <si>
    <t>AT2G23540</t>
  </si>
  <si>
    <t>GDSL-like Lipase/Acylhydrolase superfamily protein</t>
  </si>
  <si>
    <t>AT4G13890</t>
  </si>
  <si>
    <t>Pyridoxal phosphate (PLP)-dependent transferases superfamily protein</t>
  </si>
  <si>
    <t>AT1G07985</t>
  </si>
  <si>
    <t>Expressed protein</t>
  </si>
  <si>
    <t>AT1G01680</t>
  </si>
  <si>
    <t>plant U-box 54</t>
  </si>
  <si>
    <t>AT4G00700</t>
  </si>
  <si>
    <t>C2 calcium/lipid-binding plant phosphoribosyltransferase family protein</t>
  </si>
  <si>
    <t>AT3G22620</t>
  </si>
  <si>
    <t>AT2G04040</t>
  </si>
  <si>
    <t>MATE efflux family protein</t>
  </si>
  <si>
    <t>AT3G01970</t>
  </si>
  <si>
    <t>WRKY DNA-binding protein 45</t>
  </si>
  <si>
    <t>AT5G43300</t>
  </si>
  <si>
    <t>PLC-like phosphodiesterases superfamily protein</t>
  </si>
  <si>
    <t>AT2G18196</t>
  </si>
  <si>
    <t>AT1G02450</t>
  </si>
  <si>
    <t>NIM1-interacting 1</t>
  </si>
  <si>
    <t>AT5G24200</t>
  </si>
  <si>
    <t>AT5G20150</t>
  </si>
  <si>
    <t>SPX  domain gene 1</t>
  </si>
  <si>
    <t>AT2G48140</t>
  </si>
  <si>
    <t>AT1G13750</t>
  </si>
  <si>
    <t>Purple acid phosphatases superfamily protein</t>
  </si>
  <si>
    <t>AT5G53110</t>
  </si>
  <si>
    <t>AT4G23150</t>
  </si>
  <si>
    <t>cysteine-rich RLK (RECEPTOR-like protein kinase) 7</t>
  </si>
  <si>
    <t>AT1G61800</t>
  </si>
  <si>
    <t>glucose-6-phosphate/phosphate translocator 2</t>
  </si>
  <si>
    <t>AT5G08240</t>
  </si>
  <si>
    <t>AT5G38900</t>
  </si>
  <si>
    <t>AT1G02850</t>
  </si>
  <si>
    <t>beta glucosidase 11</t>
  </si>
  <si>
    <t>AT3G17790</t>
  </si>
  <si>
    <t>purple acid phosphatase 17</t>
  </si>
  <si>
    <t>AT3G57240</t>
  </si>
  <si>
    <t>beta-1,3-glucanase 3</t>
  </si>
  <si>
    <t>AT5G17860</t>
  </si>
  <si>
    <t>calcium exchanger 7</t>
  </si>
  <si>
    <t>AT2G28780</t>
  </si>
  <si>
    <t>AT4G13660</t>
  </si>
  <si>
    <t>pinoresinol reductase 2</t>
  </si>
  <si>
    <t>AT3G25780</t>
  </si>
  <si>
    <t>allene oxide cyclase 3</t>
  </si>
  <si>
    <t>AT1G67920</t>
  </si>
  <si>
    <t>AT1G51890</t>
  </si>
  <si>
    <t>Leucine-rich repeat protein kinase family protein</t>
  </si>
  <si>
    <t>AT5G03350</t>
  </si>
  <si>
    <t>Legume lectin family protein</t>
  </si>
  <si>
    <t>AT1G57630</t>
  </si>
  <si>
    <t>Toll-Interleukin-Resistance (TIR) domain family protein</t>
  </si>
  <si>
    <t>AT4G11890</t>
  </si>
  <si>
    <t>AT5G52760</t>
  </si>
  <si>
    <t>AT3G26440</t>
  </si>
  <si>
    <t>Protein of unknown function (DUF707)</t>
  </si>
  <si>
    <t>AT3G04050</t>
  </si>
  <si>
    <t>Pyruvate kinase family protein</t>
  </si>
  <si>
    <t>AT1G67810</t>
  </si>
  <si>
    <t>sulfur E2</t>
  </si>
  <si>
    <t>AT3G60490</t>
  </si>
  <si>
    <t>Integrase-type DNA-binding superfamily protein</t>
  </si>
  <si>
    <t>AT1G05260</t>
  </si>
  <si>
    <t>Peroxidase superfamily protein</t>
  </si>
  <si>
    <t>AT3G25190</t>
  </si>
  <si>
    <t>Vacuolar iron transporter (VIT) family protein</t>
  </si>
  <si>
    <t>AT3G28890</t>
  </si>
  <si>
    <t>receptor like protein 43</t>
  </si>
  <si>
    <t>AT4G04490</t>
  </si>
  <si>
    <t>cysteine-rich RLK (RECEPTOR-like protein kinase) 36</t>
  </si>
  <si>
    <t>AT5G64000</t>
  </si>
  <si>
    <t>AT3G23120</t>
  </si>
  <si>
    <t>receptor like protein 38</t>
  </si>
  <si>
    <t>AT5G25260</t>
  </si>
  <si>
    <t>SPFH/Band 7/PHB domain-containing membrane-associated protein family</t>
  </si>
  <si>
    <t>AT2G38940</t>
  </si>
  <si>
    <t>phosphate transporter 1;4</t>
  </si>
  <si>
    <t>AT5G58860</t>
  </si>
  <si>
    <t>cytochrome P450, family 86, subfamily A, polypeptide 1</t>
  </si>
  <si>
    <t>AT1G21525</t>
  </si>
  <si>
    <t>AT5G67080</t>
  </si>
  <si>
    <t>mitogen-activated protein kinase kinase kinase 19</t>
  </si>
  <si>
    <t>AT1G68620</t>
  </si>
  <si>
    <t>AT1G45145</t>
  </si>
  <si>
    <t>thioredoxin H-type 5</t>
  </si>
  <si>
    <t>AT3G53980</t>
  </si>
  <si>
    <t>AT1G21250</t>
  </si>
  <si>
    <t>cell wall-associated kinase</t>
  </si>
  <si>
    <t>AT4G02360</t>
  </si>
  <si>
    <t>Protein of unknown function, DUF538</t>
  </si>
  <si>
    <t>AT3G26210</t>
  </si>
  <si>
    <t>cytochrome P450, family 71, subfamily B, polypeptide 23</t>
  </si>
  <si>
    <t>AT4G01380</t>
  </si>
  <si>
    <t>plastocyanin-like domain-containing protein</t>
  </si>
  <si>
    <t>AT1G76800</t>
  </si>
  <si>
    <t>AT5G22520</t>
  </si>
  <si>
    <t>AT4G23215</t>
  </si>
  <si>
    <t>AT3G50280</t>
  </si>
  <si>
    <t>HXXXD-type acyl-transferase family protein</t>
  </si>
  <si>
    <t>AT5G23190</t>
  </si>
  <si>
    <t>cytochrome P450, family 86, subfamily B, polypeptide 1</t>
  </si>
  <si>
    <t>AT1G35710</t>
  </si>
  <si>
    <t>Protein kinase family protein with leucine-rich repeat domain</t>
  </si>
  <si>
    <t>AT5G55460</t>
  </si>
  <si>
    <t>AT3G25010</t>
  </si>
  <si>
    <t>receptor like protein 41</t>
  </si>
  <si>
    <t>AT1G19200</t>
  </si>
  <si>
    <t>Protein of unknown function (DUF581)</t>
  </si>
  <si>
    <t>AT1G56550</t>
  </si>
  <si>
    <t>RhamnoGalacturonan speci&amp;#64257;c Xylosyltransferase 1</t>
  </si>
  <si>
    <t>AT2G22930</t>
  </si>
  <si>
    <t>AT1G24145</t>
  </si>
  <si>
    <t>AT1G58225</t>
  </si>
  <si>
    <t>AT1G73810</t>
  </si>
  <si>
    <t>Core-2/I-branching beta-1,6-N-acetylglucosaminyltransferase family protein</t>
  </si>
  <si>
    <t>AT3G26830</t>
  </si>
  <si>
    <t>Cytochrome P450 superfamily protein</t>
  </si>
  <si>
    <t>AT5G44575</t>
  </si>
  <si>
    <t>AT3G50310</t>
  </si>
  <si>
    <t>mitogen-activated protein kinase kinase kinase 20</t>
  </si>
  <si>
    <t>AT4G21930</t>
  </si>
  <si>
    <t>Protein of unknown function, DUF584</t>
  </si>
  <si>
    <t>AT3G48020</t>
  </si>
  <si>
    <t>AT2G46430</t>
  </si>
  <si>
    <t>cyclic nucleotide gated channel 3</t>
  </si>
  <si>
    <t>AT4G26890</t>
  </si>
  <si>
    <t>mitogen-activated protein kinase kinase kinase 16</t>
  </si>
  <si>
    <t>AT1G65690</t>
  </si>
  <si>
    <t>AT3G56710</t>
  </si>
  <si>
    <t>sigma factor binding protein 1</t>
  </si>
  <si>
    <t>AT5G37690</t>
  </si>
  <si>
    <t>SGNH hydrolase-type esterase superfamily protein</t>
  </si>
  <si>
    <t>AT2G46270</t>
  </si>
  <si>
    <t>G-box binding factor 3</t>
  </si>
  <si>
    <t>AT4G01360</t>
  </si>
  <si>
    <t>AT1G56120</t>
  </si>
  <si>
    <t>Leucine-rich repeat transmembrane protein kinase</t>
  </si>
  <si>
    <t>AT4G04510</t>
  </si>
  <si>
    <t>cysteine-rich RLK (RECEPTOR-like protein kinase) 38</t>
  </si>
  <si>
    <t>AT1G02230</t>
  </si>
  <si>
    <t>NAC domain containing protein 4</t>
  </si>
  <si>
    <t>AT1G51790</t>
  </si>
  <si>
    <t>AT5G39670</t>
  </si>
  <si>
    <t>Calcium-binding EF-hand family protein</t>
  </si>
  <si>
    <t>AT3G11010</t>
  </si>
  <si>
    <t>receptor like protein 34</t>
  </si>
  <si>
    <t>AT1G21140</t>
  </si>
  <si>
    <t>AT3G22740</t>
  </si>
  <si>
    <t>homocysteine S-methyltransferase 3</t>
  </si>
  <si>
    <t>AT5G02780</t>
  </si>
  <si>
    <t>glutathione transferase lambda 1</t>
  </si>
  <si>
    <t>AT5G60900</t>
  </si>
  <si>
    <t>receptor-like protein kinase 1</t>
  </si>
  <si>
    <t>AT1G73805</t>
  </si>
  <si>
    <t>Calmodulin binding protein-like</t>
  </si>
  <si>
    <t>AT1G68740</t>
  </si>
  <si>
    <t>EXS (ERD1/XPR1/SYG1) family protein</t>
  </si>
  <si>
    <t>AT1G69720</t>
  </si>
  <si>
    <t>heme oxygenase 3</t>
  </si>
  <si>
    <t>AT5G46050</t>
  </si>
  <si>
    <t>peptide transporter 3</t>
  </si>
  <si>
    <t>AT1G74460</t>
  </si>
  <si>
    <t>AT1G76960</t>
  </si>
  <si>
    <t>AT3G61280</t>
  </si>
  <si>
    <t>Arabidopsis thaliana protein of unknown function (DUF821)</t>
  </si>
  <si>
    <t>AT3G44860</t>
  </si>
  <si>
    <t>farnesoic acid carboxyl-O-methyltransferase</t>
  </si>
  <si>
    <t>AT2G43510</t>
  </si>
  <si>
    <t>trypsin inhibitor protein 1</t>
  </si>
  <si>
    <t>AT4G11170</t>
  </si>
  <si>
    <t>Disease resistance protein (TIR-NBS-LRR class) family</t>
  </si>
  <si>
    <t>AT5G24530</t>
  </si>
  <si>
    <t>AT1G33960</t>
  </si>
  <si>
    <t>AT4G11910</t>
  </si>
  <si>
    <t>AT1G73330</t>
  </si>
  <si>
    <t>drought-repressed 4</t>
  </si>
  <si>
    <t>AT2G18690</t>
  </si>
  <si>
    <t>AT1G51800</t>
  </si>
  <si>
    <t>AT5G15500</t>
  </si>
  <si>
    <t>AT5G40690</t>
  </si>
  <si>
    <t>AT1G51850</t>
  </si>
  <si>
    <t>AT1G65790</t>
  </si>
  <si>
    <t>receptor kinase 1</t>
  </si>
  <si>
    <t>AT1G76530</t>
  </si>
  <si>
    <t>Auxin efflux carrier family protein</t>
  </si>
  <si>
    <t>AT1G21310</t>
  </si>
  <si>
    <t>extensin 3</t>
  </si>
  <si>
    <t>AT4G23230</t>
  </si>
  <si>
    <t>cysteine-rich RLK (RECEPTOR-like protein kinase) 15</t>
  </si>
  <si>
    <t>AT1G07620</t>
  </si>
  <si>
    <t>GTP-binding protein Obg/CgtA</t>
  </si>
  <si>
    <t>AT1G01560</t>
  </si>
  <si>
    <t>MAP kinase 11</t>
  </si>
  <si>
    <t>AT2G32680</t>
  </si>
  <si>
    <t>receptor like protein 23</t>
  </si>
  <si>
    <t>AT1G75040</t>
  </si>
  <si>
    <t>pathogenesis-related gene 5</t>
  </si>
  <si>
    <t>AT5G45000</t>
  </si>
  <si>
    <t>AT5G53048</t>
  </si>
  <si>
    <t>other RNA</t>
  </si>
  <si>
    <t>AT3G51440</t>
  </si>
  <si>
    <t>Calcium-dependent phosphotriesterase superfamily protein</t>
  </si>
  <si>
    <t>AT3G28540</t>
  </si>
  <si>
    <t>AT3G20660</t>
  </si>
  <si>
    <t>organic cation/carnitine transporter4</t>
  </si>
  <si>
    <t>AT3G23870</t>
  </si>
  <si>
    <t>Protein of unknown function (DUF803)</t>
  </si>
  <si>
    <t>AT1G30500</t>
  </si>
  <si>
    <t>nuclear factor Y, subunit A7</t>
  </si>
  <si>
    <t>AT3G02980</t>
  </si>
  <si>
    <t>MEIOTIC CONTROL OF CROSSOVERS1</t>
  </si>
  <si>
    <t>AT5G54610</t>
  </si>
  <si>
    <t>ankyrin</t>
  </si>
  <si>
    <t>AT5G55450</t>
  </si>
  <si>
    <t>AT5G10740</t>
  </si>
  <si>
    <t>Protein phosphatase 2C family protein</t>
  </si>
  <si>
    <t>AT4G21903</t>
  </si>
  <si>
    <t>AT1G23140</t>
  </si>
  <si>
    <t>Calcium-dependent lipid-binding (CaLB domain) family protein</t>
  </si>
  <si>
    <t>AT2G27660</t>
  </si>
  <si>
    <t>Cysteine/Histidine-rich C1 domain family protein</t>
  </si>
  <si>
    <t>AT2G15070</t>
  </si>
  <si>
    <t>AT4G21120</t>
  </si>
  <si>
    <t>amino acid transporter 1</t>
  </si>
  <si>
    <t>AT1G66990</t>
  </si>
  <si>
    <t>AT5G20400</t>
  </si>
  <si>
    <t>AT5G42380</t>
  </si>
  <si>
    <t>calmodulin like 37</t>
  </si>
  <si>
    <t>AT2G29160</t>
  </si>
  <si>
    <t>AT3G57460</t>
  </si>
  <si>
    <t>catalytics;metal ion binding</t>
  </si>
  <si>
    <t>AT2G25510</t>
  </si>
  <si>
    <t>AT1G29715</t>
  </si>
  <si>
    <t>AT4G16590</t>
  </si>
  <si>
    <t>cellulose synthase-like A01</t>
  </si>
  <si>
    <t>AT1G10340</t>
  </si>
  <si>
    <t>AT1G11080</t>
  </si>
  <si>
    <t>serine carboxypeptidase-like 31</t>
  </si>
  <si>
    <t>AT2G40740</t>
  </si>
  <si>
    <t>WRKY DNA-binding protein 55</t>
  </si>
  <si>
    <t>AT2G26400</t>
  </si>
  <si>
    <t>acireductone dioxygenase 3</t>
  </si>
  <si>
    <t>AT5G14330</t>
  </si>
  <si>
    <t>AT1G74210</t>
  </si>
  <si>
    <t>AT4G20000</t>
  </si>
  <si>
    <t>VQ motif-containing protein</t>
  </si>
  <si>
    <t>AT5G48657</t>
  </si>
  <si>
    <t>defense protein-related</t>
  </si>
  <si>
    <t>AT3G25882</t>
  </si>
  <si>
    <t>NIM1-interacting 2</t>
  </si>
  <si>
    <t>AT4G33030</t>
  </si>
  <si>
    <t>sulfoquinovosyldiacylglycerol 1</t>
  </si>
  <si>
    <t>AT1G14870</t>
  </si>
  <si>
    <t>PLANT CADMIUM RESISTANCE 2</t>
  </si>
  <si>
    <t>AT1G62540</t>
  </si>
  <si>
    <t>flavin-monooxygenase glucosinolate S-oxygenase 2</t>
  </si>
  <si>
    <t>AT4G03450</t>
  </si>
  <si>
    <t>AT4G14365</t>
  </si>
  <si>
    <t>XB3 ortholog 4 in Arabidopsis thaliana</t>
  </si>
  <si>
    <t>AT2G17280</t>
  </si>
  <si>
    <t>Phosphoglycerate mutase family protein</t>
  </si>
  <si>
    <t>AT5G05320</t>
  </si>
  <si>
    <t>FAD/NAD(P)-binding oxidoreductase family protein</t>
  </si>
  <si>
    <t>AT4G14400</t>
  </si>
  <si>
    <t>ankyrin repeat family protein</t>
  </si>
  <si>
    <t>AT1G08165</t>
  </si>
  <si>
    <t>AT3G48080</t>
  </si>
  <si>
    <t>AT2G43535</t>
  </si>
  <si>
    <t>Scorpion toxin-like knottin superfamily protein</t>
  </si>
  <si>
    <t>AT1G67000</t>
  </si>
  <si>
    <t>AT5G63130</t>
  </si>
  <si>
    <t>Octicosapeptide/Phox/Bem1p family protein</t>
  </si>
  <si>
    <t>AT3G01830</t>
  </si>
  <si>
    <t>AT3G62960</t>
  </si>
  <si>
    <t>AT4G19030</t>
  </si>
  <si>
    <t>NOD26-like major intrinsic protein 1</t>
  </si>
  <si>
    <t>AT4G20110</t>
  </si>
  <si>
    <t>VACUOLAR SORTING RECEPTOR 7</t>
  </si>
  <si>
    <t>AT2G45510</t>
  </si>
  <si>
    <t>cytochrome P450, family 704, subfamily A, polypeptide 2</t>
  </si>
  <si>
    <t>AT1G02920</t>
  </si>
  <si>
    <t>glutathione S-transferase 7</t>
  </si>
  <si>
    <t>AT5G24655</t>
  </si>
  <si>
    <t>response to low sulfur 4</t>
  </si>
  <si>
    <t>AT5G55170</t>
  </si>
  <si>
    <t>small ubiquitin-like modifier 3</t>
  </si>
  <si>
    <t>AT1G14250</t>
  </si>
  <si>
    <t>GDA1/CD39 nucleoside phosphatase family protein</t>
  </si>
  <si>
    <t>AT3G26790</t>
  </si>
  <si>
    <t>AP2/B3-like transcriptional factor family protein</t>
  </si>
  <si>
    <t>AT3G25760</t>
  </si>
  <si>
    <t>allene oxide cyclase 1</t>
  </si>
  <si>
    <t>AT1G34420</t>
  </si>
  <si>
    <t>leucine-rich repeat transmembrane protein kinase family protein</t>
  </si>
  <si>
    <t>AT3G45860</t>
  </si>
  <si>
    <t>cysteine-rich RLK (RECEPTOR-like protein kinase) 4</t>
  </si>
  <si>
    <t>AT1G08170</t>
  </si>
  <si>
    <t>Histone superfamily protein</t>
  </si>
  <si>
    <t>AT1G17830</t>
  </si>
  <si>
    <t>Protein of unknown function (DUF789)</t>
  </si>
  <si>
    <t>AT1G70260</t>
  </si>
  <si>
    <t>AT1G56650</t>
  </si>
  <si>
    <t>production of anthocyanin pigment 1</t>
  </si>
  <si>
    <t>AT5G45990</t>
  </si>
  <si>
    <t>crooked neck protein, putative / cell cycle protein, putative</t>
  </si>
  <si>
    <t>AT5G59670</t>
  </si>
  <si>
    <t>AT4G15540</t>
  </si>
  <si>
    <t>EamA-like transporter family</t>
  </si>
  <si>
    <t>AT2G27190</t>
  </si>
  <si>
    <t>purple acid phosphatase 12</t>
  </si>
  <si>
    <t>AT3G47340</t>
  </si>
  <si>
    <t>glutamine-dependent asparagine synthase 1</t>
  </si>
  <si>
    <t>AT1G65300</t>
  </si>
  <si>
    <t>AGAMOUS-like 38</t>
  </si>
  <si>
    <t>AT4G15610</t>
  </si>
  <si>
    <t>Uncharacterised protein family (UPF0497)</t>
  </si>
  <si>
    <t>AT3G28580</t>
  </si>
  <si>
    <t>AT3G50800</t>
  </si>
  <si>
    <t>AT4G01390</t>
  </si>
  <si>
    <t>TRAF-like family protein</t>
  </si>
  <si>
    <t>AT2G15040</t>
  </si>
  <si>
    <t>AT3G46090</t>
  </si>
  <si>
    <t>C2H2 and C2HC zinc fingers superfamily protein</t>
  </si>
  <si>
    <t>AT5G50260</t>
  </si>
  <si>
    <t>AT1G35230</t>
  </si>
  <si>
    <t>arabinogalactan protein 5</t>
  </si>
  <si>
    <t>AT2G02930</t>
  </si>
  <si>
    <t>glutathione S-transferase F3</t>
  </si>
  <si>
    <t>AT3G57540</t>
  </si>
  <si>
    <t>Remorin family protein</t>
  </si>
  <si>
    <t>AT2G39330</t>
  </si>
  <si>
    <t>jacalin-related lectin 23</t>
  </si>
  <si>
    <t>AT5G24380</t>
  </si>
  <si>
    <t>YELLOW STRIPE like 2</t>
  </si>
  <si>
    <t>AT5G25910</t>
  </si>
  <si>
    <t>receptor like protein 52</t>
  </si>
  <si>
    <t>AT4G03960</t>
  </si>
  <si>
    <t>Phosphotyrosine protein phosphatases superfamily protein</t>
  </si>
  <si>
    <t>AT2G26310</t>
  </si>
  <si>
    <t>Chalcone-flavanone isomerase family protein</t>
  </si>
  <si>
    <t>AT2G04495</t>
  </si>
  <si>
    <t>AT5G67450</t>
  </si>
  <si>
    <t>zinc-finger protein 1</t>
  </si>
  <si>
    <t>AT4G37150</t>
  </si>
  <si>
    <t>methyl esterase 9</t>
  </si>
  <si>
    <t>AT2G26560</t>
  </si>
  <si>
    <t>phospholipase A 2A</t>
  </si>
  <si>
    <t>AT3G12500</t>
  </si>
  <si>
    <t>basic chitinase</t>
  </si>
  <si>
    <t>AT5G27420</t>
  </si>
  <si>
    <t>carbon/nitrogen insensitive 1</t>
  </si>
  <si>
    <t>AT1G19960</t>
  </si>
  <si>
    <t>AT1G07430</t>
  </si>
  <si>
    <t>highly ABA-induced PP2C gene 2</t>
  </si>
  <si>
    <t>AT3G01080</t>
  </si>
  <si>
    <t>WRKY DNA-binding protein 58</t>
  </si>
  <si>
    <t>AT3G23010</t>
  </si>
  <si>
    <t>receptor like protein 36</t>
  </si>
  <si>
    <t>AT1G52000</t>
  </si>
  <si>
    <t>Mannose-binding lectin superfamily protein</t>
  </si>
  <si>
    <t>AT1G64360</t>
  </si>
  <si>
    <t>AT3G10150</t>
  </si>
  <si>
    <t>purple acid phosphatase 16</t>
  </si>
  <si>
    <t>AT2G37210</t>
  </si>
  <si>
    <t>lysine decarboxylase family protein</t>
  </si>
  <si>
    <t>AT2G33770</t>
  </si>
  <si>
    <t>phosphate 2</t>
  </si>
  <si>
    <t>AT2G46440</t>
  </si>
  <si>
    <t>cyclic nucleotide-gated channels</t>
  </si>
  <si>
    <t>AT1G73700</t>
  </si>
  <si>
    <t>AT4G33770</t>
  </si>
  <si>
    <t>Inositol 1,3,4-trisphosphate 5/6-kinase family protein</t>
  </si>
  <si>
    <t>AT4G35190</t>
  </si>
  <si>
    <t>Putative lysine decarboxylase family protein</t>
  </si>
  <si>
    <t>AT1G03620</t>
  </si>
  <si>
    <t>ELMO/CED-12 family protein</t>
  </si>
  <si>
    <t>AT3G03790</t>
  </si>
  <si>
    <t>ankyrin repeat family protein / regulator of chromosome condensation (RCC1) family protein</t>
  </si>
  <si>
    <t>AT3G11230</t>
  </si>
  <si>
    <t>Yippee family putative zinc-binding protein</t>
  </si>
  <si>
    <t>AT2G44840</t>
  </si>
  <si>
    <t>ethylene-responsive element binding factor 13</t>
  </si>
  <si>
    <t>AT4G05100</t>
  </si>
  <si>
    <t>myb domain protein 74</t>
  </si>
  <si>
    <t>AT5G42530</t>
  </si>
  <si>
    <t>AT5G17165</t>
  </si>
  <si>
    <t>AT4G32870</t>
  </si>
  <si>
    <t>Polyketide cyclase/dehydrase and lipid transport superfamily protein</t>
  </si>
  <si>
    <t>AT1G09932</t>
  </si>
  <si>
    <t>AT5G42830</t>
  </si>
  <si>
    <t>AT3G21710</t>
  </si>
  <si>
    <t>AT4G02050</t>
  </si>
  <si>
    <t>sugar transporter protein 7</t>
  </si>
  <si>
    <t>AT4G13000</t>
  </si>
  <si>
    <t>AGC (cAMP-dependent, cGMP-dependent and protein kinase C) kinase family protein</t>
  </si>
  <si>
    <t>AT1G23850</t>
  </si>
  <si>
    <t>AT1G22220</t>
  </si>
  <si>
    <t>AT3G60420</t>
  </si>
  <si>
    <t>AT5G65280</t>
  </si>
  <si>
    <t>GCR2-like 1</t>
  </si>
  <si>
    <t>AT4G01700</t>
  </si>
  <si>
    <t>Chitinase family protein</t>
  </si>
  <si>
    <t>AT1G03850</t>
  </si>
  <si>
    <t>Glutaredoxin family protein</t>
  </si>
  <si>
    <t>AT1G21520</t>
  </si>
  <si>
    <t>AT5G54490</t>
  </si>
  <si>
    <t>pinoid-binding protein 1</t>
  </si>
  <si>
    <t>AT5G25250</t>
  </si>
  <si>
    <t>AT2G15390</t>
  </si>
  <si>
    <t>fucosyltransferase 4</t>
  </si>
  <si>
    <t>AT3G13277</t>
  </si>
  <si>
    <t>AT1G24147</t>
  </si>
  <si>
    <t>AT1G72910</t>
  </si>
  <si>
    <t>Toll-Interleukin-Resistance (TIR) domain-containing protein</t>
  </si>
  <si>
    <t>AT1G54575</t>
  </si>
  <si>
    <t>AT4G23220</t>
  </si>
  <si>
    <t>cysteine-rich RLK (RECEPTOR-like protein kinase) 14</t>
  </si>
  <si>
    <t>AT4G14020</t>
  </si>
  <si>
    <t>Rapid alkalinization factor (RALF) family protein</t>
  </si>
  <si>
    <t>AT1G26420</t>
  </si>
  <si>
    <t>AT5G19430</t>
  </si>
  <si>
    <t>AT1G31580</t>
  </si>
  <si>
    <t>ECS1</t>
  </si>
  <si>
    <t>AT3G10420</t>
  </si>
  <si>
    <t>AT3G56400</t>
  </si>
  <si>
    <t>WRKY DNA-binding protein 70</t>
  </si>
  <si>
    <t>AT3G26170</t>
  </si>
  <si>
    <t>cytochrome P450, family 71, subfamily B, polypeptide 19</t>
  </si>
  <si>
    <t>AT1G08230</t>
  </si>
  <si>
    <t>Transmembrane amino acid transporter family protein</t>
  </si>
  <si>
    <t>AT2G39510</t>
  </si>
  <si>
    <t>AT2G30750</t>
  </si>
  <si>
    <t>cytochrome P450, family 71, subfamily A, polypeptide 12</t>
  </si>
  <si>
    <t>AT3G50930</t>
  </si>
  <si>
    <t>cytochrome BC1 synthesis</t>
  </si>
  <si>
    <t>AT2G15042</t>
  </si>
  <si>
    <t>Leucine-rich repeat (LRR) family protein</t>
  </si>
  <si>
    <t>AT1G02930</t>
  </si>
  <si>
    <t>glutathione S-transferase 6</t>
  </si>
  <si>
    <t>AT1G23120</t>
  </si>
  <si>
    <t>AT1G80120</t>
  </si>
  <si>
    <t>AT3G58900</t>
  </si>
  <si>
    <t>F-box/RNI-like superfamily protein</t>
  </si>
  <si>
    <t>AT5G13320</t>
  </si>
  <si>
    <t>Auxin-responsive GH3 family protein</t>
  </si>
  <si>
    <t>AT5G52750</t>
  </si>
  <si>
    <t>AT4G17790</t>
  </si>
  <si>
    <t>SNARE associated Golgi protein family</t>
  </si>
  <si>
    <t>AT4G16260</t>
  </si>
  <si>
    <t>AT5G49525</t>
  </si>
  <si>
    <t>AT4G12080</t>
  </si>
  <si>
    <t>AT-hook motif nuclear-localized protein 1</t>
  </si>
  <si>
    <t>AT4G37680</t>
  </si>
  <si>
    <t>heptahelical protein 4</t>
  </si>
  <si>
    <t>AT1G69480</t>
  </si>
  <si>
    <t>AT1G71910</t>
  </si>
  <si>
    <t>AT1G13990</t>
  </si>
  <si>
    <t>AT3G07195</t>
  </si>
  <si>
    <t>RPM1-interacting protein 4 (RIN4) family protein</t>
  </si>
  <si>
    <t>AT3G47420</t>
  </si>
  <si>
    <t>phosphate starvation-induced gene 3</t>
  </si>
  <si>
    <t>AT3G27250</t>
  </si>
  <si>
    <t>AT1G72900</t>
  </si>
  <si>
    <t>AT4G39950</t>
  </si>
  <si>
    <t>cytochrome P450, family 79, subfamily B, polypeptide 2</t>
  </si>
  <si>
    <t>AT2G15810</t>
  </si>
  <si>
    <t>AT3G51330</t>
  </si>
  <si>
    <t>Eukaryotic aspartyl protease family protein</t>
  </si>
  <si>
    <t>AT1G27720</t>
  </si>
  <si>
    <t>TBP-associated factor 4B</t>
  </si>
  <si>
    <t>AT3G48650</t>
  </si>
  <si>
    <t>AT1G60190</t>
  </si>
  <si>
    <t>ARM repeat superfamily protein</t>
  </si>
  <si>
    <t>AT2G41090</t>
  </si>
  <si>
    <t>AT1G43910</t>
  </si>
  <si>
    <t>AT2G46940</t>
  </si>
  <si>
    <t>AT3G60540</t>
  </si>
  <si>
    <t>Preprotein translocase Sec, Sec61-beta subunit protein</t>
  </si>
  <si>
    <t>AT3G14700</t>
  </si>
  <si>
    <t>SART-1 family</t>
  </si>
  <si>
    <t>AT1G54160</t>
  </si>
  <si>
    <t>nuclear factor Y, subunit A5</t>
  </si>
  <si>
    <t>AT5G45380</t>
  </si>
  <si>
    <t>solute:sodium symporters;urea transmembrane transporters</t>
  </si>
  <si>
    <t>AT2G24160</t>
  </si>
  <si>
    <t>AT4G22950</t>
  </si>
  <si>
    <t>AGAMOUS-like 19</t>
  </si>
  <si>
    <t>AT5G44820</t>
  </si>
  <si>
    <t>Nucleotide-diphospho-sugar transferase family protein</t>
  </si>
  <si>
    <t>AT3G21780</t>
  </si>
  <si>
    <t>UDP-glucosyl transferase 71B6</t>
  </si>
  <si>
    <t>AT1G19630</t>
  </si>
  <si>
    <t>cytochrome P450, family 722, subfamily A, polypeptide 1</t>
  </si>
  <si>
    <t>AT2G04450</t>
  </si>
  <si>
    <t>nudix hydrolase homolog 6</t>
  </si>
  <si>
    <t>AT3G56040</t>
  </si>
  <si>
    <t>UDP-glucose pyrophosphorylase 3</t>
  </si>
  <si>
    <t>AT2G04070</t>
  </si>
  <si>
    <t>AT1G52890</t>
  </si>
  <si>
    <t>NAC domain containing protein 19</t>
  </si>
  <si>
    <t>AT5G38710</t>
  </si>
  <si>
    <t>Methylenetetrahydrofolate reductase family protein</t>
  </si>
  <si>
    <t>AT1G10070</t>
  </si>
  <si>
    <t>branched-chain amino acid transaminase 2</t>
  </si>
  <si>
    <t>AT1G58280</t>
  </si>
  <si>
    <t>AT5G41750</t>
  </si>
  <si>
    <t>AT2G31865</t>
  </si>
  <si>
    <t>poly(ADP-ribose) glycohydrolase 2</t>
  </si>
  <si>
    <t>AT5G26340</t>
  </si>
  <si>
    <t>Major facilitator superfamily protein</t>
  </si>
  <si>
    <t>AT1G70900</t>
  </si>
  <si>
    <t>AT5G24780</t>
  </si>
  <si>
    <t>vegetative storage protein 1</t>
  </si>
  <si>
    <t>AT3G62780</t>
  </si>
  <si>
    <t>AT3G27210</t>
  </si>
  <si>
    <t>AT5G06510</t>
  </si>
  <si>
    <t>nuclear factor Y, subunit A10</t>
  </si>
  <si>
    <t>AT3G19970</t>
  </si>
  <si>
    <t>AT3G51430</t>
  </si>
  <si>
    <t>AT1G72120</t>
  </si>
  <si>
    <t>AT2G44745</t>
  </si>
  <si>
    <t>WRKY family transcription factor</t>
  </si>
  <si>
    <t>AT4G36648</t>
  </si>
  <si>
    <t>AT2G19970</t>
  </si>
  <si>
    <t>CAP (Cysteine-rich secretory proteins, Antigen 5, and Pathogenesis-related 1 protein) superfamily protein</t>
  </si>
  <si>
    <t>AT4G01480</t>
  </si>
  <si>
    <t>pyrophosphorylase 5</t>
  </si>
  <si>
    <t>AT4G10380</t>
  </si>
  <si>
    <t>NOD26-like intrinsic protein 5;1</t>
  </si>
  <si>
    <t>AT4G18250</t>
  </si>
  <si>
    <t>receptor serine/threonine kinase, putative</t>
  </si>
  <si>
    <t>AT2G20142</t>
  </si>
  <si>
    <t>AT2G14878</t>
  </si>
  <si>
    <t>AT4G08555</t>
  </si>
  <si>
    <t>AT3G61198</t>
  </si>
  <si>
    <t>AT2G46400</t>
  </si>
  <si>
    <t>WRKY DNA-binding protein 46</t>
  </si>
  <si>
    <t>AT1G30900</t>
  </si>
  <si>
    <t>VACUOLAR SORTING RECEPTOR 6</t>
  </si>
  <si>
    <t>AT3G25610</t>
  </si>
  <si>
    <t>ATPase E1-E2 type family protein / haloacid dehalogenase-like hydrolase family protein</t>
  </si>
  <si>
    <t>AT2G25000</t>
  </si>
  <si>
    <t>WRKY DNA-binding protein 60</t>
  </si>
  <si>
    <t>AT1G65500</t>
  </si>
  <si>
    <t>AT3G52310</t>
  </si>
  <si>
    <t>AT5G50800</t>
  </si>
  <si>
    <t>Nodulin MtN3 family protein</t>
  </si>
  <si>
    <t>AT1G24575</t>
  </si>
  <si>
    <t>AT1G74440</t>
  </si>
  <si>
    <t>Protein of unknown function (DUF962)</t>
  </si>
  <si>
    <t>AT1G78410</t>
  </si>
  <si>
    <t>AT1G04600</t>
  </si>
  <si>
    <t>myosin XI A</t>
  </si>
  <si>
    <t>AT1G35210</t>
  </si>
  <si>
    <t>AT2G39200</t>
  </si>
  <si>
    <t>Seven transmembrane MLO family protein</t>
  </si>
  <si>
    <t>AT3G47220</t>
  </si>
  <si>
    <t>phosphatidylinositol-speciwc phospholipase C9</t>
  </si>
  <si>
    <t>AT4G21470</t>
  </si>
  <si>
    <t>riboflavin kinase/FMN hydrolase</t>
  </si>
  <si>
    <t>AT1G77960</t>
  </si>
  <si>
    <t>AT1G02630</t>
  </si>
  <si>
    <t>Nucleoside transporter family protein</t>
  </si>
  <si>
    <t>AT5G43150</t>
  </si>
  <si>
    <t>AT3G25020</t>
  </si>
  <si>
    <t>receptor like protein 42</t>
  </si>
  <si>
    <t>AT2G30540</t>
  </si>
  <si>
    <t>AT3G01290</t>
  </si>
  <si>
    <t>AT3G02020</t>
  </si>
  <si>
    <t>aspartate kinase 3</t>
  </si>
  <si>
    <t>AT1G72070</t>
  </si>
  <si>
    <t>Chaperone DnaJ-domain superfamily protein</t>
  </si>
  <si>
    <t>AT4G00500</t>
  </si>
  <si>
    <t>AT2G23680</t>
  </si>
  <si>
    <t>Cold acclimation protein WCOR413 family</t>
  </si>
  <si>
    <t>AT4G30370</t>
  </si>
  <si>
    <t>AT5G17330</t>
  </si>
  <si>
    <t>glutamate decarboxylase</t>
  </si>
  <si>
    <t>AT4G17670</t>
  </si>
  <si>
    <t>AT3G26470</t>
  </si>
  <si>
    <t>Powdery mildew resistance protein,  RPW8 domain</t>
  </si>
  <si>
    <t>AT2G34940</t>
  </si>
  <si>
    <t>VACUOLAR SORTING RECEPTOR 5</t>
  </si>
  <si>
    <t>AT3G14620</t>
  </si>
  <si>
    <t>cytochrome P450, family 72, subfamily A, polypeptide 8</t>
  </si>
  <si>
    <t>AT2G36780</t>
  </si>
  <si>
    <t>AT4G02280</t>
  </si>
  <si>
    <t>sucrose synthase 3</t>
  </si>
  <si>
    <t>AT2G23010</t>
  </si>
  <si>
    <t>serine carboxypeptidase-like 9</t>
  </si>
  <si>
    <t>AT5G15070</t>
  </si>
  <si>
    <t>Phosphoglycerate mutase-like family protein</t>
  </si>
  <si>
    <t>AT1G70690</t>
  </si>
  <si>
    <t>Receptor-like protein kinase-related family protein</t>
  </si>
  <si>
    <t>AT4G23030</t>
  </si>
  <si>
    <t>AT5G18780</t>
  </si>
  <si>
    <t>AT3G50480</t>
  </si>
  <si>
    <t>homolog of RPW8 4</t>
  </si>
  <si>
    <t>AT4G37370</t>
  </si>
  <si>
    <t>cytochrome P450, family 81, subfamily D, polypeptide 8</t>
  </si>
  <si>
    <t>AT1G29270</t>
  </si>
  <si>
    <t>AT4G21380</t>
  </si>
  <si>
    <t>receptor kinase 3</t>
  </si>
  <si>
    <t>AT2G15800</t>
  </si>
  <si>
    <t>AT1G03800</t>
  </si>
  <si>
    <t>ERF domain protein 10</t>
  </si>
  <si>
    <t>AT1G71130</t>
  </si>
  <si>
    <t>AT4G19970</t>
  </si>
  <si>
    <t>AT1G03840</t>
  </si>
  <si>
    <t>AT4G29700</t>
  </si>
  <si>
    <t>Alkaline-phosphatase-like family protein</t>
  </si>
  <si>
    <t>AT1G30220</t>
  </si>
  <si>
    <t>inositol transporter 2</t>
  </si>
  <si>
    <t>AT2G16367</t>
  </si>
  <si>
    <t>AT2G37980</t>
  </si>
  <si>
    <t>O-fucosyltransferase family protein</t>
  </si>
  <si>
    <t>AT3G26220</t>
  </si>
  <si>
    <t>cytochrome P450, family 71, subfamily B, polypeptide 3</t>
  </si>
  <si>
    <t>AT3G51450</t>
  </si>
  <si>
    <t>AT1G09350</t>
  </si>
  <si>
    <t>galactinol synthase 3</t>
  </si>
  <si>
    <t>AT5G64510</t>
  </si>
  <si>
    <t>AT1G66725</t>
  </si>
  <si>
    <t>MIR163; miRNA</t>
  </si>
  <si>
    <t>AT2G25150</t>
  </si>
  <si>
    <t>AT2G39210</t>
  </si>
  <si>
    <t>AT1G23380</t>
  </si>
  <si>
    <t>KNOTTED1-like homeobox gene 6</t>
  </si>
  <si>
    <t>AT2G38740</t>
  </si>
  <si>
    <t>Haloacid dehalogenase-like hydrolase (HAD) superfamily protein</t>
  </si>
  <si>
    <t>AT1G23840</t>
  </si>
  <si>
    <t>AT5G25820</t>
  </si>
  <si>
    <t>Exostosin family protein</t>
  </si>
  <si>
    <t>AT3G59700</t>
  </si>
  <si>
    <t>lectin-receptor kinase</t>
  </si>
  <si>
    <t>AT3G48640</t>
  </si>
  <si>
    <t>AT5G18470</t>
  </si>
  <si>
    <t>Curculin-like (mannose-binding) lectin family protein</t>
  </si>
  <si>
    <t>AT2G33380</t>
  </si>
  <si>
    <t>Caleosin-related family protein</t>
  </si>
  <si>
    <t>AT5G40780</t>
  </si>
  <si>
    <t>lysine histidine transporter 1</t>
  </si>
  <si>
    <t>AT1G05575</t>
  </si>
  <si>
    <t>AT5G23660</t>
  </si>
  <si>
    <t>homolog of Medicago truncatula MTN3</t>
  </si>
  <si>
    <t>AT1G76650</t>
  </si>
  <si>
    <t>calmodulin-like 38</t>
  </si>
  <si>
    <t>AT3G55290</t>
  </si>
  <si>
    <t>AT4G08109</t>
  </si>
  <si>
    <t>AT5G44565</t>
  </si>
  <si>
    <t>AT4G02520</t>
  </si>
  <si>
    <t>glutathione S-transferase PHI 2</t>
  </si>
  <si>
    <t>AT4G35750</t>
  </si>
  <si>
    <t>SEC14 cytosolic factor family protein / phosphoglyceride transfer family protein</t>
  </si>
  <si>
    <t>AT2G39420</t>
  </si>
  <si>
    <t>AT1G31240</t>
  </si>
  <si>
    <t>Bromodomain transcription factor</t>
  </si>
  <si>
    <t>AT1G27730</t>
  </si>
  <si>
    <t>salt tolerance zinc finger</t>
  </si>
  <si>
    <t>AT4G39030</t>
  </si>
  <si>
    <t>AT3G29034</t>
  </si>
  <si>
    <t>AT5G50200</t>
  </si>
  <si>
    <t>nitrate transmembrane transporters</t>
  </si>
  <si>
    <t>AT1G05100</t>
  </si>
  <si>
    <t>mitogen-activated protein kinase kinase kinase 18</t>
  </si>
  <si>
    <t>AT4G37690</t>
  </si>
  <si>
    <t>Galactosyl transferase GMA12/MNN10 family protein</t>
  </si>
  <si>
    <t>AT3G52820</t>
  </si>
  <si>
    <t>purple acid phosphatase 22</t>
  </si>
  <si>
    <t>AT4G38080</t>
  </si>
  <si>
    <t>hydroxyproline-rich glycoprotein family protein</t>
  </si>
  <si>
    <t>AT2G16595</t>
  </si>
  <si>
    <t>Translocon-associated protein (TRAP), alpha subunit</t>
  </si>
  <si>
    <t>AT1G17745</t>
  </si>
  <si>
    <t>D-3-phosphoglycerate dehydrogenase</t>
  </si>
  <si>
    <t>AT2G26440</t>
  </si>
  <si>
    <t>AT2G41380</t>
  </si>
  <si>
    <t>S-adenosyl-L-methionine-dependent methyltransferases superfamily protein</t>
  </si>
  <si>
    <t>AT3G25870</t>
  </si>
  <si>
    <t>AT3G47480</t>
  </si>
  <si>
    <t>AT3G56240</t>
  </si>
  <si>
    <t>copper chaperone</t>
  </si>
  <si>
    <t>AT3G46900</t>
  </si>
  <si>
    <t>copper transporter 2</t>
  </si>
  <si>
    <t>AT3G61190</t>
  </si>
  <si>
    <t>BON association protein 1</t>
  </si>
  <si>
    <t>AT4G17480</t>
  </si>
  <si>
    <t>AT3G26500</t>
  </si>
  <si>
    <t>plant intracellular ras group-related LRR 2</t>
  </si>
  <si>
    <t>AT2G26355</t>
  </si>
  <si>
    <t>AT1G58340</t>
  </si>
  <si>
    <t>AT1G74290</t>
  </si>
  <si>
    <t>AT3G22160</t>
  </si>
  <si>
    <t>AT1G72890</t>
  </si>
  <si>
    <t>Disease resistance protein (TIR-NBS class)</t>
  </si>
  <si>
    <t>AT3G22460</t>
  </si>
  <si>
    <t>O-acetylserine (thiol) lyase (OAS-TL) isoform A2</t>
  </si>
  <si>
    <t>AT3G15990</t>
  </si>
  <si>
    <t>sulfate transporter 3;4</t>
  </si>
  <si>
    <t>AT2G31880</t>
  </si>
  <si>
    <t>AT3G45290</t>
  </si>
  <si>
    <t>AT2G28160</t>
  </si>
  <si>
    <t>FER-like regulator of iron uptake</t>
  </si>
  <si>
    <t>AT5G10380</t>
  </si>
  <si>
    <t>AT2G34960</t>
  </si>
  <si>
    <t>cationic amino acid transporter 5</t>
  </si>
  <si>
    <t>AT4G31240</t>
  </si>
  <si>
    <t>protein kinase C-like zinc finger protein</t>
  </si>
  <si>
    <t>AT4G26060</t>
  </si>
  <si>
    <t>Ribosomal protein L18ae family</t>
  </si>
  <si>
    <t>AT1G15790</t>
  </si>
  <si>
    <t>AT1G31550</t>
  </si>
  <si>
    <t>AT2G26660</t>
  </si>
  <si>
    <t>SPX domain gene 2</t>
  </si>
  <si>
    <t>AT1G74200</t>
  </si>
  <si>
    <t>receptor like protein 16</t>
  </si>
  <si>
    <t>AT5G53420</t>
  </si>
  <si>
    <t>CCT motif family protein</t>
  </si>
  <si>
    <t>AT2G23060</t>
  </si>
  <si>
    <t>AT5G26920</t>
  </si>
  <si>
    <t>Cam-binding protein 60-like G</t>
  </si>
  <si>
    <t>AT1G25370</t>
  </si>
  <si>
    <t>Protein of unknown function (DUF1639)</t>
  </si>
  <si>
    <t>AT4G19950</t>
  </si>
  <si>
    <t>AT5G67340</t>
  </si>
  <si>
    <t>AT3G52430</t>
  </si>
  <si>
    <t>AT4G12290</t>
  </si>
  <si>
    <t>Copper amine oxidase family protein</t>
  </si>
  <si>
    <t>AT4G15530</t>
  </si>
  <si>
    <t>pyruvate orthophosphate dikinase</t>
  </si>
  <si>
    <t>AT4G28260</t>
  </si>
  <si>
    <t>AT3G03310</t>
  </si>
  <si>
    <t>lecithin:cholesterol acyltransferase 3</t>
  </si>
  <si>
    <t>AT3G53620</t>
  </si>
  <si>
    <t>pyrophosphorylase 4</t>
  </si>
  <si>
    <t>AT3G11080</t>
  </si>
  <si>
    <t>receptor like protein 35</t>
  </si>
  <si>
    <t>AT3G19660</t>
  </si>
  <si>
    <t>AT5G36220</t>
  </si>
  <si>
    <t>cytochrome p450 81d1</t>
  </si>
  <si>
    <t>AT5G46440</t>
  </si>
  <si>
    <t>AT4G02380</t>
  </si>
  <si>
    <t>senescence-associated gene 21</t>
  </si>
  <si>
    <t>AT2G38790</t>
  </si>
  <si>
    <t>AT5G38565</t>
  </si>
  <si>
    <t>F-box/FBD-like domains containing protein</t>
  </si>
  <si>
    <t>AT1G66880</t>
  </si>
  <si>
    <t>AT2G15480</t>
  </si>
  <si>
    <t>UDP-glucosyl transferase 73B5</t>
  </si>
  <si>
    <t>AT2G46620</t>
  </si>
  <si>
    <t>AT3G24927</t>
  </si>
  <si>
    <t>AT5G39610</t>
  </si>
  <si>
    <t>NAC domain containing protein  6</t>
  </si>
  <si>
    <t>AT2G44290</t>
  </si>
  <si>
    <t>AT1G62710</t>
  </si>
  <si>
    <t>beta vacuolar processing enzyme</t>
  </si>
  <si>
    <t>AT4G21440</t>
  </si>
  <si>
    <t>MYB-like 102</t>
  </si>
  <si>
    <t>AT3G10930</t>
  </si>
  <si>
    <t>AT2G21188</t>
  </si>
  <si>
    <t>AT4G13510</t>
  </si>
  <si>
    <t>ammonium transporter 1;1</t>
  </si>
  <si>
    <t>AT1G03290</t>
  </si>
  <si>
    <t>AT4G01750</t>
  </si>
  <si>
    <t>rhamnogalacturonan xylosyltransferase 2</t>
  </si>
  <si>
    <t>AT5G63850</t>
  </si>
  <si>
    <t>amino acid permease 4</t>
  </si>
  <si>
    <t>AT2G39050</t>
  </si>
  <si>
    <t>AT4G08870</t>
  </si>
  <si>
    <t>Arginase/deacetylase superfamily protein</t>
  </si>
  <si>
    <t>AT4G19370</t>
  </si>
  <si>
    <t>Protein of unknown function (DUF1218)</t>
  </si>
  <si>
    <t>AT3G04350</t>
  </si>
  <si>
    <t>Plant protein of unknown function (DUF946)</t>
  </si>
  <si>
    <t>AT2G32200</t>
  </si>
  <si>
    <t>AT1G31120</t>
  </si>
  <si>
    <t>K+ uptake permease 10</t>
  </si>
  <si>
    <t>AT4G01010</t>
  </si>
  <si>
    <t>cyclic nucleotide-gated channel 13</t>
  </si>
  <si>
    <t>AT4G34135</t>
  </si>
  <si>
    <t>UDP-glucosyltransferase 73B2</t>
  </si>
  <si>
    <t>AT5G61250</t>
  </si>
  <si>
    <t>glucuronidase 1</t>
  </si>
  <si>
    <t>AT1G05610</t>
  </si>
  <si>
    <t>ADP-glucose pyrophosphorylase small subunit 2</t>
  </si>
  <si>
    <t>AT3G19710</t>
  </si>
  <si>
    <t>branched-chain aminotransferase4</t>
  </si>
  <si>
    <t>AT5G15970</t>
  </si>
  <si>
    <t>stress-responsive protein (KIN2) / stress-induced protein (KIN2) / cold-responsive protein (COR6.6) / cold-regulated protein (COR6.6)</t>
  </si>
  <si>
    <t>AT4G26120</t>
  </si>
  <si>
    <t>Ankyrin repeat family protein / BTB/POZ domain-containing protein</t>
  </si>
  <si>
    <t>AT1G20620</t>
  </si>
  <si>
    <t>catalase 3</t>
  </si>
  <si>
    <t>AT4G23600</t>
  </si>
  <si>
    <t>Tyrosine transaminase family protein</t>
  </si>
  <si>
    <t>AT1G33720</t>
  </si>
  <si>
    <t>cytochrome P450, family 76, subfamily C, polypeptide 6</t>
  </si>
  <si>
    <t>AT4G15440</t>
  </si>
  <si>
    <t>hydroperoxide lyase 1</t>
  </si>
  <si>
    <t>AT4G35900</t>
  </si>
  <si>
    <t>Basic-leucine zipper (bZIP) transcription factor family protein</t>
  </si>
  <si>
    <t>AT1G32900</t>
  </si>
  <si>
    <t>AT5G39090</t>
  </si>
  <si>
    <t>AT2G17470</t>
  </si>
  <si>
    <t>Aluminium activated malate transporter family protein</t>
  </si>
  <si>
    <t>AT1G74710</t>
  </si>
  <si>
    <t>ADC synthase superfamily protein</t>
  </si>
  <si>
    <t>AT4G27280</t>
  </si>
  <si>
    <t>AT5G19875</t>
  </si>
  <si>
    <t>AT5G08030</t>
  </si>
  <si>
    <t>AT3G52190</t>
  </si>
  <si>
    <t>phosphate transporter traffic facilitator1</t>
  </si>
  <si>
    <t>AT3G14990</t>
  </si>
  <si>
    <t>Class I glutamine amidotransferase-like superfamily protein</t>
  </si>
  <si>
    <t>AT3G03470</t>
  </si>
  <si>
    <t>cytochrome P450, family 87, subfamily A, polypeptide 9</t>
  </si>
  <si>
    <t>AT1G22160</t>
  </si>
  <si>
    <t>AT5G25280</t>
  </si>
  <si>
    <t>serine-rich protein-related</t>
  </si>
  <si>
    <t>AT3G09910</t>
  </si>
  <si>
    <t>RAB GTPase homolog C2B</t>
  </si>
  <si>
    <t>AT2G47180</t>
  </si>
  <si>
    <t>galactinol synthase 1</t>
  </si>
  <si>
    <t>AT4G24450</t>
  </si>
  <si>
    <t>phosphoglucan, water dikinase</t>
  </si>
  <si>
    <t>AT4G23810</t>
  </si>
  <si>
    <t>AT2G42530</t>
  </si>
  <si>
    <t>cold regulated 15b</t>
  </si>
  <si>
    <t>AT4G34310</t>
  </si>
  <si>
    <t>AT1G66920</t>
  </si>
  <si>
    <t>AT4G25150</t>
  </si>
  <si>
    <t xml:space="preserve">HAD superfamily, subfamily IIIB acid phosphatase </t>
  </si>
  <si>
    <t>AT1G52200</t>
  </si>
  <si>
    <t>PLAC8 family protein</t>
  </si>
  <si>
    <t>AT5G66630</t>
  </si>
  <si>
    <t>DA1-related protein 5</t>
  </si>
  <si>
    <t>AT1G77920</t>
  </si>
  <si>
    <t>bZIP transcription factor family protein</t>
  </si>
  <si>
    <t>AT5G05760</t>
  </si>
  <si>
    <t>syntaxin of plants 31</t>
  </si>
  <si>
    <t>AT1G55850</t>
  </si>
  <si>
    <t>cellulose synthase like E1</t>
  </si>
  <si>
    <t>AT3G26230</t>
  </si>
  <si>
    <t>cytochrome P450, family 71, subfamily B, polypeptide 24</t>
  </si>
  <si>
    <t>AT1G73500</t>
  </si>
  <si>
    <t>MAP kinase kinase 9</t>
  </si>
  <si>
    <t>AT4G13800</t>
  </si>
  <si>
    <t>AT4G16745</t>
  </si>
  <si>
    <t>AT3G28850</t>
  </si>
  <si>
    <t>AT5G10300</t>
  </si>
  <si>
    <t>methyl esterase 5</t>
  </si>
  <si>
    <t>AT1G18570</t>
  </si>
  <si>
    <t>myb domain protein 51</t>
  </si>
  <si>
    <t>AT1G28190</t>
  </si>
  <si>
    <t>AT5G66650</t>
  </si>
  <si>
    <t>Protein of unknown function (DUF607)</t>
  </si>
  <si>
    <t>AT1G19570</t>
  </si>
  <si>
    <t>dehydroascorbate reductase</t>
  </si>
  <si>
    <t>AT1G23200</t>
  </si>
  <si>
    <t>AT5G66400</t>
  </si>
  <si>
    <t>Dehydrin family protein</t>
  </si>
  <si>
    <t>AT5G56840</t>
  </si>
  <si>
    <t>myb-like transcription factor family protein</t>
  </si>
  <si>
    <t>AT4G23170</t>
  </si>
  <si>
    <t>receptor-like protein kinase-related family protein</t>
  </si>
  <si>
    <t>AT1G56280</t>
  </si>
  <si>
    <t>drought-induced 19</t>
  </si>
  <si>
    <t>AT2G19130</t>
  </si>
  <si>
    <t>S-locus lectin protein kinase family protein</t>
  </si>
  <si>
    <t>AT5G02020</t>
  </si>
  <si>
    <t>AT5G09220</t>
  </si>
  <si>
    <t>amino acid permease 2</t>
  </si>
  <si>
    <t>AT5G64700</t>
  </si>
  <si>
    <t>AT4G33550</t>
  </si>
  <si>
    <t>AT2G47880</t>
  </si>
  <si>
    <t>AT3G11840</t>
  </si>
  <si>
    <t>plant U-box 24</t>
  </si>
  <si>
    <t>AT1G61560</t>
  </si>
  <si>
    <t>AT3G08970</t>
  </si>
  <si>
    <t>DNAJ heat shock N-terminal domain-containing protein</t>
  </si>
  <si>
    <t>AT4G13900</t>
  </si>
  <si>
    <t>AT3G54990</t>
  </si>
  <si>
    <t>AT3G63380</t>
  </si>
  <si>
    <t>AT1G35720</t>
  </si>
  <si>
    <t>annexin 1</t>
  </si>
  <si>
    <t>AT3G05690</t>
  </si>
  <si>
    <t>nuclear factor Y, subunit A2</t>
  </si>
  <si>
    <t>AT1G62570</t>
  </si>
  <si>
    <t>flavin-monooxygenase glucosinolate S-oxygenase 4</t>
  </si>
  <si>
    <t>AT5G55570</t>
  </si>
  <si>
    <t>AT2G38860</t>
  </si>
  <si>
    <t>AT1G78130</t>
  </si>
  <si>
    <t>AT4G19390</t>
  </si>
  <si>
    <t>Uncharacterised protein family (UPF0114)</t>
  </si>
  <si>
    <t>AT4G32270</t>
  </si>
  <si>
    <t>Ubiquitin-like superfamily protein</t>
  </si>
  <si>
    <t>AT3G55880</t>
  </si>
  <si>
    <t>Alpha/beta hydrolase related protein</t>
  </si>
  <si>
    <t>AT5G59220</t>
  </si>
  <si>
    <t>highly ABA-induced PP2C gene 1</t>
  </si>
  <si>
    <t>AT3G13910</t>
  </si>
  <si>
    <t>Protein of unknown function (DUF3511)</t>
  </si>
  <si>
    <t>AT3G16990</t>
  </si>
  <si>
    <t>Haem oxygenase-like, multi-helical</t>
  </si>
  <si>
    <t>AT4G17030</t>
  </si>
  <si>
    <t>expansin-like B1</t>
  </si>
  <si>
    <t>AT3G09830</t>
  </si>
  <si>
    <t>AT1G08450</t>
  </si>
  <si>
    <t>calreticulin 3</t>
  </si>
  <si>
    <t>AT3G28345</t>
  </si>
  <si>
    <t>ABC transporter family protein</t>
  </si>
  <si>
    <t>AT3G01960</t>
  </si>
  <si>
    <t>AT1G18870</t>
  </si>
  <si>
    <t>isochorismate synthase 2</t>
  </si>
  <si>
    <t>AT5G53550</t>
  </si>
  <si>
    <t>YELLOW STRIPE like 3</t>
  </si>
  <si>
    <t>AT1G76590</t>
  </si>
  <si>
    <t>PLATZ transcription factor family protein</t>
  </si>
  <si>
    <t>AT5G23020</t>
  </si>
  <si>
    <t>2-isopropylmalate synthase 2</t>
  </si>
  <si>
    <t>AT3G26510</t>
  </si>
  <si>
    <t>AT1G67365</t>
  </si>
  <si>
    <t>AT4G19880</t>
  </si>
  <si>
    <t>Glutathione S-transferase family protein</t>
  </si>
  <si>
    <t>AT1G07000</t>
  </si>
  <si>
    <t>exocyst subunit exo70 family protein B2</t>
  </si>
  <si>
    <t>AT1G34750</t>
  </si>
  <si>
    <t>AT2G36970</t>
  </si>
  <si>
    <t>AT5G44240</t>
  </si>
  <si>
    <t>aminophospholipid ATPase 2</t>
  </si>
  <si>
    <t>AT5G15860</t>
  </si>
  <si>
    <t>prenylcysteine methylesterase</t>
  </si>
  <si>
    <t>AT5G41080</t>
  </si>
  <si>
    <t>AT3G09490</t>
  </si>
  <si>
    <t>Tetratricopeptide repeat (TPR)-like superfamily protein</t>
  </si>
  <si>
    <t>AT3G29575</t>
  </si>
  <si>
    <t>ABI five binding protein 3</t>
  </si>
  <si>
    <t>AT3G52720</t>
  </si>
  <si>
    <t>alpha carbonic anhydrase 1</t>
  </si>
  <si>
    <t>AT5G07100</t>
  </si>
  <si>
    <t>WRKY DNA-binding protein 26</t>
  </si>
  <si>
    <t>AT2G28650</t>
  </si>
  <si>
    <t>exocyst subunit exo70 family protein H8</t>
  </si>
  <si>
    <t>AT3G51060</t>
  </si>
  <si>
    <t>Lateral root primordium (LRP) protein-related</t>
  </si>
  <si>
    <t>AT4G28390</t>
  </si>
  <si>
    <t>ADP/ATP carrier 3</t>
  </si>
  <si>
    <t>AT2G05518</t>
  </si>
  <si>
    <t>AT1G33102</t>
  </si>
  <si>
    <t>AT3G16565</t>
  </si>
  <si>
    <t>alanine-tRNA ligases;nucleic acid binding;ligases, forming aminoacyl-tRNA and related compounds;nucleotide binding;ATP binding</t>
  </si>
  <si>
    <t>AT5G07760</t>
  </si>
  <si>
    <t>formin homology 2 domain-containing protein / FH2 domain-containing protein</t>
  </si>
  <si>
    <t>AT1G05340</t>
  </si>
  <si>
    <t>AT1G55740</t>
  </si>
  <si>
    <t>seed imbibition 1</t>
  </si>
  <si>
    <t>AT4G39940</t>
  </si>
  <si>
    <t>APS-kinase 2</t>
  </si>
  <si>
    <t>AT3G50970</t>
  </si>
  <si>
    <t>dehydrin family protein</t>
  </si>
  <si>
    <t>AT2G22240</t>
  </si>
  <si>
    <t>myo-inositol-1-phosphate synthase 2</t>
  </si>
  <si>
    <t>AT1G67865</t>
  </si>
  <si>
    <t>AT1G76970</t>
  </si>
  <si>
    <t>Target of Myb protein 1</t>
  </si>
  <si>
    <t>AT1G20490</t>
  </si>
  <si>
    <t>AMP-dependent synthetase and ligase family protein</t>
  </si>
  <si>
    <t>AT1G16400</t>
  </si>
  <si>
    <t>cytochrome P450, family 79, subfamily F, polypeptide 2</t>
  </si>
  <si>
    <t>AT3G25290</t>
  </si>
  <si>
    <t>Auxin-responsive family protein</t>
  </si>
  <si>
    <t>AT3G51890</t>
  </si>
  <si>
    <t>Clathrin light chain protein</t>
  </si>
  <si>
    <t>AT4G21650</t>
  </si>
  <si>
    <t>AT5G18130</t>
  </si>
  <si>
    <t>AT3G08885</t>
  </si>
  <si>
    <t>AT4G38530</t>
  </si>
  <si>
    <t>phospholipase C1</t>
  </si>
  <si>
    <t>AT4G33050</t>
  </si>
  <si>
    <t>calmodulin-binding family protein</t>
  </si>
  <si>
    <t>AT1G53310</t>
  </si>
  <si>
    <t>phosphoenolpyruvate carboxylase 1</t>
  </si>
  <si>
    <t>AT3G18080</t>
  </si>
  <si>
    <t>B-S glucosidase 44</t>
  </si>
  <si>
    <t>AT1G12480</t>
  </si>
  <si>
    <t>C4-dicarboxylate transporter/malic acid transport protein</t>
  </si>
  <si>
    <t>AT1G78290</t>
  </si>
  <si>
    <t>AT4G22305</t>
  </si>
  <si>
    <t>AT1G01250</t>
  </si>
  <si>
    <t>AT2G40900</t>
  </si>
  <si>
    <t>AT5G49520</t>
  </si>
  <si>
    <t>WRKY DNA-binding protein 48</t>
  </si>
  <si>
    <t>AT2G29125</t>
  </si>
  <si>
    <t>ROTUNDIFOLIA like 2</t>
  </si>
  <si>
    <t>AT5G09800</t>
  </si>
  <si>
    <t>AT1G74360</t>
  </si>
  <si>
    <t>AT3G26840</t>
  </si>
  <si>
    <t>Esterase/lipase/thioesterase family protein</t>
  </si>
  <si>
    <t>AT2G22080</t>
  </si>
  <si>
    <t>AT5G11930</t>
  </si>
  <si>
    <t>AT3G04720</t>
  </si>
  <si>
    <t>pathogenesis-related 4</t>
  </si>
  <si>
    <t>AT4G36570</t>
  </si>
  <si>
    <t>RAD-like 3</t>
  </si>
  <si>
    <t>AT1G52040</t>
  </si>
  <si>
    <t>myrosinase-binding protein 1</t>
  </si>
  <si>
    <t>AT4G01200</t>
  </si>
  <si>
    <t>AT4G28490</t>
  </si>
  <si>
    <t>Leucine-rich receptor-like protein kinase family protein</t>
  </si>
  <si>
    <t>AT4G23200</t>
  </si>
  <si>
    <t>cysteine-rich RLK (RECEPTOR-like protein kinase) 12</t>
  </si>
  <si>
    <t>AT1G15020</t>
  </si>
  <si>
    <t>quiescin-sulfhydryl oxidase 1</t>
  </si>
  <si>
    <t>AT4G05020</t>
  </si>
  <si>
    <t>NAD(P)H dehydrogenase B2</t>
  </si>
  <si>
    <t>AT5G38780</t>
  </si>
  <si>
    <t>AT1G02360</t>
  </si>
  <si>
    <t>AT5G08790</t>
  </si>
  <si>
    <t>NAC (No Apical Meristem) domain transcriptional regulator superfamily protein</t>
  </si>
  <si>
    <t>AT4G33467</t>
  </si>
  <si>
    <t>AT1G68600</t>
  </si>
  <si>
    <t>AT4G25890</t>
  </si>
  <si>
    <t>60S acidic ribosomal protein family</t>
  </si>
  <si>
    <t>AT1G08580</t>
  </si>
  <si>
    <t>AT3G13880</t>
  </si>
  <si>
    <t>AT3G48100</t>
  </si>
  <si>
    <t>response regulator 5</t>
  </si>
  <si>
    <t>AT5G14520</t>
  </si>
  <si>
    <t>pescadillo-related</t>
  </si>
  <si>
    <t>AT1G77030</t>
  </si>
  <si>
    <t>hydrolases, acting on acid anhydrides, in phosphorus-containing anhydrides;ATP-dependent helicases;nucleic acid binding;ATP binding;RNA binding;helicases</t>
  </si>
  <si>
    <t>AT2G20490</t>
  </si>
  <si>
    <t>nucleolar RNA-binding Nop10p family protein</t>
  </si>
  <si>
    <t>AT5G44910</t>
  </si>
  <si>
    <t>AT2G34357</t>
  </si>
  <si>
    <t>AT1G73600</t>
  </si>
  <si>
    <t>AT3G04650</t>
  </si>
  <si>
    <t>AT4G15640</t>
  </si>
  <si>
    <t>AT5G62440</t>
  </si>
  <si>
    <t>Protein of unknown function (DUF3223)</t>
  </si>
  <si>
    <t>AT4G16720</t>
  </si>
  <si>
    <t>Ribosomal protein L23/L15e family protein</t>
  </si>
  <si>
    <t>AT4G15660</t>
  </si>
  <si>
    <t>AT3G06680</t>
  </si>
  <si>
    <t>Ribosomal L29e protein family</t>
  </si>
  <si>
    <t>AT2G47610</t>
  </si>
  <si>
    <t>Ribosomal protein L7Ae/L30e/S12e/Gadd45 family protein</t>
  </si>
  <si>
    <t>AT3G61100</t>
  </si>
  <si>
    <t>Putative endonuclease or glycosyl hydrolase</t>
  </si>
  <si>
    <t>AT4G36130</t>
  </si>
  <si>
    <t>Ribosomal protein L2 family</t>
  </si>
  <si>
    <t>AT3G21660</t>
  </si>
  <si>
    <t>UBX domain-containing protein</t>
  </si>
  <si>
    <t>AT1G77940</t>
  </si>
  <si>
    <t>AT5G66540</t>
  </si>
  <si>
    <t>AT1G16445</t>
  </si>
  <si>
    <t>AT4G17390</t>
  </si>
  <si>
    <t>AT1G34160</t>
  </si>
  <si>
    <t>AT1G63780</t>
  </si>
  <si>
    <t>Ribosomal RNA processing Brix domain protein</t>
  </si>
  <si>
    <t>AT2G23100</t>
  </si>
  <si>
    <t>AT2G27530</t>
  </si>
  <si>
    <t>Ribosomal protein L1p/L10e family</t>
  </si>
  <si>
    <t>AT1G69070</t>
  </si>
  <si>
    <t>AT3G53890</t>
  </si>
  <si>
    <t xml:space="preserve">Ribosomal protein S21e </t>
  </si>
  <si>
    <t>AT2G37990</t>
  </si>
  <si>
    <t>ribosome biogenesis regulatory protein (RRS1) family protein</t>
  </si>
  <si>
    <t>AT3G15460</t>
  </si>
  <si>
    <t>AT4G31810</t>
  </si>
  <si>
    <t>ATP-dependent caseinolytic (Clp) protease/crotonase family protein</t>
  </si>
  <si>
    <t>AT3G62870</t>
  </si>
  <si>
    <t>AT3G19360</t>
  </si>
  <si>
    <t>Zinc finger (CCCH-type) family protein</t>
  </si>
  <si>
    <t>AT2G29540</t>
  </si>
  <si>
    <t>RNApolymerase 14 kDa subunit</t>
  </si>
  <si>
    <t>AT3G25520</t>
  </si>
  <si>
    <t>ribosomal protein L5</t>
  </si>
  <si>
    <t>AT3G05320</t>
  </si>
  <si>
    <t>AT2G37600</t>
  </si>
  <si>
    <t>Ribosomal protein L36e family protein</t>
  </si>
  <si>
    <t>AT5G02870</t>
  </si>
  <si>
    <t>Ribosomal protein L4/L1 family</t>
  </si>
  <si>
    <t>AT3G48930</t>
  </si>
  <si>
    <t>Nucleic acid-binding, OB-fold-like protein</t>
  </si>
  <si>
    <t>AT1G30680</t>
  </si>
  <si>
    <t>toprim domain-containing protein</t>
  </si>
  <si>
    <t>AT2G40010</t>
  </si>
  <si>
    <t>Ribosomal protein L10 family protein</t>
  </si>
  <si>
    <t>AT3G03820</t>
  </si>
  <si>
    <t xml:space="preserve">SAUR-like auxin-responsive protein family </t>
  </si>
  <si>
    <t>AT5G11160</t>
  </si>
  <si>
    <t>adenine phosphoribosyltransferase 5</t>
  </si>
  <si>
    <t>AT1G63810</t>
  </si>
  <si>
    <t>AT5G02450</t>
  </si>
  <si>
    <t>AT1G58380</t>
  </si>
  <si>
    <t>Ribosomal protein S5 family protein</t>
  </si>
  <si>
    <t>AT1G56130</t>
  </si>
  <si>
    <t>AT2G27402</t>
  </si>
  <si>
    <t>AT1G08610</t>
  </si>
  <si>
    <t>Pentatricopeptide repeat (PPR) superfamily protein</t>
  </si>
  <si>
    <t>AT3G23370</t>
  </si>
  <si>
    <t>RNA-binding (RRM/RBD/RNP motifs) family protein</t>
  </si>
  <si>
    <t>AT3G48250</t>
  </si>
  <si>
    <t>AT5G48470</t>
  </si>
  <si>
    <t>AT1G34030</t>
  </si>
  <si>
    <t>Ribosomal protein S13/S18 family</t>
  </si>
  <si>
    <t>AT1G28395</t>
  </si>
  <si>
    <t>AT2G15000</t>
  </si>
  <si>
    <t>AT3G09720</t>
  </si>
  <si>
    <t>AT2G34640</t>
  </si>
  <si>
    <t>plastid transcriptionally active 12</t>
  </si>
  <si>
    <t>AT5G58420</t>
  </si>
  <si>
    <t>Ribosomal protein S4 (RPS4A) family protein</t>
  </si>
  <si>
    <t>AT2G24110</t>
  </si>
  <si>
    <t>AT5G39840</t>
  </si>
  <si>
    <t>ATP-dependent RNA helicase, mitochondrial, putative</t>
  </si>
  <si>
    <t>AT4G16390</t>
  </si>
  <si>
    <t>pentatricopeptide (PPR) repeat-containing protein</t>
  </si>
  <si>
    <t>AT3G10110</t>
  </si>
  <si>
    <t>Mitochondrial import inner membrane translocase subunit Tim17/Tim22/Tim23 family protein</t>
  </si>
  <si>
    <t>AT1G78970</t>
  </si>
  <si>
    <t>lupeol synthase 1</t>
  </si>
  <si>
    <t>AT5G02590</t>
  </si>
  <si>
    <t>AT1G03360</t>
  </si>
  <si>
    <t>ribosomal RNA processing 4</t>
  </si>
  <si>
    <t>AT2G37720</t>
  </si>
  <si>
    <t>TRICHOME BIREFRINGENCE-LIKE 15</t>
  </si>
  <si>
    <t>AT1G18080</t>
  </si>
  <si>
    <t>Transducin/WD40 repeat-like superfamily protein</t>
  </si>
  <si>
    <t>AT3G56330</t>
  </si>
  <si>
    <t>N2,N2-dimethylguanosine tRNA methyltransferase</t>
  </si>
  <si>
    <t>AT1G78930</t>
  </si>
  <si>
    <t>Mitochondrial transcription termination factor family protein</t>
  </si>
  <si>
    <t>AT3G04840</t>
  </si>
  <si>
    <t>Ribosomal protein S3Ae</t>
  </si>
  <si>
    <t>AT4G36580</t>
  </si>
  <si>
    <t>AAA-type ATPase family protein</t>
  </si>
  <si>
    <t>AT4G18730</t>
  </si>
  <si>
    <t>ribosomal protein L16B</t>
  </si>
  <si>
    <t>AT2G32060</t>
  </si>
  <si>
    <t>AT3G11964</t>
  </si>
  <si>
    <t>RNA binding;RNA binding</t>
  </si>
  <si>
    <t>AT1G14320</t>
  </si>
  <si>
    <t>Ribosomal protein L16p/L10e family protein</t>
  </si>
  <si>
    <t>AT4G15000</t>
  </si>
  <si>
    <t>Ribosomal L27e protein family</t>
  </si>
  <si>
    <t>AT4G28450</t>
  </si>
  <si>
    <t>nucleotide binding;protein binding</t>
  </si>
  <si>
    <t>AT1G11070</t>
  </si>
  <si>
    <t>AT5G61030</t>
  </si>
  <si>
    <t>glycine-rich RNA-binding protein 3</t>
  </si>
  <si>
    <t>AT2G35790</t>
  </si>
  <si>
    <t>AT1G26910</t>
  </si>
  <si>
    <t>AT3G22230</t>
  </si>
  <si>
    <t>AT2G47990</t>
  </si>
  <si>
    <t>transducin family protein / WD-40 repeat family protein</t>
  </si>
  <si>
    <t>AT5G18820</t>
  </si>
  <si>
    <t>TCP-1/cpn60 chaperonin family protein</t>
  </si>
  <si>
    <t>AT3G47640</t>
  </si>
  <si>
    <t>AT3G27550</t>
  </si>
  <si>
    <t>RNA-binding CRS1 / YhbY (CRM) domain protein</t>
  </si>
  <si>
    <t>AT2G02150</t>
  </si>
  <si>
    <t>AT5G08360</t>
  </si>
  <si>
    <t>AT1G24090</t>
  </si>
  <si>
    <t>RNase H family protein</t>
  </si>
  <si>
    <t>AT5G16750</t>
  </si>
  <si>
    <t>Transducin family protein / WD-40 repeat family protein</t>
  </si>
  <si>
    <t>AT5G20850</t>
  </si>
  <si>
    <t>RAS associated with diabetes protein 51</t>
  </si>
  <si>
    <t>AT5G25230</t>
  </si>
  <si>
    <t>Ribosomal protein S5/Elongation factor G/III/V family protein</t>
  </si>
  <si>
    <t>AT4G10480</t>
  </si>
  <si>
    <t>Nascent polypeptide-associated complex (NAC), alpha subunit family protein</t>
  </si>
  <si>
    <t>AT1G26880</t>
  </si>
  <si>
    <t>Ribosomal protein L34e superfamily protein</t>
  </si>
  <si>
    <t>AT1G04770</t>
  </si>
  <si>
    <t>AT2G29760</t>
  </si>
  <si>
    <t>AT3G60245</t>
  </si>
  <si>
    <t>Zinc-binding ribosomal protein family protein</t>
  </si>
  <si>
    <t>AT4G01037</t>
  </si>
  <si>
    <t>Ubiquitin carboxyl-terminal hydrolase family protein</t>
  </si>
  <si>
    <t>AT5G49910</t>
  </si>
  <si>
    <t>chloroplast heat shock protein 70-2</t>
  </si>
  <si>
    <t>AT4G25990</t>
  </si>
  <si>
    <t>AT1G09590</t>
  </si>
  <si>
    <t>Translation protein SH3-like family protein</t>
  </si>
  <si>
    <t>AT1G18320</t>
  </si>
  <si>
    <t>AT1G10522</t>
  </si>
  <si>
    <t>AT3G48260</t>
  </si>
  <si>
    <t>with no lysine (K) kinase 3</t>
  </si>
  <si>
    <t>AT3G22310</t>
  </si>
  <si>
    <t>putative mitochondrial RNA helicase 1</t>
  </si>
  <si>
    <t>AT1G43170</t>
  </si>
  <si>
    <t>ribosomal protein 1</t>
  </si>
  <si>
    <t>AT3G51800</t>
  </si>
  <si>
    <t>metallopeptidase M24 family protein</t>
  </si>
  <si>
    <t>AT5G04130</t>
  </si>
  <si>
    <t>DNA GYRASE B2</t>
  </si>
  <si>
    <t>AT5G67510</t>
  </si>
  <si>
    <t>AT5G23300</t>
  </si>
  <si>
    <t>pyrimidine d</t>
  </si>
  <si>
    <t>AT5G35740</t>
  </si>
  <si>
    <t>AT1G63660</t>
  </si>
  <si>
    <t>GMP synthase (glutamine-hydrolyzing), putative / glutamine amidotransferase, putative</t>
  </si>
  <si>
    <t>AT2G44120</t>
  </si>
  <si>
    <t>Ribosomal protein L30/L7 family protein</t>
  </si>
  <si>
    <t>AT5G26860</t>
  </si>
  <si>
    <t>lon protease 1</t>
  </si>
  <si>
    <t>AT1G06720</t>
  </si>
  <si>
    <t>AT2G35040</t>
  </si>
  <si>
    <t>AICARFT/IMPCHase bienzyme family protein</t>
  </si>
  <si>
    <t>AT1G71890</t>
  </si>
  <si>
    <t>AT2G29680</t>
  </si>
  <si>
    <t>cell division control 6</t>
  </si>
  <si>
    <t>AT4G14130</t>
  </si>
  <si>
    <t>xyloglucan endotransglucosylase/hydrolase 15</t>
  </si>
  <si>
    <t>AT4G21990</t>
  </si>
  <si>
    <t>APS reductase 3</t>
  </si>
  <si>
    <t>AT4G15770</t>
  </si>
  <si>
    <t>RNA binding</t>
  </si>
  <si>
    <t>AT2G39460</t>
  </si>
  <si>
    <t>ribosomal protein L23AA</t>
  </si>
  <si>
    <t>AT2G42740</t>
  </si>
  <si>
    <t>ribosomal protein large subunit 16A</t>
  </si>
  <si>
    <t>AT2G35420</t>
  </si>
  <si>
    <t>AT1G71420</t>
  </si>
  <si>
    <t>AT1G18540</t>
  </si>
  <si>
    <t>Ribosomal protein L6 family protein</t>
  </si>
  <si>
    <t>AT2G37190</t>
  </si>
  <si>
    <t>Ribosomal protein L11 family protein</t>
  </si>
  <si>
    <t>AT5G17780</t>
  </si>
  <si>
    <t>AT1G19050</t>
  </si>
  <si>
    <t>response regulator 7</t>
  </si>
  <si>
    <t>AT3G49010</t>
  </si>
  <si>
    <t>breast basic conserved 1</t>
  </si>
  <si>
    <t>AT1G62150</t>
  </si>
  <si>
    <t>AT3G55280</t>
  </si>
  <si>
    <t>ribosomal protein L23AB</t>
  </si>
  <si>
    <t>AT1G52750</t>
  </si>
  <si>
    <t>AT2G43650</t>
  </si>
  <si>
    <t>Sas10/U3 ribonucleoprotein (Utp) family protein</t>
  </si>
  <si>
    <t>AT5G61170</t>
  </si>
  <si>
    <t>Ribosomal protein S19e family protein</t>
  </si>
  <si>
    <t>AT1G03100</t>
  </si>
  <si>
    <t>AT5G60670</t>
  </si>
  <si>
    <t>AT5G38430</t>
  </si>
  <si>
    <t>Ribulose bisphosphate carboxylase (small chain) family protein</t>
  </si>
  <si>
    <t>AT5G12860</t>
  </si>
  <si>
    <t>dicarboxylate transporter 1</t>
  </si>
  <si>
    <t>AT1G72440</t>
  </si>
  <si>
    <t>CCAAT-binding factor</t>
  </si>
  <si>
    <t>AT3G55510</t>
  </si>
  <si>
    <t>Noc2p family</t>
  </si>
  <si>
    <t>AT2G45440</t>
  </si>
  <si>
    <t>dihydrodipicolinate synthase</t>
  </si>
  <si>
    <t>AT3G07430</t>
  </si>
  <si>
    <t>YGGT family protein</t>
  </si>
  <si>
    <t>AT2G31725</t>
  </si>
  <si>
    <t>Eukaryotic protein of unknown function (DUF842)</t>
  </si>
  <si>
    <t>AT5G22440</t>
  </si>
  <si>
    <t>AT1G71850</t>
  </si>
  <si>
    <t>AT5G06550</t>
  </si>
  <si>
    <t>AT3G54090</t>
  </si>
  <si>
    <t>fructokinase-like 1</t>
  </si>
  <si>
    <t>AT2G39390</t>
  </si>
  <si>
    <t xml:space="preserve">Ribosomal L29 family protein </t>
  </si>
  <si>
    <t>AT1G70600</t>
  </si>
  <si>
    <t>Ribosomal protein L18e/L15 superfamily protein</t>
  </si>
  <si>
    <t>AT2G33210</t>
  </si>
  <si>
    <t>heat shock protein 60-2</t>
  </si>
  <si>
    <t>AT1G48460</t>
  </si>
  <si>
    <t>AT3G17170</t>
  </si>
  <si>
    <t>Translation elongation  factor EF1B/ribosomal protein S6 family protein</t>
  </si>
  <si>
    <t>AT4G25730</t>
  </si>
  <si>
    <t>FtsJ-like methyltransferase family protein</t>
  </si>
  <si>
    <t>AT1G62350</t>
  </si>
  <si>
    <t>AT3G05560</t>
  </si>
  <si>
    <t>Ribosomal L22e protein family</t>
  </si>
  <si>
    <t>AT2G37270</t>
  </si>
  <si>
    <t>ribosomal protein 5B</t>
  </si>
  <si>
    <t>AT3G16080</t>
  </si>
  <si>
    <t>AT1G79470</t>
  </si>
  <si>
    <t>Aldolase-type TIM barrel family protein</t>
  </si>
  <si>
    <t>AT5G52930</t>
  </si>
  <si>
    <t>Protein of unknown function (DUF295)</t>
  </si>
  <si>
    <t>AT1G59990</t>
  </si>
  <si>
    <t>DEA(D/H)-box RNA helicase family protein</t>
  </si>
  <si>
    <t>AT4G16630</t>
  </si>
  <si>
    <t>AT1G61570</t>
  </si>
  <si>
    <t>translocase of the inner mitochondrial membrane 13</t>
  </si>
  <si>
    <t>AT3G58700</t>
  </si>
  <si>
    <t>Ribosomal L5P family protein</t>
  </si>
  <si>
    <t>AT3G56990</t>
  </si>
  <si>
    <t>embryo sac development arrest 7</t>
  </si>
  <si>
    <t>AT2G21860</t>
  </si>
  <si>
    <t>violaxanthin de-epoxidase-related</t>
  </si>
  <si>
    <t>AT3G47370</t>
  </si>
  <si>
    <t>Ribosomal protein S10p/S20e family protein</t>
  </si>
  <si>
    <t>AT1G67120</t>
  </si>
  <si>
    <t>ATPases;nucleotide binding;ATP binding;nucleoside-triphosphatases;transcription factor binding</t>
  </si>
  <si>
    <t>AT3G52170</t>
  </si>
  <si>
    <t>DNA binding</t>
  </si>
  <si>
    <t>AT2G34260</t>
  </si>
  <si>
    <t>AT3G03920</t>
  </si>
  <si>
    <t>H/ACA ribonucleoprotein complex, subunit Gar1/Naf1 protein</t>
  </si>
  <si>
    <t>AT1G23280</t>
  </si>
  <si>
    <t>MAK16 protein-related</t>
  </si>
  <si>
    <t>AT5G48850</t>
  </si>
  <si>
    <t>AT3G07110</t>
  </si>
  <si>
    <t>Ribosomal protein L13 family protein</t>
  </si>
  <si>
    <t>AT2G26790</t>
  </si>
  <si>
    <t>AT2G27710</t>
  </si>
  <si>
    <t>AT1G52700</t>
  </si>
  <si>
    <t>AT4G02990</t>
  </si>
  <si>
    <t>AT5G08180</t>
  </si>
  <si>
    <t>AT1G64600</t>
  </si>
  <si>
    <t>methyltransferases;copper ion binding</t>
  </si>
  <si>
    <t>AT3G28900</t>
  </si>
  <si>
    <t>AT3G07050</t>
  </si>
  <si>
    <t>GTP-binding family protein</t>
  </si>
  <si>
    <t>AT3G56360</t>
  </si>
  <si>
    <t>AT3G59670</t>
  </si>
  <si>
    <t>AT2G36620</t>
  </si>
  <si>
    <t>ribosomal protein L24</t>
  </si>
  <si>
    <t>AT4G29610</t>
  </si>
  <si>
    <t>Cytidine/deoxycytidylate deaminase family protein</t>
  </si>
  <si>
    <t>AT3G13230</t>
  </si>
  <si>
    <t>RNA-binding KH domain-containing protein</t>
  </si>
  <si>
    <t>AT2G44510</t>
  </si>
  <si>
    <t>CDK inhibitor P21 binding protein</t>
  </si>
  <si>
    <t>AT3G16810</t>
  </si>
  <si>
    <t>pumilio 24</t>
  </si>
  <si>
    <t>AT4G34740</t>
  </si>
  <si>
    <t>GLN phosphoribosyl pyrophosphate amidotransferase 2</t>
  </si>
  <si>
    <t>AT3G21540</t>
  </si>
  <si>
    <t>AT1G57660</t>
  </si>
  <si>
    <t>AT3G57660</t>
  </si>
  <si>
    <t>nuclear RNA polymerase A1</t>
  </si>
  <si>
    <t>AT1G31660</t>
  </si>
  <si>
    <t>AT4G30800</t>
  </si>
  <si>
    <t>AT5G11590</t>
  </si>
  <si>
    <t>AT4G18750</t>
  </si>
  <si>
    <t>AT4G14820</t>
  </si>
  <si>
    <t>AT5G26220</t>
  </si>
  <si>
    <t>ChaC-like family protein</t>
  </si>
  <si>
    <t>AT3G21300</t>
  </si>
  <si>
    <t>RNA methyltransferase family protein</t>
  </si>
  <si>
    <t>AT3G12270</t>
  </si>
  <si>
    <t>protein arginine methyltransferase 3</t>
  </si>
  <si>
    <t>AT3G57940</t>
  </si>
  <si>
    <t>Domain of unknown function (DUF1726) ;Putative ATPase (DUF699)</t>
  </si>
  <si>
    <t>AT3G57490</t>
  </si>
  <si>
    <t>AT4G38850</t>
  </si>
  <si>
    <t>AT3G60360</t>
  </si>
  <si>
    <t>embryo sac development arrest 14</t>
  </si>
  <si>
    <t>AT4G00620</t>
  </si>
  <si>
    <t>Amino acid dehydrogenase family protein</t>
  </si>
  <si>
    <t>AT1G80750</t>
  </si>
  <si>
    <t>AT4G38100</t>
  </si>
  <si>
    <t>AT3G17830</t>
  </si>
  <si>
    <t>Molecular chaperone Hsp40/DnaJ family protein</t>
  </si>
  <si>
    <t>AT3G11120</t>
  </si>
  <si>
    <t>Ribosomal protein L41 family</t>
  </si>
  <si>
    <t>AT1G60850</t>
  </si>
  <si>
    <t>DNA-directed RNA polymerase family protein</t>
  </si>
  <si>
    <t>AT3G23830</t>
  </si>
  <si>
    <t>glycine-rich RNA-binding protein 4</t>
  </si>
  <si>
    <t>AT3G26539</t>
  </si>
  <si>
    <t>AT5G46600</t>
  </si>
  <si>
    <t>AT5G25190</t>
  </si>
  <si>
    <t>AT1G53035</t>
  </si>
  <si>
    <t>AT2G04030</t>
  </si>
  <si>
    <t>Chaperone protein htpG family protein</t>
  </si>
  <si>
    <t>AT3G03630</t>
  </si>
  <si>
    <t>cysteine synthase 26</t>
  </si>
  <si>
    <t>AT4G14940</t>
  </si>
  <si>
    <t>amine oxidase 1</t>
  </si>
  <si>
    <t>AT4G19130</t>
  </si>
  <si>
    <t>Replication factor-A protein 1-related</t>
  </si>
  <si>
    <t>AT1G02650</t>
  </si>
  <si>
    <t>AT5G59850</t>
  </si>
  <si>
    <t>Ribosomal protein S8 family protein</t>
  </si>
  <si>
    <t>AT1G53542</t>
  </si>
  <si>
    <t>AT3G55010</t>
  </si>
  <si>
    <t>phosphoribosylformylglycinamidine cyclo-ligase, chloroplast / phosphoribosyl-aminoimidazole synthetase / AIR synthase (PUR5)</t>
  </si>
  <si>
    <t>AT5G05990</t>
  </si>
  <si>
    <t>Mitochondrial glycoprotein family protein</t>
  </si>
  <si>
    <t>AT3G49320</t>
  </si>
  <si>
    <t>Metal-dependent protein hydrolase</t>
  </si>
  <si>
    <t>AT3G04770</t>
  </si>
  <si>
    <t>40s ribosomal protein SA B</t>
  </si>
  <si>
    <t>AT4G31700</t>
  </si>
  <si>
    <t>ribosomal protein S6</t>
  </si>
  <si>
    <t>AT1G79150</t>
  </si>
  <si>
    <t>binding</t>
  </si>
  <si>
    <t>AT1G48920</t>
  </si>
  <si>
    <t>nucleolin like 1</t>
  </si>
  <si>
    <t>AT3G43580</t>
  </si>
  <si>
    <t>Beta-galactosidase related protein</t>
  </si>
  <si>
    <t>AT3G23940</t>
  </si>
  <si>
    <t>dehydratase family</t>
  </si>
  <si>
    <t>AT5G27330</t>
  </si>
  <si>
    <t>Prefoldin chaperone subunit family protein</t>
  </si>
  <si>
    <t>AT1G07070</t>
  </si>
  <si>
    <t>Ribosomal protein L35Ae family protein</t>
  </si>
  <si>
    <t>AT5G01180</t>
  </si>
  <si>
    <t>peptide transporter  5</t>
  </si>
  <si>
    <t>AT3G58660</t>
  </si>
  <si>
    <t>AT3G05130</t>
  </si>
  <si>
    <t>AT2G31830</t>
  </si>
  <si>
    <t>endonuclease/exonuclease/phosphatase family protein</t>
  </si>
  <si>
    <t>AT3G13150</t>
  </si>
  <si>
    <t>AT3G16780</t>
  </si>
  <si>
    <t>Ribosomal protein L19e family protein</t>
  </si>
  <si>
    <t>AT3G56070</t>
  </si>
  <si>
    <t>rotamase cyclophilin 2</t>
  </si>
  <si>
    <t>AT1G01190</t>
  </si>
  <si>
    <t>cytochrome P450, family 78, subfamily A, polypeptide 8</t>
  </si>
  <si>
    <t>AT5G06000</t>
  </si>
  <si>
    <t>eukaryotic translation initiation factor 3G2</t>
  </si>
  <si>
    <t>AT2G19385</t>
  </si>
  <si>
    <t>zinc ion binding</t>
  </si>
  <si>
    <t>AT5G55920</t>
  </si>
  <si>
    <t>AT5G49560</t>
  </si>
  <si>
    <t>Putative methyltransferase family protein</t>
  </si>
  <si>
    <t>AT3G13404</t>
  </si>
  <si>
    <t>AT4G31210</t>
  </si>
  <si>
    <t>DNA topoisomerase, type IA, core</t>
  </si>
  <si>
    <t>AT4G05410</t>
  </si>
  <si>
    <t>AT5G60730</t>
  </si>
  <si>
    <t>Anion-transporting ATPase</t>
  </si>
  <si>
    <t>AT2G20450</t>
  </si>
  <si>
    <t>Ribosomal protein L14</t>
  </si>
  <si>
    <t>AT3G49240</t>
  </si>
  <si>
    <t>AT1G56110</t>
  </si>
  <si>
    <t>homolog of nucleolar protein NOP56</t>
  </si>
  <si>
    <t>AT1G69200</t>
  </si>
  <si>
    <t>fructokinase-like 2</t>
  </si>
  <si>
    <t>AT5G11240</t>
  </si>
  <si>
    <t>AT3G06530</t>
  </si>
  <si>
    <t>AT2G40670</t>
  </si>
  <si>
    <t>response regulator 16</t>
  </si>
  <si>
    <t>AT2G41450</t>
  </si>
  <si>
    <t>N-acetyltransferases;N-acetyltransferases</t>
  </si>
  <si>
    <t>AT3G03060</t>
  </si>
  <si>
    <t>AT4G25340</t>
  </si>
  <si>
    <t>FK506 BINDING PROTEIN 53</t>
  </si>
  <si>
    <t>AT3G05060</t>
  </si>
  <si>
    <t>NOP56-like pre RNA processing ribonucleoprotein</t>
  </si>
  <si>
    <t>AT3G18600</t>
  </si>
  <si>
    <t>AT1G16830</t>
  </si>
  <si>
    <t>AT4G27010</t>
  </si>
  <si>
    <t>AT3G15310</t>
  </si>
  <si>
    <t>AT1G04360</t>
  </si>
  <si>
    <t>AT1G52930</t>
  </si>
  <si>
    <t>AT2G02740</t>
  </si>
  <si>
    <t>ssDNA-binding transcriptional regulator</t>
  </si>
  <si>
    <t>AT5G14580</t>
  </si>
  <si>
    <t>polyribonucleotide nucleotidyltransferase, putative</t>
  </si>
  <si>
    <t>AT3G22660</t>
  </si>
  <si>
    <t>rRNA processing protein-related</t>
  </si>
  <si>
    <t>AT3G45970</t>
  </si>
  <si>
    <t>expansin-like A1</t>
  </si>
  <si>
    <t>AT5G09730</t>
  </si>
  <si>
    <t>beta-xylosidase 3</t>
  </si>
  <si>
    <t>AT2G40330</t>
  </si>
  <si>
    <t>PYR1-like 6</t>
  </si>
  <si>
    <t>AT4G26780</t>
  </si>
  <si>
    <t>Co-chaperone GrpE family protein</t>
  </si>
  <si>
    <t>AT4G19220</t>
  </si>
  <si>
    <t>AT1G55205</t>
  </si>
  <si>
    <t>AT2G18900</t>
  </si>
  <si>
    <t>AT2G43110</t>
  </si>
  <si>
    <t>AT1G13800</t>
  </si>
  <si>
    <t>AT1G15510</t>
  </si>
  <si>
    <t>AT4G12600</t>
  </si>
  <si>
    <t>AT4G10450</t>
  </si>
  <si>
    <t>Ribosomal protein L6 family</t>
  </si>
  <si>
    <t>AT2G16570</t>
  </si>
  <si>
    <t>GLN phosphoribosyl pyrophosphate amidotransferase 1</t>
  </si>
  <si>
    <t>AT2G37690</t>
  </si>
  <si>
    <t>phosphoribosylaminoimidazole carboxylase, putative / AIR carboxylase, putative</t>
  </si>
  <si>
    <t>AT4G15690</t>
  </si>
  <si>
    <t>AT2G32220</t>
  </si>
  <si>
    <t>AT3G14580</t>
  </si>
  <si>
    <t>AT3G10530</t>
  </si>
  <si>
    <t>AT4G11460</t>
  </si>
  <si>
    <t>cysteine-rich RLK (RECEPTOR-like protein kinase) 30</t>
  </si>
  <si>
    <t>AT3G59790</t>
  </si>
  <si>
    <t>MAP kinase 10</t>
  </si>
  <si>
    <t>AT1G51380</t>
  </si>
  <si>
    <t>AT3G02330</t>
  </si>
  <si>
    <t>AT1G05730</t>
  </si>
  <si>
    <t>AT5G19300</t>
  </si>
  <si>
    <t>AT3G57150</t>
  </si>
  <si>
    <t>homologue of NAP57</t>
  </si>
  <si>
    <t>AT4G04940</t>
  </si>
  <si>
    <t>AT3G03830</t>
  </si>
  <si>
    <t>AT5G62370</t>
  </si>
  <si>
    <t>AT3G20440</t>
  </si>
  <si>
    <t>Alpha amylase family protein</t>
  </si>
  <si>
    <t>AT1G48570</t>
  </si>
  <si>
    <t>zinc finger (Ran-binding) family protein</t>
  </si>
  <si>
    <t>AT1G65030</t>
  </si>
  <si>
    <t>AT3G18130</t>
  </si>
  <si>
    <t>receptor for activated C kinase 1C</t>
  </si>
  <si>
    <t>AT5G50915</t>
  </si>
  <si>
    <t>AT3G51870</t>
  </si>
  <si>
    <t>Mitochondrial substrate carrier family protein</t>
  </si>
  <si>
    <t>AT5G08610</t>
  </si>
  <si>
    <t>AT1G23410</t>
  </si>
  <si>
    <t>Ribosomal protein S27a / Ubiquitin family protein</t>
  </si>
  <si>
    <t>AT2G27840</t>
  </si>
  <si>
    <t>histone deacetylase-related / HD-related</t>
  </si>
  <si>
    <t>AT5G07570</t>
  </si>
  <si>
    <t>glycine/proline-rich protein</t>
  </si>
  <si>
    <t>AT1G78090</t>
  </si>
  <si>
    <t>trehalose-6-phosphate phosphatase</t>
  </si>
  <si>
    <t>AT1G48630</t>
  </si>
  <si>
    <t>receptor for activated C kinase 1B</t>
  </si>
  <si>
    <t>AT3G12860</t>
  </si>
  <si>
    <t>AT3G44900</t>
  </si>
  <si>
    <t>cation/H+ exchanger 4</t>
  </si>
  <si>
    <t>AT4G37610</t>
  </si>
  <si>
    <t>BTB and TAZ domain protein 5</t>
  </si>
  <si>
    <t>AT4G15700</t>
  </si>
  <si>
    <t>AT3G14900</t>
  </si>
  <si>
    <t>AT2G19670</t>
  </si>
  <si>
    <t>protein arginine methyltransferase 1A</t>
  </si>
  <si>
    <t>AT3G44990</t>
  </si>
  <si>
    <t>xyloglucan endo-transglycosylase-related 8</t>
  </si>
  <si>
    <t>AT5G20160</t>
  </si>
  <si>
    <t>AT2G03445</t>
  </si>
  <si>
    <t>MIR398A; miRNA</t>
  </si>
  <si>
    <t>AT5G01040</t>
  </si>
  <si>
    <t>laccase 8</t>
  </si>
  <si>
    <t>AT1G23100</t>
  </si>
  <si>
    <t>GroES-like family protein</t>
  </si>
  <si>
    <t>AT5G08600</t>
  </si>
  <si>
    <t>U3 ribonucleoprotein (Utp) family protein</t>
  </si>
  <si>
    <t>AT1G15870</t>
  </si>
  <si>
    <t>AT5G52600</t>
  </si>
  <si>
    <t>myb domain protein 82</t>
  </si>
  <si>
    <t>AT1G11740</t>
  </si>
  <si>
    <t>AT3G14395</t>
  </si>
  <si>
    <t>AT5G27120</t>
  </si>
  <si>
    <t>AT4G20820</t>
  </si>
  <si>
    <t>AT4G20770</t>
  </si>
  <si>
    <t>AT3G44750</t>
  </si>
  <si>
    <t>histone deacetylase 3</t>
  </si>
  <si>
    <t>AT1G02620</t>
  </si>
  <si>
    <t>Ras-related small GTP-binding family protein</t>
  </si>
  <si>
    <t>AT1G72620</t>
  </si>
  <si>
    <t>AT1G49920</t>
  </si>
  <si>
    <t>MuDR family transposase</t>
  </si>
  <si>
    <t>AT1G35140</t>
  </si>
  <si>
    <t>Phosphate-responsive 1 family protein</t>
  </si>
  <si>
    <t>AT4G08210</t>
  </si>
  <si>
    <t>Pentatricopeptide repeat (PPR-like) superfamily protein</t>
  </si>
  <si>
    <t>AT3G49620</t>
  </si>
  <si>
    <t>AT4G25630</t>
  </si>
  <si>
    <t>fibrillarin 2</t>
  </si>
  <si>
    <t>AT2G01890</t>
  </si>
  <si>
    <t>purple acid phosphatase 8</t>
  </si>
  <si>
    <t>AT1G74870</t>
  </si>
  <si>
    <t>AT1G21910</t>
  </si>
  <si>
    <t>AT5G62920</t>
  </si>
  <si>
    <t>response regulator 6</t>
  </si>
  <si>
    <t>AT5G61160</t>
  </si>
  <si>
    <t>anthocyanin 5-aromatic acyltransferase 1</t>
  </si>
  <si>
    <t>AT1G47395</t>
  </si>
  <si>
    <t>AT2G22810</t>
  </si>
  <si>
    <t>1-aminocyclopropane-1-carboxylate synthase 4</t>
  </si>
  <si>
    <t>AT2G30766</t>
  </si>
  <si>
    <t>AT5G05250</t>
  </si>
  <si>
    <t>AT5G04150</t>
  </si>
  <si>
    <t>AT5G59240</t>
  </si>
  <si>
    <t>Ribosomal protein S8e family protein</t>
  </si>
  <si>
    <t>AT1G04660</t>
  </si>
  <si>
    <t>AT4G14690</t>
  </si>
  <si>
    <t>Chlorophyll A-B binding family protein</t>
  </si>
  <si>
    <t>AT4G11290</t>
  </si>
  <si>
    <t>AT2G31250</t>
  </si>
  <si>
    <t>Glutamyl-tRNA reductase family protein</t>
  </si>
  <si>
    <t>AT1G53690</t>
  </si>
  <si>
    <t>DNA directed RNA polymerase, 7 kDa subunit</t>
  </si>
  <si>
    <t>AT5G56080</t>
  </si>
  <si>
    <t>nicotianamine synthase 2</t>
  </si>
  <si>
    <t>AT3G02832</t>
  </si>
  <si>
    <t>AT1G64220</t>
  </si>
  <si>
    <t>translocase of outer membrane 7 kDa subunit 2</t>
  </si>
  <si>
    <t>AT4G33020</t>
  </si>
  <si>
    <t>ZIP metal ion transporter family</t>
  </si>
  <si>
    <t>AT2G14247</t>
  </si>
  <si>
    <t>AT1G69140</t>
  </si>
  <si>
    <t>AT1G74890</t>
  </si>
  <si>
    <t>response regulator 15</t>
  </si>
  <si>
    <t>AT1G53830</t>
  </si>
  <si>
    <t>pectin methylesterase 2</t>
  </si>
  <si>
    <t>AT1G65310</t>
  </si>
  <si>
    <t>xyloglucan endotransglucosylase/hydrolase 17</t>
  </si>
  <si>
    <t>AT1G47400</t>
  </si>
  <si>
    <t>AT3G58480</t>
  </si>
  <si>
    <t>AT1G13609</t>
  </si>
  <si>
    <t>Defensin-like (DEFL) family protein</t>
  </si>
  <si>
    <t>AT5G42445</t>
  </si>
  <si>
    <r>
      <t>Supplementary Data 9. List of differentially expressed genes between</t>
    </r>
    <r>
      <rPr>
        <b/>
        <i/>
        <sz val="12"/>
        <color indexed="8"/>
        <rFont val="Times New Roman"/>
        <family val="1"/>
      </rPr>
      <t xml:space="preserve"> Arabidopsis thaliana</t>
    </r>
    <r>
      <rPr>
        <b/>
        <sz val="12"/>
        <color indexed="8"/>
        <rFont val="Times New Roman"/>
        <family val="1"/>
      </rPr>
      <t xml:space="preserve"> under control and drought conditions after 3 days of treatment.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</si>
</sst>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>
      <alignment vertical="center"/>
    </xf>
    <xf numFmtId="176" fontId="2" fillId="0" borderId="1" xfId="1" applyNumberFormat="1" applyFont="1" applyBorder="1">
      <alignment vertical="center"/>
    </xf>
    <xf numFmtId="11" fontId="2" fillId="0" borderId="1" xfId="1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/>
    <xf numFmtId="0" fontId="2" fillId="0" borderId="1" xfId="1" applyFont="1" applyBorder="1" applyAlignment="1">
      <alignment horizontal="center" wrapText="1"/>
    </xf>
  </cellXfs>
  <cellStyles count="2">
    <cellStyle name="標準" xfId="0" builtinId="0"/>
    <cellStyle name="標準 5" xfId="1" xr:uid="{E686B3EA-2F5A-9843-82D6-9D8A9BE47B8F}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29D4-0553-5440-8DE1-0BBB41FFA2A6}">
  <dimension ref="B1:P1163"/>
  <sheetViews>
    <sheetView tabSelected="1" workbookViewId="0">
      <selection activeCell="B2" sqref="B2:M2"/>
    </sheetView>
  </sheetViews>
  <sheetFormatPr baseColWidth="10" defaultRowHeight="16"/>
  <cols>
    <col min="1" max="1" width="2.7109375" style="1" customWidth="1"/>
    <col min="2" max="13" width="12.7109375" style="1" customWidth="1"/>
    <col min="14" max="14" width="70.7109375" style="1" customWidth="1"/>
    <col min="15" max="256" width="10.7109375" style="1"/>
    <col min="257" max="257" width="2.7109375" style="1" customWidth="1"/>
    <col min="258" max="269" width="12.7109375" style="1" customWidth="1"/>
    <col min="270" max="270" width="70.7109375" style="1" customWidth="1"/>
    <col min="271" max="512" width="10.7109375" style="1"/>
    <col min="513" max="513" width="2.7109375" style="1" customWidth="1"/>
    <col min="514" max="525" width="12.7109375" style="1" customWidth="1"/>
    <col min="526" max="526" width="70.7109375" style="1" customWidth="1"/>
    <col min="527" max="768" width="10.7109375" style="1"/>
    <col min="769" max="769" width="2.7109375" style="1" customWidth="1"/>
    <col min="770" max="781" width="12.7109375" style="1" customWidth="1"/>
    <col min="782" max="782" width="70.7109375" style="1" customWidth="1"/>
    <col min="783" max="1024" width="10.7109375" style="1"/>
    <col min="1025" max="1025" width="2.7109375" style="1" customWidth="1"/>
    <col min="1026" max="1037" width="12.7109375" style="1" customWidth="1"/>
    <col min="1038" max="1038" width="70.7109375" style="1" customWidth="1"/>
    <col min="1039" max="1280" width="10.7109375" style="1"/>
    <col min="1281" max="1281" width="2.7109375" style="1" customWidth="1"/>
    <col min="1282" max="1293" width="12.7109375" style="1" customWidth="1"/>
    <col min="1294" max="1294" width="70.7109375" style="1" customWidth="1"/>
    <col min="1295" max="1536" width="10.7109375" style="1"/>
    <col min="1537" max="1537" width="2.7109375" style="1" customWidth="1"/>
    <col min="1538" max="1549" width="12.7109375" style="1" customWidth="1"/>
    <col min="1550" max="1550" width="70.7109375" style="1" customWidth="1"/>
    <col min="1551" max="1792" width="10.7109375" style="1"/>
    <col min="1793" max="1793" width="2.7109375" style="1" customWidth="1"/>
    <col min="1794" max="1805" width="12.7109375" style="1" customWidth="1"/>
    <col min="1806" max="1806" width="70.7109375" style="1" customWidth="1"/>
    <col min="1807" max="2048" width="10.7109375" style="1"/>
    <col min="2049" max="2049" width="2.7109375" style="1" customWidth="1"/>
    <col min="2050" max="2061" width="12.7109375" style="1" customWidth="1"/>
    <col min="2062" max="2062" width="70.7109375" style="1" customWidth="1"/>
    <col min="2063" max="2304" width="10.7109375" style="1"/>
    <col min="2305" max="2305" width="2.7109375" style="1" customWidth="1"/>
    <col min="2306" max="2317" width="12.7109375" style="1" customWidth="1"/>
    <col min="2318" max="2318" width="70.7109375" style="1" customWidth="1"/>
    <col min="2319" max="2560" width="10.7109375" style="1"/>
    <col min="2561" max="2561" width="2.7109375" style="1" customWidth="1"/>
    <col min="2562" max="2573" width="12.7109375" style="1" customWidth="1"/>
    <col min="2574" max="2574" width="70.7109375" style="1" customWidth="1"/>
    <col min="2575" max="2816" width="10.7109375" style="1"/>
    <col min="2817" max="2817" width="2.7109375" style="1" customWidth="1"/>
    <col min="2818" max="2829" width="12.7109375" style="1" customWidth="1"/>
    <col min="2830" max="2830" width="70.7109375" style="1" customWidth="1"/>
    <col min="2831" max="3072" width="10.7109375" style="1"/>
    <col min="3073" max="3073" width="2.7109375" style="1" customWidth="1"/>
    <col min="3074" max="3085" width="12.7109375" style="1" customWidth="1"/>
    <col min="3086" max="3086" width="70.7109375" style="1" customWidth="1"/>
    <col min="3087" max="3328" width="10.7109375" style="1"/>
    <col min="3329" max="3329" width="2.7109375" style="1" customWidth="1"/>
    <col min="3330" max="3341" width="12.7109375" style="1" customWidth="1"/>
    <col min="3342" max="3342" width="70.7109375" style="1" customWidth="1"/>
    <col min="3343" max="3584" width="10.7109375" style="1"/>
    <col min="3585" max="3585" width="2.7109375" style="1" customWidth="1"/>
    <col min="3586" max="3597" width="12.7109375" style="1" customWidth="1"/>
    <col min="3598" max="3598" width="70.7109375" style="1" customWidth="1"/>
    <col min="3599" max="3840" width="10.7109375" style="1"/>
    <col min="3841" max="3841" width="2.7109375" style="1" customWidth="1"/>
    <col min="3842" max="3853" width="12.7109375" style="1" customWidth="1"/>
    <col min="3854" max="3854" width="70.7109375" style="1" customWidth="1"/>
    <col min="3855" max="4096" width="10.7109375" style="1"/>
    <col min="4097" max="4097" width="2.7109375" style="1" customWidth="1"/>
    <col min="4098" max="4109" width="12.7109375" style="1" customWidth="1"/>
    <col min="4110" max="4110" width="70.7109375" style="1" customWidth="1"/>
    <col min="4111" max="4352" width="10.7109375" style="1"/>
    <col min="4353" max="4353" width="2.7109375" style="1" customWidth="1"/>
    <col min="4354" max="4365" width="12.7109375" style="1" customWidth="1"/>
    <col min="4366" max="4366" width="70.7109375" style="1" customWidth="1"/>
    <col min="4367" max="4608" width="10.7109375" style="1"/>
    <col min="4609" max="4609" width="2.7109375" style="1" customWidth="1"/>
    <col min="4610" max="4621" width="12.7109375" style="1" customWidth="1"/>
    <col min="4622" max="4622" width="70.7109375" style="1" customWidth="1"/>
    <col min="4623" max="4864" width="10.7109375" style="1"/>
    <col min="4865" max="4865" width="2.7109375" style="1" customWidth="1"/>
    <col min="4866" max="4877" width="12.7109375" style="1" customWidth="1"/>
    <col min="4878" max="4878" width="70.7109375" style="1" customWidth="1"/>
    <col min="4879" max="5120" width="10.7109375" style="1"/>
    <col min="5121" max="5121" width="2.7109375" style="1" customWidth="1"/>
    <col min="5122" max="5133" width="12.7109375" style="1" customWidth="1"/>
    <col min="5134" max="5134" width="70.7109375" style="1" customWidth="1"/>
    <col min="5135" max="5376" width="10.7109375" style="1"/>
    <col min="5377" max="5377" width="2.7109375" style="1" customWidth="1"/>
    <col min="5378" max="5389" width="12.7109375" style="1" customWidth="1"/>
    <col min="5390" max="5390" width="70.7109375" style="1" customWidth="1"/>
    <col min="5391" max="5632" width="10.7109375" style="1"/>
    <col min="5633" max="5633" width="2.7109375" style="1" customWidth="1"/>
    <col min="5634" max="5645" width="12.7109375" style="1" customWidth="1"/>
    <col min="5646" max="5646" width="70.7109375" style="1" customWidth="1"/>
    <col min="5647" max="5888" width="10.7109375" style="1"/>
    <col min="5889" max="5889" width="2.7109375" style="1" customWidth="1"/>
    <col min="5890" max="5901" width="12.7109375" style="1" customWidth="1"/>
    <col min="5902" max="5902" width="70.7109375" style="1" customWidth="1"/>
    <col min="5903" max="6144" width="10.7109375" style="1"/>
    <col min="6145" max="6145" width="2.7109375" style="1" customWidth="1"/>
    <col min="6146" max="6157" width="12.7109375" style="1" customWidth="1"/>
    <col min="6158" max="6158" width="70.7109375" style="1" customWidth="1"/>
    <col min="6159" max="6400" width="10.7109375" style="1"/>
    <col min="6401" max="6401" width="2.7109375" style="1" customWidth="1"/>
    <col min="6402" max="6413" width="12.7109375" style="1" customWidth="1"/>
    <col min="6414" max="6414" width="70.7109375" style="1" customWidth="1"/>
    <col min="6415" max="6656" width="10.7109375" style="1"/>
    <col min="6657" max="6657" width="2.7109375" style="1" customWidth="1"/>
    <col min="6658" max="6669" width="12.7109375" style="1" customWidth="1"/>
    <col min="6670" max="6670" width="70.7109375" style="1" customWidth="1"/>
    <col min="6671" max="6912" width="10.7109375" style="1"/>
    <col min="6913" max="6913" width="2.7109375" style="1" customWidth="1"/>
    <col min="6914" max="6925" width="12.7109375" style="1" customWidth="1"/>
    <col min="6926" max="6926" width="70.7109375" style="1" customWidth="1"/>
    <col min="6927" max="7168" width="10.7109375" style="1"/>
    <col min="7169" max="7169" width="2.7109375" style="1" customWidth="1"/>
    <col min="7170" max="7181" width="12.7109375" style="1" customWidth="1"/>
    <col min="7182" max="7182" width="70.7109375" style="1" customWidth="1"/>
    <col min="7183" max="7424" width="10.7109375" style="1"/>
    <col min="7425" max="7425" width="2.7109375" style="1" customWidth="1"/>
    <col min="7426" max="7437" width="12.7109375" style="1" customWidth="1"/>
    <col min="7438" max="7438" width="70.7109375" style="1" customWidth="1"/>
    <col min="7439" max="7680" width="10.7109375" style="1"/>
    <col min="7681" max="7681" width="2.7109375" style="1" customWidth="1"/>
    <col min="7682" max="7693" width="12.7109375" style="1" customWidth="1"/>
    <col min="7694" max="7694" width="70.7109375" style="1" customWidth="1"/>
    <col min="7695" max="7936" width="10.7109375" style="1"/>
    <col min="7937" max="7937" width="2.7109375" style="1" customWidth="1"/>
    <col min="7938" max="7949" width="12.7109375" style="1" customWidth="1"/>
    <col min="7950" max="7950" width="70.7109375" style="1" customWidth="1"/>
    <col min="7951" max="8192" width="10.7109375" style="1"/>
    <col min="8193" max="8193" width="2.7109375" style="1" customWidth="1"/>
    <col min="8194" max="8205" width="12.7109375" style="1" customWidth="1"/>
    <col min="8206" max="8206" width="70.7109375" style="1" customWidth="1"/>
    <col min="8207" max="8448" width="10.7109375" style="1"/>
    <col min="8449" max="8449" width="2.7109375" style="1" customWidth="1"/>
    <col min="8450" max="8461" width="12.7109375" style="1" customWidth="1"/>
    <col min="8462" max="8462" width="70.7109375" style="1" customWidth="1"/>
    <col min="8463" max="8704" width="10.7109375" style="1"/>
    <col min="8705" max="8705" width="2.7109375" style="1" customWidth="1"/>
    <col min="8706" max="8717" width="12.7109375" style="1" customWidth="1"/>
    <col min="8718" max="8718" width="70.7109375" style="1" customWidth="1"/>
    <col min="8719" max="8960" width="10.7109375" style="1"/>
    <col min="8961" max="8961" width="2.7109375" style="1" customWidth="1"/>
    <col min="8962" max="8973" width="12.7109375" style="1" customWidth="1"/>
    <col min="8974" max="8974" width="70.7109375" style="1" customWidth="1"/>
    <col min="8975" max="9216" width="10.7109375" style="1"/>
    <col min="9217" max="9217" width="2.7109375" style="1" customWidth="1"/>
    <col min="9218" max="9229" width="12.7109375" style="1" customWidth="1"/>
    <col min="9230" max="9230" width="70.7109375" style="1" customWidth="1"/>
    <col min="9231" max="9472" width="10.7109375" style="1"/>
    <col min="9473" max="9473" width="2.7109375" style="1" customWidth="1"/>
    <col min="9474" max="9485" width="12.7109375" style="1" customWidth="1"/>
    <col min="9486" max="9486" width="70.7109375" style="1" customWidth="1"/>
    <col min="9487" max="9728" width="10.7109375" style="1"/>
    <col min="9729" max="9729" width="2.7109375" style="1" customWidth="1"/>
    <col min="9730" max="9741" width="12.7109375" style="1" customWidth="1"/>
    <col min="9742" max="9742" width="70.7109375" style="1" customWidth="1"/>
    <col min="9743" max="9984" width="10.7109375" style="1"/>
    <col min="9985" max="9985" width="2.7109375" style="1" customWidth="1"/>
    <col min="9986" max="9997" width="12.7109375" style="1" customWidth="1"/>
    <col min="9998" max="9998" width="70.7109375" style="1" customWidth="1"/>
    <col min="9999" max="10240" width="10.7109375" style="1"/>
    <col min="10241" max="10241" width="2.7109375" style="1" customWidth="1"/>
    <col min="10242" max="10253" width="12.7109375" style="1" customWidth="1"/>
    <col min="10254" max="10254" width="70.7109375" style="1" customWidth="1"/>
    <col min="10255" max="10496" width="10.7109375" style="1"/>
    <col min="10497" max="10497" width="2.7109375" style="1" customWidth="1"/>
    <col min="10498" max="10509" width="12.7109375" style="1" customWidth="1"/>
    <col min="10510" max="10510" width="70.7109375" style="1" customWidth="1"/>
    <col min="10511" max="10752" width="10.7109375" style="1"/>
    <col min="10753" max="10753" width="2.7109375" style="1" customWidth="1"/>
    <col min="10754" max="10765" width="12.7109375" style="1" customWidth="1"/>
    <col min="10766" max="10766" width="70.7109375" style="1" customWidth="1"/>
    <col min="10767" max="11008" width="10.7109375" style="1"/>
    <col min="11009" max="11009" width="2.7109375" style="1" customWidth="1"/>
    <col min="11010" max="11021" width="12.7109375" style="1" customWidth="1"/>
    <col min="11022" max="11022" width="70.7109375" style="1" customWidth="1"/>
    <col min="11023" max="11264" width="10.7109375" style="1"/>
    <col min="11265" max="11265" width="2.7109375" style="1" customWidth="1"/>
    <col min="11266" max="11277" width="12.7109375" style="1" customWidth="1"/>
    <col min="11278" max="11278" width="70.7109375" style="1" customWidth="1"/>
    <col min="11279" max="11520" width="10.7109375" style="1"/>
    <col min="11521" max="11521" width="2.7109375" style="1" customWidth="1"/>
    <col min="11522" max="11533" width="12.7109375" style="1" customWidth="1"/>
    <col min="11534" max="11534" width="70.7109375" style="1" customWidth="1"/>
    <col min="11535" max="11776" width="10.7109375" style="1"/>
    <col min="11777" max="11777" width="2.7109375" style="1" customWidth="1"/>
    <col min="11778" max="11789" width="12.7109375" style="1" customWidth="1"/>
    <col min="11790" max="11790" width="70.7109375" style="1" customWidth="1"/>
    <col min="11791" max="12032" width="10.7109375" style="1"/>
    <col min="12033" max="12033" width="2.7109375" style="1" customWidth="1"/>
    <col min="12034" max="12045" width="12.7109375" style="1" customWidth="1"/>
    <col min="12046" max="12046" width="70.7109375" style="1" customWidth="1"/>
    <col min="12047" max="12288" width="10.7109375" style="1"/>
    <col min="12289" max="12289" width="2.7109375" style="1" customWidth="1"/>
    <col min="12290" max="12301" width="12.7109375" style="1" customWidth="1"/>
    <col min="12302" max="12302" width="70.7109375" style="1" customWidth="1"/>
    <col min="12303" max="12544" width="10.7109375" style="1"/>
    <col min="12545" max="12545" width="2.7109375" style="1" customWidth="1"/>
    <col min="12546" max="12557" width="12.7109375" style="1" customWidth="1"/>
    <col min="12558" max="12558" width="70.7109375" style="1" customWidth="1"/>
    <col min="12559" max="12800" width="10.7109375" style="1"/>
    <col min="12801" max="12801" width="2.7109375" style="1" customWidth="1"/>
    <col min="12802" max="12813" width="12.7109375" style="1" customWidth="1"/>
    <col min="12814" max="12814" width="70.7109375" style="1" customWidth="1"/>
    <col min="12815" max="13056" width="10.7109375" style="1"/>
    <col min="13057" max="13057" width="2.7109375" style="1" customWidth="1"/>
    <col min="13058" max="13069" width="12.7109375" style="1" customWidth="1"/>
    <col min="13070" max="13070" width="70.7109375" style="1" customWidth="1"/>
    <col min="13071" max="13312" width="10.7109375" style="1"/>
    <col min="13313" max="13313" width="2.7109375" style="1" customWidth="1"/>
    <col min="13314" max="13325" width="12.7109375" style="1" customWidth="1"/>
    <col min="13326" max="13326" width="70.7109375" style="1" customWidth="1"/>
    <col min="13327" max="13568" width="10.7109375" style="1"/>
    <col min="13569" max="13569" width="2.7109375" style="1" customWidth="1"/>
    <col min="13570" max="13581" width="12.7109375" style="1" customWidth="1"/>
    <col min="13582" max="13582" width="70.7109375" style="1" customWidth="1"/>
    <col min="13583" max="13824" width="10.7109375" style="1"/>
    <col min="13825" max="13825" width="2.7109375" style="1" customWidth="1"/>
    <col min="13826" max="13837" width="12.7109375" style="1" customWidth="1"/>
    <col min="13838" max="13838" width="70.7109375" style="1" customWidth="1"/>
    <col min="13839" max="14080" width="10.7109375" style="1"/>
    <col min="14081" max="14081" width="2.7109375" style="1" customWidth="1"/>
    <col min="14082" max="14093" width="12.7109375" style="1" customWidth="1"/>
    <col min="14094" max="14094" width="70.7109375" style="1" customWidth="1"/>
    <col min="14095" max="14336" width="10.7109375" style="1"/>
    <col min="14337" max="14337" width="2.7109375" style="1" customWidth="1"/>
    <col min="14338" max="14349" width="12.7109375" style="1" customWidth="1"/>
    <col min="14350" max="14350" width="70.7109375" style="1" customWidth="1"/>
    <col min="14351" max="14592" width="10.7109375" style="1"/>
    <col min="14593" max="14593" width="2.7109375" style="1" customWidth="1"/>
    <col min="14594" max="14605" width="12.7109375" style="1" customWidth="1"/>
    <col min="14606" max="14606" width="70.7109375" style="1" customWidth="1"/>
    <col min="14607" max="14848" width="10.7109375" style="1"/>
    <col min="14849" max="14849" width="2.7109375" style="1" customWidth="1"/>
    <col min="14850" max="14861" width="12.7109375" style="1" customWidth="1"/>
    <col min="14862" max="14862" width="70.7109375" style="1" customWidth="1"/>
    <col min="14863" max="15104" width="10.7109375" style="1"/>
    <col min="15105" max="15105" width="2.7109375" style="1" customWidth="1"/>
    <col min="15106" max="15117" width="12.7109375" style="1" customWidth="1"/>
    <col min="15118" max="15118" width="70.7109375" style="1" customWidth="1"/>
    <col min="15119" max="15360" width="10.7109375" style="1"/>
    <col min="15361" max="15361" width="2.7109375" style="1" customWidth="1"/>
    <col min="15362" max="15373" width="12.7109375" style="1" customWidth="1"/>
    <col min="15374" max="15374" width="70.7109375" style="1" customWidth="1"/>
    <col min="15375" max="15616" width="10.7109375" style="1"/>
    <col min="15617" max="15617" width="2.7109375" style="1" customWidth="1"/>
    <col min="15618" max="15629" width="12.7109375" style="1" customWidth="1"/>
    <col min="15630" max="15630" width="70.7109375" style="1" customWidth="1"/>
    <col min="15631" max="15872" width="10.7109375" style="1"/>
    <col min="15873" max="15873" width="2.7109375" style="1" customWidth="1"/>
    <col min="15874" max="15885" width="12.7109375" style="1" customWidth="1"/>
    <col min="15886" max="15886" width="70.7109375" style="1" customWidth="1"/>
    <col min="15887" max="16128" width="10.7109375" style="1"/>
    <col min="16129" max="16129" width="2.7109375" style="1" customWidth="1"/>
    <col min="16130" max="16141" width="12.7109375" style="1" customWidth="1"/>
    <col min="16142" max="16142" width="70.7109375" style="1" customWidth="1"/>
    <col min="16143" max="16384" width="10.7109375" style="1"/>
  </cols>
  <sheetData>
    <row r="1" spans="2:16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2:16">
      <c r="B2" s="11" t="s">
        <v>1919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6">
      <c r="C3" s="10"/>
      <c r="D3" s="10"/>
      <c r="E3" s="10"/>
      <c r="F3" s="10"/>
      <c r="G3" s="10"/>
      <c r="H3" s="10"/>
    </row>
    <row r="4" spans="2:16">
      <c r="B4" s="7" t="s">
        <v>0</v>
      </c>
      <c r="C4" s="12" t="s">
        <v>1</v>
      </c>
      <c r="D4" s="12"/>
      <c r="E4" s="12"/>
      <c r="F4" s="12" t="s">
        <v>2</v>
      </c>
      <c r="G4" s="12"/>
      <c r="H4" s="12"/>
      <c r="I4" s="7" t="s">
        <v>3</v>
      </c>
      <c r="J4" s="7" t="s">
        <v>4</v>
      </c>
      <c r="K4" s="7" t="s">
        <v>5</v>
      </c>
      <c r="L4" s="7" t="s">
        <v>6</v>
      </c>
      <c r="M4" s="7" t="s">
        <v>7</v>
      </c>
      <c r="N4" s="8" t="s">
        <v>8</v>
      </c>
      <c r="O4" s="8" t="s">
        <v>9</v>
      </c>
      <c r="P4" s="8" t="s">
        <v>10</v>
      </c>
    </row>
    <row r="5" spans="2:16" ht="17">
      <c r="B5" s="7"/>
      <c r="C5" s="2" t="s">
        <v>11</v>
      </c>
      <c r="D5" s="2" t="s">
        <v>12</v>
      </c>
      <c r="E5" s="2" t="s">
        <v>13</v>
      </c>
      <c r="F5" s="2" t="s">
        <v>11</v>
      </c>
      <c r="G5" s="2" t="s">
        <v>12</v>
      </c>
      <c r="H5" s="2" t="s">
        <v>13</v>
      </c>
      <c r="I5" s="7"/>
      <c r="J5" s="7"/>
      <c r="K5" s="7"/>
      <c r="L5" s="7"/>
      <c r="M5" s="7"/>
      <c r="N5" s="8"/>
      <c r="O5" s="9"/>
      <c r="P5" s="9"/>
    </row>
    <row r="6" spans="2:16">
      <c r="B6" s="3" t="s">
        <v>14</v>
      </c>
      <c r="C6" s="4">
        <v>0</v>
      </c>
      <c r="D6" s="4">
        <v>0</v>
      </c>
      <c r="E6" s="4">
        <v>0.91536778799999996</v>
      </c>
      <c r="F6" s="4">
        <v>26.425359220000001</v>
      </c>
      <c r="G6" s="4">
        <v>17.785308650000001</v>
      </c>
      <c r="H6" s="4">
        <v>40.027634829999997</v>
      </c>
      <c r="I6" s="4">
        <f t="shared" ref="I6:I69" si="0">AVERAGE(C6:E6)</f>
        <v>0.30512259599999997</v>
      </c>
      <c r="J6" s="4">
        <f t="shared" ref="J6:J69" si="1">AVERAGE(F6:H6)</f>
        <v>28.07943423333333</v>
      </c>
      <c r="K6" s="4">
        <f t="shared" ref="K6:K69" si="2">LOG(J6/I6,2)</f>
        <v>6.5239810338033317</v>
      </c>
      <c r="L6" s="5">
        <v>2.0762361410116601E-6</v>
      </c>
      <c r="M6" s="5">
        <v>8.2096819646355096E-5</v>
      </c>
      <c r="N6" s="3" t="s">
        <v>15</v>
      </c>
      <c r="O6" s="6"/>
      <c r="P6" s="6"/>
    </row>
    <row r="7" spans="2:16">
      <c r="B7" s="3" t="s">
        <v>16</v>
      </c>
      <c r="C7" s="4">
        <v>0.315877878</v>
      </c>
      <c r="D7" s="4">
        <v>0.115353809</v>
      </c>
      <c r="E7" s="4">
        <v>0.63499366300000004</v>
      </c>
      <c r="F7" s="4">
        <v>26.056279679999999</v>
      </c>
      <c r="G7" s="4">
        <v>26.009263270000002</v>
      </c>
      <c r="H7" s="4">
        <v>38.199388570000004</v>
      </c>
      <c r="I7" s="4">
        <f t="shared" si="0"/>
        <v>0.35540845000000004</v>
      </c>
      <c r="J7" s="4">
        <f t="shared" si="1"/>
        <v>30.088310506666669</v>
      </c>
      <c r="K7" s="4">
        <f t="shared" si="2"/>
        <v>6.4035813072148944</v>
      </c>
      <c r="L7" s="5">
        <v>3.0974471242706999E-11</v>
      </c>
      <c r="M7" s="5">
        <v>5.7836221025965699E-8</v>
      </c>
      <c r="N7" s="3" t="s">
        <v>17</v>
      </c>
      <c r="O7" s="6" t="s">
        <v>18</v>
      </c>
      <c r="P7" s="6"/>
    </row>
    <row r="8" spans="2:16">
      <c r="B8" s="3" t="s">
        <v>19</v>
      </c>
      <c r="C8" s="4">
        <v>8.0824020000000007E-3</v>
      </c>
      <c r="D8" s="4">
        <v>1.4757854000000001E-2</v>
      </c>
      <c r="E8" s="4">
        <v>0</v>
      </c>
      <c r="F8" s="4">
        <v>0.17255892</v>
      </c>
      <c r="G8" s="4">
        <v>0.95821772999999999</v>
      </c>
      <c r="H8" s="4">
        <v>0.58613036699999999</v>
      </c>
      <c r="I8" s="4">
        <f t="shared" si="0"/>
        <v>7.6134186666666675E-3</v>
      </c>
      <c r="J8" s="4">
        <f t="shared" si="1"/>
        <v>0.57230233900000005</v>
      </c>
      <c r="K8" s="4">
        <f t="shared" si="2"/>
        <v>6.2320892778806138</v>
      </c>
      <c r="L8" s="5">
        <v>5.3872130098249304E-6</v>
      </c>
      <c r="M8" s="3">
        <v>1.6224393302886699E-4</v>
      </c>
      <c r="N8" s="3" t="s">
        <v>20</v>
      </c>
      <c r="O8" s="6"/>
      <c r="P8" s="6"/>
    </row>
    <row r="9" spans="2:16">
      <c r="B9" s="3" t="s">
        <v>21</v>
      </c>
      <c r="C9" s="4">
        <v>0</v>
      </c>
      <c r="D9" s="4">
        <v>0</v>
      </c>
      <c r="E9" s="4">
        <v>0.21026825099999999</v>
      </c>
      <c r="F9" s="4">
        <v>3.0790584349999999</v>
      </c>
      <c r="G9" s="4">
        <v>6.8458826369999999</v>
      </c>
      <c r="H9" s="4">
        <v>5.3302663069999996</v>
      </c>
      <c r="I9" s="4">
        <f t="shared" si="0"/>
        <v>7.0089417000000001E-2</v>
      </c>
      <c r="J9" s="4">
        <f t="shared" si="1"/>
        <v>5.085069126333333</v>
      </c>
      <c r="K9" s="4">
        <f t="shared" si="2"/>
        <v>6.1809269518985896</v>
      </c>
      <c r="L9" s="5">
        <v>4.6932164114069402E-7</v>
      </c>
      <c r="M9" s="5">
        <v>2.8370324386220699E-5</v>
      </c>
      <c r="N9" s="3" t="s">
        <v>22</v>
      </c>
      <c r="O9" s="6" t="s">
        <v>18</v>
      </c>
      <c r="P9" s="6"/>
    </row>
    <row r="10" spans="2:16">
      <c r="B10" s="3" t="s">
        <v>23</v>
      </c>
      <c r="C10" s="4">
        <v>0.117451417</v>
      </c>
      <c r="D10" s="4">
        <v>0</v>
      </c>
      <c r="E10" s="4">
        <v>0</v>
      </c>
      <c r="F10" s="4">
        <v>0.45592407200000001</v>
      </c>
      <c r="G10" s="4">
        <v>4.864064462</v>
      </c>
      <c r="H10" s="4">
        <v>2.071823749</v>
      </c>
      <c r="I10" s="4">
        <f t="shared" si="0"/>
        <v>3.9150472333333332E-2</v>
      </c>
      <c r="J10" s="4">
        <f t="shared" si="1"/>
        <v>2.4639374276666666</v>
      </c>
      <c r="K10" s="4">
        <f t="shared" si="2"/>
        <v>5.9757920955497843</v>
      </c>
      <c r="L10" s="3">
        <v>1.18283024720467E-4</v>
      </c>
      <c r="M10" s="3">
        <v>1.68239206976509E-3</v>
      </c>
      <c r="N10" s="3" t="s">
        <v>24</v>
      </c>
      <c r="O10" s="6" t="s">
        <v>18</v>
      </c>
      <c r="P10" s="6" t="s">
        <v>25</v>
      </c>
    </row>
    <row r="11" spans="2:16">
      <c r="B11" s="3" t="s">
        <v>26</v>
      </c>
      <c r="C11" s="4">
        <v>9.5016877E-2</v>
      </c>
      <c r="D11" s="4">
        <v>0</v>
      </c>
      <c r="E11" s="4">
        <v>0</v>
      </c>
      <c r="F11" s="4">
        <v>2.1208153470000002</v>
      </c>
      <c r="G11" s="4">
        <v>2.4690029789999999</v>
      </c>
      <c r="H11" s="4">
        <v>1.210503763</v>
      </c>
      <c r="I11" s="4">
        <f t="shared" si="0"/>
        <v>3.1672292333333331E-2</v>
      </c>
      <c r="J11" s="4">
        <f t="shared" si="1"/>
        <v>1.9334406963333333</v>
      </c>
      <c r="K11" s="4">
        <f t="shared" si="2"/>
        <v>5.9318054151264015</v>
      </c>
      <c r="L11" s="5">
        <v>4.8971116816197897E-6</v>
      </c>
      <c r="M11" s="3">
        <v>1.51661945846111E-4</v>
      </c>
      <c r="N11" s="3" t="s">
        <v>27</v>
      </c>
      <c r="O11" s="6"/>
      <c r="P11" s="6"/>
    </row>
    <row r="12" spans="2:16">
      <c r="B12" s="3" t="s">
        <v>28</v>
      </c>
      <c r="C12" s="4">
        <v>0.77077492599999997</v>
      </c>
      <c r="D12" s="4">
        <v>0.14073765499999999</v>
      </c>
      <c r="E12" s="4">
        <v>0.23837702799999999</v>
      </c>
      <c r="F12" s="4">
        <v>0.44880025899999998</v>
      </c>
      <c r="G12" s="4">
        <v>59.146666209999999</v>
      </c>
      <c r="H12" s="4">
        <v>8.7620879380000005</v>
      </c>
      <c r="I12" s="4">
        <f t="shared" si="0"/>
        <v>0.38329653633333333</v>
      </c>
      <c r="J12" s="4">
        <f t="shared" si="1"/>
        <v>22.785851469000004</v>
      </c>
      <c r="K12" s="4">
        <f t="shared" si="2"/>
        <v>5.8935335111785152</v>
      </c>
      <c r="L12" s="3">
        <v>6.21885752266636E-4</v>
      </c>
      <c r="M12" s="3">
        <v>5.9752944921902902E-3</v>
      </c>
      <c r="N12" s="3" t="s">
        <v>29</v>
      </c>
      <c r="O12" s="6"/>
      <c r="P12" s="6" t="s">
        <v>25</v>
      </c>
    </row>
    <row r="13" spans="2:16">
      <c r="B13" s="3" t="s">
        <v>30</v>
      </c>
      <c r="C13" s="4">
        <v>0.559768457</v>
      </c>
      <c r="D13" s="4">
        <v>0.12776184300000001</v>
      </c>
      <c r="E13" s="4">
        <v>0.108199502</v>
      </c>
      <c r="F13" s="4">
        <v>13.10539195</v>
      </c>
      <c r="G13" s="4">
        <v>14.943250190000001</v>
      </c>
      <c r="H13" s="4">
        <v>15.15419073</v>
      </c>
      <c r="I13" s="4">
        <f t="shared" si="0"/>
        <v>0.26524326733333337</v>
      </c>
      <c r="J13" s="4">
        <f t="shared" si="1"/>
        <v>14.400944289999998</v>
      </c>
      <c r="K13" s="4">
        <f t="shared" si="2"/>
        <v>5.7627034723757964</v>
      </c>
      <c r="L13" s="5">
        <v>8.2928561060294097E-10</v>
      </c>
      <c r="M13" s="5">
        <v>5.3600556485317001E-7</v>
      </c>
      <c r="N13" s="3" t="s">
        <v>31</v>
      </c>
      <c r="O13" s="6"/>
      <c r="P13" s="6"/>
    </row>
    <row r="14" spans="2:16">
      <c r="B14" s="3" t="s">
        <v>32</v>
      </c>
      <c r="C14" s="4">
        <v>0.27894217399999999</v>
      </c>
      <c r="D14" s="4">
        <v>7.2761036000000001E-2</v>
      </c>
      <c r="E14" s="4">
        <v>0.154050452</v>
      </c>
      <c r="F14" s="4">
        <v>6.2261028129999998</v>
      </c>
      <c r="G14" s="4">
        <v>6.7305469960000002</v>
      </c>
      <c r="H14" s="4">
        <v>11.44210167</v>
      </c>
      <c r="I14" s="4">
        <f t="shared" si="0"/>
        <v>0.16858455400000003</v>
      </c>
      <c r="J14" s="4">
        <f t="shared" si="1"/>
        <v>8.1329171596666665</v>
      </c>
      <c r="K14" s="4">
        <f t="shared" si="2"/>
        <v>5.5922286536520405</v>
      </c>
      <c r="L14" s="5">
        <v>9.2345209908988295E-10</v>
      </c>
      <c r="M14" s="5">
        <v>5.5423616161448197E-7</v>
      </c>
      <c r="N14" s="3" t="s">
        <v>33</v>
      </c>
      <c r="O14" s="6" t="s">
        <v>18</v>
      </c>
      <c r="P14" s="6"/>
    </row>
    <row r="15" spans="2:16">
      <c r="B15" s="3" t="s">
        <v>34</v>
      </c>
      <c r="C15" s="4">
        <v>6.7714425970000001</v>
      </c>
      <c r="D15" s="4">
        <v>3.9884324480000002</v>
      </c>
      <c r="E15" s="4">
        <v>5.5732725079999996</v>
      </c>
      <c r="F15" s="4">
        <v>236.2511058</v>
      </c>
      <c r="G15" s="4">
        <v>176.39861819999999</v>
      </c>
      <c r="H15" s="4">
        <v>346.99607500000002</v>
      </c>
      <c r="I15" s="4">
        <f t="shared" si="0"/>
        <v>5.4443825176666669</v>
      </c>
      <c r="J15" s="4">
        <f t="shared" si="1"/>
        <v>253.21526633333335</v>
      </c>
      <c r="K15" s="4">
        <f t="shared" si="2"/>
        <v>5.5394521442366917</v>
      </c>
      <c r="L15" s="5">
        <v>2.6382316566706701E-11</v>
      </c>
      <c r="M15" s="5">
        <v>5.2159391753353598E-8</v>
      </c>
      <c r="N15" s="3" t="s">
        <v>35</v>
      </c>
      <c r="O15" s="6"/>
      <c r="P15" s="6"/>
    </row>
    <row r="16" spans="2:16">
      <c r="B16" s="3" t="s">
        <v>36</v>
      </c>
      <c r="C16" s="4">
        <v>0</v>
      </c>
      <c r="D16" s="4">
        <v>0</v>
      </c>
      <c r="E16" s="4">
        <v>0.22110332999999999</v>
      </c>
      <c r="F16" s="4">
        <v>4.301544507</v>
      </c>
      <c r="G16" s="4">
        <v>0.69664350399999997</v>
      </c>
      <c r="H16" s="4">
        <v>4.9043170869999999</v>
      </c>
      <c r="I16" s="4">
        <f t="shared" si="0"/>
        <v>7.370111E-2</v>
      </c>
      <c r="J16" s="4">
        <f t="shared" si="1"/>
        <v>3.3008350326666664</v>
      </c>
      <c r="K16" s="4">
        <f t="shared" si="2"/>
        <v>5.4850008802398937</v>
      </c>
      <c r="L16" s="3">
        <v>4.8852140981066501E-4</v>
      </c>
      <c r="M16" s="3">
        <v>4.94554354931821E-3</v>
      </c>
      <c r="N16" s="3"/>
      <c r="O16" s="6"/>
      <c r="P16" s="6"/>
    </row>
    <row r="17" spans="2:16">
      <c r="B17" s="3" t="s">
        <v>37</v>
      </c>
      <c r="C17" s="4">
        <v>0.213317169</v>
      </c>
      <c r="D17" s="4">
        <v>9.7375243E-2</v>
      </c>
      <c r="E17" s="4">
        <v>0.247396699</v>
      </c>
      <c r="F17" s="4">
        <v>7.1419889789999997</v>
      </c>
      <c r="G17" s="4">
        <v>6.1925958999999997</v>
      </c>
      <c r="H17" s="4">
        <v>8.1529064279999997</v>
      </c>
      <c r="I17" s="4">
        <f t="shared" si="0"/>
        <v>0.18602970366666663</v>
      </c>
      <c r="J17" s="4">
        <f t="shared" si="1"/>
        <v>7.162497102333333</v>
      </c>
      <c r="K17" s="4">
        <f t="shared" si="2"/>
        <v>5.2668577478990564</v>
      </c>
      <c r="L17" s="5">
        <v>1.1645020677254799E-9</v>
      </c>
      <c r="M17" s="5">
        <v>6.6337143213989098E-7</v>
      </c>
      <c r="N17" s="3" t="s">
        <v>38</v>
      </c>
      <c r="O17" s="6" t="s">
        <v>18</v>
      </c>
      <c r="P17" s="6"/>
    </row>
    <row r="18" spans="2:16">
      <c r="B18" s="3" t="s">
        <v>39</v>
      </c>
      <c r="C18" s="4">
        <v>0</v>
      </c>
      <c r="D18" s="4">
        <v>3.2322523999999998E-2</v>
      </c>
      <c r="E18" s="4">
        <v>0</v>
      </c>
      <c r="F18" s="4">
        <v>3.4357915000000003E-2</v>
      </c>
      <c r="G18" s="4">
        <v>0.77622419099999995</v>
      </c>
      <c r="H18" s="4">
        <v>0.38165174299999999</v>
      </c>
      <c r="I18" s="4">
        <f t="shared" si="0"/>
        <v>1.0774174666666666E-2</v>
      </c>
      <c r="J18" s="4">
        <f t="shared" si="1"/>
        <v>0.397411283</v>
      </c>
      <c r="K18" s="4">
        <f t="shared" si="2"/>
        <v>5.2049835690790367</v>
      </c>
      <c r="L18" s="3">
        <v>1.34458894130584E-3</v>
      </c>
      <c r="M18" s="3">
        <v>1.07907436287701E-2</v>
      </c>
      <c r="N18" s="3" t="s">
        <v>40</v>
      </c>
      <c r="O18" s="6"/>
      <c r="P18" s="6"/>
    </row>
    <row r="19" spans="2:16">
      <c r="B19" s="3" t="s">
        <v>41</v>
      </c>
      <c r="C19" s="4">
        <v>1.774252473</v>
      </c>
      <c r="D19" s="4">
        <v>1.0307978680000001</v>
      </c>
      <c r="E19" s="4">
        <v>1.5588688479999999</v>
      </c>
      <c r="F19" s="4">
        <v>39.21071251</v>
      </c>
      <c r="G19" s="4">
        <v>54.191556460000001</v>
      </c>
      <c r="H19" s="4">
        <v>53.18998191</v>
      </c>
      <c r="I19" s="4">
        <f t="shared" si="0"/>
        <v>1.4546397296666669</v>
      </c>
      <c r="J19" s="4">
        <f t="shared" si="1"/>
        <v>48.864083626666662</v>
      </c>
      <c r="K19" s="4">
        <f t="shared" si="2"/>
        <v>5.0700406458057508</v>
      </c>
      <c r="L19" s="5">
        <v>8.5686923736666603E-13</v>
      </c>
      <c r="M19" s="5">
        <v>5.2345579217781401E-9</v>
      </c>
      <c r="N19" s="3" t="s">
        <v>42</v>
      </c>
      <c r="O19" s="6" t="s">
        <v>18</v>
      </c>
      <c r="P19" s="6"/>
    </row>
    <row r="20" spans="2:16">
      <c r="B20" s="3" t="s">
        <v>43</v>
      </c>
      <c r="C20" s="4">
        <v>6.6261291890000003</v>
      </c>
      <c r="D20" s="4">
        <v>2.0069115000000002</v>
      </c>
      <c r="E20" s="4">
        <v>3.0593193959999998</v>
      </c>
      <c r="F20" s="4">
        <v>132.08108279999999</v>
      </c>
      <c r="G20" s="4">
        <v>105.41897760000001</v>
      </c>
      <c r="H20" s="4">
        <v>154.521781</v>
      </c>
      <c r="I20" s="4">
        <f t="shared" si="0"/>
        <v>3.8974533616666669</v>
      </c>
      <c r="J20" s="4">
        <f t="shared" si="1"/>
        <v>130.67394713333331</v>
      </c>
      <c r="K20" s="4">
        <f t="shared" si="2"/>
        <v>5.067295965814024</v>
      </c>
      <c r="L20" s="5">
        <v>4.3847287455604102E-10</v>
      </c>
      <c r="M20" s="5">
        <v>3.4020270875965501E-7</v>
      </c>
      <c r="N20" s="3"/>
      <c r="O20" s="6"/>
      <c r="P20" s="6"/>
    </row>
    <row r="21" spans="2:16">
      <c r="B21" s="3" t="s">
        <v>44</v>
      </c>
      <c r="C21" s="4">
        <v>5.5818495000000003E-2</v>
      </c>
      <c r="D21" s="4">
        <v>5.0960169E-2</v>
      </c>
      <c r="E21" s="4">
        <v>0</v>
      </c>
      <c r="F21" s="4">
        <v>1.4083991140000001</v>
      </c>
      <c r="G21" s="4">
        <v>0.90652337100000002</v>
      </c>
      <c r="H21" s="4">
        <v>1.2581371939999999</v>
      </c>
      <c r="I21" s="4">
        <f t="shared" si="0"/>
        <v>3.5592887999999996E-2</v>
      </c>
      <c r="J21" s="4">
        <f t="shared" si="1"/>
        <v>1.191019893</v>
      </c>
      <c r="K21" s="4">
        <f t="shared" si="2"/>
        <v>5.0644647021883893</v>
      </c>
      <c r="L21" s="5">
        <v>3.1538631990382601E-6</v>
      </c>
      <c r="M21" s="3">
        <v>1.10418064707996E-4</v>
      </c>
      <c r="N21" s="3" t="s">
        <v>45</v>
      </c>
      <c r="O21" s="6" t="s">
        <v>18</v>
      </c>
      <c r="P21" s="6"/>
    </row>
    <row r="22" spans="2:16">
      <c r="B22" s="3" t="s">
        <v>46</v>
      </c>
      <c r="C22" s="4">
        <v>0</v>
      </c>
      <c r="D22" s="4">
        <v>0</v>
      </c>
      <c r="E22" s="4">
        <v>2.9451987999999998E-2</v>
      </c>
      <c r="F22" s="4">
        <v>0.25876771700000001</v>
      </c>
      <c r="G22" s="4">
        <v>0.185592285</v>
      </c>
      <c r="H22" s="4">
        <v>0.485292049</v>
      </c>
      <c r="I22" s="4">
        <f t="shared" si="0"/>
        <v>9.8173293333333328E-3</v>
      </c>
      <c r="J22" s="4">
        <f t="shared" si="1"/>
        <v>0.30988401700000001</v>
      </c>
      <c r="K22" s="4">
        <f t="shared" si="2"/>
        <v>4.9802539232401362</v>
      </c>
      <c r="L22" s="3">
        <v>6.3745317564240195E-4</v>
      </c>
      <c r="M22" s="3">
        <v>6.0935157091413896E-3</v>
      </c>
      <c r="N22" s="3" t="s">
        <v>47</v>
      </c>
      <c r="O22" s="6"/>
      <c r="P22" s="6"/>
    </row>
    <row r="23" spans="2:16">
      <c r="B23" s="3" t="s">
        <v>48</v>
      </c>
      <c r="C23" s="4">
        <v>0</v>
      </c>
      <c r="D23" s="4">
        <v>0</v>
      </c>
      <c r="E23" s="4">
        <v>0.18417862900000001</v>
      </c>
      <c r="F23" s="4">
        <v>0.462345538</v>
      </c>
      <c r="G23" s="4">
        <v>3.4818158210000001</v>
      </c>
      <c r="H23" s="4">
        <v>1.8675594360000001</v>
      </c>
      <c r="I23" s="4">
        <f t="shared" si="0"/>
        <v>6.1392876333333339E-2</v>
      </c>
      <c r="J23" s="4">
        <f t="shared" si="1"/>
        <v>1.937240265</v>
      </c>
      <c r="K23" s="4">
        <f t="shared" si="2"/>
        <v>4.9797878206560036</v>
      </c>
      <c r="L23" s="3">
        <v>1.3762416606564801E-3</v>
      </c>
      <c r="M23" s="3">
        <v>1.0971414187539E-2</v>
      </c>
      <c r="N23" s="3"/>
      <c r="O23" s="6"/>
      <c r="P23" s="6"/>
    </row>
    <row r="24" spans="2:16">
      <c r="B24" s="3" t="s">
        <v>49</v>
      </c>
      <c r="C24" s="4">
        <v>0.60249887300000005</v>
      </c>
      <c r="D24" s="4">
        <v>0.13751465600000001</v>
      </c>
      <c r="E24" s="4">
        <v>0.23291801200000001</v>
      </c>
      <c r="F24" s="4">
        <v>0.51160945499999999</v>
      </c>
      <c r="G24" s="4">
        <v>29.477060609999999</v>
      </c>
      <c r="H24" s="4">
        <v>0.44283255700000002</v>
      </c>
      <c r="I24" s="4">
        <f t="shared" si="0"/>
        <v>0.32431051366666669</v>
      </c>
      <c r="J24" s="4">
        <f t="shared" si="1"/>
        <v>10.143834207333333</v>
      </c>
      <c r="K24" s="4">
        <f t="shared" si="2"/>
        <v>4.9670834662989209</v>
      </c>
      <c r="L24" s="3">
        <v>3.77510228829931E-3</v>
      </c>
      <c r="M24" s="3">
        <v>2.39127757085827E-2</v>
      </c>
      <c r="N24" s="3" t="s">
        <v>50</v>
      </c>
      <c r="O24" s="6"/>
      <c r="P24" s="6"/>
    </row>
    <row r="25" spans="2:16">
      <c r="B25" s="3" t="s">
        <v>51</v>
      </c>
      <c r="C25" s="4">
        <v>0.15024242199999999</v>
      </c>
      <c r="D25" s="4">
        <v>0</v>
      </c>
      <c r="E25" s="4">
        <v>0.27104799099999999</v>
      </c>
      <c r="F25" s="4">
        <v>0.19440417300000001</v>
      </c>
      <c r="G25" s="4">
        <v>11.54942986</v>
      </c>
      <c r="H25" s="4">
        <v>0.41716924900000002</v>
      </c>
      <c r="I25" s="4">
        <f t="shared" si="0"/>
        <v>0.14043013766666665</v>
      </c>
      <c r="J25" s="4">
        <f t="shared" si="1"/>
        <v>4.0536677606666673</v>
      </c>
      <c r="K25" s="4">
        <f t="shared" si="2"/>
        <v>4.8513033598052866</v>
      </c>
      <c r="L25" s="3">
        <v>3.3917049151987E-3</v>
      </c>
      <c r="M25" s="3">
        <v>2.2002548195295901E-2</v>
      </c>
      <c r="N25" s="3" t="s">
        <v>52</v>
      </c>
      <c r="O25" s="6"/>
      <c r="P25" s="6"/>
    </row>
    <row r="26" spans="2:16">
      <c r="B26" s="3" t="s">
        <v>53</v>
      </c>
      <c r="C26" s="4">
        <v>5.3257323000000002E-2</v>
      </c>
      <c r="D26" s="4">
        <v>0</v>
      </c>
      <c r="E26" s="4">
        <v>0</v>
      </c>
      <c r="F26" s="4">
        <v>0.206734802</v>
      </c>
      <c r="G26" s="4">
        <v>0.73518923000000003</v>
      </c>
      <c r="H26" s="4">
        <v>0.57410860500000005</v>
      </c>
      <c r="I26" s="4">
        <f t="shared" si="0"/>
        <v>1.7752441000000001E-2</v>
      </c>
      <c r="J26" s="4">
        <f t="shared" si="1"/>
        <v>0.50534421233333326</v>
      </c>
      <c r="K26" s="4">
        <f t="shared" si="2"/>
        <v>4.8311770890684054</v>
      </c>
      <c r="L26" s="3">
        <v>5.1562352311102899E-4</v>
      </c>
      <c r="M26" s="3">
        <v>5.15316878137428E-3</v>
      </c>
      <c r="N26" s="3" t="s">
        <v>54</v>
      </c>
      <c r="O26" s="6"/>
      <c r="P26" s="6"/>
    </row>
    <row r="27" spans="2:16">
      <c r="B27" s="3" t="s">
        <v>55</v>
      </c>
      <c r="C27" s="4">
        <v>3.9424252E-2</v>
      </c>
      <c r="D27" s="4">
        <v>3.5992847000000001E-2</v>
      </c>
      <c r="E27" s="4">
        <v>0</v>
      </c>
      <c r="F27" s="4">
        <v>0.344334264</v>
      </c>
      <c r="G27" s="4">
        <v>1.4566182350000001</v>
      </c>
      <c r="H27" s="4">
        <v>0.27044785500000001</v>
      </c>
      <c r="I27" s="4">
        <f t="shared" si="0"/>
        <v>2.5139033000000002E-2</v>
      </c>
      <c r="J27" s="4">
        <f t="shared" si="1"/>
        <v>0.69046678466666667</v>
      </c>
      <c r="K27" s="4">
        <f t="shared" si="2"/>
        <v>4.779570953293347</v>
      </c>
      <c r="L27" s="3">
        <v>1.87824194612309E-4</v>
      </c>
      <c r="M27" s="3">
        <v>2.3948297347950302E-3</v>
      </c>
      <c r="N27" s="3" t="s">
        <v>56</v>
      </c>
      <c r="O27" s="6"/>
      <c r="P27" s="6"/>
    </row>
    <row r="28" spans="2:16">
      <c r="B28" s="3" t="s">
        <v>57</v>
      </c>
      <c r="C28" s="4">
        <v>0.20145949299999999</v>
      </c>
      <c r="D28" s="4">
        <v>0</v>
      </c>
      <c r="E28" s="4">
        <v>0.15576309499999999</v>
      </c>
      <c r="F28" s="4">
        <v>0.162922385</v>
      </c>
      <c r="G28" s="4">
        <v>9.2974049890000003</v>
      </c>
      <c r="H28" s="4">
        <v>0.32904744699999999</v>
      </c>
      <c r="I28" s="4">
        <f t="shared" si="0"/>
        <v>0.11907419599999998</v>
      </c>
      <c r="J28" s="4">
        <f t="shared" si="1"/>
        <v>3.2631249403333338</v>
      </c>
      <c r="K28" s="4">
        <f t="shared" si="2"/>
        <v>4.7763215145564146</v>
      </c>
      <c r="L28" s="3">
        <v>3.72864981106278E-3</v>
      </c>
      <c r="M28" s="3">
        <v>2.3676538853168401E-2</v>
      </c>
      <c r="N28" s="3" t="s">
        <v>58</v>
      </c>
      <c r="O28" s="6"/>
      <c r="P28" s="6"/>
    </row>
    <row r="29" spans="2:16">
      <c r="B29" s="3" t="s">
        <v>59</v>
      </c>
      <c r="C29" s="4">
        <v>5.3185547E-2</v>
      </c>
      <c r="D29" s="4">
        <v>0</v>
      </c>
      <c r="E29" s="4">
        <v>0</v>
      </c>
      <c r="F29" s="4">
        <v>0.25807023000000001</v>
      </c>
      <c r="G29" s="4">
        <v>0.77738655099999998</v>
      </c>
      <c r="H29" s="4">
        <v>0.41697081699999999</v>
      </c>
      <c r="I29" s="4">
        <f t="shared" si="0"/>
        <v>1.7728515666666667E-2</v>
      </c>
      <c r="J29" s="4">
        <f t="shared" si="1"/>
        <v>0.48414253266666663</v>
      </c>
      <c r="K29" s="4">
        <f t="shared" si="2"/>
        <v>4.7712881870700778</v>
      </c>
      <c r="L29" s="3">
        <v>5.2517750280129305E-4</v>
      </c>
      <c r="M29" s="3">
        <v>5.2284407195353896E-3</v>
      </c>
      <c r="N29" s="3" t="s">
        <v>60</v>
      </c>
      <c r="O29" s="6"/>
      <c r="P29" s="6"/>
    </row>
    <row r="30" spans="2:16">
      <c r="B30" s="3" t="s">
        <v>61</v>
      </c>
      <c r="C30" s="4">
        <v>4.9885834019999997</v>
      </c>
      <c r="D30" s="4">
        <v>2.5017057889999998</v>
      </c>
      <c r="E30" s="4">
        <v>2.770549387</v>
      </c>
      <c r="F30" s="4">
        <v>72.379096410000002</v>
      </c>
      <c r="G30" s="4">
        <v>94.910132110000006</v>
      </c>
      <c r="H30" s="4">
        <v>109.48082290000001</v>
      </c>
      <c r="I30" s="4">
        <f t="shared" si="0"/>
        <v>3.4202795259999998</v>
      </c>
      <c r="J30" s="4">
        <f t="shared" si="1"/>
        <v>92.256683806666672</v>
      </c>
      <c r="K30" s="4">
        <f t="shared" si="2"/>
        <v>4.7534672944064136</v>
      </c>
      <c r="L30" s="5">
        <v>1.83359042564444E-11</v>
      </c>
      <c r="M30" s="5">
        <v>4.4019267289935402E-8</v>
      </c>
      <c r="N30" s="3" t="s">
        <v>62</v>
      </c>
      <c r="O30" s="6" t="s">
        <v>18</v>
      </c>
      <c r="P30" s="6"/>
    </row>
    <row r="31" spans="2:16">
      <c r="B31" s="3" t="s">
        <v>63</v>
      </c>
      <c r="C31" s="4">
        <v>0</v>
      </c>
      <c r="D31" s="4">
        <v>0</v>
      </c>
      <c r="E31" s="4">
        <v>5.3405355000000002E-2</v>
      </c>
      <c r="F31" s="4">
        <v>0.26812804200000001</v>
      </c>
      <c r="G31" s="4">
        <v>1.0656938540000001</v>
      </c>
      <c r="H31" s="4">
        <v>6.7690858000000007E-2</v>
      </c>
      <c r="I31" s="4">
        <f t="shared" si="0"/>
        <v>1.7801785000000001E-2</v>
      </c>
      <c r="J31" s="4">
        <f t="shared" si="1"/>
        <v>0.46717091800000005</v>
      </c>
      <c r="K31" s="4">
        <f t="shared" si="2"/>
        <v>4.7138566535557924</v>
      </c>
      <c r="L31" s="3">
        <v>4.85949905789389E-3</v>
      </c>
      <c r="M31" s="3">
        <v>2.9233535589012601E-2</v>
      </c>
      <c r="N31" s="3" t="s">
        <v>64</v>
      </c>
      <c r="O31" s="6"/>
      <c r="P31" s="6"/>
    </row>
    <row r="32" spans="2:16">
      <c r="B32" s="3" t="s">
        <v>65</v>
      </c>
      <c r="C32" s="4">
        <v>0</v>
      </c>
      <c r="D32" s="4">
        <v>0</v>
      </c>
      <c r="E32" s="4">
        <v>7.0196915999999998E-2</v>
      </c>
      <c r="F32" s="4">
        <v>0.17621605200000001</v>
      </c>
      <c r="G32" s="4">
        <v>1.0321435960000001</v>
      </c>
      <c r="H32" s="4">
        <v>0.62281818200000005</v>
      </c>
      <c r="I32" s="4">
        <f t="shared" si="0"/>
        <v>2.3398972000000001E-2</v>
      </c>
      <c r="J32" s="4">
        <f t="shared" si="1"/>
        <v>0.61039261</v>
      </c>
      <c r="K32" s="4">
        <f t="shared" si="2"/>
        <v>4.7052204420313561</v>
      </c>
      <c r="L32" s="3">
        <v>2.1637085964558802E-3</v>
      </c>
      <c r="M32" s="3">
        <v>1.5478690759767001E-2</v>
      </c>
      <c r="N32" s="3" t="s">
        <v>66</v>
      </c>
      <c r="O32" s="6"/>
      <c r="P32" s="6"/>
    </row>
    <row r="33" spans="2:16">
      <c r="B33" s="3" t="s">
        <v>67</v>
      </c>
      <c r="C33" s="4">
        <v>0</v>
      </c>
      <c r="D33" s="4">
        <v>0</v>
      </c>
      <c r="E33" s="4">
        <v>4.8509156999999997E-2</v>
      </c>
      <c r="F33" s="4">
        <v>0.42620565100000002</v>
      </c>
      <c r="G33" s="4">
        <v>0.50946901700000002</v>
      </c>
      <c r="H33" s="4">
        <v>0.30742482799999998</v>
      </c>
      <c r="I33" s="4">
        <f t="shared" si="0"/>
        <v>1.6169718999999999E-2</v>
      </c>
      <c r="J33" s="4">
        <f t="shared" si="1"/>
        <v>0.41436649866666669</v>
      </c>
      <c r="K33" s="4">
        <f t="shared" si="2"/>
        <v>4.679540853781428</v>
      </c>
      <c r="L33" s="3">
        <v>1.0473966106628E-3</v>
      </c>
      <c r="M33" s="3">
        <v>8.8627895479297201E-3</v>
      </c>
      <c r="N33" s="3" t="s">
        <v>68</v>
      </c>
      <c r="O33" s="6"/>
      <c r="P33" s="6"/>
    </row>
    <row r="34" spans="2:16">
      <c r="B34" s="3" t="s">
        <v>69</v>
      </c>
      <c r="C34" s="4">
        <v>0</v>
      </c>
      <c r="D34" s="4">
        <v>0.22659647699999999</v>
      </c>
      <c r="E34" s="4">
        <v>0</v>
      </c>
      <c r="F34" s="4">
        <v>0.72259664300000004</v>
      </c>
      <c r="G34" s="4">
        <v>2.2169912749999998</v>
      </c>
      <c r="H34" s="4">
        <v>2.6755627450000001</v>
      </c>
      <c r="I34" s="4">
        <f t="shared" si="0"/>
        <v>7.5532159000000001E-2</v>
      </c>
      <c r="J34" s="4">
        <f t="shared" si="1"/>
        <v>1.8717168876666666</v>
      </c>
      <c r="K34" s="4">
        <f t="shared" si="2"/>
        <v>4.6311273966391902</v>
      </c>
      <c r="L34" s="3">
        <v>1.26114460370976E-3</v>
      </c>
      <c r="M34" s="3">
        <v>1.0250802933660199E-2</v>
      </c>
      <c r="N34" s="3"/>
      <c r="O34" s="6"/>
      <c r="P34" s="6"/>
    </row>
    <row r="35" spans="2:16">
      <c r="B35" s="3" t="s">
        <v>70</v>
      </c>
      <c r="C35" s="4">
        <v>1.0527246050000001</v>
      </c>
      <c r="D35" s="4">
        <v>0.517514115</v>
      </c>
      <c r="E35" s="4">
        <v>0.62610655800000004</v>
      </c>
      <c r="F35" s="4">
        <v>9.6660892890000003</v>
      </c>
      <c r="G35" s="4">
        <v>33.338823099999999</v>
      </c>
      <c r="H35" s="4">
        <v>9.4436617389999995</v>
      </c>
      <c r="I35" s="4">
        <f t="shared" si="0"/>
        <v>0.73211509266666663</v>
      </c>
      <c r="J35" s="4">
        <f t="shared" si="1"/>
        <v>17.482858042666667</v>
      </c>
      <c r="K35" s="4">
        <f t="shared" si="2"/>
        <v>4.5777267749184194</v>
      </c>
      <c r="L35" s="5">
        <v>9.5997987424037796E-7</v>
      </c>
      <c r="M35" s="5">
        <v>4.6964954255049599E-5</v>
      </c>
      <c r="N35" s="3" t="s">
        <v>71</v>
      </c>
      <c r="O35" s="6" t="s">
        <v>18</v>
      </c>
      <c r="P35" s="6"/>
    </row>
    <row r="36" spans="2:16">
      <c r="B36" s="3" t="s">
        <v>72</v>
      </c>
      <c r="C36" s="4">
        <v>3.0387840999999999E-2</v>
      </c>
      <c r="D36" s="4">
        <v>5.5485893000000001E-2</v>
      </c>
      <c r="E36" s="4">
        <v>2.3495065999999998E-2</v>
      </c>
      <c r="F36" s="4">
        <v>0.44234933100000001</v>
      </c>
      <c r="G36" s="4">
        <v>1.332491629</v>
      </c>
      <c r="H36" s="4">
        <v>0.80405480200000001</v>
      </c>
      <c r="I36" s="4">
        <f t="shared" si="0"/>
        <v>3.6456266666666667E-2</v>
      </c>
      <c r="J36" s="4">
        <f t="shared" si="1"/>
        <v>0.85963192066666672</v>
      </c>
      <c r="K36" s="4">
        <f t="shared" si="2"/>
        <v>4.5594803215720932</v>
      </c>
      <c r="L36" s="5">
        <v>2.7275965837303401E-6</v>
      </c>
      <c r="M36" s="3">
        <v>1.00300351399537E-4</v>
      </c>
      <c r="N36" s="3" t="s">
        <v>73</v>
      </c>
      <c r="O36" s="6"/>
      <c r="P36" s="6" t="s">
        <v>25</v>
      </c>
    </row>
    <row r="37" spans="2:16">
      <c r="B37" s="3" t="s">
        <v>74</v>
      </c>
      <c r="C37" s="4">
        <v>0</v>
      </c>
      <c r="D37" s="4">
        <v>0</v>
      </c>
      <c r="E37" s="4">
        <v>0.283615116</v>
      </c>
      <c r="F37" s="4">
        <v>0.26698574600000002</v>
      </c>
      <c r="G37" s="4">
        <v>6.1807549880000003</v>
      </c>
      <c r="H37" s="4">
        <v>8.9869968999999994E-2</v>
      </c>
      <c r="I37" s="4">
        <f t="shared" si="0"/>
        <v>9.4538371999999996E-2</v>
      </c>
      <c r="J37" s="4">
        <f t="shared" si="1"/>
        <v>2.1792035676666668</v>
      </c>
      <c r="K37" s="4">
        <f t="shared" si="2"/>
        <v>4.5267571391860386</v>
      </c>
      <c r="L37" s="3">
        <v>8.2620204822830695E-3</v>
      </c>
      <c r="M37" s="3">
        <v>4.4186891502936101E-2</v>
      </c>
      <c r="N37" s="3" t="s">
        <v>75</v>
      </c>
      <c r="O37" s="6"/>
      <c r="P37" s="6"/>
    </row>
    <row r="38" spans="2:16">
      <c r="B38" s="3" t="s">
        <v>76</v>
      </c>
      <c r="C38" s="4">
        <v>0.55545388799999995</v>
      </c>
      <c r="D38" s="4">
        <v>0.14488809599999999</v>
      </c>
      <c r="E38" s="4">
        <v>0.245406914</v>
      </c>
      <c r="F38" s="4">
        <v>6.8150259100000001</v>
      </c>
      <c r="G38" s="4">
        <v>7.9254871509999996</v>
      </c>
      <c r="H38" s="4">
        <v>6.9792132450000004</v>
      </c>
      <c r="I38" s="4">
        <f t="shared" si="0"/>
        <v>0.31524963266666667</v>
      </c>
      <c r="J38" s="4">
        <f t="shared" si="1"/>
        <v>7.2399087686666661</v>
      </c>
      <c r="K38" s="4">
        <f t="shared" si="2"/>
        <v>4.5214049231566982</v>
      </c>
      <c r="L38" s="5">
        <v>1.0889766312877E-9</v>
      </c>
      <c r="M38" s="5">
        <v>6.3104318237206199E-7</v>
      </c>
      <c r="N38" s="3" t="s">
        <v>77</v>
      </c>
      <c r="O38" s="6" t="s">
        <v>18</v>
      </c>
      <c r="P38" s="6"/>
    </row>
    <row r="39" spans="2:16">
      <c r="B39" s="3" t="s">
        <v>78</v>
      </c>
      <c r="C39" s="4">
        <v>2.1305140809999998</v>
      </c>
      <c r="D39" s="4">
        <v>1.915154274</v>
      </c>
      <c r="E39" s="4">
        <v>2.1287622970000002</v>
      </c>
      <c r="F39" s="4">
        <v>41.096783809999998</v>
      </c>
      <c r="G39" s="4">
        <v>43.969545779999997</v>
      </c>
      <c r="H39" s="4">
        <v>50.205589449999998</v>
      </c>
      <c r="I39" s="4">
        <f t="shared" si="0"/>
        <v>2.0581435506666668</v>
      </c>
      <c r="J39" s="4">
        <f t="shared" si="1"/>
        <v>45.090639680000002</v>
      </c>
      <c r="K39" s="4">
        <f t="shared" si="2"/>
        <v>4.4534124615302302</v>
      </c>
      <c r="L39" s="5">
        <v>1.2955945832007299E-14</v>
      </c>
      <c r="M39" s="5">
        <v>4.3544933941376701E-10</v>
      </c>
      <c r="N39" s="3" t="s">
        <v>79</v>
      </c>
      <c r="O39" s="6" t="s">
        <v>18</v>
      </c>
      <c r="P39" s="6"/>
    </row>
    <row r="40" spans="2:16">
      <c r="B40" s="3" t="s">
        <v>80</v>
      </c>
      <c r="C40" s="4">
        <v>0.24832937299999999</v>
      </c>
      <c r="D40" s="4">
        <v>2.8339413000000001E-2</v>
      </c>
      <c r="E40" s="4">
        <v>0</v>
      </c>
      <c r="F40" s="4">
        <v>0.75309954199999996</v>
      </c>
      <c r="G40" s="4">
        <v>2.4450104719999999</v>
      </c>
      <c r="H40" s="4">
        <v>2.8594861599999999</v>
      </c>
      <c r="I40" s="4">
        <f t="shared" si="0"/>
        <v>9.2222928666666662E-2</v>
      </c>
      <c r="J40" s="4">
        <f t="shared" si="1"/>
        <v>2.0191987246666669</v>
      </c>
      <c r="K40" s="4">
        <f t="shared" si="2"/>
        <v>4.4525136127426892</v>
      </c>
      <c r="L40" s="5">
        <v>3.8108692460526699E-5</v>
      </c>
      <c r="M40" s="3">
        <v>7.0452868734780102E-4</v>
      </c>
      <c r="N40" s="3" t="s">
        <v>81</v>
      </c>
      <c r="O40" s="6"/>
      <c r="P40" s="6"/>
    </row>
    <row r="41" spans="2:16">
      <c r="B41" s="3" t="s">
        <v>82</v>
      </c>
      <c r="C41" s="4">
        <v>0.32740881799999999</v>
      </c>
      <c r="D41" s="4">
        <v>8.9673550000000005E-2</v>
      </c>
      <c r="E41" s="4">
        <v>0.151886248</v>
      </c>
      <c r="F41" s="4">
        <v>2.764291858</v>
      </c>
      <c r="G41" s="4">
        <v>6.2478287669999997</v>
      </c>
      <c r="H41" s="4">
        <v>3.2567052510000001</v>
      </c>
      <c r="I41" s="4">
        <f t="shared" si="0"/>
        <v>0.18965620533333336</v>
      </c>
      <c r="J41" s="4">
        <f t="shared" si="1"/>
        <v>4.0896086253333328</v>
      </c>
      <c r="K41" s="4">
        <f t="shared" si="2"/>
        <v>4.430504303324919</v>
      </c>
      <c r="L41" s="5">
        <v>8.5387692321516003E-8</v>
      </c>
      <c r="M41" s="5">
        <v>9.59826200309751E-6</v>
      </c>
      <c r="N41" s="3" t="s">
        <v>83</v>
      </c>
      <c r="O41" s="6"/>
      <c r="P41" s="6"/>
    </row>
    <row r="42" spans="2:16">
      <c r="B42" s="3" t="s">
        <v>84</v>
      </c>
      <c r="C42" s="4">
        <v>2.4866260389999999</v>
      </c>
      <c r="D42" s="4">
        <v>2.0810123329999999</v>
      </c>
      <c r="E42" s="4">
        <v>2.6168624029999998</v>
      </c>
      <c r="F42" s="4">
        <v>53.491544470000001</v>
      </c>
      <c r="G42" s="4">
        <v>41.618149469999999</v>
      </c>
      <c r="H42" s="4">
        <v>51.986578639999998</v>
      </c>
      <c r="I42" s="4">
        <f t="shared" si="0"/>
        <v>2.3948335916666665</v>
      </c>
      <c r="J42" s="4">
        <f t="shared" si="1"/>
        <v>49.032090860000004</v>
      </c>
      <c r="K42" s="4">
        <f t="shared" si="2"/>
        <v>4.3557289664341798</v>
      </c>
      <c r="L42" s="5">
        <v>8.7720934124106596E-13</v>
      </c>
      <c r="M42" s="5">
        <v>5.2345579217781401E-9</v>
      </c>
      <c r="N42" s="3"/>
      <c r="O42" s="6" t="s">
        <v>18</v>
      </c>
      <c r="P42" s="6"/>
    </row>
    <row r="43" spans="2:16">
      <c r="B43" s="3" t="s">
        <v>85</v>
      </c>
      <c r="C43" s="4">
        <v>9.2348695999999994E-2</v>
      </c>
      <c r="D43" s="4">
        <v>8.4310858000000002E-2</v>
      </c>
      <c r="E43" s="4">
        <v>0.107102315</v>
      </c>
      <c r="F43" s="4">
        <v>2.3973355459999999</v>
      </c>
      <c r="G43" s="4">
        <v>1.687268392</v>
      </c>
      <c r="H43" s="4">
        <v>1.5837654240000001</v>
      </c>
      <c r="I43" s="4">
        <f t="shared" si="0"/>
        <v>9.4587289666666671E-2</v>
      </c>
      <c r="J43" s="4">
        <f t="shared" si="1"/>
        <v>1.8894564540000001</v>
      </c>
      <c r="K43" s="4">
        <f t="shared" si="2"/>
        <v>4.320181127287829</v>
      </c>
      <c r="L43" s="5">
        <v>3.8343352305526598E-8</v>
      </c>
      <c r="M43" s="5">
        <v>5.9940468418081301E-6</v>
      </c>
      <c r="N43" s="3" t="s">
        <v>86</v>
      </c>
      <c r="O43" s="6" t="s">
        <v>18</v>
      </c>
      <c r="P43" s="6"/>
    </row>
    <row r="44" spans="2:16">
      <c r="B44" s="3" t="s">
        <v>87</v>
      </c>
      <c r="C44" s="4">
        <v>2.331117866</v>
      </c>
      <c r="D44" s="4">
        <v>0.226406618</v>
      </c>
      <c r="E44" s="4">
        <v>0.19174021499999999</v>
      </c>
      <c r="F44" s="4">
        <v>4.4282126890000004</v>
      </c>
      <c r="G44" s="4">
        <v>22.231887530000002</v>
      </c>
      <c r="H44" s="4">
        <v>27.316479690000001</v>
      </c>
      <c r="I44" s="4">
        <f t="shared" si="0"/>
        <v>0.91642156633333327</v>
      </c>
      <c r="J44" s="4">
        <f t="shared" si="1"/>
        <v>17.992193303000001</v>
      </c>
      <c r="K44" s="4">
        <f t="shared" si="2"/>
        <v>4.2952158457158296</v>
      </c>
      <c r="L44" s="5">
        <v>5.5211709738235702E-5</v>
      </c>
      <c r="M44" s="3">
        <v>9.3390315264323196E-4</v>
      </c>
      <c r="N44" s="3" t="s">
        <v>88</v>
      </c>
      <c r="O44" s="6"/>
      <c r="P44" s="6"/>
    </row>
    <row r="45" spans="2:16">
      <c r="B45" s="3" t="s">
        <v>89</v>
      </c>
      <c r="C45" s="4">
        <v>5.9975191999999997E-2</v>
      </c>
      <c r="D45" s="4">
        <v>0.109510151</v>
      </c>
      <c r="E45" s="4">
        <v>0</v>
      </c>
      <c r="F45" s="4">
        <v>0.523827657</v>
      </c>
      <c r="G45" s="4">
        <v>1.558448689</v>
      </c>
      <c r="H45" s="4">
        <v>1.2342779779999999</v>
      </c>
      <c r="I45" s="4">
        <f t="shared" si="0"/>
        <v>5.6495114333333339E-2</v>
      </c>
      <c r="J45" s="4">
        <f t="shared" si="1"/>
        <v>1.1055181080000001</v>
      </c>
      <c r="K45" s="4">
        <f t="shared" si="2"/>
        <v>4.290452736520467</v>
      </c>
      <c r="L45" s="5">
        <v>6.5716161570531794E-5</v>
      </c>
      <c r="M45" s="3">
        <v>1.0711543115351999E-3</v>
      </c>
      <c r="N45" s="3" t="s">
        <v>90</v>
      </c>
      <c r="O45" s="6" t="s">
        <v>18</v>
      </c>
      <c r="P45" s="6"/>
    </row>
    <row r="46" spans="2:16">
      <c r="B46" s="3" t="s">
        <v>91</v>
      </c>
      <c r="C46" s="4">
        <v>0.344493779</v>
      </c>
      <c r="D46" s="4">
        <v>0.26209146300000002</v>
      </c>
      <c r="E46" s="4">
        <v>0.24415726600000001</v>
      </c>
      <c r="F46" s="4">
        <v>5.4326161270000002</v>
      </c>
      <c r="G46" s="4">
        <v>4.8254894090000002</v>
      </c>
      <c r="H46" s="4">
        <v>6.3581477609999997</v>
      </c>
      <c r="I46" s="4">
        <f t="shared" si="0"/>
        <v>0.283580836</v>
      </c>
      <c r="J46" s="4">
        <f t="shared" si="1"/>
        <v>5.5387510989999997</v>
      </c>
      <c r="K46" s="4">
        <f t="shared" si="2"/>
        <v>4.2877287623188751</v>
      </c>
      <c r="L46" s="5">
        <v>1.3945246320719399E-11</v>
      </c>
      <c r="M46" s="5">
        <v>3.6053825295337003E-8</v>
      </c>
      <c r="N46" s="3" t="s">
        <v>92</v>
      </c>
      <c r="O46" s="6"/>
      <c r="P46" s="6"/>
    </row>
    <row r="47" spans="2:16">
      <c r="B47" s="3" t="s">
        <v>93</v>
      </c>
      <c r="C47" s="4">
        <v>4.5754986999999997E-2</v>
      </c>
      <c r="D47" s="4">
        <v>0</v>
      </c>
      <c r="E47" s="4">
        <v>1.7688266000000001E-2</v>
      </c>
      <c r="F47" s="4">
        <v>6.6604559999999993E-2</v>
      </c>
      <c r="G47" s="4">
        <v>0.29723456199999998</v>
      </c>
      <c r="H47" s="4">
        <v>0.87436967499999996</v>
      </c>
      <c r="I47" s="4">
        <f t="shared" si="0"/>
        <v>2.1147751000000003E-2</v>
      </c>
      <c r="J47" s="4">
        <f t="shared" si="1"/>
        <v>0.41273626566666666</v>
      </c>
      <c r="K47" s="4">
        <f t="shared" si="2"/>
        <v>4.2866440580753968</v>
      </c>
      <c r="L47" s="3">
        <v>8.5616779872728702E-4</v>
      </c>
      <c r="M47" s="3">
        <v>7.6531382221340797E-3</v>
      </c>
      <c r="N47" s="3" t="s">
        <v>94</v>
      </c>
      <c r="O47" s="6"/>
      <c r="P47" s="6"/>
    </row>
    <row r="48" spans="2:16">
      <c r="B48" s="3" t="s">
        <v>95</v>
      </c>
      <c r="C48" s="4">
        <v>7.8249192999999995E-2</v>
      </c>
      <c r="D48" s="4">
        <v>0.42863127299999998</v>
      </c>
      <c r="E48" s="4">
        <v>0.18150055300000001</v>
      </c>
      <c r="F48" s="4">
        <v>2.7337364059999998</v>
      </c>
      <c r="G48" s="4">
        <v>5.2103224629999998</v>
      </c>
      <c r="H48" s="4">
        <v>5.1761360019999998</v>
      </c>
      <c r="I48" s="4">
        <f t="shared" si="0"/>
        <v>0.22946033966666665</v>
      </c>
      <c r="J48" s="4">
        <f t="shared" si="1"/>
        <v>4.3733982903333333</v>
      </c>
      <c r="K48" s="4">
        <f t="shared" si="2"/>
        <v>4.252438019951466</v>
      </c>
      <c r="L48" s="5">
        <v>4.6600650781025701E-7</v>
      </c>
      <c r="M48" s="5">
        <v>2.83227463426812E-5</v>
      </c>
      <c r="N48" s="3" t="s">
        <v>96</v>
      </c>
      <c r="O48" s="6" t="s">
        <v>18</v>
      </c>
      <c r="P48" s="6"/>
    </row>
    <row r="49" spans="2:16">
      <c r="B49" s="3" t="s">
        <v>97</v>
      </c>
      <c r="C49" s="4">
        <v>1.6461488999999999E-2</v>
      </c>
      <c r="D49" s="4">
        <v>0</v>
      </c>
      <c r="E49" s="4">
        <v>2.5455167000000001E-2</v>
      </c>
      <c r="F49" s="4">
        <v>6.3900370999999997E-2</v>
      </c>
      <c r="G49" s="4">
        <v>0.240609352</v>
      </c>
      <c r="H49" s="4">
        <v>0.45169905999999999</v>
      </c>
      <c r="I49" s="4">
        <f t="shared" si="0"/>
        <v>1.3972218666666666E-2</v>
      </c>
      <c r="J49" s="4">
        <f t="shared" si="1"/>
        <v>0.25206959433333331</v>
      </c>
      <c r="K49" s="4">
        <f t="shared" si="2"/>
        <v>4.1731890734465491</v>
      </c>
      <c r="L49" s="3">
        <v>2.1212159734225202E-3</v>
      </c>
      <c r="M49" s="3">
        <v>1.5253330951375901E-2</v>
      </c>
      <c r="N49" s="3" t="s">
        <v>98</v>
      </c>
      <c r="O49" s="6"/>
      <c r="P49" s="6" t="s">
        <v>25</v>
      </c>
    </row>
    <row r="50" spans="2:16">
      <c r="B50" s="3" t="s">
        <v>99</v>
      </c>
      <c r="C50" s="4">
        <v>1.149799566</v>
      </c>
      <c r="D50" s="4">
        <v>0.1749539</v>
      </c>
      <c r="E50" s="4">
        <v>0.65192914599999996</v>
      </c>
      <c r="F50" s="4">
        <v>10.26559763</v>
      </c>
      <c r="G50" s="4">
        <v>10.64382868</v>
      </c>
      <c r="H50" s="4">
        <v>12.13180575</v>
      </c>
      <c r="I50" s="4">
        <f t="shared" si="0"/>
        <v>0.65889420399999998</v>
      </c>
      <c r="J50" s="4">
        <f t="shared" si="1"/>
        <v>11.013744019999999</v>
      </c>
      <c r="K50" s="4">
        <f t="shared" si="2"/>
        <v>4.0631143367645226</v>
      </c>
      <c r="L50" s="5">
        <v>2.2151855387706298E-8</v>
      </c>
      <c r="M50" s="5">
        <v>4.2126080148555598E-6</v>
      </c>
      <c r="N50" s="3" t="s">
        <v>79</v>
      </c>
      <c r="O50" s="6" t="s">
        <v>18</v>
      </c>
      <c r="P50" s="6"/>
    </row>
    <row r="51" spans="2:16">
      <c r="B51" s="3" t="s">
        <v>100</v>
      </c>
      <c r="C51" s="4">
        <v>0.57704806799999997</v>
      </c>
      <c r="D51" s="4">
        <v>0</v>
      </c>
      <c r="E51" s="4">
        <v>0</v>
      </c>
      <c r="F51" s="4">
        <v>0.51333124600000002</v>
      </c>
      <c r="G51" s="4">
        <v>4.8419836040000002</v>
      </c>
      <c r="H51" s="4">
        <v>4.2883890429999996</v>
      </c>
      <c r="I51" s="4">
        <f t="shared" si="0"/>
        <v>0.192349356</v>
      </c>
      <c r="J51" s="4">
        <f t="shared" si="1"/>
        <v>3.2145679643333334</v>
      </c>
      <c r="K51" s="4">
        <f t="shared" si="2"/>
        <v>4.0628239488815643</v>
      </c>
      <c r="L51" s="3">
        <v>1.00211267276357E-3</v>
      </c>
      <c r="M51" s="3">
        <v>8.5710601028305307E-3</v>
      </c>
      <c r="N51" s="3" t="s">
        <v>101</v>
      </c>
      <c r="O51" s="6"/>
      <c r="P51" s="6"/>
    </row>
    <row r="52" spans="2:16">
      <c r="B52" s="3" t="s">
        <v>102</v>
      </c>
      <c r="C52" s="4">
        <v>4.3125960130000003</v>
      </c>
      <c r="D52" s="4">
        <v>2.4060890399999999</v>
      </c>
      <c r="E52" s="4">
        <v>3.0962136789999999</v>
      </c>
      <c r="F52" s="4">
        <v>50.919561680000001</v>
      </c>
      <c r="G52" s="4">
        <v>47.248501279999999</v>
      </c>
      <c r="H52" s="4">
        <v>60.459638400000003</v>
      </c>
      <c r="I52" s="4">
        <f t="shared" si="0"/>
        <v>3.2716329106666664</v>
      </c>
      <c r="J52" s="4">
        <f t="shared" si="1"/>
        <v>52.875900453333337</v>
      </c>
      <c r="K52" s="4">
        <f t="shared" si="2"/>
        <v>4.0145275401592695</v>
      </c>
      <c r="L52" s="5">
        <v>5.8699130845127101E-12</v>
      </c>
      <c r="M52" s="5">
        <v>1.9728777877047202E-8</v>
      </c>
      <c r="N52" s="3" t="s">
        <v>103</v>
      </c>
      <c r="O52" s="6" t="s">
        <v>18</v>
      </c>
      <c r="P52" s="6"/>
    </row>
    <row r="53" spans="2:16">
      <c r="B53" s="3" t="s">
        <v>104</v>
      </c>
      <c r="C53" s="4">
        <v>20.304368119999999</v>
      </c>
      <c r="D53" s="4">
        <v>2.6881621390000001</v>
      </c>
      <c r="E53" s="4">
        <v>3.3674151769999998</v>
      </c>
      <c r="F53" s="4">
        <v>73.787413279999996</v>
      </c>
      <c r="G53" s="4">
        <v>185.25014100000001</v>
      </c>
      <c r="H53" s="4">
        <v>158.25298290000001</v>
      </c>
      <c r="I53" s="4">
        <f t="shared" si="0"/>
        <v>8.786648478666665</v>
      </c>
      <c r="J53" s="4">
        <f t="shared" si="1"/>
        <v>139.09684572666666</v>
      </c>
      <c r="K53" s="4">
        <f t="shared" si="2"/>
        <v>3.9846329161023317</v>
      </c>
      <c r="L53" s="5">
        <v>1.48737874829019E-5</v>
      </c>
      <c r="M53" s="3">
        <v>3.4170061332900299E-4</v>
      </c>
      <c r="N53" s="3" t="s">
        <v>105</v>
      </c>
      <c r="O53" s="6"/>
      <c r="P53" s="6"/>
    </row>
    <row r="54" spans="2:16">
      <c r="B54" s="3" t="s">
        <v>106</v>
      </c>
      <c r="C54" s="4">
        <v>0.56918763800000005</v>
      </c>
      <c r="D54" s="4">
        <v>0</v>
      </c>
      <c r="E54" s="4">
        <v>0.44008066699999998</v>
      </c>
      <c r="F54" s="4">
        <v>5.5236954899999997</v>
      </c>
      <c r="G54" s="4">
        <v>3.6975693650000001</v>
      </c>
      <c r="H54" s="4">
        <v>6.6935844199999996</v>
      </c>
      <c r="I54" s="4">
        <f t="shared" si="0"/>
        <v>0.33642276833333334</v>
      </c>
      <c r="J54" s="4">
        <f t="shared" si="1"/>
        <v>5.3049497583333327</v>
      </c>
      <c r="K54" s="4">
        <f t="shared" si="2"/>
        <v>3.9789918354986926</v>
      </c>
      <c r="L54" s="3">
        <v>3.5685394874706801E-3</v>
      </c>
      <c r="M54" s="3">
        <v>2.28735902025681E-2</v>
      </c>
      <c r="N54" s="3" t="s">
        <v>107</v>
      </c>
      <c r="O54" s="6"/>
      <c r="P54" s="6"/>
    </row>
    <row r="55" spans="2:16">
      <c r="B55" s="3" t="s">
        <v>108</v>
      </c>
      <c r="C55" s="4">
        <v>0.16985800400000001</v>
      </c>
      <c r="D55" s="4">
        <v>0.15507391600000001</v>
      </c>
      <c r="E55" s="4">
        <v>8.7553112000000002E-2</v>
      </c>
      <c r="F55" s="4">
        <v>2.0330158049999998</v>
      </c>
      <c r="G55" s="4">
        <v>1.4022824039999999</v>
      </c>
      <c r="H55" s="4">
        <v>3.0240105599999998</v>
      </c>
      <c r="I55" s="4">
        <f t="shared" si="0"/>
        <v>0.13749501066666667</v>
      </c>
      <c r="J55" s="4">
        <f t="shared" si="1"/>
        <v>2.1531029230000001</v>
      </c>
      <c r="K55" s="4">
        <f t="shared" si="2"/>
        <v>3.9689661120320685</v>
      </c>
      <c r="L55" s="5">
        <v>5.3885473486641397E-7</v>
      </c>
      <c r="M55" s="5">
        <v>3.1210996933164E-5</v>
      </c>
      <c r="N55" s="3" t="s">
        <v>109</v>
      </c>
      <c r="O55" s="6"/>
      <c r="P55" s="6"/>
    </row>
    <row r="56" spans="2:16">
      <c r="B56" s="3" t="s">
        <v>110</v>
      </c>
      <c r="C56" s="4">
        <v>1.229823705</v>
      </c>
      <c r="D56" s="4">
        <v>0.52396512200000001</v>
      </c>
      <c r="E56" s="4">
        <v>0.50712896799999996</v>
      </c>
      <c r="F56" s="4">
        <v>9.9457121009999998</v>
      </c>
      <c r="G56" s="4">
        <v>12.74944451</v>
      </c>
      <c r="H56" s="4">
        <v>12.333377390000001</v>
      </c>
      <c r="I56" s="4">
        <f t="shared" si="0"/>
        <v>0.753639265</v>
      </c>
      <c r="J56" s="4">
        <f t="shared" si="1"/>
        <v>11.676178000333335</v>
      </c>
      <c r="K56" s="4">
        <f t="shared" si="2"/>
        <v>3.9535501673351101</v>
      </c>
      <c r="L56" s="5">
        <v>2.70324512242234E-9</v>
      </c>
      <c r="M56" s="5">
        <v>1.1997113207220301E-6</v>
      </c>
      <c r="N56" s="3" t="s">
        <v>111</v>
      </c>
      <c r="O56" s="6" t="s">
        <v>18</v>
      </c>
      <c r="P56" s="6"/>
    </row>
    <row r="57" spans="2:16">
      <c r="B57" s="3" t="s">
        <v>112</v>
      </c>
      <c r="C57" s="4">
        <v>0.19472208699999999</v>
      </c>
      <c r="D57" s="4">
        <v>0</v>
      </c>
      <c r="E57" s="4">
        <v>0</v>
      </c>
      <c r="F57" s="4">
        <v>0.75587411999999998</v>
      </c>
      <c r="G57" s="4">
        <v>1.1068381979999999</v>
      </c>
      <c r="H57" s="4">
        <v>1.1449552300000001</v>
      </c>
      <c r="I57" s="4">
        <f t="shared" si="0"/>
        <v>6.4907362333333329E-2</v>
      </c>
      <c r="J57" s="4">
        <f t="shared" si="1"/>
        <v>1.0025558493333333</v>
      </c>
      <c r="K57" s="4">
        <f t="shared" si="2"/>
        <v>3.9491566668542131</v>
      </c>
      <c r="L57" s="3">
        <v>3.9928155003932696E-3</v>
      </c>
      <c r="M57" s="3">
        <v>2.50043840074935E-2</v>
      </c>
      <c r="N57" s="3" t="s">
        <v>113</v>
      </c>
      <c r="O57" s="6"/>
      <c r="P57" s="6"/>
    </row>
    <row r="58" spans="2:16">
      <c r="B58" s="3" t="s">
        <v>114</v>
      </c>
      <c r="C58" s="4">
        <v>1.028928005</v>
      </c>
      <c r="D58" s="4">
        <v>0</v>
      </c>
      <c r="E58" s="4">
        <v>4.9721227E-2</v>
      </c>
      <c r="F58" s="4">
        <v>6.4904172100000004</v>
      </c>
      <c r="G58" s="4">
        <v>6.553595241</v>
      </c>
      <c r="H58" s="4">
        <v>3.1510627360000001</v>
      </c>
      <c r="I58" s="4">
        <f t="shared" si="0"/>
        <v>0.359549744</v>
      </c>
      <c r="J58" s="4">
        <f t="shared" si="1"/>
        <v>5.3983583956666665</v>
      </c>
      <c r="K58" s="4">
        <f t="shared" si="2"/>
        <v>3.9082574725280392</v>
      </c>
      <c r="L58" s="5">
        <v>9.3776942669853599E-5</v>
      </c>
      <c r="M58" s="3">
        <v>1.4001968205836399E-3</v>
      </c>
      <c r="N58" s="3" t="s">
        <v>115</v>
      </c>
      <c r="O58" s="6"/>
      <c r="P58" s="6"/>
    </row>
    <row r="59" spans="2:16">
      <c r="B59" s="3" t="s">
        <v>116</v>
      </c>
      <c r="C59" s="4">
        <v>2.8381410969999998</v>
      </c>
      <c r="D59" s="4">
        <v>7.4031863000000003E-2</v>
      </c>
      <c r="E59" s="4">
        <v>0.125392848</v>
      </c>
      <c r="F59" s="4">
        <v>5.4298683329999999</v>
      </c>
      <c r="G59" s="4">
        <v>19.88583195</v>
      </c>
      <c r="H59" s="4">
        <v>17.721188340000001</v>
      </c>
      <c r="I59" s="4">
        <f t="shared" si="0"/>
        <v>1.012521936</v>
      </c>
      <c r="J59" s="4">
        <f t="shared" si="1"/>
        <v>14.345629540999999</v>
      </c>
      <c r="K59" s="4">
        <f t="shared" si="2"/>
        <v>3.8245862114362552</v>
      </c>
      <c r="L59" s="3">
        <v>1.8181047115751301E-4</v>
      </c>
      <c r="M59" s="3">
        <v>2.3367686178218001E-3</v>
      </c>
      <c r="N59" s="3" t="s">
        <v>117</v>
      </c>
      <c r="O59" s="6"/>
      <c r="P59" s="6"/>
    </row>
    <row r="60" spans="2:16">
      <c r="B60" s="3" t="s">
        <v>118</v>
      </c>
      <c r="C60" s="4">
        <v>0.27082915000000002</v>
      </c>
      <c r="D60" s="4">
        <v>0</v>
      </c>
      <c r="E60" s="4">
        <v>0</v>
      </c>
      <c r="F60" s="4">
        <v>0.86357383099999996</v>
      </c>
      <c r="G60" s="4">
        <v>1.759366338</v>
      </c>
      <c r="H60" s="4">
        <v>1.0995561330000001</v>
      </c>
      <c r="I60" s="4">
        <f t="shared" si="0"/>
        <v>9.0276383333333335E-2</v>
      </c>
      <c r="J60" s="4">
        <f t="shared" si="1"/>
        <v>1.2408321006666667</v>
      </c>
      <c r="K60" s="4">
        <f t="shared" si="2"/>
        <v>3.7808154824485838</v>
      </c>
      <c r="L60" s="3">
        <v>3.4059011643613698E-4</v>
      </c>
      <c r="M60" s="3">
        <v>3.74827564290064E-3</v>
      </c>
      <c r="N60" s="3" t="s">
        <v>119</v>
      </c>
      <c r="O60" s="6"/>
      <c r="P60" s="6"/>
    </row>
    <row r="61" spans="2:16">
      <c r="B61" s="3" t="s">
        <v>120</v>
      </c>
      <c r="C61" s="4">
        <v>8.2330340000000002E-2</v>
      </c>
      <c r="D61" s="4">
        <v>0</v>
      </c>
      <c r="E61" s="4">
        <v>0</v>
      </c>
      <c r="F61" s="4">
        <v>0.55928377100000004</v>
      </c>
      <c r="G61" s="4">
        <v>0.401127136</v>
      </c>
      <c r="H61" s="4">
        <v>0.161365967</v>
      </c>
      <c r="I61" s="4">
        <f t="shared" si="0"/>
        <v>2.7443446666666666E-2</v>
      </c>
      <c r="J61" s="4">
        <f t="shared" si="1"/>
        <v>0.37392562466666668</v>
      </c>
      <c r="K61" s="4">
        <f t="shared" si="2"/>
        <v>3.7682177523180376</v>
      </c>
      <c r="L61" s="3">
        <v>8.6870677448868307E-3</v>
      </c>
      <c r="M61" s="3">
        <v>4.5872329135606002E-2</v>
      </c>
      <c r="N61" s="3" t="s">
        <v>117</v>
      </c>
      <c r="O61" s="6"/>
      <c r="P61" s="6"/>
    </row>
    <row r="62" spans="2:16">
      <c r="B62" s="3" t="s">
        <v>121</v>
      </c>
      <c r="C62" s="4">
        <v>10.18417451</v>
      </c>
      <c r="D62" s="4">
        <v>2.6149964360000002</v>
      </c>
      <c r="E62" s="4">
        <v>7.8741315070000004</v>
      </c>
      <c r="F62" s="4">
        <v>95.280777470000004</v>
      </c>
      <c r="G62" s="4">
        <v>70.939657409999995</v>
      </c>
      <c r="H62" s="4">
        <v>100.2718139</v>
      </c>
      <c r="I62" s="4">
        <f t="shared" si="0"/>
        <v>6.8911008176666675</v>
      </c>
      <c r="J62" s="4">
        <f t="shared" si="1"/>
        <v>88.830749593333337</v>
      </c>
      <c r="K62" s="4">
        <f t="shared" si="2"/>
        <v>3.6882527958768638</v>
      </c>
      <c r="L62" s="5">
        <v>1.45389768366924E-8</v>
      </c>
      <c r="M62" s="5">
        <v>3.2888093445514E-6</v>
      </c>
      <c r="N62" s="3"/>
      <c r="O62" s="6" t="s">
        <v>18</v>
      </c>
      <c r="P62" s="6"/>
    </row>
    <row r="63" spans="2:16">
      <c r="B63" s="3" t="s">
        <v>122</v>
      </c>
      <c r="C63" s="4">
        <v>0</v>
      </c>
      <c r="D63" s="4">
        <v>0</v>
      </c>
      <c r="E63" s="4">
        <v>0.37463893100000001</v>
      </c>
      <c r="F63" s="4">
        <v>0.62697334900000001</v>
      </c>
      <c r="G63" s="4">
        <v>1.967328857</v>
      </c>
      <c r="H63" s="4">
        <v>2.2159751970000001</v>
      </c>
      <c r="I63" s="4">
        <f t="shared" si="0"/>
        <v>0.12487964366666666</v>
      </c>
      <c r="J63" s="4">
        <f t="shared" si="1"/>
        <v>1.6034258010000002</v>
      </c>
      <c r="K63" s="4">
        <f t="shared" si="2"/>
        <v>3.6825473632467225</v>
      </c>
      <c r="L63" s="3">
        <v>3.6902075438280599E-3</v>
      </c>
      <c r="M63" s="3">
        <v>2.3481233538065301E-2</v>
      </c>
      <c r="N63" s="3" t="s">
        <v>123</v>
      </c>
      <c r="O63" s="6"/>
      <c r="P63" s="6"/>
    </row>
    <row r="64" spans="2:16">
      <c r="B64" s="3" t="s">
        <v>124</v>
      </c>
      <c r="C64" s="4">
        <v>0.410672547</v>
      </c>
      <c r="D64" s="4">
        <v>8.9268681000000003E-2</v>
      </c>
      <c r="E64" s="4">
        <v>0.120960395</v>
      </c>
      <c r="F64" s="4">
        <v>1.214592573</v>
      </c>
      <c r="G64" s="4">
        <v>4.0811295830000001</v>
      </c>
      <c r="H64" s="4">
        <v>2.453061221</v>
      </c>
      <c r="I64" s="4">
        <f t="shared" si="0"/>
        <v>0.20696720766666665</v>
      </c>
      <c r="J64" s="4">
        <f t="shared" si="1"/>
        <v>2.5829277923333334</v>
      </c>
      <c r="K64" s="4">
        <f t="shared" si="2"/>
        <v>3.6415332051950164</v>
      </c>
      <c r="L64" s="5">
        <v>1.0495570218248801E-5</v>
      </c>
      <c r="M64" s="3">
        <v>2.6052888850468502E-4</v>
      </c>
      <c r="N64" s="3" t="s">
        <v>125</v>
      </c>
      <c r="O64" s="6"/>
      <c r="P64" s="6"/>
    </row>
    <row r="65" spans="2:16">
      <c r="B65" s="3" t="s">
        <v>126</v>
      </c>
      <c r="C65" s="4">
        <v>0.31361861899999999</v>
      </c>
      <c r="D65" s="4">
        <v>0</v>
      </c>
      <c r="E65" s="4">
        <v>0.121240767</v>
      </c>
      <c r="F65" s="4">
        <v>0.91305588999999998</v>
      </c>
      <c r="G65" s="4">
        <v>1.5280021749999999</v>
      </c>
      <c r="H65" s="4">
        <v>2.91976221</v>
      </c>
      <c r="I65" s="4">
        <f t="shared" si="0"/>
        <v>0.14495312866666665</v>
      </c>
      <c r="J65" s="4">
        <f t="shared" si="1"/>
        <v>1.7869400916666667</v>
      </c>
      <c r="K65" s="4">
        <f t="shared" si="2"/>
        <v>3.6238328899357013</v>
      </c>
      <c r="L65" s="3">
        <v>9.1343851237370101E-4</v>
      </c>
      <c r="M65" s="3">
        <v>8.0200364443261899E-3</v>
      </c>
      <c r="N65" s="3"/>
      <c r="O65" s="6"/>
      <c r="P65" s="6"/>
    </row>
    <row r="66" spans="2:16">
      <c r="B66" s="3" t="s">
        <v>127</v>
      </c>
      <c r="C66" s="4">
        <v>0.16535059899999999</v>
      </c>
      <c r="D66" s="4">
        <v>0.30191765199999998</v>
      </c>
      <c r="E66" s="4">
        <v>0.127844663</v>
      </c>
      <c r="F66" s="4">
        <v>0.48139469099999999</v>
      </c>
      <c r="G66" s="4">
        <v>6.4449253740000003</v>
      </c>
      <c r="H66" s="4">
        <v>0.32408416200000001</v>
      </c>
      <c r="I66" s="4">
        <f t="shared" si="0"/>
        <v>0.19837097133333334</v>
      </c>
      <c r="J66" s="4">
        <f t="shared" si="1"/>
        <v>2.4168014090000001</v>
      </c>
      <c r="K66" s="4">
        <f t="shared" si="2"/>
        <v>3.6068261011365759</v>
      </c>
      <c r="L66" s="3">
        <v>5.6992469876961703E-3</v>
      </c>
      <c r="M66" s="3">
        <v>3.3112588228208797E-2</v>
      </c>
      <c r="N66" s="3" t="s">
        <v>128</v>
      </c>
      <c r="O66" s="6"/>
      <c r="P66" s="6" t="s">
        <v>25</v>
      </c>
    </row>
    <row r="67" spans="2:16">
      <c r="B67" s="3" t="s">
        <v>129</v>
      </c>
      <c r="C67" s="4">
        <v>0.22811373500000001</v>
      </c>
      <c r="D67" s="4">
        <v>0</v>
      </c>
      <c r="E67" s="4">
        <v>0.70548577099999998</v>
      </c>
      <c r="F67" s="4">
        <v>3.652663376</v>
      </c>
      <c r="G67" s="4">
        <v>3.7973111199999998</v>
      </c>
      <c r="H67" s="4">
        <v>3.9121142080000002</v>
      </c>
      <c r="I67" s="4">
        <f t="shared" si="0"/>
        <v>0.31119983533333334</v>
      </c>
      <c r="J67" s="4">
        <f t="shared" si="1"/>
        <v>3.7873629013333332</v>
      </c>
      <c r="K67" s="4">
        <f t="shared" si="2"/>
        <v>3.6052804633878526</v>
      </c>
      <c r="L67" s="3">
        <v>1.8884736922947999E-4</v>
      </c>
      <c r="M67" s="3">
        <v>2.4069624876006199E-3</v>
      </c>
      <c r="N67" s="3" t="s">
        <v>130</v>
      </c>
      <c r="O67" s="6"/>
      <c r="P67" s="6"/>
    </row>
    <row r="68" spans="2:16">
      <c r="B68" s="3" t="s">
        <v>131</v>
      </c>
      <c r="C68" s="4">
        <v>53.827849540000003</v>
      </c>
      <c r="D68" s="4">
        <v>4.2792874840000001</v>
      </c>
      <c r="E68" s="4">
        <v>6.89740734</v>
      </c>
      <c r="F68" s="4">
        <v>145.853779</v>
      </c>
      <c r="G68" s="4">
        <v>323.27995349999998</v>
      </c>
      <c r="H68" s="4">
        <v>302.13170239999999</v>
      </c>
      <c r="I68" s="4">
        <f t="shared" si="0"/>
        <v>21.668181454666666</v>
      </c>
      <c r="J68" s="4">
        <f t="shared" si="1"/>
        <v>257.08847829999996</v>
      </c>
      <c r="K68" s="4">
        <f t="shared" si="2"/>
        <v>3.5686149731046939</v>
      </c>
      <c r="L68" s="3">
        <v>1.07786072905125E-4</v>
      </c>
      <c r="M68" s="3">
        <v>1.56622996556041E-3</v>
      </c>
      <c r="N68" s="3" t="s">
        <v>132</v>
      </c>
      <c r="O68" s="6"/>
      <c r="P68" s="6"/>
    </row>
    <row r="69" spans="2:16">
      <c r="B69" s="3" t="s">
        <v>133</v>
      </c>
      <c r="C69" s="4">
        <v>0.40177950899999998</v>
      </c>
      <c r="D69" s="4">
        <v>0</v>
      </c>
      <c r="E69" s="4">
        <v>0</v>
      </c>
      <c r="F69" s="4">
        <v>1.429662362</v>
      </c>
      <c r="G69" s="4">
        <v>3.1538091640000001</v>
      </c>
      <c r="H69" s="4">
        <v>0.13124675299999999</v>
      </c>
      <c r="I69" s="4">
        <f t="shared" si="0"/>
        <v>0.133926503</v>
      </c>
      <c r="J69" s="4">
        <f t="shared" si="1"/>
        <v>1.5715727596666669</v>
      </c>
      <c r="K69" s="4">
        <f t="shared" si="2"/>
        <v>3.5526956746397418</v>
      </c>
      <c r="L69" s="3">
        <v>8.4182917052371305E-3</v>
      </c>
      <c r="M69" s="3">
        <v>4.4839743932332803E-2</v>
      </c>
      <c r="N69" s="3" t="s">
        <v>134</v>
      </c>
      <c r="O69" s="6"/>
      <c r="P69" s="6"/>
    </row>
    <row r="70" spans="2:16">
      <c r="B70" s="3" t="s">
        <v>135</v>
      </c>
      <c r="C70" s="4">
        <v>0.17626455899999999</v>
      </c>
      <c r="D70" s="4">
        <v>0.160922858</v>
      </c>
      <c r="E70" s="4">
        <v>4.5427681999999997E-2</v>
      </c>
      <c r="F70" s="4">
        <v>0.513169129</v>
      </c>
      <c r="G70" s="4">
        <v>1.860712326</v>
      </c>
      <c r="H70" s="4">
        <v>2.0728519489999999</v>
      </c>
      <c r="I70" s="4">
        <f t="shared" ref="I70:I133" si="3">AVERAGE(C70:E70)</f>
        <v>0.12753836633333335</v>
      </c>
      <c r="J70" s="4">
        <f t="shared" ref="J70:J133" si="4">AVERAGE(F70:H70)</f>
        <v>1.482244468</v>
      </c>
      <c r="K70" s="4">
        <f t="shared" ref="K70:K133" si="5">LOG(J70/I70,2)</f>
        <v>3.5387802005965443</v>
      </c>
      <c r="L70" s="5">
        <v>7.2966374452289494E-5</v>
      </c>
      <c r="M70" s="3">
        <v>1.15374057470552E-3</v>
      </c>
      <c r="N70" s="3" t="s">
        <v>136</v>
      </c>
      <c r="O70" s="6" t="s">
        <v>18</v>
      </c>
      <c r="P70" s="6"/>
    </row>
    <row r="71" spans="2:16">
      <c r="B71" s="3" t="s">
        <v>137</v>
      </c>
      <c r="C71" s="4">
        <v>2.6158779660000002</v>
      </c>
      <c r="D71" s="4">
        <v>8.2351634000000007E-2</v>
      </c>
      <c r="E71" s="4">
        <v>0.41845384600000002</v>
      </c>
      <c r="F71" s="4">
        <v>7.2437216590000002</v>
      </c>
      <c r="G71" s="4">
        <v>12.708369830000001</v>
      </c>
      <c r="H71" s="4">
        <v>16.220998739999999</v>
      </c>
      <c r="I71" s="4">
        <f t="shared" si="3"/>
        <v>1.0388944820000001</v>
      </c>
      <c r="J71" s="4">
        <f t="shared" si="4"/>
        <v>12.057696742999999</v>
      </c>
      <c r="K71" s="4">
        <f t="shared" si="5"/>
        <v>3.5368333147056923</v>
      </c>
      <c r="L71" s="5">
        <v>5.7518471802186397E-5</v>
      </c>
      <c r="M71" s="3">
        <v>9.6659791863574205E-4</v>
      </c>
      <c r="N71" s="3" t="s">
        <v>138</v>
      </c>
      <c r="O71" s="6"/>
      <c r="P71" s="6"/>
    </row>
    <row r="72" spans="2:16">
      <c r="B72" s="3" t="s">
        <v>139</v>
      </c>
      <c r="C72" s="4">
        <v>0.14697831</v>
      </c>
      <c r="D72" s="4">
        <v>0.134185623</v>
      </c>
      <c r="E72" s="4">
        <v>0.113639701</v>
      </c>
      <c r="F72" s="4">
        <v>0.71317732</v>
      </c>
      <c r="G72" s="4">
        <v>2.804736042</v>
      </c>
      <c r="H72" s="4">
        <v>1.008261837</v>
      </c>
      <c r="I72" s="4">
        <f t="shared" si="3"/>
        <v>0.13160121133333333</v>
      </c>
      <c r="J72" s="4">
        <f t="shared" si="4"/>
        <v>1.5087250663333334</v>
      </c>
      <c r="K72" s="4">
        <f t="shared" si="5"/>
        <v>3.5190852551008254</v>
      </c>
      <c r="L72" s="5">
        <v>8.30076172698504E-5</v>
      </c>
      <c r="M72" s="3">
        <v>1.2799031519855899E-3</v>
      </c>
      <c r="N72" s="3" t="s">
        <v>140</v>
      </c>
      <c r="O72" s="6"/>
      <c r="P72" s="6"/>
    </row>
    <row r="73" spans="2:16">
      <c r="B73" s="3" t="s">
        <v>141</v>
      </c>
      <c r="C73" s="4">
        <v>0.52406982000000002</v>
      </c>
      <c r="D73" s="4">
        <v>0</v>
      </c>
      <c r="E73" s="4">
        <v>7.5385446999999994E-2</v>
      </c>
      <c r="F73" s="4">
        <v>1.5375821089999999</v>
      </c>
      <c r="G73" s="4">
        <v>2.8799474790000001</v>
      </c>
      <c r="H73" s="4">
        <v>2.3887611679999998</v>
      </c>
      <c r="I73" s="4">
        <f t="shared" si="3"/>
        <v>0.19981842233333333</v>
      </c>
      <c r="J73" s="4">
        <f t="shared" si="4"/>
        <v>2.2687635853333332</v>
      </c>
      <c r="K73" s="4">
        <f t="shared" si="5"/>
        <v>3.5051447777999765</v>
      </c>
      <c r="L73" s="3">
        <v>1.15838021874543E-4</v>
      </c>
      <c r="M73" s="3">
        <v>1.65383803718466E-3</v>
      </c>
      <c r="N73" s="3" t="s">
        <v>142</v>
      </c>
      <c r="O73" s="6"/>
      <c r="P73" s="6"/>
    </row>
    <row r="74" spans="2:16">
      <c r="B74" s="3" t="s">
        <v>143</v>
      </c>
      <c r="C74" s="4">
        <v>0.43051283099999998</v>
      </c>
      <c r="D74" s="4">
        <v>9.8260472000000001E-2</v>
      </c>
      <c r="E74" s="4">
        <v>4.1607627000000001E-2</v>
      </c>
      <c r="F74" s="4">
        <v>2.454529414</v>
      </c>
      <c r="G74" s="4">
        <v>1.6386955139999999</v>
      </c>
      <c r="H74" s="4">
        <v>2.2677052670000002</v>
      </c>
      <c r="I74" s="4">
        <f t="shared" si="3"/>
        <v>0.19012697666666667</v>
      </c>
      <c r="J74" s="4">
        <f t="shared" si="4"/>
        <v>2.120310065</v>
      </c>
      <c r="K74" s="4">
        <f t="shared" si="5"/>
        <v>3.4792401015099741</v>
      </c>
      <c r="L74" s="5">
        <v>1.8202958528705199E-5</v>
      </c>
      <c r="M74" s="3">
        <v>3.9471060396760102E-4</v>
      </c>
      <c r="N74" s="3" t="s">
        <v>144</v>
      </c>
      <c r="O74" s="6"/>
      <c r="P74" s="6"/>
    </row>
    <row r="75" spans="2:16">
      <c r="B75" s="3" t="s">
        <v>145</v>
      </c>
      <c r="C75" s="4">
        <v>0.21499581500000001</v>
      </c>
      <c r="D75" s="4">
        <v>6.5427675000000005E-2</v>
      </c>
      <c r="E75" s="4">
        <v>0</v>
      </c>
      <c r="F75" s="4">
        <v>0.625929658</v>
      </c>
      <c r="G75" s="4">
        <v>1.571243156</v>
      </c>
      <c r="H75" s="4">
        <v>0.91300707599999997</v>
      </c>
      <c r="I75" s="4">
        <f t="shared" si="3"/>
        <v>9.347449666666667E-2</v>
      </c>
      <c r="J75" s="4">
        <f t="shared" si="4"/>
        <v>1.03672663</v>
      </c>
      <c r="K75" s="4">
        <f t="shared" si="5"/>
        <v>3.471318918397134</v>
      </c>
      <c r="L75" s="3">
        <v>5.7011525845378198E-4</v>
      </c>
      <c r="M75" s="3">
        <v>5.5699110567617302E-3</v>
      </c>
      <c r="N75" s="3" t="s">
        <v>146</v>
      </c>
      <c r="O75" s="6"/>
      <c r="P75" s="6"/>
    </row>
    <row r="76" spans="2:16">
      <c r="B76" s="3" t="s">
        <v>147</v>
      </c>
      <c r="C76" s="4">
        <v>0.21551764900000001</v>
      </c>
      <c r="D76" s="4">
        <v>0</v>
      </c>
      <c r="E76" s="4">
        <v>0</v>
      </c>
      <c r="F76" s="4">
        <v>0.83659854</v>
      </c>
      <c r="G76" s="4">
        <v>0.75836070700000002</v>
      </c>
      <c r="H76" s="4">
        <v>0.77441955699999998</v>
      </c>
      <c r="I76" s="4">
        <f t="shared" si="3"/>
        <v>7.1839216333333331E-2</v>
      </c>
      <c r="J76" s="4">
        <f t="shared" si="4"/>
        <v>0.78979293466666667</v>
      </c>
      <c r="K76" s="4">
        <f t="shared" si="5"/>
        <v>3.4586309443214658</v>
      </c>
      <c r="L76" s="3">
        <v>2.24665816188693E-3</v>
      </c>
      <c r="M76" s="3">
        <v>1.5927057755962801E-2</v>
      </c>
      <c r="N76" s="3" t="s">
        <v>148</v>
      </c>
      <c r="O76" s="6"/>
      <c r="P76" s="6"/>
    </row>
    <row r="77" spans="2:16">
      <c r="B77" s="3" t="s">
        <v>149</v>
      </c>
      <c r="C77" s="4">
        <v>4.9063833000000001E-2</v>
      </c>
      <c r="D77" s="4">
        <v>4.4793419000000001E-2</v>
      </c>
      <c r="E77" s="4">
        <v>0.113804532</v>
      </c>
      <c r="F77" s="4">
        <v>0.42852706000000002</v>
      </c>
      <c r="G77" s="4">
        <v>1.0757122640000001</v>
      </c>
      <c r="H77" s="4">
        <v>0.76931375000000002</v>
      </c>
      <c r="I77" s="4">
        <f t="shared" si="3"/>
        <v>6.9220594666666677E-2</v>
      </c>
      <c r="J77" s="4">
        <f t="shared" si="4"/>
        <v>0.75785102466666665</v>
      </c>
      <c r="K77" s="4">
        <f t="shared" si="5"/>
        <v>3.4526410363203293</v>
      </c>
      <c r="L77" s="5">
        <v>8.4960978458654797E-5</v>
      </c>
      <c r="M77" s="3">
        <v>1.2997444178404101E-3</v>
      </c>
      <c r="N77" s="3" t="s">
        <v>150</v>
      </c>
      <c r="O77" s="6"/>
      <c r="P77" s="6"/>
    </row>
    <row r="78" spans="2:16">
      <c r="B78" s="3" t="s">
        <v>151</v>
      </c>
      <c r="C78" s="4">
        <v>0.39937003700000001</v>
      </c>
      <c r="D78" s="4">
        <v>4.0512188999999997E-2</v>
      </c>
      <c r="E78" s="4">
        <v>0.102927412</v>
      </c>
      <c r="F78" s="4">
        <v>0.77513927699999996</v>
      </c>
      <c r="G78" s="4">
        <v>3.7114283210000001</v>
      </c>
      <c r="H78" s="4">
        <v>1.4350563300000001</v>
      </c>
      <c r="I78" s="4">
        <f t="shared" si="3"/>
        <v>0.180936546</v>
      </c>
      <c r="J78" s="4">
        <f t="shared" si="4"/>
        <v>1.9738746426666667</v>
      </c>
      <c r="K78" s="4">
        <f t="shared" si="5"/>
        <v>3.4474746281308541</v>
      </c>
      <c r="L78" s="3">
        <v>1.8541448366796899E-4</v>
      </c>
      <c r="M78" s="3">
        <v>2.3676978708512299E-3</v>
      </c>
      <c r="N78" s="3" t="s">
        <v>152</v>
      </c>
      <c r="O78" s="6"/>
      <c r="P78" s="6"/>
    </row>
    <row r="79" spans="2:16">
      <c r="B79" s="3" t="s">
        <v>153</v>
      </c>
      <c r="C79" s="4">
        <v>0</v>
      </c>
      <c r="D79" s="4">
        <v>8.1268060000000003E-2</v>
      </c>
      <c r="E79" s="4">
        <v>6.8824646000000003E-2</v>
      </c>
      <c r="F79" s="4">
        <v>0.431928068</v>
      </c>
      <c r="G79" s="4">
        <v>0.50598317599999998</v>
      </c>
      <c r="H79" s="4">
        <v>0.69787747300000003</v>
      </c>
      <c r="I79" s="4">
        <f t="shared" si="3"/>
        <v>5.0030902000000009E-2</v>
      </c>
      <c r="J79" s="4">
        <f t="shared" si="4"/>
        <v>0.54526290566666669</v>
      </c>
      <c r="K79" s="4">
        <f t="shared" si="5"/>
        <v>3.4460606441719963</v>
      </c>
      <c r="L79" s="3">
        <v>3.0899835099091602E-3</v>
      </c>
      <c r="M79" s="3">
        <v>2.0476014544173301E-2</v>
      </c>
      <c r="N79" s="3" t="s">
        <v>154</v>
      </c>
      <c r="O79" s="6"/>
      <c r="P79" s="6"/>
    </row>
    <row r="80" spans="2:16">
      <c r="B80" s="3" t="s">
        <v>155</v>
      </c>
      <c r="C80" s="4">
        <v>42.067878190000002</v>
      </c>
      <c r="D80" s="4">
        <v>2.7433126739999998</v>
      </c>
      <c r="E80" s="4">
        <v>3.407460462</v>
      </c>
      <c r="F80" s="4">
        <v>160.91805410000001</v>
      </c>
      <c r="G80" s="4">
        <v>186.8242281</v>
      </c>
      <c r="H80" s="4">
        <v>161.9107473</v>
      </c>
      <c r="I80" s="4">
        <f t="shared" si="3"/>
        <v>16.072883775333334</v>
      </c>
      <c r="J80" s="4">
        <f t="shared" si="4"/>
        <v>169.88434316666667</v>
      </c>
      <c r="K80" s="4">
        <f t="shared" si="5"/>
        <v>3.4018521936256283</v>
      </c>
      <c r="L80" s="3">
        <v>2.5785388254475001E-4</v>
      </c>
      <c r="M80" s="3">
        <v>3.03979971670609E-3</v>
      </c>
      <c r="N80" s="3" t="s">
        <v>156</v>
      </c>
      <c r="O80" s="6"/>
      <c r="P80" s="6"/>
    </row>
    <row r="81" spans="2:16">
      <c r="B81" s="3" t="s">
        <v>157</v>
      </c>
      <c r="C81" s="4">
        <v>0.140440129</v>
      </c>
      <c r="D81" s="4">
        <v>0</v>
      </c>
      <c r="E81" s="4">
        <v>0.162876831</v>
      </c>
      <c r="F81" s="4">
        <v>0.95403329000000003</v>
      </c>
      <c r="G81" s="4">
        <v>1.1404128529999999</v>
      </c>
      <c r="H81" s="4">
        <v>1.032225355</v>
      </c>
      <c r="I81" s="4">
        <f t="shared" si="3"/>
        <v>0.10110565333333332</v>
      </c>
      <c r="J81" s="4">
        <f t="shared" si="4"/>
        <v>1.0422238326666666</v>
      </c>
      <c r="K81" s="4">
        <f t="shared" si="5"/>
        <v>3.365729577497464</v>
      </c>
      <c r="L81" s="3">
        <v>1.94382183928205E-3</v>
      </c>
      <c r="M81" s="3">
        <v>1.4273946256995801E-2</v>
      </c>
      <c r="N81" s="3" t="s">
        <v>158</v>
      </c>
      <c r="O81" s="6"/>
      <c r="P81" s="6"/>
    </row>
    <row r="82" spans="2:16">
      <c r="B82" s="3" t="s">
        <v>159</v>
      </c>
      <c r="C82" s="4">
        <v>1.2221009410000001</v>
      </c>
      <c r="D82" s="4">
        <v>0.83679885899999995</v>
      </c>
      <c r="E82" s="4">
        <v>2.007903534</v>
      </c>
      <c r="F82" s="4">
        <v>1.037742017</v>
      </c>
      <c r="G82" s="4">
        <v>37.586388980000002</v>
      </c>
      <c r="H82" s="4">
        <v>2.694707534</v>
      </c>
      <c r="I82" s="4">
        <f t="shared" si="3"/>
        <v>1.3556011113333331</v>
      </c>
      <c r="J82" s="4">
        <f t="shared" si="4"/>
        <v>13.772946177000001</v>
      </c>
      <c r="K82" s="4">
        <f t="shared" si="5"/>
        <v>3.3448325702368371</v>
      </c>
      <c r="L82" s="3">
        <v>5.64080006087056E-3</v>
      </c>
      <c r="M82" s="3">
        <v>3.2834653627616797E-2</v>
      </c>
      <c r="N82" s="3" t="s">
        <v>160</v>
      </c>
      <c r="O82" s="6"/>
      <c r="P82" s="6" t="s">
        <v>25</v>
      </c>
    </row>
    <row r="83" spans="2:16">
      <c r="B83" s="3" t="s">
        <v>161</v>
      </c>
      <c r="C83" s="4">
        <v>0.13038659499999999</v>
      </c>
      <c r="D83" s="4">
        <v>5.9519007999999998E-2</v>
      </c>
      <c r="E83" s="4">
        <v>0</v>
      </c>
      <c r="F83" s="4">
        <v>0.37960198099999998</v>
      </c>
      <c r="G83" s="4">
        <v>1.4822855159999999</v>
      </c>
      <c r="H83" s="4">
        <v>6.3888838000000003E-2</v>
      </c>
      <c r="I83" s="4">
        <f t="shared" si="3"/>
        <v>6.3301867666666664E-2</v>
      </c>
      <c r="J83" s="4">
        <f t="shared" si="4"/>
        <v>0.64192544499999993</v>
      </c>
      <c r="K83" s="4">
        <f t="shared" si="5"/>
        <v>3.3420857776180521</v>
      </c>
      <c r="L83" s="3">
        <v>9.5589564768816995E-3</v>
      </c>
      <c r="M83" s="3">
        <v>4.9442371066173302E-2</v>
      </c>
      <c r="N83" s="3" t="s">
        <v>162</v>
      </c>
      <c r="O83" s="6"/>
      <c r="P83" s="6"/>
    </row>
    <row r="84" spans="2:16">
      <c r="B84" s="3" t="s">
        <v>163</v>
      </c>
      <c r="C84" s="4">
        <v>2.8823135390000001</v>
      </c>
      <c r="D84" s="4">
        <v>0.39471644299999997</v>
      </c>
      <c r="E84" s="4">
        <v>0.111426389</v>
      </c>
      <c r="F84" s="4">
        <v>3.2167205380000001</v>
      </c>
      <c r="G84" s="4">
        <v>23.024852209999999</v>
      </c>
      <c r="H84" s="4">
        <v>7.8383788330000002</v>
      </c>
      <c r="I84" s="4">
        <f t="shared" si="3"/>
        <v>1.1294854570000001</v>
      </c>
      <c r="J84" s="4">
        <f t="shared" si="4"/>
        <v>11.359983860333335</v>
      </c>
      <c r="K84" s="4">
        <f t="shared" si="5"/>
        <v>3.3302231849916706</v>
      </c>
      <c r="L84" s="3">
        <v>9.6909715131822903E-4</v>
      </c>
      <c r="M84" s="3">
        <v>8.3709471230546603E-3</v>
      </c>
      <c r="N84" s="3" t="s">
        <v>164</v>
      </c>
      <c r="O84" s="6"/>
      <c r="P84" s="6"/>
    </row>
    <row r="85" spans="2:16">
      <c r="B85" s="3" t="s">
        <v>165</v>
      </c>
      <c r="C85" s="4">
        <v>0.68089736099999998</v>
      </c>
      <c r="D85" s="4">
        <v>0</v>
      </c>
      <c r="E85" s="4">
        <v>0.13161291</v>
      </c>
      <c r="F85" s="4">
        <v>1.486751683</v>
      </c>
      <c r="G85" s="4">
        <v>4.1468067639999999</v>
      </c>
      <c r="H85" s="4">
        <v>2.502274549</v>
      </c>
      <c r="I85" s="4">
        <f t="shared" si="3"/>
        <v>0.27083675699999998</v>
      </c>
      <c r="J85" s="4">
        <f t="shared" si="4"/>
        <v>2.7119443320000003</v>
      </c>
      <c r="K85" s="4">
        <f t="shared" si="5"/>
        <v>3.3238321098747381</v>
      </c>
      <c r="L85" s="3">
        <v>3.7927670988137098E-4</v>
      </c>
      <c r="M85" s="3">
        <v>4.0586194642829596E-3</v>
      </c>
      <c r="N85" s="3" t="s">
        <v>166</v>
      </c>
      <c r="O85" s="6"/>
      <c r="P85" s="6"/>
    </row>
    <row r="86" spans="2:16">
      <c r="B86" s="3" t="s">
        <v>167</v>
      </c>
      <c r="C86" s="4">
        <v>2.0284014039999998</v>
      </c>
      <c r="D86" s="4">
        <v>1.3580259429999999</v>
      </c>
      <c r="E86" s="4">
        <v>1.9865206129999999</v>
      </c>
      <c r="F86" s="4">
        <v>17.58497324</v>
      </c>
      <c r="G86" s="4">
        <v>14.49464085</v>
      </c>
      <c r="H86" s="4">
        <v>21.037707739999998</v>
      </c>
      <c r="I86" s="4">
        <f t="shared" si="3"/>
        <v>1.7909826533333331</v>
      </c>
      <c r="J86" s="4">
        <f t="shared" si="4"/>
        <v>17.70577394333333</v>
      </c>
      <c r="K86" s="4">
        <f t="shared" si="5"/>
        <v>3.3053966380617616</v>
      </c>
      <c r="L86" s="5">
        <v>2.3507670203615601E-10</v>
      </c>
      <c r="M86" s="5">
        <v>2.17193944801415E-7</v>
      </c>
      <c r="N86" s="3" t="s">
        <v>168</v>
      </c>
      <c r="O86" s="6"/>
      <c r="P86" s="6"/>
    </row>
    <row r="87" spans="2:16">
      <c r="B87" s="3" t="s">
        <v>169</v>
      </c>
      <c r="C87" s="4">
        <v>0.46934005400000001</v>
      </c>
      <c r="D87" s="4">
        <v>0.42848966999999999</v>
      </c>
      <c r="E87" s="4">
        <v>0.63504207300000004</v>
      </c>
      <c r="F87" s="4">
        <v>3.7576457720000001</v>
      </c>
      <c r="G87" s="4">
        <v>6.1455141969999998</v>
      </c>
      <c r="H87" s="4">
        <v>5.2319196359999998</v>
      </c>
      <c r="I87" s="4">
        <f t="shared" si="3"/>
        <v>0.51095726566666666</v>
      </c>
      <c r="J87" s="4">
        <f t="shared" si="4"/>
        <v>5.0450265350000008</v>
      </c>
      <c r="K87" s="4">
        <f t="shared" si="5"/>
        <v>3.3035873170728594</v>
      </c>
      <c r="L87" s="5">
        <v>2.4032905111132499E-7</v>
      </c>
      <c r="M87" s="5">
        <v>1.78310362204231E-5</v>
      </c>
      <c r="N87" s="3" t="s">
        <v>71</v>
      </c>
      <c r="O87" s="6"/>
      <c r="P87" s="6"/>
    </row>
    <row r="88" spans="2:16">
      <c r="B88" s="3" t="s">
        <v>170</v>
      </c>
      <c r="C88" s="4">
        <v>0.24260456699999999</v>
      </c>
      <c r="D88" s="4">
        <v>4.4297754000000002E-2</v>
      </c>
      <c r="E88" s="4">
        <v>0</v>
      </c>
      <c r="F88" s="4">
        <v>0.306067062</v>
      </c>
      <c r="G88" s="4">
        <v>1.14260955</v>
      </c>
      <c r="H88" s="4">
        <v>1.331401491</v>
      </c>
      <c r="I88" s="4">
        <f t="shared" si="3"/>
        <v>9.563410700000001E-2</v>
      </c>
      <c r="J88" s="4">
        <f t="shared" si="4"/>
        <v>0.92669270100000001</v>
      </c>
      <c r="K88" s="4">
        <f t="shared" si="5"/>
        <v>3.2764938698564658</v>
      </c>
      <c r="L88" s="3">
        <v>1.45718425775221E-3</v>
      </c>
      <c r="M88" s="3">
        <v>1.14483316743927E-2</v>
      </c>
      <c r="N88" s="3" t="s">
        <v>171</v>
      </c>
      <c r="O88" s="6"/>
      <c r="P88" s="6"/>
    </row>
    <row r="89" spans="2:16">
      <c r="B89" s="3" t="s">
        <v>172</v>
      </c>
      <c r="C89" s="4">
        <v>0</v>
      </c>
      <c r="D89" s="4">
        <v>4.9399688999999997E-2</v>
      </c>
      <c r="E89" s="4">
        <v>6.2753733000000006E-2</v>
      </c>
      <c r="F89" s="4">
        <v>0.15753135200000001</v>
      </c>
      <c r="G89" s="4">
        <v>0.65907315</v>
      </c>
      <c r="H89" s="4">
        <v>0.26513283799999998</v>
      </c>
      <c r="I89" s="4">
        <f t="shared" si="3"/>
        <v>3.7384474000000001E-2</v>
      </c>
      <c r="J89" s="4">
        <f t="shared" si="4"/>
        <v>0.36057911333333337</v>
      </c>
      <c r="K89" s="4">
        <f t="shared" si="5"/>
        <v>3.2698046910326877</v>
      </c>
      <c r="L89" s="3">
        <v>5.8541854381711301E-3</v>
      </c>
      <c r="M89" s="3">
        <v>3.3842306944776697E-2</v>
      </c>
      <c r="N89" s="3" t="s">
        <v>173</v>
      </c>
      <c r="O89" s="6"/>
      <c r="P89" s="6" t="s">
        <v>25</v>
      </c>
    </row>
    <row r="90" spans="2:16">
      <c r="B90" s="3" t="s">
        <v>174</v>
      </c>
      <c r="C90" s="4">
        <v>0</v>
      </c>
      <c r="D90" s="4">
        <v>0.27277354999999998</v>
      </c>
      <c r="E90" s="4">
        <v>0</v>
      </c>
      <c r="F90" s="4">
        <v>0.86985135300000005</v>
      </c>
      <c r="G90" s="4">
        <v>0.84915788599999997</v>
      </c>
      <c r="H90" s="4">
        <v>0.878400984</v>
      </c>
      <c r="I90" s="4">
        <f t="shared" si="3"/>
        <v>9.0924516666666663E-2</v>
      </c>
      <c r="J90" s="4">
        <f t="shared" si="4"/>
        <v>0.86580340766666664</v>
      </c>
      <c r="K90" s="4">
        <f t="shared" si="5"/>
        <v>3.2512982219966764</v>
      </c>
      <c r="L90" s="3">
        <v>3.64219213340124E-3</v>
      </c>
      <c r="M90" s="3">
        <v>2.32461218388939E-2</v>
      </c>
      <c r="N90" s="3" t="s">
        <v>175</v>
      </c>
      <c r="O90" s="6" t="s">
        <v>18</v>
      </c>
      <c r="P90" s="6"/>
    </row>
    <row r="91" spans="2:16">
      <c r="B91" s="3" t="s">
        <v>176</v>
      </c>
      <c r="C91" s="4">
        <v>0.13977689300000001</v>
      </c>
      <c r="D91" s="4">
        <v>6.3805501000000001E-2</v>
      </c>
      <c r="E91" s="4">
        <v>0</v>
      </c>
      <c r="F91" s="4">
        <v>6.7823415999999997E-2</v>
      </c>
      <c r="G91" s="4">
        <v>0.62426495800000004</v>
      </c>
      <c r="H91" s="4">
        <v>1.232820743</v>
      </c>
      <c r="I91" s="4">
        <f t="shared" si="3"/>
        <v>6.7860798E-2</v>
      </c>
      <c r="J91" s="4">
        <f t="shared" si="4"/>
        <v>0.64163637233333326</v>
      </c>
      <c r="K91" s="4">
        <f t="shared" si="5"/>
        <v>3.2411056254813841</v>
      </c>
      <c r="L91" s="3">
        <v>9.5916381713416297E-3</v>
      </c>
      <c r="M91" s="3">
        <v>4.9588518526194801E-2</v>
      </c>
      <c r="N91" s="3" t="s">
        <v>177</v>
      </c>
      <c r="O91" s="6"/>
      <c r="P91" s="6"/>
    </row>
    <row r="92" spans="2:16">
      <c r="B92" s="3" t="s">
        <v>178</v>
      </c>
      <c r="C92" s="4">
        <v>0.41933068000000001</v>
      </c>
      <c r="D92" s="4">
        <v>0.127611003</v>
      </c>
      <c r="E92" s="4">
        <v>0</v>
      </c>
      <c r="F92" s="4">
        <v>0.54258732600000004</v>
      </c>
      <c r="G92" s="4">
        <v>2.156551672</v>
      </c>
      <c r="H92" s="4">
        <v>2.465641486</v>
      </c>
      <c r="I92" s="4">
        <f t="shared" si="3"/>
        <v>0.18231389433333334</v>
      </c>
      <c r="J92" s="4">
        <f t="shared" si="4"/>
        <v>1.7215934946666664</v>
      </c>
      <c r="K92" s="4">
        <f t="shared" si="5"/>
        <v>3.2392481115657024</v>
      </c>
      <c r="L92" s="3">
        <v>2.4610692522603899E-3</v>
      </c>
      <c r="M92" s="3">
        <v>1.7117764587844499E-2</v>
      </c>
      <c r="N92" s="3" t="s">
        <v>168</v>
      </c>
      <c r="O92" s="6"/>
      <c r="P92" s="6"/>
    </row>
    <row r="93" spans="2:16">
      <c r="B93" s="3" t="s">
        <v>179</v>
      </c>
      <c r="C93" s="4">
        <v>2.2437009460000001</v>
      </c>
      <c r="D93" s="4">
        <v>2.091997149</v>
      </c>
      <c r="E93" s="4">
        <v>1.7716795890000001</v>
      </c>
      <c r="F93" s="4">
        <v>20.801168109999999</v>
      </c>
      <c r="G93" s="4">
        <v>17.172824169999998</v>
      </c>
      <c r="H93" s="4">
        <v>19.648909100000001</v>
      </c>
      <c r="I93" s="4">
        <f t="shared" si="3"/>
        <v>2.035792561333333</v>
      </c>
      <c r="J93" s="4">
        <f t="shared" si="4"/>
        <v>19.207633793333333</v>
      </c>
      <c r="K93" s="4">
        <f t="shared" si="5"/>
        <v>3.2380173334942852</v>
      </c>
      <c r="L93" s="5">
        <v>3.8433600743617102E-11</v>
      </c>
      <c r="M93" s="5">
        <v>6.4587666049648494E-8</v>
      </c>
      <c r="N93" s="3" t="s">
        <v>180</v>
      </c>
      <c r="O93" s="6" t="s">
        <v>18</v>
      </c>
      <c r="P93" s="6"/>
    </row>
    <row r="94" spans="2:16">
      <c r="B94" s="3" t="s">
        <v>181</v>
      </c>
      <c r="C94" s="4">
        <v>9.6127824000000001E-2</v>
      </c>
      <c r="D94" s="4">
        <v>0</v>
      </c>
      <c r="E94" s="4">
        <v>5.9458772E-2</v>
      </c>
      <c r="F94" s="4">
        <v>0.63435489599999995</v>
      </c>
      <c r="G94" s="4">
        <v>0.53079755100000003</v>
      </c>
      <c r="H94" s="4">
        <v>0.30145405600000003</v>
      </c>
      <c r="I94" s="4">
        <f t="shared" si="3"/>
        <v>5.1862198666666665E-2</v>
      </c>
      <c r="J94" s="4">
        <f t="shared" si="4"/>
        <v>0.48886883433333339</v>
      </c>
      <c r="K94" s="4">
        <f t="shared" si="5"/>
        <v>3.2366921608594943</v>
      </c>
      <c r="L94" s="3">
        <v>7.96928412422815E-4</v>
      </c>
      <c r="M94" s="3">
        <v>7.2410824389107396E-3</v>
      </c>
      <c r="N94" s="3" t="s">
        <v>109</v>
      </c>
      <c r="O94" s="6"/>
      <c r="P94" s="6"/>
    </row>
    <row r="95" spans="2:16">
      <c r="B95" s="3" t="s">
        <v>182</v>
      </c>
      <c r="C95" s="4">
        <v>5.6321945659999999</v>
      </c>
      <c r="D95" s="4">
        <v>1.9413598139999999</v>
      </c>
      <c r="E95" s="4">
        <v>1.3552775500000001</v>
      </c>
      <c r="F95" s="4">
        <v>24.930636499999999</v>
      </c>
      <c r="G95" s="4">
        <v>37.708027780000002</v>
      </c>
      <c r="H95" s="4">
        <v>21.514783319999999</v>
      </c>
      <c r="I95" s="4">
        <f t="shared" si="3"/>
        <v>2.97627731</v>
      </c>
      <c r="J95" s="4">
        <f t="shared" si="4"/>
        <v>28.051149199999998</v>
      </c>
      <c r="K95" s="4">
        <f t="shared" si="5"/>
        <v>3.2364790177186777</v>
      </c>
      <c r="L95" s="5">
        <v>9.3430829589637898E-7</v>
      </c>
      <c r="M95" s="5">
        <v>4.6044137573427099E-5</v>
      </c>
      <c r="N95" s="3" t="s">
        <v>183</v>
      </c>
      <c r="O95" s="6" t="s">
        <v>18</v>
      </c>
      <c r="P95" s="6"/>
    </row>
    <row r="96" spans="2:16">
      <c r="B96" s="3" t="s">
        <v>184</v>
      </c>
      <c r="C96" s="4">
        <v>43.461969719999999</v>
      </c>
      <c r="D96" s="4">
        <v>0.14221910400000001</v>
      </c>
      <c r="E96" s="4">
        <v>0</v>
      </c>
      <c r="F96" s="4">
        <v>81.029705629999995</v>
      </c>
      <c r="G96" s="4">
        <v>253.87705869999999</v>
      </c>
      <c r="H96" s="4">
        <v>75.719705860000005</v>
      </c>
      <c r="I96" s="4">
        <f t="shared" si="3"/>
        <v>14.534729607999999</v>
      </c>
      <c r="J96" s="4">
        <f t="shared" si="4"/>
        <v>136.87549006333333</v>
      </c>
      <c r="K96" s="4">
        <f t="shared" si="5"/>
        <v>3.2352879919487365</v>
      </c>
      <c r="L96" s="3">
        <v>5.1517654356959403E-3</v>
      </c>
      <c r="M96" s="3">
        <v>3.06244846646163E-2</v>
      </c>
      <c r="N96" s="3" t="s">
        <v>185</v>
      </c>
      <c r="O96" s="6"/>
      <c r="P96" s="6"/>
    </row>
    <row r="97" spans="2:16">
      <c r="B97" s="3" t="s">
        <v>186</v>
      </c>
      <c r="C97" s="4">
        <v>1.070137747</v>
      </c>
      <c r="D97" s="4">
        <v>1.1826783750000001</v>
      </c>
      <c r="E97" s="4">
        <v>1.0886867119999999</v>
      </c>
      <c r="F97" s="4">
        <v>7.7068954009999997</v>
      </c>
      <c r="G97" s="4">
        <v>18.431556520000001</v>
      </c>
      <c r="H97" s="4">
        <v>5.0228419720000002</v>
      </c>
      <c r="I97" s="4">
        <f t="shared" si="3"/>
        <v>1.1138342779999999</v>
      </c>
      <c r="J97" s="4">
        <f t="shared" si="4"/>
        <v>10.387097964333334</v>
      </c>
      <c r="K97" s="4">
        <f t="shared" si="5"/>
        <v>3.2211861359828706</v>
      </c>
      <c r="L97" s="5">
        <v>3.0422658673408198E-6</v>
      </c>
      <c r="M97" s="3">
        <v>1.0784462311317E-4</v>
      </c>
      <c r="N97" s="3" t="s">
        <v>79</v>
      </c>
      <c r="O97" s="6"/>
      <c r="P97" s="6"/>
    </row>
    <row r="98" spans="2:16">
      <c r="B98" s="3" t="s">
        <v>187</v>
      </c>
      <c r="C98" s="4">
        <v>10.88468243</v>
      </c>
      <c r="D98" s="4">
        <v>8.2729265259999991</v>
      </c>
      <c r="E98" s="4">
        <v>8.5815730089999995</v>
      </c>
      <c r="F98" s="4">
        <v>86.117614829999994</v>
      </c>
      <c r="G98" s="4">
        <v>75.346348930000005</v>
      </c>
      <c r="H98" s="4">
        <v>93.400967379999997</v>
      </c>
      <c r="I98" s="4">
        <f t="shared" si="3"/>
        <v>9.2463939883333328</v>
      </c>
      <c r="J98" s="4">
        <f t="shared" si="4"/>
        <v>84.95497704666667</v>
      </c>
      <c r="K98" s="4">
        <f t="shared" si="5"/>
        <v>3.1997357273321612</v>
      </c>
      <c r="L98" s="5">
        <v>9.3446437163549106E-13</v>
      </c>
      <c r="M98" s="5">
        <v>5.2345579217781401E-9</v>
      </c>
      <c r="N98" s="3" t="s">
        <v>188</v>
      </c>
      <c r="O98" s="6" t="s">
        <v>18</v>
      </c>
      <c r="P98" s="6"/>
    </row>
    <row r="99" spans="2:16">
      <c r="B99" s="3" t="s">
        <v>189</v>
      </c>
      <c r="C99" s="4">
        <v>0.78927352399999995</v>
      </c>
      <c r="D99" s="4">
        <v>0.36028839800000001</v>
      </c>
      <c r="E99" s="4">
        <v>0.15256129800000001</v>
      </c>
      <c r="F99" s="4">
        <v>2.4893454340000001</v>
      </c>
      <c r="G99" s="4">
        <v>6.8898042500000001</v>
      </c>
      <c r="H99" s="4">
        <v>2.5138128150000001</v>
      </c>
      <c r="I99" s="4">
        <f t="shared" si="3"/>
        <v>0.4340410733333333</v>
      </c>
      <c r="J99" s="4">
        <f t="shared" si="4"/>
        <v>3.9643208329999999</v>
      </c>
      <c r="K99" s="4">
        <f t="shared" si="5"/>
        <v>3.191170248183957</v>
      </c>
      <c r="L99" s="3">
        <v>1.90936664591678E-4</v>
      </c>
      <c r="M99" s="3">
        <v>2.42531417117396E-3</v>
      </c>
      <c r="N99" s="3" t="s">
        <v>190</v>
      </c>
      <c r="O99" s="6"/>
      <c r="P99" s="6"/>
    </row>
    <row r="100" spans="2:16">
      <c r="B100" s="3" t="s">
        <v>191</v>
      </c>
      <c r="C100" s="4">
        <v>0.14038461899999999</v>
      </c>
      <c r="D100" s="4">
        <v>0</v>
      </c>
      <c r="E100" s="4">
        <v>7.2361090000000003E-2</v>
      </c>
      <c r="F100" s="4">
        <v>0.63577080100000005</v>
      </c>
      <c r="G100" s="4">
        <v>0.37998736599999999</v>
      </c>
      <c r="H100" s="4">
        <v>0.91717098799999996</v>
      </c>
      <c r="I100" s="4">
        <f t="shared" si="3"/>
        <v>7.091523633333334E-2</v>
      </c>
      <c r="J100" s="4">
        <f t="shared" si="4"/>
        <v>0.64430971833333339</v>
      </c>
      <c r="K100" s="4">
        <f t="shared" si="5"/>
        <v>3.1835868226891368</v>
      </c>
      <c r="L100" s="3">
        <v>4.4340644263468698E-3</v>
      </c>
      <c r="M100" s="3">
        <v>2.71851341425608E-2</v>
      </c>
      <c r="N100" s="3" t="s">
        <v>192</v>
      </c>
      <c r="O100" s="6" t="s">
        <v>18</v>
      </c>
      <c r="P100" s="6"/>
    </row>
    <row r="101" spans="2:16">
      <c r="B101" s="3" t="s">
        <v>193</v>
      </c>
      <c r="C101" s="4">
        <v>7.6332062000000006E-2</v>
      </c>
      <c r="D101" s="4">
        <v>6.9688278000000006E-2</v>
      </c>
      <c r="E101" s="4">
        <v>0</v>
      </c>
      <c r="F101" s="4">
        <v>0.66668974599999997</v>
      </c>
      <c r="G101" s="4">
        <v>0.49587003699999999</v>
      </c>
      <c r="H101" s="4">
        <v>0.149609452</v>
      </c>
      <c r="I101" s="4">
        <f t="shared" si="3"/>
        <v>4.8673446666666675E-2</v>
      </c>
      <c r="J101" s="4">
        <f t="shared" si="4"/>
        <v>0.43738974499999994</v>
      </c>
      <c r="K101" s="4">
        <f t="shared" si="5"/>
        <v>3.1677125519429485</v>
      </c>
      <c r="L101" s="3">
        <v>8.4882466206156106E-3</v>
      </c>
      <c r="M101" s="3">
        <v>4.5126537317129199E-2</v>
      </c>
      <c r="N101" s="3" t="s">
        <v>194</v>
      </c>
      <c r="O101" s="6"/>
      <c r="P101" s="6"/>
    </row>
    <row r="102" spans="2:16">
      <c r="B102" s="3" t="s">
        <v>195</v>
      </c>
      <c r="C102" s="4">
        <v>5.4109245E-2</v>
      </c>
      <c r="D102" s="4">
        <v>2.4699843999999999E-2</v>
      </c>
      <c r="E102" s="4">
        <v>4.1835822000000002E-2</v>
      </c>
      <c r="F102" s="4">
        <v>0.15753135200000001</v>
      </c>
      <c r="G102" s="4">
        <v>0.39544389000000002</v>
      </c>
      <c r="H102" s="4">
        <v>0.53026567599999996</v>
      </c>
      <c r="I102" s="4">
        <f t="shared" si="3"/>
        <v>4.0214970333333329E-2</v>
      </c>
      <c r="J102" s="4">
        <f t="shared" si="4"/>
        <v>0.36108030600000002</v>
      </c>
      <c r="K102" s="4">
        <f t="shared" si="5"/>
        <v>3.1665151742518924</v>
      </c>
      <c r="L102" s="3">
        <v>2.83029358043132E-3</v>
      </c>
      <c r="M102" s="3">
        <v>1.9097805107066199E-2</v>
      </c>
      <c r="N102" s="3" t="s">
        <v>52</v>
      </c>
      <c r="O102" s="6"/>
      <c r="P102" s="6"/>
    </row>
    <row r="103" spans="2:16">
      <c r="B103" s="3" t="s">
        <v>196</v>
      </c>
      <c r="C103" s="4">
        <v>2.1450639329999999</v>
      </c>
      <c r="D103" s="4">
        <v>1.8077187910000001</v>
      </c>
      <c r="E103" s="4">
        <v>1.8498721840000001</v>
      </c>
      <c r="F103" s="4">
        <v>17.01375196</v>
      </c>
      <c r="G103" s="4">
        <v>12.12596615</v>
      </c>
      <c r="H103" s="4">
        <v>21.10228287</v>
      </c>
      <c r="I103" s="4">
        <f t="shared" si="3"/>
        <v>1.9342183026666666</v>
      </c>
      <c r="J103" s="4">
        <f t="shared" si="4"/>
        <v>16.747333659999999</v>
      </c>
      <c r="K103" s="4">
        <f t="shared" si="5"/>
        <v>3.1141088858904573</v>
      </c>
      <c r="L103" s="5">
        <v>2.1405731858801899E-9</v>
      </c>
      <c r="M103" s="5">
        <v>9.9923145524212793E-7</v>
      </c>
      <c r="N103" s="3" t="s">
        <v>197</v>
      </c>
      <c r="O103" s="6" t="s">
        <v>18</v>
      </c>
      <c r="P103" s="6"/>
    </row>
    <row r="104" spans="2:16">
      <c r="B104" s="3" t="s">
        <v>198</v>
      </c>
      <c r="C104" s="4">
        <v>0.68752049100000001</v>
      </c>
      <c r="D104" s="4">
        <v>0.87875219000000004</v>
      </c>
      <c r="E104" s="4">
        <v>0.63788696</v>
      </c>
      <c r="F104" s="4">
        <v>5.8714124419999996</v>
      </c>
      <c r="G104" s="4">
        <v>8.7092574589999998</v>
      </c>
      <c r="H104" s="4">
        <v>4.4468412170000002</v>
      </c>
      <c r="I104" s="4">
        <f t="shared" si="3"/>
        <v>0.73471988033333335</v>
      </c>
      <c r="J104" s="4">
        <f t="shared" si="4"/>
        <v>6.3425037059999996</v>
      </c>
      <c r="K104" s="4">
        <f t="shared" si="5"/>
        <v>3.1097862400116747</v>
      </c>
      <c r="L104" s="5">
        <v>6.4304245951929895E-7</v>
      </c>
      <c r="M104" s="5">
        <v>3.51425318121035E-5</v>
      </c>
      <c r="N104" s="3"/>
      <c r="O104" s="6"/>
      <c r="P104" s="6"/>
    </row>
    <row r="105" spans="2:16">
      <c r="B105" s="3" t="s">
        <v>199</v>
      </c>
      <c r="C105" s="4">
        <v>6.1406135000000001E-2</v>
      </c>
      <c r="D105" s="4">
        <v>5.6061473000000001E-2</v>
      </c>
      <c r="E105" s="4">
        <v>4.7477581999999997E-2</v>
      </c>
      <c r="F105" s="4">
        <v>0.47673388500000002</v>
      </c>
      <c r="G105" s="4">
        <v>0.27424917999999998</v>
      </c>
      <c r="H105" s="4">
        <v>0.66195198600000005</v>
      </c>
      <c r="I105" s="4">
        <f t="shared" si="3"/>
        <v>5.4981729999999999E-2</v>
      </c>
      <c r="J105" s="4">
        <f t="shared" si="4"/>
        <v>0.47097835033333335</v>
      </c>
      <c r="K105" s="4">
        <f t="shared" si="5"/>
        <v>3.0986365372982045</v>
      </c>
      <c r="L105" s="3">
        <v>1.5417234397158701E-3</v>
      </c>
      <c r="M105" s="3">
        <v>1.1931476628004201E-2</v>
      </c>
      <c r="N105" s="3" t="s">
        <v>200</v>
      </c>
      <c r="O105" s="6"/>
      <c r="P105" s="6"/>
    </row>
    <row r="106" spans="2:16">
      <c r="B106" s="3" t="s">
        <v>201</v>
      </c>
      <c r="C106" s="4">
        <v>107.74435339999999</v>
      </c>
      <c r="D106" s="4">
        <v>91.368100889999994</v>
      </c>
      <c r="E106" s="4">
        <v>96.409959790000002</v>
      </c>
      <c r="F106" s="4">
        <v>915.42337629999997</v>
      </c>
      <c r="G106" s="4">
        <v>732.64543839999999</v>
      </c>
      <c r="H106" s="4">
        <v>832.35444589999997</v>
      </c>
      <c r="I106" s="4">
        <f t="shared" si="3"/>
        <v>98.507471359999997</v>
      </c>
      <c r="J106" s="4">
        <f t="shared" si="4"/>
        <v>826.80775353333331</v>
      </c>
      <c r="K106" s="4">
        <f t="shared" si="5"/>
        <v>3.0692468620223647</v>
      </c>
      <c r="L106" s="5">
        <v>1.9374995906954499E-13</v>
      </c>
      <c r="M106" s="5">
        <v>3.2559680621637001E-9</v>
      </c>
      <c r="N106" s="3"/>
      <c r="O106" s="6"/>
      <c r="P106" s="6"/>
    </row>
    <row r="107" spans="2:16">
      <c r="B107" s="3" t="s">
        <v>202</v>
      </c>
      <c r="C107" s="4">
        <v>53.979863700000003</v>
      </c>
      <c r="D107" s="4">
        <v>9.9879376759999996</v>
      </c>
      <c r="E107" s="4">
        <v>11.999448790000001</v>
      </c>
      <c r="F107" s="4">
        <v>121.1477787</v>
      </c>
      <c r="G107" s="4">
        <v>267.61290709999997</v>
      </c>
      <c r="H107" s="4">
        <v>243.8459379</v>
      </c>
      <c r="I107" s="4">
        <f t="shared" si="3"/>
        <v>25.322416722</v>
      </c>
      <c r="J107" s="4">
        <f t="shared" si="4"/>
        <v>210.86887456666668</v>
      </c>
      <c r="K107" s="4">
        <f t="shared" si="5"/>
        <v>3.0578591564872832</v>
      </c>
      <c r="L107" s="5">
        <v>4.7172261564918598E-5</v>
      </c>
      <c r="M107" s="3">
        <v>8.25330406661591E-4</v>
      </c>
      <c r="N107" s="3"/>
      <c r="O107" s="6"/>
      <c r="P107" s="6"/>
    </row>
    <row r="108" spans="2:16">
      <c r="B108" s="3" t="s">
        <v>203</v>
      </c>
      <c r="C108" s="4">
        <v>6.7077070000000003E-2</v>
      </c>
      <c r="D108" s="4">
        <v>6.1238820999999999E-2</v>
      </c>
      <c r="E108" s="4">
        <v>0.103724395</v>
      </c>
      <c r="F108" s="4">
        <v>0.45566575799999998</v>
      </c>
      <c r="G108" s="4">
        <v>1.062134656</v>
      </c>
      <c r="H108" s="4">
        <v>0.39440950699999999</v>
      </c>
      <c r="I108" s="4">
        <f t="shared" si="3"/>
        <v>7.7346761999999999E-2</v>
      </c>
      <c r="J108" s="4">
        <f t="shared" si="4"/>
        <v>0.63740330699999992</v>
      </c>
      <c r="K108" s="4">
        <f t="shared" si="5"/>
        <v>3.0427937022779172</v>
      </c>
      <c r="L108" s="3">
        <v>1.1171794742058901E-3</v>
      </c>
      <c r="M108" s="3">
        <v>9.3079826792414697E-3</v>
      </c>
      <c r="N108" s="3" t="s">
        <v>58</v>
      </c>
      <c r="O108" s="6"/>
      <c r="P108" s="6"/>
    </row>
    <row r="109" spans="2:16">
      <c r="B109" s="3" t="s">
        <v>204</v>
      </c>
      <c r="C109" s="4">
        <v>0.48520913399999999</v>
      </c>
      <c r="D109" s="4">
        <v>0</v>
      </c>
      <c r="E109" s="4">
        <v>0.28136304899999998</v>
      </c>
      <c r="F109" s="4">
        <v>0.11771810100000001</v>
      </c>
      <c r="G109" s="4">
        <v>3.447528814</v>
      </c>
      <c r="H109" s="4">
        <v>2.7341280619999999</v>
      </c>
      <c r="I109" s="4">
        <f t="shared" si="3"/>
        <v>0.25552406099999997</v>
      </c>
      <c r="J109" s="4">
        <f t="shared" si="4"/>
        <v>2.0997916589999996</v>
      </c>
      <c r="K109" s="4">
        <f t="shared" si="5"/>
        <v>3.0387151393549314</v>
      </c>
      <c r="L109" s="3">
        <v>7.6965574119267598E-3</v>
      </c>
      <c r="M109" s="3">
        <v>4.1803699840798098E-2</v>
      </c>
      <c r="N109" s="3" t="s">
        <v>205</v>
      </c>
      <c r="O109" s="6"/>
      <c r="P109" s="6"/>
    </row>
    <row r="110" spans="2:16">
      <c r="B110" s="3" t="s">
        <v>206</v>
      </c>
      <c r="C110" s="4">
        <v>4.5986027820000004</v>
      </c>
      <c r="D110" s="4">
        <v>2.9808284610000002</v>
      </c>
      <c r="E110" s="4">
        <v>3.599960711</v>
      </c>
      <c r="F110" s="4">
        <v>30.04529896</v>
      </c>
      <c r="G110" s="4">
        <v>25.140455599999999</v>
      </c>
      <c r="H110" s="4">
        <v>33.585353400000002</v>
      </c>
      <c r="I110" s="4">
        <f t="shared" si="3"/>
        <v>3.7264639846666667</v>
      </c>
      <c r="J110" s="4">
        <f t="shared" si="4"/>
        <v>29.590369319999997</v>
      </c>
      <c r="K110" s="4">
        <f t="shared" si="5"/>
        <v>2.9892484814916531</v>
      </c>
      <c r="L110" s="5">
        <v>3.7286724512515198E-11</v>
      </c>
      <c r="M110" s="5">
        <v>6.4587666049648494E-8</v>
      </c>
      <c r="N110" s="3" t="s">
        <v>207</v>
      </c>
      <c r="O110" s="6" t="s">
        <v>18</v>
      </c>
      <c r="P110" s="6"/>
    </row>
    <row r="111" spans="2:16">
      <c r="B111" s="3" t="s">
        <v>208</v>
      </c>
      <c r="C111" s="4">
        <v>0.15567525099999999</v>
      </c>
      <c r="D111" s="4">
        <v>0</v>
      </c>
      <c r="E111" s="4">
        <v>6.0181972E-2</v>
      </c>
      <c r="F111" s="4">
        <v>0.52876401299999998</v>
      </c>
      <c r="G111" s="4">
        <v>0.94809470900000004</v>
      </c>
      <c r="H111" s="4">
        <v>0.22884049300000001</v>
      </c>
      <c r="I111" s="4">
        <f t="shared" si="3"/>
        <v>7.1952407666666662E-2</v>
      </c>
      <c r="J111" s="4">
        <f t="shared" si="4"/>
        <v>0.568566405</v>
      </c>
      <c r="K111" s="4">
        <f t="shared" si="5"/>
        <v>2.9822139884642938</v>
      </c>
      <c r="L111" s="3">
        <v>7.2907495143412797E-3</v>
      </c>
      <c r="M111" s="3">
        <v>4.0124789778452699E-2</v>
      </c>
      <c r="N111" s="3" t="s">
        <v>168</v>
      </c>
      <c r="O111" s="6"/>
      <c r="P111" s="6"/>
    </row>
    <row r="112" spans="2:16">
      <c r="B112" s="3" t="s">
        <v>209</v>
      </c>
      <c r="C112" s="4">
        <v>7.5252242889999996</v>
      </c>
      <c r="D112" s="4">
        <v>0.47931937600000002</v>
      </c>
      <c r="E112" s="4">
        <v>0.879510809</v>
      </c>
      <c r="F112" s="4">
        <v>10.61464026</v>
      </c>
      <c r="G112" s="4">
        <v>34.070655780000003</v>
      </c>
      <c r="H112" s="4">
        <v>25.511148309999999</v>
      </c>
      <c r="I112" s="4">
        <f t="shared" si="3"/>
        <v>2.9613514913333332</v>
      </c>
      <c r="J112" s="4">
        <f t="shared" si="4"/>
        <v>23.398814783333336</v>
      </c>
      <c r="K112" s="4">
        <f t="shared" si="5"/>
        <v>2.9821078116244562</v>
      </c>
      <c r="L112" s="3">
        <v>5.1318384561993102E-4</v>
      </c>
      <c r="M112" s="3">
        <v>5.13336578907318E-3</v>
      </c>
      <c r="N112" s="3" t="s">
        <v>210</v>
      </c>
      <c r="O112" s="6"/>
      <c r="P112" s="6"/>
    </row>
    <row r="113" spans="2:16">
      <c r="B113" s="3" t="s">
        <v>211</v>
      </c>
      <c r="C113" s="4">
        <v>0.50920872500000003</v>
      </c>
      <c r="D113" s="4">
        <v>0.232444128</v>
      </c>
      <c r="E113" s="4">
        <v>0.19685328799999999</v>
      </c>
      <c r="F113" s="4">
        <v>1.482488596</v>
      </c>
      <c r="G113" s="4">
        <v>3.1011872089999999</v>
      </c>
      <c r="H113" s="4">
        <v>2.744609525</v>
      </c>
      <c r="I113" s="4">
        <f t="shared" si="3"/>
        <v>0.31283538033333336</v>
      </c>
      <c r="J113" s="4">
        <f t="shared" si="4"/>
        <v>2.4427617766666665</v>
      </c>
      <c r="K113" s="4">
        <f t="shared" si="5"/>
        <v>2.9650375861939238</v>
      </c>
      <c r="L113" s="3">
        <v>9.49780768055731E-4</v>
      </c>
      <c r="M113" s="3">
        <v>8.2464819463583406E-3</v>
      </c>
      <c r="N113" s="3" t="s">
        <v>123</v>
      </c>
      <c r="O113" s="6"/>
      <c r="P113" s="6"/>
    </row>
    <row r="114" spans="2:16">
      <c r="B114" s="3" t="s">
        <v>212</v>
      </c>
      <c r="C114" s="4">
        <v>0.63514500299999999</v>
      </c>
      <c r="D114" s="4">
        <v>3.8657552999999997E-2</v>
      </c>
      <c r="E114" s="4">
        <v>9.8215427999999994E-2</v>
      </c>
      <c r="F114" s="4">
        <v>0.53419429900000004</v>
      </c>
      <c r="G114" s="4">
        <v>3.6790550689999999</v>
      </c>
      <c r="H114" s="4">
        <v>1.70132594</v>
      </c>
      <c r="I114" s="4">
        <f t="shared" si="3"/>
        <v>0.25733932799999998</v>
      </c>
      <c r="J114" s="4">
        <f t="shared" si="4"/>
        <v>1.9715251026666667</v>
      </c>
      <c r="K114" s="4">
        <f t="shared" si="5"/>
        <v>2.9375682202804372</v>
      </c>
      <c r="L114" s="3">
        <v>1.7582528837889199E-3</v>
      </c>
      <c r="M114" s="3">
        <v>1.31967126896261E-2</v>
      </c>
      <c r="N114" s="3" t="s">
        <v>213</v>
      </c>
      <c r="O114" s="6"/>
      <c r="P114" s="6"/>
    </row>
    <row r="115" spans="2:16">
      <c r="B115" s="3" t="s">
        <v>214</v>
      </c>
      <c r="C115" s="4">
        <v>9.4807630540000005</v>
      </c>
      <c r="D115" s="4">
        <v>0.97375242699999998</v>
      </c>
      <c r="E115" s="4">
        <v>1.832568143</v>
      </c>
      <c r="F115" s="4">
        <v>16.446125989999999</v>
      </c>
      <c r="G115" s="4">
        <v>47.057954860000002</v>
      </c>
      <c r="H115" s="4">
        <v>29.905604060000002</v>
      </c>
      <c r="I115" s="4">
        <f t="shared" si="3"/>
        <v>4.0956945413333337</v>
      </c>
      <c r="J115" s="4">
        <f t="shared" si="4"/>
        <v>31.13656163666667</v>
      </c>
      <c r="K115" s="4">
        <f t="shared" si="5"/>
        <v>2.9264296109410681</v>
      </c>
      <c r="L115" s="3">
        <v>1.6940473649388799E-4</v>
      </c>
      <c r="M115" s="3">
        <v>2.2223626828882098E-3</v>
      </c>
      <c r="N115" s="3" t="s">
        <v>215</v>
      </c>
      <c r="O115" s="6" t="s">
        <v>18</v>
      </c>
      <c r="P115" s="6"/>
    </row>
    <row r="116" spans="2:16">
      <c r="B116" s="3" t="s">
        <v>216</v>
      </c>
      <c r="C116" s="4">
        <v>0.69778602300000003</v>
      </c>
      <c r="D116" s="4">
        <v>0.55211188700000002</v>
      </c>
      <c r="E116" s="4">
        <v>0.82724790199999998</v>
      </c>
      <c r="F116" s="4">
        <v>2.934395404</v>
      </c>
      <c r="G116" s="4">
        <v>7.6305046379999997</v>
      </c>
      <c r="H116" s="4">
        <v>5.1970620089999997</v>
      </c>
      <c r="I116" s="4">
        <f t="shared" si="3"/>
        <v>0.69238193733333331</v>
      </c>
      <c r="J116" s="4">
        <f t="shared" si="4"/>
        <v>5.2539873503333334</v>
      </c>
      <c r="K116" s="4">
        <f t="shared" si="5"/>
        <v>2.9237727333146815</v>
      </c>
      <c r="L116" s="5">
        <v>6.9574741980355096E-7</v>
      </c>
      <c r="M116" s="5">
        <v>3.7295168707491798E-5</v>
      </c>
      <c r="N116" s="3" t="s">
        <v>217</v>
      </c>
      <c r="O116" s="6"/>
      <c r="P116" s="6"/>
    </row>
    <row r="117" spans="2:16">
      <c r="B117" s="3" t="s">
        <v>218</v>
      </c>
      <c r="C117" s="4">
        <v>0.28391134000000001</v>
      </c>
      <c r="D117" s="4">
        <v>0.388800429</v>
      </c>
      <c r="E117" s="4">
        <v>0.439025318</v>
      </c>
      <c r="F117" s="4">
        <v>1.859776611</v>
      </c>
      <c r="G117" s="4">
        <v>3.2276145060000001</v>
      </c>
      <c r="H117" s="4">
        <v>3.3387663289999998</v>
      </c>
      <c r="I117" s="4">
        <f t="shared" si="3"/>
        <v>0.37057902899999995</v>
      </c>
      <c r="J117" s="4">
        <f t="shared" si="4"/>
        <v>2.8087191486666665</v>
      </c>
      <c r="K117" s="4">
        <f t="shared" si="5"/>
        <v>2.9220592258066103</v>
      </c>
      <c r="L117" s="5">
        <v>1.6140063657666701E-6</v>
      </c>
      <c r="M117" s="5">
        <v>6.9104145163589504E-5</v>
      </c>
      <c r="N117" s="3"/>
      <c r="O117" s="6" t="s">
        <v>18</v>
      </c>
      <c r="P117" s="6"/>
    </row>
    <row r="118" spans="2:16">
      <c r="B118" s="3" t="s">
        <v>219</v>
      </c>
      <c r="C118" s="4">
        <v>3.4665363220000001</v>
      </c>
      <c r="D118" s="4">
        <v>0.75097333499999996</v>
      </c>
      <c r="E118" s="4">
        <v>0.77227058999999998</v>
      </c>
      <c r="F118" s="4">
        <v>9.1230067439999996</v>
      </c>
      <c r="G118" s="4">
        <v>18.22543868</v>
      </c>
      <c r="H118" s="4">
        <v>10.36425975</v>
      </c>
      <c r="I118" s="4">
        <f t="shared" si="3"/>
        <v>1.6632600823333332</v>
      </c>
      <c r="J118" s="4">
        <f t="shared" si="4"/>
        <v>12.570901724666667</v>
      </c>
      <c r="K118" s="4">
        <f t="shared" si="5"/>
        <v>2.9180024554055204</v>
      </c>
      <c r="L118" s="5">
        <v>2.02962510857743E-5</v>
      </c>
      <c r="M118" s="3">
        <v>4.3038296466427401E-4</v>
      </c>
      <c r="N118" s="3" t="s">
        <v>220</v>
      </c>
      <c r="O118" s="6" t="s">
        <v>18</v>
      </c>
      <c r="P118" s="6"/>
    </row>
    <row r="119" spans="2:16">
      <c r="B119" s="3" t="s">
        <v>221</v>
      </c>
      <c r="C119" s="4">
        <v>1.5431824510000001</v>
      </c>
      <c r="D119" s="4">
        <v>0.17610838200000001</v>
      </c>
      <c r="E119" s="4">
        <v>0.29828685500000002</v>
      </c>
      <c r="F119" s="4">
        <v>3.1355690570000001</v>
      </c>
      <c r="G119" s="4">
        <v>7.675280441</v>
      </c>
      <c r="H119" s="4">
        <v>4.3006166290000003</v>
      </c>
      <c r="I119" s="4">
        <f t="shared" si="3"/>
        <v>0.67252589600000012</v>
      </c>
      <c r="J119" s="4">
        <f t="shared" si="4"/>
        <v>5.0371553756666669</v>
      </c>
      <c r="K119" s="4">
        <f t="shared" si="5"/>
        <v>2.9049475072696564</v>
      </c>
      <c r="L119" s="3">
        <v>1.3518416516804401E-4</v>
      </c>
      <c r="M119" s="3">
        <v>1.8605814051179199E-3</v>
      </c>
      <c r="N119" s="3" t="s">
        <v>222</v>
      </c>
      <c r="O119" s="6"/>
      <c r="P119" s="6"/>
    </row>
    <row r="120" spans="2:16">
      <c r="B120" s="3" t="s">
        <v>223</v>
      </c>
      <c r="C120" s="4">
        <v>0.28922889699999998</v>
      </c>
      <c r="D120" s="4">
        <v>0.176036676</v>
      </c>
      <c r="E120" s="4">
        <v>0.44724810500000001</v>
      </c>
      <c r="F120" s="4">
        <v>2.4325851150000002</v>
      </c>
      <c r="G120" s="4">
        <v>2.5051935759999999</v>
      </c>
      <c r="H120" s="4">
        <v>1.889611237</v>
      </c>
      <c r="I120" s="4">
        <f t="shared" si="3"/>
        <v>0.30417122600000002</v>
      </c>
      <c r="J120" s="4">
        <f t="shared" si="4"/>
        <v>2.2757966426666667</v>
      </c>
      <c r="K120" s="4">
        <f t="shared" si="5"/>
        <v>2.9034160606390662</v>
      </c>
      <c r="L120" s="3">
        <v>2.9543378523600301E-4</v>
      </c>
      <c r="M120" s="3">
        <v>3.3773909938034198E-3</v>
      </c>
      <c r="N120" s="3" t="s">
        <v>79</v>
      </c>
      <c r="O120" s="6"/>
      <c r="P120" s="6"/>
    </row>
    <row r="121" spans="2:16">
      <c r="B121" s="3" t="s">
        <v>224</v>
      </c>
      <c r="C121" s="4">
        <v>22.132836099999999</v>
      </c>
      <c r="D121" s="4">
        <v>21.202812789999999</v>
      </c>
      <c r="E121" s="4">
        <v>30.596640839999999</v>
      </c>
      <c r="F121" s="4">
        <v>227.45567790000001</v>
      </c>
      <c r="G121" s="4">
        <v>205.63775699999999</v>
      </c>
      <c r="H121" s="4">
        <v>118.5889912</v>
      </c>
      <c r="I121" s="4">
        <f t="shared" si="3"/>
        <v>24.644096576666669</v>
      </c>
      <c r="J121" s="4">
        <f t="shared" si="4"/>
        <v>183.89414203333334</v>
      </c>
      <c r="K121" s="4">
        <f t="shared" si="5"/>
        <v>2.8995615236809016</v>
      </c>
      <c r="L121" s="5">
        <v>7.8755616657405495E-9</v>
      </c>
      <c r="M121" s="5">
        <v>2.3112522030512499E-6</v>
      </c>
      <c r="N121" s="3" t="s">
        <v>225</v>
      </c>
      <c r="O121" s="6"/>
      <c r="P121" s="6"/>
    </row>
    <row r="122" spans="2:16">
      <c r="B122" s="3" t="s">
        <v>226</v>
      </c>
      <c r="C122" s="4">
        <v>65.851152929999998</v>
      </c>
      <c r="D122" s="4">
        <v>2.4949233799999999</v>
      </c>
      <c r="E122" s="4">
        <v>6.4068929289999996</v>
      </c>
      <c r="F122" s="4">
        <v>99.665070069999999</v>
      </c>
      <c r="G122" s="4">
        <v>232.64676940000001</v>
      </c>
      <c r="H122" s="4">
        <v>220.38157369999999</v>
      </c>
      <c r="I122" s="4">
        <f t="shared" si="3"/>
        <v>24.917656413</v>
      </c>
      <c r="J122" s="4">
        <f t="shared" si="4"/>
        <v>184.23113772333332</v>
      </c>
      <c r="K122" s="4">
        <f t="shared" si="5"/>
        <v>2.8862766286650414</v>
      </c>
      <c r="L122" s="3">
        <v>2.52329174151533E-3</v>
      </c>
      <c r="M122" s="3">
        <v>1.7421494542385001E-2</v>
      </c>
      <c r="N122" s="3" t="s">
        <v>227</v>
      </c>
      <c r="O122" s="6"/>
      <c r="P122" s="6"/>
    </row>
    <row r="123" spans="2:16">
      <c r="B123" s="3" t="s">
        <v>228</v>
      </c>
      <c r="C123" s="4">
        <v>0.46494156199999997</v>
      </c>
      <c r="D123" s="4">
        <v>0.154354187</v>
      </c>
      <c r="E123" s="4">
        <v>0.13072014100000001</v>
      </c>
      <c r="F123" s="4">
        <v>1.0254629260000001</v>
      </c>
      <c r="G123" s="4">
        <v>3.0203636939999998</v>
      </c>
      <c r="H123" s="4">
        <v>1.429048012</v>
      </c>
      <c r="I123" s="4">
        <f t="shared" si="3"/>
        <v>0.25000529666666665</v>
      </c>
      <c r="J123" s="4">
        <f t="shared" si="4"/>
        <v>1.8249582106666666</v>
      </c>
      <c r="K123" s="4">
        <f t="shared" si="5"/>
        <v>2.8678328628261518</v>
      </c>
      <c r="L123" s="5">
        <v>7.27666697650932E-5</v>
      </c>
      <c r="M123" s="3">
        <v>1.15199612378935E-3</v>
      </c>
      <c r="N123" s="3" t="s">
        <v>229</v>
      </c>
      <c r="O123" s="6"/>
      <c r="P123" s="6"/>
    </row>
    <row r="124" spans="2:16">
      <c r="B124" s="3" t="s">
        <v>230</v>
      </c>
      <c r="C124" s="4">
        <v>5.9195514319999996</v>
      </c>
      <c r="D124" s="4">
        <v>0</v>
      </c>
      <c r="E124" s="4">
        <v>0.30512259600000002</v>
      </c>
      <c r="F124" s="4">
        <v>8.2339887429999994</v>
      </c>
      <c r="G124" s="4">
        <v>21.630780789999999</v>
      </c>
      <c r="H124" s="4">
        <v>15.46961733</v>
      </c>
      <c r="I124" s="4">
        <f t="shared" si="3"/>
        <v>2.0748913426666666</v>
      </c>
      <c r="J124" s="4">
        <f t="shared" si="4"/>
        <v>15.111462287666667</v>
      </c>
      <c r="K124" s="4">
        <f t="shared" si="5"/>
        <v>2.8645355793255409</v>
      </c>
      <c r="L124" s="3">
        <v>2.6522395934729399E-3</v>
      </c>
      <c r="M124" s="3">
        <v>1.80704992371023E-2</v>
      </c>
      <c r="N124" s="3"/>
      <c r="O124" s="6"/>
      <c r="P124" s="6"/>
    </row>
    <row r="125" spans="2:16">
      <c r="B125" s="3" t="s">
        <v>231</v>
      </c>
      <c r="C125" s="4">
        <v>0.22129164200000001</v>
      </c>
      <c r="D125" s="4">
        <v>0.80812350899999996</v>
      </c>
      <c r="E125" s="4">
        <v>0</v>
      </c>
      <c r="F125" s="4">
        <v>0.85901208399999995</v>
      </c>
      <c r="G125" s="4">
        <v>3.5040517160000002</v>
      </c>
      <c r="H125" s="4">
        <v>3.0360931199999999</v>
      </c>
      <c r="I125" s="4">
        <f t="shared" si="3"/>
        <v>0.34313838366666666</v>
      </c>
      <c r="J125" s="4">
        <f t="shared" si="4"/>
        <v>2.4663856399999999</v>
      </c>
      <c r="K125" s="4">
        <f t="shared" si="5"/>
        <v>2.8455359740277184</v>
      </c>
      <c r="L125" s="3">
        <v>6.5329991860860097E-3</v>
      </c>
      <c r="M125" s="3">
        <v>3.6828933687412101E-2</v>
      </c>
      <c r="N125" s="3"/>
      <c r="O125" s="6"/>
      <c r="P125" s="6"/>
    </row>
    <row r="126" spans="2:16">
      <c r="B126" s="3" t="s">
        <v>232</v>
      </c>
      <c r="C126" s="4">
        <v>0.15598291</v>
      </c>
      <c r="D126" s="4">
        <v>7.1203241E-2</v>
      </c>
      <c r="E126" s="4">
        <v>0.42210635800000001</v>
      </c>
      <c r="F126" s="4">
        <v>0.60549600100000001</v>
      </c>
      <c r="G126" s="4">
        <v>3.6732111999999999</v>
      </c>
      <c r="H126" s="4">
        <v>0.38215457800000002</v>
      </c>
      <c r="I126" s="4">
        <f t="shared" si="3"/>
        <v>0.21643083633333335</v>
      </c>
      <c r="J126" s="4">
        <f t="shared" si="4"/>
        <v>1.5536205929999998</v>
      </c>
      <c r="K126" s="4">
        <f t="shared" si="5"/>
        <v>2.8436562594651669</v>
      </c>
      <c r="L126" s="3">
        <v>5.7864464561275296E-3</v>
      </c>
      <c r="M126" s="3">
        <v>3.3531459550076997E-2</v>
      </c>
      <c r="N126" s="3" t="s">
        <v>233</v>
      </c>
      <c r="O126" s="6"/>
      <c r="P126" s="6"/>
    </row>
    <row r="127" spans="2:16">
      <c r="B127" s="3" t="s">
        <v>234</v>
      </c>
      <c r="C127" s="4">
        <v>0.69099822200000005</v>
      </c>
      <c r="D127" s="4">
        <v>0.210285057</v>
      </c>
      <c r="E127" s="4">
        <v>0.53426135500000005</v>
      </c>
      <c r="F127" s="4">
        <v>0.44705395399999998</v>
      </c>
      <c r="G127" s="4">
        <v>6.1722072280000004</v>
      </c>
      <c r="H127" s="4">
        <v>3.611583811</v>
      </c>
      <c r="I127" s="4">
        <f t="shared" si="3"/>
        <v>0.47851487800000009</v>
      </c>
      <c r="J127" s="4">
        <f t="shared" si="4"/>
        <v>3.410281664333334</v>
      </c>
      <c r="K127" s="4">
        <f t="shared" si="5"/>
        <v>2.8332552133914723</v>
      </c>
      <c r="L127" s="3">
        <v>3.7142066937325899E-3</v>
      </c>
      <c r="M127" s="3">
        <v>2.3602663447977401E-2</v>
      </c>
      <c r="N127" s="3"/>
      <c r="O127" s="6"/>
      <c r="P127" s="6"/>
    </row>
    <row r="128" spans="2:16">
      <c r="B128" s="3" t="s">
        <v>235</v>
      </c>
      <c r="C128" s="4">
        <v>1.4798878579999999</v>
      </c>
      <c r="D128" s="4">
        <v>0.92442417899999996</v>
      </c>
      <c r="E128" s="4">
        <v>0.96354503999999996</v>
      </c>
      <c r="F128" s="4">
        <v>6.0469929569999996</v>
      </c>
      <c r="G128" s="4">
        <v>6.577781291</v>
      </c>
      <c r="H128" s="4">
        <v>11.220561249999999</v>
      </c>
      <c r="I128" s="4">
        <f t="shared" si="3"/>
        <v>1.1226190256666666</v>
      </c>
      <c r="J128" s="4">
        <f t="shared" si="4"/>
        <v>7.9484451659999991</v>
      </c>
      <c r="K128" s="4">
        <f t="shared" si="5"/>
        <v>2.8238042606076936</v>
      </c>
      <c r="L128" s="5">
        <v>1.34065442818715E-6</v>
      </c>
      <c r="M128" s="5">
        <v>5.9523639803659399E-5</v>
      </c>
      <c r="N128" s="3" t="s">
        <v>236</v>
      </c>
      <c r="O128" s="6"/>
      <c r="P128" s="6"/>
    </row>
    <row r="129" spans="2:16">
      <c r="B129" s="3" t="s">
        <v>237</v>
      </c>
      <c r="C129" s="4">
        <v>29.986978659999998</v>
      </c>
      <c r="D129" s="4">
        <v>16.747539589999999</v>
      </c>
      <c r="E129" s="4">
        <v>16.983238830000001</v>
      </c>
      <c r="F129" s="4">
        <v>95.481292740000001</v>
      </c>
      <c r="G129" s="4">
        <v>236.1095708</v>
      </c>
      <c r="H129" s="4">
        <v>115.6572805</v>
      </c>
      <c r="I129" s="4">
        <f t="shared" si="3"/>
        <v>21.239252359999998</v>
      </c>
      <c r="J129" s="4">
        <f t="shared" si="4"/>
        <v>149.08271468000001</v>
      </c>
      <c r="K129" s="4">
        <f t="shared" si="5"/>
        <v>2.8113081067315906</v>
      </c>
      <c r="L129" s="5">
        <v>6.2346467366493601E-7</v>
      </c>
      <c r="M129" s="5">
        <v>3.4271451716930297E-5</v>
      </c>
      <c r="N129" s="3" t="s">
        <v>238</v>
      </c>
      <c r="O129" s="6"/>
      <c r="P129" s="6" t="s">
        <v>25</v>
      </c>
    </row>
    <row r="130" spans="2:16">
      <c r="B130" s="3" t="s">
        <v>239</v>
      </c>
      <c r="C130" s="4">
        <v>2.224514976</v>
      </c>
      <c r="D130" s="4">
        <v>0.12826723000000001</v>
      </c>
      <c r="E130" s="4">
        <v>0.28967335100000002</v>
      </c>
      <c r="F130" s="4">
        <v>2.817783902</v>
      </c>
      <c r="G130" s="4">
        <v>10.514962880000001</v>
      </c>
      <c r="H130" s="4">
        <v>5.0943261169999996</v>
      </c>
      <c r="I130" s="4">
        <f t="shared" si="3"/>
        <v>0.88081851899999997</v>
      </c>
      <c r="J130" s="4">
        <f t="shared" si="4"/>
        <v>6.1423576330000005</v>
      </c>
      <c r="K130" s="4">
        <f t="shared" si="5"/>
        <v>2.8018758076679431</v>
      </c>
      <c r="L130" s="3">
        <v>1.09584224078495E-3</v>
      </c>
      <c r="M130" s="3">
        <v>9.1721243922664591E-3</v>
      </c>
      <c r="N130" s="3" t="s">
        <v>240</v>
      </c>
      <c r="O130" s="6"/>
      <c r="P130" s="6"/>
    </row>
    <row r="131" spans="2:16">
      <c r="B131" s="3" t="s">
        <v>241</v>
      </c>
      <c r="C131" s="4">
        <v>28.442096360000001</v>
      </c>
      <c r="D131" s="4">
        <v>18.493111089999999</v>
      </c>
      <c r="E131" s="4">
        <v>21.593545970000001</v>
      </c>
      <c r="F131" s="4">
        <v>173.02466889999999</v>
      </c>
      <c r="G131" s="4">
        <v>138.6528356</v>
      </c>
      <c r="H131" s="4">
        <v>165.97959800000001</v>
      </c>
      <c r="I131" s="4">
        <f t="shared" si="3"/>
        <v>22.842917806666666</v>
      </c>
      <c r="J131" s="4">
        <f t="shared" si="4"/>
        <v>159.21903416666666</v>
      </c>
      <c r="K131" s="4">
        <f t="shared" si="5"/>
        <v>2.8011939680123041</v>
      </c>
      <c r="L131" s="5">
        <v>4.6706713739689398E-11</v>
      </c>
      <c r="M131" s="5">
        <v>7.4752983275760006E-8</v>
      </c>
      <c r="N131" s="3" t="s">
        <v>242</v>
      </c>
      <c r="O131" s="6" t="s">
        <v>18</v>
      </c>
      <c r="P131" s="6"/>
    </row>
    <row r="132" spans="2:16">
      <c r="B132" s="3" t="s">
        <v>243</v>
      </c>
      <c r="C132" s="4">
        <v>1.3906542129999999</v>
      </c>
      <c r="D132" s="4">
        <v>0.16928194099999999</v>
      </c>
      <c r="E132" s="4">
        <v>0.215043333</v>
      </c>
      <c r="F132" s="4">
        <v>1.754432961</v>
      </c>
      <c r="G132" s="4">
        <v>6.5496491020000001</v>
      </c>
      <c r="H132" s="4">
        <v>3.9976301620000001</v>
      </c>
      <c r="I132" s="4">
        <f t="shared" si="3"/>
        <v>0.59165982900000003</v>
      </c>
      <c r="J132" s="4">
        <f t="shared" si="4"/>
        <v>4.1005707416666661</v>
      </c>
      <c r="K132" s="4">
        <f t="shared" si="5"/>
        <v>2.79298487540549</v>
      </c>
      <c r="L132" s="3">
        <v>6.5611233318070398E-4</v>
      </c>
      <c r="M132" s="3">
        <v>6.2205741941335603E-3</v>
      </c>
      <c r="N132" s="3"/>
      <c r="O132" s="6"/>
      <c r="P132" s="6"/>
    </row>
    <row r="133" spans="2:16">
      <c r="B133" s="3" t="s">
        <v>244</v>
      </c>
      <c r="C133" s="4">
        <v>0</v>
      </c>
      <c r="D133" s="4">
        <v>8.4840282000000003E-2</v>
      </c>
      <c r="E133" s="4">
        <v>0.215549715</v>
      </c>
      <c r="F133" s="4">
        <v>0.90182783499999997</v>
      </c>
      <c r="G133" s="4">
        <v>0.60368479399999997</v>
      </c>
      <c r="H133" s="4">
        <v>0.54641505499999998</v>
      </c>
      <c r="I133" s="4">
        <f t="shared" si="3"/>
        <v>0.10012999900000001</v>
      </c>
      <c r="J133" s="4">
        <f t="shared" si="4"/>
        <v>0.68397589466666664</v>
      </c>
      <c r="K133" s="4">
        <f t="shared" si="5"/>
        <v>2.7720712100440834</v>
      </c>
      <c r="L133" s="3">
        <v>8.3459243117335099E-3</v>
      </c>
      <c r="M133" s="3">
        <v>4.4546056235884299E-2</v>
      </c>
      <c r="N133" s="3" t="s">
        <v>245</v>
      </c>
      <c r="O133" s="6"/>
      <c r="P133" s="6"/>
    </row>
    <row r="134" spans="2:16">
      <c r="B134" s="3" t="s">
        <v>246</v>
      </c>
      <c r="C134" s="4">
        <v>1.534526294</v>
      </c>
      <c r="D134" s="4">
        <v>0.50944156799999996</v>
      </c>
      <c r="E134" s="4">
        <v>1.510033271</v>
      </c>
      <c r="F134" s="4">
        <v>6.0469929569999996</v>
      </c>
      <c r="G134" s="4">
        <v>6.1926299179999997</v>
      </c>
      <c r="H134" s="4">
        <v>11.89386328</v>
      </c>
      <c r="I134" s="4">
        <f t="shared" ref="I134:I197" si="6">AVERAGE(C134:E134)</f>
        <v>1.1846670443333334</v>
      </c>
      <c r="J134" s="4">
        <f t="shared" ref="J134:J197" si="7">AVERAGE(F134:H134)</f>
        <v>8.0444953849999994</v>
      </c>
      <c r="K134" s="4">
        <f t="shared" ref="K134:K197" si="8">LOG(J134/I134,2)</f>
        <v>2.7635202858611674</v>
      </c>
      <c r="L134" s="5">
        <v>5.4492653573022299E-6</v>
      </c>
      <c r="M134" s="3">
        <v>1.6294466962538099E-4</v>
      </c>
      <c r="N134" s="3" t="s">
        <v>247</v>
      </c>
      <c r="O134" s="6" t="s">
        <v>18</v>
      </c>
      <c r="P134" s="6"/>
    </row>
    <row r="135" spans="2:16">
      <c r="B135" s="3" t="s">
        <v>248</v>
      </c>
      <c r="C135" s="4">
        <v>1.946638737</v>
      </c>
      <c r="D135" s="4">
        <v>2.4234645590000001</v>
      </c>
      <c r="E135" s="4">
        <v>2.0523941429999999</v>
      </c>
      <c r="F135" s="4">
        <v>12.880366159999999</v>
      </c>
      <c r="G135" s="4">
        <v>15.232438220000001</v>
      </c>
      <c r="H135" s="4">
        <v>15.08807968</v>
      </c>
      <c r="I135" s="4">
        <f t="shared" si="6"/>
        <v>2.1408324796666665</v>
      </c>
      <c r="J135" s="4">
        <f t="shared" si="7"/>
        <v>14.400294686666667</v>
      </c>
      <c r="K135" s="4">
        <f t="shared" si="8"/>
        <v>2.7498545209479373</v>
      </c>
      <c r="L135" s="5">
        <v>9.2853051885887802E-9</v>
      </c>
      <c r="M135" s="5">
        <v>2.5824178947871201E-6</v>
      </c>
      <c r="N135" s="3" t="s">
        <v>249</v>
      </c>
      <c r="O135" s="6"/>
      <c r="P135" s="6"/>
    </row>
    <row r="136" spans="2:16">
      <c r="B136" s="3" t="s">
        <v>250</v>
      </c>
      <c r="C136" s="4">
        <v>4.1142110570000003</v>
      </c>
      <c r="D136" s="4">
        <v>0.78486061799999995</v>
      </c>
      <c r="E136" s="4">
        <v>1.471805053</v>
      </c>
      <c r="F136" s="4">
        <v>7.1510082690000001</v>
      </c>
      <c r="G136" s="4">
        <v>23.834746920000001</v>
      </c>
      <c r="H136" s="4">
        <v>11.674425940000001</v>
      </c>
      <c r="I136" s="4">
        <f t="shared" si="6"/>
        <v>2.1236255759999998</v>
      </c>
      <c r="J136" s="4">
        <f t="shared" si="7"/>
        <v>14.220060376333334</v>
      </c>
      <c r="K136" s="4">
        <f t="shared" si="8"/>
        <v>2.7433262634785458</v>
      </c>
      <c r="L136" s="3">
        <v>1.05452416331421E-4</v>
      </c>
      <c r="M136" s="3">
        <v>1.5396419256729201E-3</v>
      </c>
      <c r="N136" s="3" t="s">
        <v>50</v>
      </c>
      <c r="O136" s="6"/>
      <c r="P136" s="6"/>
    </row>
    <row r="137" spans="2:16">
      <c r="B137" s="3" t="s">
        <v>251</v>
      </c>
      <c r="C137" s="4">
        <v>1.536437286</v>
      </c>
      <c r="D137" s="4">
        <v>0.116892415</v>
      </c>
      <c r="E137" s="4">
        <v>0.131992471</v>
      </c>
      <c r="F137" s="4">
        <v>2.0294702390000001</v>
      </c>
      <c r="G137" s="4">
        <v>5.6143338739999997</v>
      </c>
      <c r="H137" s="4">
        <v>4.3079594029999999</v>
      </c>
      <c r="I137" s="4">
        <f t="shared" si="6"/>
        <v>0.59510739066666662</v>
      </c>
      <c r="J137" s="4">
        <f t="shared" si="7"/>
        <v>3.9839211720000001</v>
      </c>
      <c r="K137" s="4">
        <f t="shared" si="8"/>
        <v>2.7429671618274596</v>
      </c>
      <c r="L137" s="3">
        <v>9.9089855368170404E-4</v>
      </c>
      <c r="M137" s="3">
        <v>8.5046221627278103E-3</v>
      </c>
      <c r="N137" s="3" t="s">
        <v>252</v>
      </c>
      <c r="O137" s="6"/>
      <c r="P137" s="6"/>
    </row>
    <row r="138" spans="2:16">
      <c r="B138" s="3" t="s">
        <v>253</v>
      </c>
      <c r="C138" s="4">
        <v>1.969081557</v>
      </c>
      <c r="D138" s="4">
        <v>1.011204443</v>
      </c>
      <c r="E138" s="4">
        <v>1.71274638</v>
      </c>
      <c r="F138" s="4">
        <v>8.1213252610000009</v>
      </c>
      <c r="G138" s="4">
        <v>14.19067162</v>
      </c>
      <c r="H138" s="4">
        <v>9.0453843509999992</v>
      </c>
      <c r="I138" s="4">
        <f t="shared" si="6"/>
        <v>1.5643441266666667</v>
      </c>
      <c r="J138" s="4">
        <f t="shared" si="7"/>
        <v>10.452460410666665</v>
      </c>
      <c r="K138" s="4">
        <f t="shared" si="8"/>
        <v>2.7402127603001647</v>
      </c>
      <c r="L138" s="5">
        <v>3.8417546296582899E-7</v>
      </c>
      <c r="M138" s="5">
        <v>2.4878877283779399E-5</v>
      </c>
      <c r="N138" s="3" t="s">
        <v>254</v>
      </c>
      <c r="O138" s="6"/>
      <c r="P138" s="6"/>
    </row>
    <row r="139" spans="2:16">
      <c r="B139" s="3" t="s">
        <v>255</v>
      </c>
      <c r="C139" s="4">
        <v>2.3641833669999999</v>
      </c>
      <c r="D139" s="4">
        <v>0.66412607899999998</v>
      </c>
      <c r="E139" s="4">
        <v>1.2654854209999999</v>
      </c>
      <c r="F139" s="4">
        <v>4.8533852839999998</v>
      </c>
      <c r="G139" s="4">
        <v>13.43847791</v>
      </c>
      <c r="H139" s="4">
        <v>10.33684107</v>
      </c>
      <c r="I139" s="4">
        <f t="shared" si="6"/>
        <v>1.4312649556666666</v>
      </c>
      <c r="J139" s="4">
        <f t="shared" si="7"/>
        <v>9.5429014213333332</v>
      </c>
      <c r="K139" s="4">
        <f t="shared" si="8"/>
        <v>2.7371372011699542</v>
      </c>
      <c r="L139" s="5">
        <v>3.3259894410927999E-5</v>
      </c>
      <c r="M139" s="3">
        <v>6.3191919228450504E-4</v>
      </c>
      <c r="N139" s="3" t="s">
        <v>256</v>
      </c>
      <c r="O139" s="6"/>
      <c r="P139" s="6"/>
    </row>
    <row r="140" spans="2:16">
      <c r="B140" s="3" t="s">
        <v>257</v>
      </c>
      <c r="C140" s="4">
        <v>7.4289191270000003</v>
      </c>
      <c r="D140" s="4">
        <v>1.0765589579999999</v>
      </c>
      <c r="E140" s="4">
        <v>1.1852371749999999</v>
      </c>
      <c r="F140" s="4">
        <v>11.672382819999999</v>
      </c>
      <c r="G140" s="4">
        <v>30.976350530000001</v>
      </c>
      <c r="H140" s="4">
        <v>21.840819280000002</v>
      </c>
      <c r="I140" s="4">
        <f t="shared" si="6"/>
        <v>3.2302384199999996</v>
      </c>
      <c r="J140" s="4">
        <f t="shared" si="7"/>
        <v>21.496517543333336</v>
      </c>
      <c r="K140" s="4">
        <f t="shared" si="8"/>
        <v>2.7343904032078568</v>
      </c>
      <c r="L140" s="3">
        <v>2.3021089333589799E-4</v>
      </c>
      <c r="M140" s="3">
        <v>2.7847474351702399E-3</v>
      </c>
      <c r="N140" s="3" t="s">
        <v>258</v>
      </c>
      <c r="O140" s="6" t="s">
        <v>18</v>
      </c>
      <c r="P140" s="6"/>
    </row>
    <row r="141" spans="2:16">
      <c r="B141" s="3" t="s">
        <v>259</v>
      </c>
      <c r="C141" s="4">
        <v>4.716774E-2</v>
      </c>
      <c r="D141" s="4">
        <v>4.3062358000000002E-2</v>
      </c>
      <c r="E141" s="4">
        <v>0.109406508</v>
      </c>
      <c r="F141" s="4">
        <v>0.45774050300000002</v>
      </c>
      <c r="G141" s="4">
        <v>0.153206061</v>
      </c>
      <c r="H141" s="4">
        <v>0.69335934200000005</v>
      </c>
      <c r="I141" s="4">
        <f t="shared" si="6"/>
        <v>6.6545535333333336E-2</v>
      </c>
      <c r="J141" s="4">
        <f t="shared" si="7"/>
        <v>0.43476863533333338</v>
      </c>
      <c r="K141" s="4">
        <f t="shared" si="8"/>
        <v>2.7078340852418901</v>
      </c>
      <c r="L141" s="3">
        <v>4.8528283925105397E-3</v>
      </c>
      <c r="M141" s="3">
        <v>2.9203860747050898E-2</v>
      </c>
      <c r="N141" s="3" t="s">
        <v>260</v>
      </c>
      <c r="O141" s="6"/>
      <c r="P141" s="6" t="s">
        <v>25</v>
      </c>
    </row>
    <row r="142" spans="2:16">
      <c r="B142" s="3" t="s">
        <v>261</v>
      </c>
      <c r="C142" s="4">
        <v>2.9954356639999999</v>
      </c>
      <c r="D142" s="4">
        <v>2.7347191639999999</v>
      </c>
      <c r="E142" s="4">
        <v>1.709421772</v>
      </c>
      <c r="F142" s="4">
        <v>2.7685027999999998</v>
      </c>
      <c r="G142" s="4">
        <v>40.423788450000004</v>
      </c>
      <c r="H142" s="4">
        <v>4.9623923049999998</v>
      </c>
      <c r="I142" s="4">
        <f t="shared" si="6"/>
        <v>2.4798588666666666</v>
      </c>
      <c r="J142" s="4">
        <f t="shared" si="7"/>
        <v>16.051561185000001</v>
      </c>
      <c r="K142" s="4">
        <f t="shared" si="8"/>
        <v>2.694383699974026</v>
      </c>
      <c r="L142" s="3">
        <v>4.1032376699879696E-3</v>
      </c>
      <c r="M142" s="3">
        <v>2.55530513411702E-2</v>
      </c>
      <c r="N142" s="3" t="s">
        <v>262</v>
      </c>
      <c r="O142" s="6"/>
      <c r="P142" s="6" t="s">
        <v>25</v>
      </c>
    </row>
    <row r="143" spans="2:16">
      <c r="B143" s="3" t="s">
        <v>263</v>
      </c>
      <c r="C143" s="4">
        <v>0.44528830699999999</v>
      </c>
      <c r="D143" s="4">
        <v>0.15244925200000001</v>
      </c>
      <c r="E143" s="4">
        <v>0.34428501700000003</v>
      </c>
      <c r="F143" s="4">
        <v>1.5664753730000001</v>
      </c>
      <c r="G143" s="4">
        <v>2.4407086919999998</v>
      </c>
      <c r="H143" s="4">
        <v>2.0727978079999998</v>
      </c>
      <c r="I143" s="4">
        <f t="shared" si="6"/>
        <v>0.31400752533333337</v>
      </c>
      <c r="J143" s="4">
        <f t="shared" si="7"/>
        <v>2.0266606243333332</v>
      </c>
      <c r="K143" s="4">
        <f t="shared" si="8"/>
        <v>2.690233482181958</v>
      </c>
      <c r="L143" s="5">
        <v>7.5915287389754397E-6</v>
      </c>
      <c r="M143" s="3">
        <v>2.05270539756206E-4</v>
      </c>
      <c r="N143" s="3" t="s">
        <v>264</v>
      </c>
      <c r="O143" s="6"/>
      <c r="P143" s="6"/>
    </row>
    <row r="144" spans="2:16">
      <c r="B144" s="3" t="s">
        <v>265</v>
      </c>
      <c r="C144" s="4">
        <v>1.038517795</v>
      </c>
      <c r="D144" s="4">
        <v>0.948127363</v>
      </c>
      <c r="E144" s="4">
        <v>2.0073854990000002</v>
      </c>
      <c r="F144" s="4">
        <v>11.590069829999999</v>
      </c>
      <c r="G144" s="4">
        <v>8.0114002909999993</v>
      </c>
      <c r="H144" s="4">
        <v>6.1064278920000001</v>
      </c>
      <c r="I144" s="4">
        <f t="shared" si="6"/>
        <v>1.3313435523333335</v>
      </c>
      <c r="J144" s="4">
        <f t="shared" si="7"/>
        <v>8.5692993376666653</v>
      </c>
      <c r="K144" s="4">
        <f t="shared" si="8"/>
        <v>2.6862943424776367</v>
      </c>
      <c r="L144" s="3">
        <v>2.4219462116188001E-3</v>
      </c>
      <c r="M144" s="3">
        <v>1.6916378256963401E-2</v>
      </c>
      <c r="N144" s="3" t="s">
        <v>266</v>
      </c>
      <c r="O144" s="6"/>
      <c r="P144" s="6"/>
    </row>
    <row r="145" spans="2:16">
      <c r="B145" s="3" t="s">
        <v>267</v>
      </c>
      <c r="C145" s="4">
        <v>0.88976458300000005</v>
      </c>
      <c r="D145" s="4">
        <v>0.81232132099999999</v>
      </c>
      <c r="E145" s="4">
        <v>0.89027813099999997</v>
      </c>
      <c r="F145" s="4">
        <v>2.438044906</v>
      </c>
      <c r="G145" s="4">
        <v>4.675087703</v>
      </c>
      <c r="H145" s="4">
        <v>9.3864057380000006</v>
      </c>
      <c r="I145" s="4">
        <f t="shared" si="6"/>
        <v>0.86412134500000004</v>
      </c>
      <c r="J145" s="4">
        <f t="shared" si="7"/>
        <v>5.4998461156666671</v>
      </c>
      <c r="K145" s="4">
        <f t="shared" si="8"/>
        <v>2.6700854295043048</v>
      </c>
      <c r="L145" s="5">
        <v>4.1085029517646598E-5</v>
      </c>
      <c r="M145" s="3">
        <v>7.4480466132044302E-4</v>
      </c>
      <c r="N145" s="3" t="s">
        <v>268</v>
      </c>
      <c r="O145" s="6"/>
      <c r="P145" s="6"/>
    </row>
    <row r="146" spans="2:16">
      <c r="B146" s="3" t="s">
        <v>269</v>
      </c>
      <c r="C146" s="4">
        <v>1.523040677</v>
      </c>
      <c r="D146" s="4">
        <v>9.2698559E-2</v>
      </c>
      <c r="E146" s="4">
        <v>0.157009912</v>
      </c>
      <c r="F146" s="4">
        <v>2.759005363</v>
      </c>
      <c r="G146" s="4">
        <v>5.7715062130000003</v>
      </c>
      <c r="H146" s="4">
        <v>2.6866187890000002</v>
      </c>
      <c r="I146" s="4">
        <f t="shared" si="6"/>
        <v>0.59091638266666668</v>
      </c>
      <c r="J146" s="4">
        <f t="shared" si="7"/>
        <v>3.7390434550000005</v>
      </c>
      <c r="K146" s="4">
        <f t="shared" si="8"/>
        <v>2.6616433361295844</v>
      </c>
      <c r="L146" s="3">
        <v>2.44679322204195E-3</v>
      </c>
      <c r="M146" s="3">
        <v>1.7040370861382499E-2</v>
      </c>
      <c r="N146" s="3"/>
      <c r="O146" s="6"/>
      <c r="P146" s="6"/>
    </row>
    <row r="147" spans="2:16">
      <c r="B147" s="3" t="s">
        <v>270</v>
      </c>
      <c r="C147" s="4">
        <v>60.622331529999997</v>
      </c>
      <c r="D147" s="4">
        <v>48.165538900000001</v>
      </c>
      <c r="E147" s="4">
        <v>51.149740280000003</v>
      </c>
      <c r="F147" s="4">
        <v>327.04953440000003</v>
      </c>
      <c r="G147" s="4">
        <v>312.72720040000002</v>
      </c>
      <c r="H147" s="4">
        <v>364.64097980000003</v>
      </c>
      <c r="I147" s="4">
        <f t="shared" si="6"/>
        <v>53.312536903333331</v>
      </c>
      <c r="J147" s="4">
        <f t="shared" si="7"/>
        <v>334.80590486666665</v>
      </c>
      <c r="K147" s="4">
        <f t="shared" si="8"/>
        <v>2.6507782322841735</v>
      </c>
      <c r="L147" s="5">
        <v>5.2942824707798802E-13</v>
      </c>
      <c r="M147" s="5">
        <v>5.2345579217781401E-9</v>
      </c>
      <c r="N147" s="3" t="s">
        <v>271</v>
      </c>
      <c r="O147" s="6" t="s">
        <v>18</v>
      </c>
      <c r="P147" s="6"/>
    </row>
    <row r="148" spans="2:16">
      <c r="B148" s="3" t="s">
        <v>272</v>
      </c>
      <c r="C148" s="4">
        <v>1.1424948479999999</v>
      </c>
      <c r="D148" s="4">
        <v>0.13038180899999999</v>
      </c>
      <c r="E148" s="4">
        <v>0.22083661900000001</v>
      </c>
      <c r="F148" s="4">
        <v>3.049026606</v>
      </c>
      <c r="G148" s="4">
        <v>3.2470814209999999</v>
      </c>
      <c r="H148" s="4">
        <v>3.0789950039999998</v>
      </c>
      <c r="I148" s="4">
        <f t="shared" si="6"/>
        <v>0.49790442533333329</v>
      </c>
      <c r="J148" s="4">
        <f t="shared" si="7"/>
        <v>3.1250343436666665</v>
      </c>
      <c r="K148" s="4">
        <f t="shared" si="8"/>
        <v>2.649931301739898</v>
      </c>
      <c r="L148" s="3">
        <v>4.8624092954484201E-4</v>
      </c>
      <c r="M148" s="3">
        <v>4.9269091474230201E-3</v>
      </c>
      <c r="N148" s="3" t="s">
        <v>273</v>
      </c>
      <c r="O148" s="6"/>
      <c r="P148" s="6"/>
    </row>
    <row r="149" spans="2:16">
      <c r="B149" s="3" t="s">
        <v>274</v>
      </c>
      <c r="C149" s="4">
        <v>2.4562454069999999</v>
      </c>
      <c r="D149" s="4">
        <v>0.72448672400000003</v>
      </c>
      <c r="E149" s="4">
        <v>1.1686789500000001</v>
      </c>
      <c r="F149" s="4">
        <v>5.2807445680000002</v>
      </c>
      <c r="G149" s="4">
        <v>10.0340679</v>
      </c>
      <c r="H149" s="4">
        <v>11.90587768</v>
      </c>
      <c r="I149" s="4">
        <f t="shared" si="6"/>
        <v>1.4498036936666667</v>
      </c>
      <c r="J149" s="4">
        <f t="shared" si="7"/>
        <v>9.0735633826666664</v>
      </c>
      <c r="K149" s="4">
        <f t="shared" si="8"/>
        <v>2.6458116696203224</v>
      </c>
      <c r="L149" s="5">
        <v>5.9032972965621904E-6</v>
      </c>
      <c r="M149" s="3">
        <v>1.72444738101956E-4</v>
      </c>
      <c r="N149" s="3" t="s">
        <v>275</v>
      </c>
      <c r="O149" s="6"/>
      <c r="P149" s="6"/>
    </row>
    <row r="150" spans="2:16">
      <c r="B150" s="3" t="s">
        <v>276</v>
      </c>
      <c r="C150" s="4">
        <v>2.361074645</v>
      </c>
      <c r="D150" s="4">
        <v>0.61587760300000005</v>
      </c>
      <c r="E150" s="4">
        <v>1.1735484460000001</v>
      </c>
      <c r="F150" s="4">
        <v>3.2733010309999999</v>
      </c>
      <c r="G150" s="4">
        <v>17.94005877</v>
      </c>
      <c r="H150" s="4">
        <v>4.6276633020000002</v>
      </c>
      <c r="I150" s="4">
        <f t="shared" si="6"/>
        <v>1.3835002313333333</v>
      </c>
      <c r="J150" s="4">
        <f t="shared" si="7"/>
        <v>8.6136743676666665</v>
      </c>
      <c r="K150" s="4">
        <f t="shared" si="8"/>
        <v>2.6383058996228219</v>
      </c>
      <c r="L150" s="3">
        <v>1.5495019204536499E-3</v>
      </c>
      <c r="M150" s="3">
        <v>1.1974881477683901E-2</v>
      </c>
      <c r="N150" s="3" t="s">
        <v>277</v>
      </c>
      <c r="O150" s="6"/>
      <c r="P150" s="6"/>
    </row>
    <row r="151" spans="2:16">
      <c r="B151" s="3" t="s">
        <v>278</v>
      </c>
      <c r="C151" s="4">
        <v>9.7002071999999995E-2</v>
      </c>
      <c r="D151" s="4">
        <v>8.8559212999999998E-2</v>
      </c>
      <c r="E151" s="4">
        <v>3.7499705000000001E-2</v>
      </c>
      <c r="F151" s="4">
        <v>0.65895130099999999</v>
      </c>
      <c r="G151" s="4">
        <v>0.29538141200000001</v>
      </c>
      <c r="H151" s="4">
        <v>0.42777516199999999</v>
      </c>
      <c r="I151" s="4">
        <f t="shared" si="6"/>
        <v>7.4353663333333334E-2</v>
      </c>
      <c r="J151" s="4">
        <f t="shared" si="7"/>
        <v>0.46070262499999998</v>
      </c>
      <c r="K151" s="4">
        <f t="shared" si="8"/>
        <v>2.631360088844557</v>
      </c>
      <c r="L151" s="3">
        <v>2.0739787759114E-3</v>
      </c>
      <c r="M151" s="3">
        <v>1.50064409531465E-2</v>
      </c>
      <c r="N151" s="3" t="s">
        <v>279</v>
      </c>
      <c r="O151" s="6"/>
      <c r="P151" s="6" t="s">
        <v>25</v>
      </c>
    </row>
    <row r="152" spans="2:16">
      <c r="B152" s="3" t="s">
        <v>280</v>
      </c>
      <c r="C152" s="4">
        <v>0.33176028800000001</v>
      </c>
      <c r="D152" s="4">
        <v>8.6538446000000005E-2</v>
      </c>
      <c r="E152" s="4">
        <v>0.238186174</v>
      </c>
      <c r="F152" s="4">
        <v>1.885751607</v>
      </c>
      <c r="G152" s="4">
        <v>0.69273917600000001</v>
      </c>
      <c r="H152" s="4">
        <v>1.486272281</v>
      </c>
      <c r="I152" s="4">
        <f t="shared" si="6"/>
        <v>0.21882830266666667</v>
      </c>
      <c r="J152" s="4">
        <f t="shared" si="7"/>
        <v>1.3549210213333334</v>
      </c>
      <c r="K152" s="4">
        <f t="shared" si="8"/>
        <v>2.630337509370845</v>
      </c>
      <c r="L152" s="3">
        <v>1.5420578756206299E-4</v>
      </c>
      <c r="M152" s="3">
        <v>2.0581794522392199E-3</v>
      </c>
      <c r="N152" s="3" t="s">
        <v>109</v>
      </c>
      <c r="O152" s="6"/>
      <c r="P152" s="6"/>
    </row>
    <row r="153" spans="2:16">
      <c r="B153" s="3" t="s">
        <v>281</v>
      </c>
      <c r="C153" s="4">
        <v>1.626746958</v>
      </c>
      <c r="D153" s="4">
        <v>0.75436611099999995</v>
      </c>
      <c r="E153" s="4">
        <v>1.34759707</v>
      </c>
      <c r="F153" s="4">
        <v>7.2418840409999996</v>
      </c>
      <c r="G153" s="4">
        <v>7.3806226449999999</v>
      </c>
      <c r="H153" s="4">
        <v>8.4011662250000008</v>
      </c>
      <c r="I153" s="4">
        <f t="shared" si="6"/>
        <v>1.2429033796666666</v>
      </c>
      <c r="J153" s="4">
        <f t="shared" si="7"/>
        <v>7.6745576369999995</v>
      </c>
      <c r="K153" s="4">
        <f t="shared" si="8"/>
        <v>2.6263694465650245</v>
      </c>
      <c r="L153" s="5">
        <v>8.7208350554344893E-9</v>
      </c>
      <c r="M153" s="5">
        <v>2.48395988316232E-6</v>
      </c>
      <c r="N153" s="3" t="s">
        <v>282</v>
      </c>
      <c r="O153" s="6"/>
      <c r="P153" s="6"/>
    </row>
    <row r="154" spans="2:16">
      <c r="B154" s="3" t="s">
        <v>283</v>
      </c>
      <c r="C154" s="4">
        <v>1.112025764</v>
      </c>
      <c r="D154" s="4">
        <v>0.29006781399999998</v>
      </c>
      <c r="E154" s="4">
        <v>0.18424041299999999</v>
      </c>
      <c r="F154" s="4">
        <v>3.3531296070000001</v>
      </c>
      <c r="G154" s="4">
        <v>4.4504793300000003</v>
      </c>
      <c r="H154" s="4">
        <v>1.926566733</v>
      </c>
      <c r="I154" s="4">
        <f t="shared" si="6"/>
        <v>0.52877799699999994</v>
      </c>
      <c r="J154" s="4">
        <f t="shared" si="7"/>
        <v>3.2433918899999998</v>
      </c>
      <c r="K154" s="4">
        <f t="shared" si="8"/>
        <v>2.6167692999728023</v>
      </c>
      <c r="L154" s="3">
        <v>1.2741458694145999E-4</v>
      </c>
      <c r="M154" s="3">
        <v>1.7726442944991799E-3</v>
      </c>
      <c r="N154" s="3" t="s">
        <v>284</v>
      </c>
      <c r="O154" s="6"/>
      <c r="P154" s="6"/>
    </row>
    <row r="155" spans="2:16">
      <c r="B155" s="3" t="s">
        <v>285</v>
      </c>
      <c r="C155" s="4">
        <v>0.54349362800000001</v>
      </c>
      <c r="D155" s="4">
        <v>8.2698178999999997E-2</v>
      </c>
      <c r="E155" s="4">
        <v>0</v>
      </c>
      <c r="F155" s="4">
        <v>0.791152101</v>
      </c>
      <c r="G155" s="4">
        <v>1.6182170440000001</v>
      </c>
      <c r="H155" s="4">
        <v>1.4203168159999999</v>
      </c>
      <c r="I155" s="4">
        <f t="shared" si="6"/>
        <v>0.20873060233333332</v>
      </c>
      <c r="J155" s="4">
        <f t="shared" si="7"/>
        <v>1.276561987</v>
      </c>
      <c r="K155" s="4">
        <f t="shared" si="8"/>
        <v>2.6125495565108179</v>
      </c>
      <c r="L155" s="3">
        <v>5.6258767056243603E-3</v>
      </c>
      <c r="M155" s="3">
        <v>3.2776168499919302E-2</v>
      </c>
      <c r="N155" s="3" t="s">
        <v>286</v>
      </c>
      <c r="O155" s="6"/>
      <c r="P155" s="6"/>
    </row>
    <row r="156" spans="2:16">
      <c r="B156" s="3" t="s">
        <v>287</v>
      </c>
      <c r="C156" s="4">
        <v>1.356679234</v>
      </c>
      <c r="D156" s="4">
        <v>0.35388476899999999</v>
      </c>
      <c r="E156" s="4">
        <v>0.299699463</v>
      </c>
      <c r="F156" s="4">
        <v>2.5794469489999998</v>
      </c>
      <c r="G156" s="4">
        <v>5.5307889750000001</v>
      </c>
      <c r="H156" s="4">
        <v>4.1513998790000004</v>
      </c>
      <c r="I156" s="4">
        <f t="shared" si="6"/>
        <v>0.67008782200000006</v>
      </c>
      <c r="J156" s="4">
        <f t="shared" si="7"/>
        <v>4.0872119343333333</v>
      </c>
      <c r="K156" s="4">
        <f t="shared" si="8"/>
        <v>2.6086949600998879</v>
      </c>
      <c r="L156" s="5">
        <v>6.6998478195031205E-5</v>
      </c>
      <c r="M156" s="3">
        <v>1.0888872592528999E-3</v>
      </c>
      <c r="N156" s="3" t="s">
        <v>288</v>
      </c>
      <c r="O156" s="6"/>
      <c r="P156" s="6"/>
    </row>
    <row r="157" spans="2:16">
      <c r="B157" s="3" t="s">
        <v>289</v>
      </c>
      <c r="C157" s="4">
        <v>0.53169623600000004</v>
      </c>
      <c r="D157" s="4">
        <v>0.161806167</v>
      </c>
      <c r="E157" s="4">
        <v>0.27406221200000003</v>
      </c>
      <c r="F157" s="4">
        <v>0.85997654300000004</v>
      </c>
      <c r="G157" s="4">
        <v>3.3100995210000002</v>
      </c>
      <c r="H157" s="4">
        <v>1.5631724090000001</v>
      </c>
      <c r="I157" s="4">
        <f t="shared" si="6"/>
        <v>0.32252153833333336</v>
      </c>
      <c r="J157" s="4">
        <f t="shared" si="7"/>
        <v>1.9110828243333333</v>
      </c>
      <c r="K157" s="4">
        <f t="shared" si="8"/>
        <v>2.5669228909825912</v>
      </c>
      <c r="L157" s="3">
        <v>2.7866611798641702E-3</v>
      </c>
      <c r="M157" s="3">
        <v>1.8855655388779299E-2</v>
      </c>
      <c r="N157" s="3"/>
      <c r="O157" s="6"/>
      <c r="P157" s="6"/>
    </row>
    <row r="158" spans="2:16">
      <c r="B158" s="3" t="s">
        <v>290</v>
      </c>
      <c r="C158" s="4">
        <v>3.3042430999999997E-2</v>
      </c>
      <c r="D158" s="4">
        <v>3.0166485999999999E-2</v>
      </c>
      <c r="E158" s="4">
        <v>2.5547523999999999E-2</v>
      </c>
      <c r="F158" s="4">
        <v>0.16033054199999999</v>
      </c>
      <c r="G158" s="4">
        <v>0.26831371300000001</v>
      </c>
      <c r="H158" s="4">
        <v>9.7143842999999994E-2</v>
      </c>
      <c r="I158" s="4">
        <f t="shared" si="6"/>
        <v>2.9585480333333334E-2</v>
      </c>
      <c r="J158" s="4">
        <f t="shared" si="7"/>
        <v>0.17526269933333335</v>
      </c>
      <c r="K158" s="4">
        <f t="shared" si="8"/>
        <v>2.5665577608628336</v>
      </c>
      <c r="L158" s="3">
        <v>9.3156564066152903E-3</v>
      </c>
      <c r="M158" s="3">
        <v>4.8482380276608901E-2</v>
      </c>
      <c r="N158" s="3" t="s">
        <v>291</v>
      </c>
      <c r="O158" s="6"/>
      <c r="P158" s="6"/>
    </row>
    <row r="159" spans="2:16">
      <c r="B159" s="3" t="s">
        <v>292</v>
      </c>
      <c r="C159" s="4">
        <v>4.576972756</v>
      </c>
      <c r="D159" s="4">
        <v>0.34821687899999998</v>
      </c>
      <c r="E159" s="4">
        <v>0.23591953299999999</v>
      </c>
      <c r="F159" s="4">
        <v>7.6990064970000001</v>
      </c>
      <c r="G159" s="4">
        <v>10.0348983</v>
      </c>
      <c r="H159" s="4">
        <v>12.78336612</v>
      </c>
      <c r="I159" s="4">
        <f t="shared" si="6"/>
        <v>1.7203697226666665</v>
      </c>
      <c r="J159" s="4">
        <f t="shared" si="7"/>
        <v>10.172423639</v>
      </c>
      <c r="K159" s="4">
        <f t="shared" si="8"/>
        <v>2.5638728993376945</v>
      </c>
      <c r="L159" s="3">
        <v>1.74170828606252E-3</v>
      </c>
      <c r="M159" s="3">
        <v>1.31074902391546E-2</v>
      </c>
      <c r="N159" s="3" t="s">
        <v>293</v>
      </c>
      <c r="O159" s="6"/>
      <c r="P159" s="6"/>
    </row>
    <row r="160" spans="2:16">
      <c r="B160" s="3" t="s">
        <v>294</v>
      </c>
      <c r="C160" s="4">
        <v>6.7788411560000004</v>
      </c>
      <c r="D160" s="4">
        <v>0.61016583499999999</v>
      </c>
      <c r="E160" s="4">
        <v>1.328759692</v>
      </c>
      <c r="F160" s="4">
        <v>6.2079209960000004</v>
      </c>
      <c r="G160" s="4">
        <v>28.49215749</v>
      </c>
      <c r="H160" s="4">
        <v>16.748355849999999</v>
      </c>
      <c r="I160" s="4">
        <f t="shared" si="6"/>
        <v>2.9059222276666667</v>
      </c>
      <c r="J160" s="4">
        <f t="shared" si="7"/>
        <v>17.149478112000001</v>
      </c>
      <c r="K160" s="4">
        <f t="shared" si="8"/>
        <v>2.5610966761960112</v>
      </c>
      <c r="L160" s="3">
        <v>1.4041487429028801E-3</v>
      </c>
      <c r="M160" s="3">
        <v>1.11275475538801E-2</v>
      </c>
      <c r="N160" s="3" t="s">
        <v>295</v>
      </c>
      <c r="O160" s="6"/>
      <c r="P160" s="6"/>
    </row>
    <row r="161" spans="2:16">
      <c r="B161" s="3" t="s">
        <v>296</v>
      </c>
      <c r="C161" s="4">
        <v>2.6927451549999999</v>
      </c>
      <c r="D161" s="4">
        <v>1.3930787179999999</v>
      </c>
      <c r="E161" s="4">
        <v>1.6655668619999999</v>
      </c>
      <c r="F161" s="4">
        <v>9.6252173719999998</v>
      </c>
      <c r="G161" s="4">
        <v>12.28131265</v>
      </c>
      <c r="H161" s="4">
        <v>11.786933599999999</v>
      </c>
      <c r="I161" s="4">
        <f t="shared" si="6"/>
        <v>1.9171302449999998</v>
      </c>
      <c r="J161" s="4">
        <f t="shared" si="7"/>
        <v>11.231154540666665</v>
      </c>
      <c r="K161" s="4">
        <f t="shared" si="8"/>
        <v>2.5504859830679796</v>
      </c>
      <c r="L161" s="5">
        <v>4.6439415309553802E-8</v>
      </c>
      <c r="M161" s="5">
        <v>6.7597577470067799E-6</v>
      </c>
      <c r="N161" s="3" t="s">
        <v>117</v>
      </c>
      <c r="O161" s="6"/>
      <c r="P161" s="6"/>
    </row>
    <row r="162" spans="2:16">
      <c r="B162" s="3" t="s">
        <v>297</v>
      </c>
      <c r="C162" s="4">
        <v>2.0878085959999999</v>
      </c>
      <c r="D162" s="4">
        <v>0.44849178200000001</v>
      </c>
      <c r="E162" s="4">
        <v>1.139461976</v>
      </c>
      <c r="F162" s="4">
        <v>4.648155375</v>
      </c>
      <c r="G162" s="4">
        <v>9.7732435080000002</v>
      </c>
      <c r="H162" s="4">
        <v>7.1009394879999999</v>
      </c>
      <c r="I162" s="4">
        <f t="shared" si="6"/>
        <v>1.2252541179999998</v>
      </c>
      <c r="J162" s="4">
        <f t="shared" si="7"/>
        <v>7.174112790333333</v>
      </c>
      <c r="K162" s="4">
        <f t="shared" si="8"/>
        <v>2.5497194317496858</v>
      </c>
      <c r="L162" s="5">
        <v>3.7978585158566101E-5</v>
      </c>
      <c r="M162" s="3">
        <v>7.0325061471077901E-4</v>
      </c>
      <c r="N162" s="3"/>
      <c r="O162" s="6"/>
      <c r="P162" s="6"/>
    </row>
    <row r="163" spans="2:16">
      <c r="B163" s="3" t="s">
        <v>298</v>
      </c>
      <c r="C163" s="4">
        <v>1.0357920270000001</v>
      </c>
      <c r="D163" s="4">
        <v>0.47281941999999999</v>
      </c>
      <c r="E163" s="4">
        <v>0.48050802500000001</v>
      </c>
      <c r="F163" s="4">
        <v>1.4072617030000001</v>
      </c>
      <c r="G163" s="4">
        <v>6.3081892049999997</v>
      </c>
      <c r="H163" s="4">
        <v>3.7557469879999998</v>
      </c>
      <c r="I163" s="4">
        <f t="shared" si="6"/>
        <v>0.66303982400000006</v>
      </c>
      <c r="J163" s="4">
        <f t="shared" si="7"/>
        <v>3.823732632</v>
      </c>
      <c r="K163" s="4">
        <f t="shared" si="8"/>
        <v>2.5278142185537682</v>
      </c>
      <c r="L163" s="3">
        <v>2.68627589023042E-4</v>
      </c>
      <c r="M163" s="3">
        <v>3.1392813863228299E-3</v>
      </c>
      <c r="N163" s="3" t="s">
        <v>299</v>
      </c>
      <c r="O163" s="6" t="s">
        <v>18</v>
      </c>
      <c r="P163" s="6"/>
    </row>
    <row r="164" spans="2:16">
      <c r="B164" s="3" t="s">
        <v>300</v>
      </c>
      <c r="C164" s="4">
        <v>1.1162770310000001</v>
      </c>
      <c r="D164" s="4">
        <v>0.11989630499999999</v>
      </c>
      <c r="E164" s="4">
        <v>5.0769150999999998E-2</v>
      </c>
      <c r="F164" s="4">
        <v>1.72052545</v>
      </c>
      <c r="G164" s="4">
        <v>3.5991315780000002</v>
      </c>
      <c r="H164" s="4">
        <v>2.059183671</v>
      </c>
      <c r="I164" s="4">
        <f t="shared" si="6"/>
        <v>0.42898082899999995</v>
      </c>
      <c r="J164" s="4">
        <f t="shared" si="7"/>
        <v>2.4596135663333332</v>
      </c>
      <c r="K164" s="4">
        <f t="shared" si="8"/>
        <v>2.519446588581733</v>
      </c>
      <c r="L164" s="3">
        <v>2.3300094594647502E-3</v>
      </c>
      <c r="M164" s="3">
        <v>1.6376331646300701E-2</v>
      </c>
      <c r="N164" s="3" t="s">
        <v>301</v>
      </c>
      <c r="O164" s="6"/>
      <c r="P164" s="6"/>
    </row>
    <row r="165" spans="2:16">
      <c r="B165" s="3" t="s">
        <v>302</v>
      </c>
      <c r="C165" s="4">
        <v>0.87052226899999996</v>
      </c>
      <c r="D165" s="4">
        <v>0.17661196000000001</v>
      </c>
      <c r="E165" s="4">
        <v>0</v>
      </c>
      <c r="F165" s="4">
        <v>0.56320032399999997</v>
      </c>
      <c r="G165" s="4">
        <v>3.2595403140000001</v>
      </c>
      <c r="H165" s="4">
        <v>2.1801544019999999</v>
      </c>
      <c r="I165" s="4">
        <f t="shared" si="6"/>
        <v>0.34904474300000005</v>
      </c>
      <c r="J165" s="4">
        <f t="shared" si="7"/>
        <v>2.0009650133333334</v>
      </c>
      <c r="K165" s="4">
        <f t="shared" si="8"/>
        <v>2.5192120539331246</v>
      </c>
      <c r="L165" s="3">
        <v>9.3898083020239591E-3</v>
      </c>
      <c r="M165" s="3">
        <v>4.8770121624327797E-2</v>
      </c>
      <c r="N165" s="3" t="s">
        <v>303</v>
      </c>
      <c r="O165" s="6"/>
      <c r="P165" s="6"/>
    </row>
    <row r="166" spans="2:16">
      <c r="B166" s="3" t="s">
        <v>304</v>
      </c>
      <c r="C166" s="4">
        <v>0.44249138599999999</v>
      </c>
      <c r="D166" s="4">
        <v>0.44886428299999998</v>
      </c>
      <c r="E166" s="4">
        <v>0.34212251199999999</v>
      </c>
      <c r="F166" s="4">
        <v>1.5268154970000001</v>
      </c>
      <c r="G166" s="4">
        <v>2.6349788329999999</v>
      </c>
      <c r="H166" s="4">
        <v>2.842734911</v>
      </c>
      <c r="I166" s="4">
        <f t="shared" si="6"/>
        <v>0.41115939366666665</v>
      </c>
      <c r="J166" s="4">
        <f t="shared" si="7"/>
        <v>2.3348430803333335</v>
      </c>
      <c r="K166" s="4">
        <f t="shared" si="8"/>
        <v>2.5055558975285384</v>
      </c>
      <c r="L166" s="5">
        <v>3.3157242071411603E-5</v>
      </c>
      <c r="M166" s="3">
        <v>6.3068189361638002E-4</v>
      </c>
      <c r="N166" s="3"/>
      <c r="O166" s="6"/>
      <c r="P166" s="6"/>
    </row>
    <row r="167" spans="2:16">
      <c r="B167" s="3" t="s">
        <v>305</v>
      </c>
      <c r="C167" s="4">
        <v>7.6117505129999996</v>
      </c>
      <c r="D167" s="4">
        <v>0.89976379900000003</v>
      </c>
      <c r="E167" s="4">
        <v>0.95654798900000004</v>
      </c>
      <c r="F167" s="4">
        <v>7.7734812050000004</v>
      </c>
      <c r="G167" s="4">
        <v>25.745456409999999</v>
      </c>
      <c r="H167" s="4">
        <v>20.035702570000002</v>
      </c>
      <c r="I167" s="4">
        <f t="shared" si="6"/>
        <v>3.1560207669999998</v>
      </c>
      <c r="J167" s="4">
        <f t="shared" si="7"/>
        <v>17.851546728333332</v>
      </c>
      <c r="K167" s="4">
        <f t="shared" si="8"/>
        <v>2.4998704768478448</v>
      </c>
      <c r="L167" s="3">
        <v>1.32125679198389E-3</v>
      </c>
      <c r="M167" s="3">
        <v>1.06390610394295E-2</v>
      </c>
      <c r="N167" s="3" t="s">
        <v>306</v>
      </c>
      <c r="O167" s="6"/>
      <c r="P167" s="6"/>
    </row>
    <row r="168" spans="2:16">
      <c r="B168" s="3" t="s">
        <v>307</v>
      </c>
      <c r="C168" s="4">
        <v>6.3613407019999997</v>
      </c>
      <c r="D168" s="4">
        <v>5.1871445869999997</v>
      </c>
      <c r="E168" s="4">
        <v>4.3272230360000004</v>
      </c>
      <c r="F168" s="4">
        <v>29.382809609999999</v>
      </c>
      <c r="G168" s="4">
        <v>25.862421390000002</v>
      </c>
      <c r="H168" s="4">
        <v>34.375771010000001</v>
      </c>
      <c r="I168" s="4">
        <f t="shared" si="6"/>
        <v>5.2919027749999996</v>
      </c>
      <c r="J168" s="4">
        <f t="shared" si="7"/>
        <v>29.873667336666671</v>
      </c>
      <c r="K168" s="4">
        <f t="shared" si="8"/>
        <v>2.4970158947598149</v>
      </c>
      <c r="L168" s="5">
        <v>1.44789020801227E-10</v>
      </c>
      <c r="M168" s="5">
        <v>1.5697932222997601E-7</v>
      </c>
      <c r="N168" s="3" t="s">
        <v>308</v>
      </c>
      <c r="O168" s="6" t="s">
        <v>18</v>
      </c>
      <c r="P168" s="6"/>
    </row>
    <row r="169" spans="2:16">
      <c r="B169" s="3" t="s">
        <v>309</v>
      </c>
      <c r="C169" s="4">
        <v>6.3168667239999996</v>
      </c>
      <c r="D169" s="4">
        <v>2.9140973350000001</v>
      </c>
      <c r="E169" s="4">
        <v>3.6759679250000001</v>
      </c>
      <c r="F169" s="4">
        <v>19.105487929999999</v>
      </c>
      <c r="G169" s="4">
        <v>27.8042716</v>
      </c>
      <c r="H169" s="4">
        <v>25.680614729999999</v>
      </c>
      <c r="I169" s="4">
        <f t="shared" si="6"/>
        <v>4.3023106613333333</v>
      </c>
      <c r="J169" s="4">
        <f t="shared" si="7"/>
        <v>24.19679142</v>
      </c>
      <c r="K169" s="4">
        <f t="shared" si="8"/>
        <v>2.4916321459380573</v>
      </c>
      <c r="L169" s="5">
        <v>4.6459507276363199E-8</v>
      </c>
      <c r="M169" s="5">
        <v>6.7597577470067799E-6</v>
      </c>
      <c r="N169" s="3" t="s">
        <v>310</v>
      </c>
      <c r="O169" s="6" t="s">
        <v>18</v>
      </c>
      <c r="P169" s="6"/>
    </row>
    <row r="170" spans="2:16">
      <c r="B170" s="3" t="s">
        <v>311</v>
      </c>
      <c r="C170" s="4">
        <v>0.62707112600000003</v>
      </c>
      <c r="D170" s="4">
        <v>5.7249215999999999E-2</v>
      </c>
      <c r="E170" s="4">
        <v>0.14545039000000001</v>
      </c>
      <c r="F170" s="4">
        <v>0.79110554</v>
      </c>
      <c r="G170" s="4">
        <v>2.1895564350000001</v>
      </c>
      <c r="H170" s="4">
        <v>1.6592147820000001</v>
      </c>
      <c r="I170" s="4">
        <f t="shared" si="6"/>
        <v>0.27659024400000004</v>
      </c>
      <c r="J170" s="4">
        <f t="shared" si="7"/>
        <v>1.5466255856666669</v>
      </c>
      <c r="K170" s="4">
        <f t="shared" si="8"/>
        <v>2.4833018095213313</v>
      </c>
      <c r="L170" s="3">
        <v>1.4865529633224901E-3</v>
      </c>
      <c r="M170" s="3">
        <v>1.16180103986989E-2</v>
      </c>
      <c r="N170" s="3" t="s">
        <v>312</v>
      </c>
      <c r="O170" s="6"/>
      <c r="P170" s="6"/>
    </row>
    <row r="171" spans="2:16">
      <c r="B171" s="3" t="s">
        <v>313</v>
      </c>
      <c r="C171" s="4">
        <v>0.37166133400000001</v>
      </c>
      <c r="D171" s="4">
        <v>6.1693219000000001E-2</v>
      </c>
      <c r="E171" s="4">
        <v>0.13061755</v>
      </c>
      <c r="F171" s="4">
        <v>0.65578119999999995</v>
      </c>
      <c r="G171" s="4">
        <v>1.5638692350000001</v>
      </c>
      <c r="H171" s="4">
        <v>0.92711747700000002</v>
      </c>
      <c r="I171" s="4">
        <f t="shared" si="6"/>
        <v>0.18799070100000001</v>
      </c>
      <c r="J171" s="4">
        <f t="shared" si="7"/>
        <v>1.0489226373333334</v>
      </c>
      <c r="K171" s="4">
        <f t="shared" si="8"/>
        <v>2.4801750711587789</v>
      </c>
      <c r="L171" s="3">
        <v>1.2032326133476301E-3</v>
      </c>
      <c r="M171" s="3">
        <v>9.8780283670282798E-3</v>
      </c>
      <c r="N171" s="3" t="s">
        <v>314</v>
      </c>
      <c r="O171" s="6"/>
      <c r="P171" s="6"/>
    </row>
    <row r="172" spans="2:16">
      <c r="B172" s="3" t="s">
        <v>315</v>
      </c>
      <c r="C172" s="4">
        <v>0.63057804900000003</v>
      </c>
      <c r="D172" s="4">
        <v>0.43177038400000001</v>
      </c>
      <c r="E172" s="4">
        <v>1.0969787070000001</v>
      </c>
      <c r="F172" s="4">
        <v>2.1418110869999998</v>
      </c>
      <c r="G172" s="4">
        <v>6.1445626730000003</v>
      </c>
      <c r="H172" s="4">
        <v>3.707764472</v>
      </c>
      <c r="I172" s="4">
        <f t="shared" si="6"/>
        <v>0.71977571333333346</v>
      </c>
      <c r="J172" s="4">
        <f t="shared" si="7"/>
        <v>3.9980460773333335</v>
      </c>
      <c r="K172" s="4">
        <f t="shared" si="8"/>
        <v>2.4736757703940109</v>
      </c>
      <c r="L172" s="3">
        <v>2.19727731824377E-4</v>
      </c>
      <c r="M172" s="3">
        <v>2.6893842194527702E-3</v>
      </c>
      <c r="N172" s="3" t="s">
        <v>316</v>
      </c>
      <c r="O172" s="6"/>
      <c r="P172" s="6"/>
    </row>
    <row r="173" spans="2:16">
      <c r="B173" s="3" t="s">
        <v>317</v>
      </c>
      <c r="C173" s="4">
        <v>2.238358743</v>
      </c>
      <c r="D173" s="4">
        <v>0.16569216</v>
      </c>
      <c r="E173" s="4">
        <v>0.32741821700000001</v>
      </c>
      <c r="F173" s="4">
        <v>3.7573548470000002</v>
      </c>
      <c r="G173" s="4">
        <v>5.108956343</v>
      </c>
      <c r="H173" s="4">
        <v>6.2546421609999996</v>
      </c>
      <c r="I173" s="4">
        <f t="shared" si="6"/>
        <v>0.91048970666666662</v>
      </c>
      <c r="J173" s="4">
        <f t="shared" si="7"/>
        <v>5.0403177836666666</v>
      </c>
      <c r="K173" s="4">
        <f t="shared" si="8"/>
        <v>2.4688000837716131</v>
      </c>
      <c r="L173" s="3">
        <v>8.6356491557790596E-4</v>
      </c>
      <c r="M173" s="3">
        <v>7.7110565389408598E-3</v>
      </c>
      <c r="N173" s="3" t="s">
        <v>318</v>
      </c>
      <c r="O173" s="6"/>
      <c r="P173" s="6"/>
    </row>
    <row r="174" spans="2:16">
      <c r="B174" s="3" t="s">
        <v>319</v>
      </c>
      <c r="C174" s="4">
        <v>2.3924284079999998</v>
      </c>
      <c r="D174" s="4">
        <v>0.28082525200000003</v>
      </c>
      <c r="E174" s="4">
        <v>0.132125835</v>
      </c>
      <c r="F174" s="4">
        <v>2.951924102</v>
      </c>
      <c r="G174" s="4">
        <v>7.5072186329999999</v>
      </c>
      <c r="H174" s="4">
        <v>4.9905592839999997</v>
      </c>
      <c r="I174" s="4">
        <f t="shared" si="6"/>
        <v>0.93512649833333328</v>
      </c>
      <c r="J174" s="4">
        <f t="shared" si="7"/>
        <v>5.1499006730000003</v>
      </c>
      <c r="K174" s="4">
        <f t="shared" si="8"/>
        <v>2.4613111645709256</v>
      </c>
      <c r="L174" s="3">
        <v>2.2142575841603302E-3</v>
      </c>
      <c r="M174" s="3">
        <v>1.5743853903877499E-2</v>
      </c>
      <c r="N174" s="3" t="s">
        <v>320</v>
      </c>
      <c r="O174" s="6"/>
      <c r="P174" s="6"/>
    </row>
    <row r="175" spans="2:16">
      <c r="B175" s="3" t="s">
        <v>321</v>
      </c>
      <c r="C175" s="4">
        <v>0.448026598</v>
      </c>
      <c r="D175" s="4">
        <v>0.102257823</v>
      </c>
      <c r="E175" s="4">
        <v>0.51960328499999997</v>
      </c>
      <c r="F175" s="4">
        <v>0.76087990900000002</v>
      </c>
      <c r="G175" s="4">
        <v>2.819527822</v>
      </c>
      <c r="H175" s="4">
        <v>2.305075429</v>
      </c>
      <c r="I175" s="4">
        <f t="shared" si="6"/>
        <v>0.35662923533333329</v>
      </c>
      <c r="J175" s="4">
        <f t="shared" si="7"/>
        <v>1.9618277199999998</v>
      </c>
      <c r="K175" s="4">
        <f t="shared" si="8"/>
        <v>2.4597014748251786</v>
      </c>
      <c r="L175" s="3">
        <v>1.5645476780170101E-3</v>
      </c>
      <c r="M175" s="3">
        <v>1.2063419926164699E-2</v>
      </c>
      <c r="N175" s="3" t="s">
        <v>50</v>
      </c>
      <c r="O175" s="6"/>
      <c r="P175" s="6"/>
    </row>
    <row r="176" spans="2:16">
      <c r="B176" s="3" t="s">
        <v>322</v>
      </c>
      <c r="C176" s="4">
        <v>0.299269536</v>
      </c>
      <c r="D176" s="4">
        <v>0.21857739000000001</v>
      </c>
      <c r="E176" s="4">
        <v>0.23138720600000001</v>
      </c>
      <c r="F176" s="4">
        <v>0.92936595499999997</v>
      </c>
      <c r="G176" s="4">
        <v>2.0656289929999998</v>
      </c>
      <c r="H176" s="4">
        <v>1.114469398</v>
      </c>
      <c r="I176" s="4">
        <f t="shared" si="6"/>
        <v>0.24974471066666667</v>
      </c>
      <c r="J176" s="4">
        <f t="shared" si="7"/>
        <v>1.3698214486666664</v>
      </c>
      <c r="K176" s="4">
        <f t="shared" si="8"/>
        <v>2.455461826621999</v>
      </c>
      <c r="L176" s="5">
        <v>8.1959689251841697E-5</v>
      </c>
      <c r="M176" s="3">
        <v>1.2686424932514099E-3</v>
      </c>
      <c r="N176" s="3" t="s">
        <v>323</v>
      </c>
      <c r="O176" s="6" t="s">
        <v>18</v>
      </c>
      <c r="P176" s="6"/>
    </row>
    <row r="177" spans="2:16">
      <c r="B177" s="3" t="s">
        <v>324</v>
      </c>
      <c r="C177" s="4">
        <v>1.16526603</v>
      </c>
      <c r="D177" s="4">
        <v>2.5000326820000001</v>
      </c>
      <c r="E177" s="4">
        <v>2.162286113</v>
      </c>
      <c r="F177" s="4">
        <v>8.7074317879999992</v>
      </c>
      <c r="G177" s="4">
        <v>10.64506928</v>
      </c>
      <c r="H177" s="4">
        <v>12.39015856</v>
      </c>
      <c r="I177" s="4">
        <f t="shared" si="6"/>
        <v>1.9425282750000001</v>
      </c>
      <c r="J177" s="4">
        <f t="shared" si="7"/>
        <v>10.580886542666667</v>
      </c>
      <c r="K177" s="4">
        <f t="shared" si="8"/>
        <v>2.4454530084287578</v>
      </c>
      <c r="L177" s="5">
        <v>5.0044069623943402E-7</v>
      </c>
      <c r="M177" s="5">
        <v>2.9573737009468401E-5</v>
      </c>
      <c r="N177" s="3" t="s">
        <v>325</v>
      </c>
      <c r="O177" s="6"/>
      <c r="P177" s="6"/>
    </row>
    <row r="178" spans="2:16">
      <c r="B178" s="3" t="s">
        <v>326</v>
      </c>
      <c r="C178" s="4">
        <v>0.23268676999999999</v>
      </c>
      <c r="D178" s="4">
        <v>0.42486839399999998</v>
      </c>
      <c r="E178" s="4">
        <v>0.215888629</v>
      </c>
      <c r="F178" s="4">
        <v>1.5806801559999999</v>
      </c>
      <c r="G178" s="4">
        <v>1.3982160880000001</v>
      </c>
      <c r="H178" s="4">
        <v>1.778641143</v>
      </c>
      <c r="I178" s="4">
        <f t="shared" si="6"/>
        <v>0.29114793099999997</v>
      </c>
      <c r="J178" s="4">
        <f t="shared" si="7"/>
        <v>1.5858457956666667</v>
      </c>
      <c r="K178" s="4">
        <f t="shared" si="8"/>
        <v>2.4454282215876195</v>
      </c>
      <c r="L178" s="5">
        <v>8.1536055021949108E-6</v>
      </c>
      <c r="M178" s="3">
        <v>2.1578163852659099E-4</v>
      </c>
      <c r="N178" s="3" t="s">
        <v>327</v>
      </c>
      <c r="O178" s="6"/>
      <c r="P178" s="6"/>
    </row>
    <row r="179" spans="2:16">
      <c r="B179" s="3" t="s">
        <v>328</v>
      </c>
      <c r="C179" s="4">
        <v>0.71594354900000001</v>
      </c>
      <c r="D179" s="4">
        <v>0.71305015500000002</v>
      </c>
      <c r="E179" s="4">
        <v>0.301935499</v>
      </c>
      <c r="F179" s="4">
        <v>3.4739459259999999</v>
      </c>
      <c r="G179" s="4">
        <v>3.4881962780000002</v>
      </c>
      <c r="H179" s="4">
        <v>2.4237718180000001</v>
      </c>
      <c r="I179" s="4">
        <f t="shared" si="6"/>
        <v>0.57697640100000003</v>
      </c>
      <c r="J179" s="4">
        <f t="shared" si="7"/>
        <v>3.1286380073333331</v>
      </c>
      <c r="K179" s="4">
        <f t="shared" si="8"/>
        <v>2.4389505268539677</v>
      </c>
      <c r="L179" s="5">
        <v>6.1410296375279802E-6</v>
      </c>
      <c r="M179" s="3">
        <v>1.7747314388015E-4</v>
      </c>
      <c r="N179" s="3" t="s">
        <v>293</v>
      </c>
      <c r="O179" s="6"/>
      <c r="P179" s="6"/>
    </row>
    <row r="180" spans="2:16">
      <c r="B180" s="3" t="s">
        <v>329</v>
      </c>
      <c r="C180" s="4">
        <v>0.87534956500000005</v>
      </c>
      <c r="D180" s="4">
        <v>0.79916095600000003</v>
      </c>
      <c r="E180" s="4">
        <v>0.50759766399999995</v>
      </c>
      <c r="F180" s="4">
        <v>4.4597970240000002</v>
      </c>
      <c r="G180" s="4">
        <v>4.9756571120000004</v>
      </c>
      <c r="H180" s="4">
        <v>2.1445865049999999</v>
      </c>
      <c r="I180" s="4">
        <f t="shared" si="6"/>
        <v>0.72736939500000009</v>
      </c>
      <c r="J180" s="4">
        <f t="shared" si="7"/>
        <v>3.8600135469999999</v>
      </c>
      <c r="K180" s="4">
        <f t="shared" si="8"/>
        <v>2.4078457818066532</v>
      </c>
      <c r="L180" s="3">
        <v>2.66354967920287E-4</v>
      </c>
      <c r="M180" s="3">
        <v>3.1214053248956901E-3</v>
      </c>
      <c r="N180" s="3" t="s">
        <v>330</v>
      </c>
      <c r="O180" s="6"/>
      <c r="P180" s="6"/>
    </row>
    <row r="181" spans="2:16">
      <c r="B181" s="3" t="s">
        <v>331</v>
      </c>
      <c r="C181" s="4">
        <v>1.3998222659999999</v>
      </c>
      <c r="D181" s="4">
        <v>0.30981445899999999</v>
      </c>
      <c r="E181" s="4">
        <v>0.42636263800000002</v>
      </c>
      <c r="F181" s="4">
        <v>1.934777754</v>
      </c>
      <c r="G181" s="4">
        <v>4.4778876580000002</v>
      </c>
      <c r="H181" s="4">
        <v>4.8221308040000004</v>
      </c>
      <c r="I181" s="4">
        <f t="shared" si="6"/>
        <v>0.71199978766666661</v>
      </c>
      <c r="J181" s="4">
        <f t="shared" si="7"/>
        <v>3.7449320719999997</v>
      </c>
      <c r="K181" s="4">
        <f t="shared" si="8"/>
        <v>2.3949908343232966</v>
      </c>
      <c r="L181" s="3">
        <v>1.6560233167860501E-4</v>
      </c>
      <c r="M181" s="3">
        <v>2.1809930907985601E-3</v>
      </c>
      <c r="N181" s="3" t="s">
        <v>79</v>
      </c>
      <c r="O181" s="6"/>
      <c r="P181" s="6"/>
    </row>
    <row r="182" spans="2:16">
      <c r="B182" s="3" t="s">
        <v>332</v>
      </c>
      <c r="C182" s="4">
        <v>51.123398729999998</v>
      </c>
      <c r="D182" s="4">
        <v>39.864445930000002</v>
      </c>
      <c r="E182" s="4">
        <v>44.892439349999997</v>
      </c>
      <c r="F182" s="4">
        <v>243.7579509</v>
      </c>
      <c r="G182" s="4">
        <v>222.4792693</v>
      </c>
      <c r="H182" s="4">
        <v>245.2748536</v>
      </c>
      <c r="I182" s="4">
        <f t="shared" si="6"/>
        <v>45.293428003333332</v>
      </c>
      <c r="J182" s="4">
        <f t="shared" si="7"/>
        <v>237.17069126666669</v>
      </c>
      <c r="K182" s="4">
        <f t="shared" si="8"/>
        <v>2.3885520995789773</v>
      </c>
      <c r="L182" s="5">
        <v>2.12112150247461E-12</v>
      </c>
      <c r="M182" s="5">
        <v>1.0184413385453101E-8</v>
      </c>
      <c r="N182" s="3" t="s">
        <v>333</v>
      </c>
      <c r="O182" s="6" t="s">
        <v>18</v>
      </c>
      <c r="P182" s="6"/>
    </row>
    <row r="183" spans="2:16">
      <c r="B183" s="3" t="s">
        <v>334</v>
      </c>
      <c r="C183" s="4">
        <v>0.18852074599999999</v>
      </c>
      <c r="D183" s="4">
        <v>8.6056146E-2</v>
      </c>
      <c r="E183" s="4">
        <v>0.21863880299999999</v>
      </c>
      <c r="F183" s="4">
        <v>0.64032648400000003</v>
      </c>
      <c r="G183" s="4">
        <v>0.91850449199999995</v>
      </c>
      <c r="H183" s="4">
        <v>1.0161173800000001</v>
      </c>
      <c r="I183" s="4">
        <f t="shared" si="6"/>
        <v>0.16440523166666668</v>
      </c>
      <c r="J183" s="4">
        <f t="shared" si="7"/>
        <v>0.85831611866666668</v>
      </c>
      <c r="K183" s="4">
        <f t="shared" si="8"/>
        <v>2.384252882721869</v>
      </c>
      <c r="L183" s="3">
        <v>2.8312049164992701E-3</v>
      </c>
      <c r="M183" s="3">
        <v>1.91001198802771E-2</v>
      </c>
      <c r="N183" s="3" t="s">
        <v>50</v>
      </c>
      <c r="O183" s="6"/>
      <c r="P183" s="6"/>
    </row>
    <row r="184" spans="2:16">
      <c r="B184" s="3" t="s">
        <v>335</v>
      </c>
      <c r="C184" s="4">
        <v>11.643311929999999</v>
      </c>
      <c r="D184" s="4">
        <v>6.2372234950000003</v>
      </c>
      <c r="E184" s="4">
        <v>6.7476970969999996</v>
      </c>
      <c r="F184" s="4">
        <v>36.02024763</v>
      </c>
      <c r="G184" s="4">
        <v>43.721611019999997</v>
      </c>
      <c r="H184" s="4">
        <v>48.009157219999999</v>
      </c>
      <c r="I184" s="4">
        <f t="shared" si="6"/>
        <v>8.2094108406666653</v>
      </c>
      <c r="J184" s="4">
        <f t="shared" si="7"/>
        <v>42.58367195666667</v>
      </c>
      <c r="K184" s="4">
        <f t="shared" si="8"/>
        <v>2.3749497637227166</v>
      </c>
      <c r="L184" s="5">
        <v>1.4199952621559299E-8</v>
      </c>
      <c r="M184" s="5">
        <v>3.2888093445514E-6</v>
      </c>
      <c r="N184" s="3" t="s">
        <v>336</v>
      </c>
      <c r="O184" s="6" t="s">
        <v>18</v>
      </c>
      <c r="P184" s="6"/>
    </row>
    <row r="185" spans="2:16">
      <c r="B185" s="3" t="s">
        <v>337</v>
      </c>
      <c r="C185" s="4">
        <v>0.314717572</v>
      </c>
      <c r="D185" s="4">
        <v>0.156722841</v>
      </c>
      <c r="E185" s="4">
        <v>8.8484077999999994E-2</v>
      </c>
      <c r="F185" s="4">
        <v>0.40259704200000002</v>
      </c>
      <c r="G185" s="4">
        <v>1.8818465639999999</v>
      </c>
      <c r="H185" s="4">
        <v>0.61684070999999996</v>
      </c>
      <c r="I185" s="4">
        <f t="shared" si="6"/>
        <v>0.18664149699999999</v>
      </c>
      <c r="J185" s="4">
        <f t="shared" si="7"/>
        <v>0.96709477199999994</v>
      </c>
      <c r="K185" s="4">
        <f t="shared" si="8"/>
        <v>2.3733874918990474</v>
      </c>
      <c r="L185" s="3">
        <v>1.22846491612208E-3</v>
      </c>
      <c r="M185" s="3">
        <v>1.00361462884937E-2</v>
      </c>
      <c r="N185" s="3" t="s">
        <v>168</v>
      </c>
      <c r="O185" s="6"/>
      <c r="P185" s="6"/>
    </row>
    <row r="186" spans="2:16">
      <c r="B186" s="3" t="s">
        <v>338</v>
      </c>
      <c r="C186" s="4">
        <v>3.1167507539999999</v>
      </c>
      <c r="D186" s="4">
        <v>0.27000859900000002</v>
      </c>
      <c r="E186" s="4">
        <v>0.59804966900000001</v>
      </c>
      <c r="F186" s="4">
        <v>3.0688140659999998</v>
      </c>
      <c r="G186" s="4">
        <v>10.511499069999999</v>
      </c>
      <c r="H186" s="4">
        <v>7.0005666409999998</v>
      </c>
      <c r="I186" s="4">
        <f t="shared" si="6"/>
        <v>1.328269674</v>
      </c>
      <c r="J186" s="4">
        <f t="shared" si="7"/>
        <v>6.8602932589999996</v>
      </c>
      <c r="K186" s="4">
        <f t="shared" si="8"/>
        <v>2.3687221672217267</v>
      </c>
      <c r="L186" s="3">
        <v>1.7297192104673801E-3</v>
      </c>
      <c r="M186" s="3">
        <v>1.30291041380118E-2</v>
      </c>
      <c r="N186" s="3" t="s">
        <v>339</v>
      </c>
      <c r="O186" s="6"/>
      <c r="P186" s="6"/>
    </row>
    <row r="187" spans="2:16">
      <c r="B187" s="3" t="s">
        <v>340</v>
      </c>
      <c r="C187" s="4">
        <v>0.53237935800000002</v>
      </c>
      <c r="D187" s="4">
        <v>0.64805621899999999</v>
      </c>
      <c r="E187" s="4">
        <v>0.54882865199999997</v>
      </c>
      <c r="F187" s="4">
        <v>2.0665954520000001</v>
      </c>
      <c r="G187" s="4">
        <v>4.4877565649999998</v>
      </c>
      <c r="H187" s="4">
        <v>2.335349082</v>
      </c>
      <c r="I187" s="4">
        <f t="shared" si="6"/>
        <v>0.57642140966666666</v>
      </c>
      <c r="J187" s="4">
        <f t="shared" si="7"/>
        <v>2.9632336996666666</v>
      </c>
      <c r="K187" s="4">
        <f t="shared" si="8"/>
        <v>2.3619765842383398</v>
      </c>
      <c r="L187" s="5">
        <v>6.6491662331663704E-6</v>
      </c>
      <c r="M187" s="3">
        <v>1.8720513374747999E-4</v>
      </c>
      <c r="N187" s="3" t="s">
        <v>341</v>
      </c>
      <c r="O187" s="6" t="s">
        <v>18</v>
      </c>
      <c r="P187" s="6"/>
    </row>
    <row r="188" spans="2:16">
      <c r="B188" s="3" t="s">
        <v>342</v>
      </c>
      <c r="C188" s="4">
        <v>2.1222463519999999</v>
      </c>
      <c r="D188" s="4">
        <v>0.55358012499999998</v>
      </c>
      <c r="E188" s="4">
        <v>0.87903436700000004</v>
      </c>
      <c r="F188" s="4">
        <v>3.089308822</v>
      </c>
      <c r="G188" s="4">
        <v>9.4167291510000002</v>
      </c>
      <c r="H188" s="4">
        <v>5.7194007720000002</v>
      </c>
      <c r="I188" s="4">
        <f t="shared" si="6"/>
        <v>1.1849536146666666</v>
      </c>
      <c r="J188" s="4">
        <f t="shared" si="7"/>
        <v>6.0751462483333327</v>
      </c>
      <c r="K188" s="4">
        <f t="shared" si="8"/>
        <v>2.358088553914941</v>
      </c>
      <c r="L188" s="3">
        <v>1.50725805025593E-4</v>
      </c>
      <c r="M188" s="3">
        <v>2.02069976342648E-3</v>
      </c>
      <c r="N188" s="3"/>
      <c r="O188" s="6"/>
      <c r="P188" s="6"/>
    </row>
    <row r="189" spans="2:16">
      <c r="B189" s="3" t="s">
        <v>343</v>
      </c>
      <c r="C189" s="4">
        <v>1.120066496</v>
      </c>
      <c r="D189" s="4">
        <v>0.102257823</v>
      </c>
      <c r="E189" s="4">
        <v>0.38970246400000003</v>
      </c>
      <c r="F189" s="4">
        <v>1.1413198630000001</v>
      </c>
      <c r="G189" s="4">
        <v>5.3661981130000003</v>
      </c>
      <c r="H189" s="4">
        <v>1.756247946</v>
      </c>
      <c r="I189" s="4">
        <f t="shared" si="6"/>
        <v>0.53734226099999993</v>
      </c>
      <c r="J189" s="4">
        <f t="shared" si="7"/>
        <v>2.7545886406666669</v>
      </c>
      <c r="K189" s="4">
        <f t="shared" si="8"/>
        <v>2.3579236755475024</v>
      </c>
      <c r="L189" s="3">
        <v>2.9515672274859298E-3</v>
      </c>
      <c r="M189" s="3">
        <v>1.9710346615498101E-2</v>
      </c>
      <c r="N189" s="3" t="s">
        <v>190</v>
      </c>
      <c r="O189" s="6"/>
      <c r="P189" s="6"/>
    </row>
    <row r="190" spans="2:16">
      <c r="B190" s="3" t="s">
        <v>344</v>
      </c>
      <c r="C190" s="4">
        <v>1.933791756</v>
      </c>
      <c r="D190" s="4">
        <v>0.47079427699999998</v>
      </c>
      <c r="E190" s="4">
        <v>0.99677073100000002</v>
      </c>
      <c r="F190" s="4">
        <v>2.5856107819999998</v>
      </c>
      <c r="G190" s="4">
        <v>9.5264418699999993</v>
      </c>
      <c r="H190" s="4">
        <v>5.3062752709999996</v>
      </c>
      <c r="I190" s="4">
        <f t="shared" si="6"/>
        <v>1.1337855880000001</v>
      </c>
      <c r="J190" s="4">
        <f t="shared" si="7"/>
        <v>5.8061093076666666</v>
      </c>
      <c r="K190" s="4">
        <f t="shared" si="8"/>
        <v>2.3564238971419864</v>
      </c>
      <c r="L190" s="3">
        <v>2.0772462690659999E-4</v>
      </c>
      <c r="M190" s="3">
        <v>2.5696079169417801E-3</v>
      </c>
      <c r="N190" s="3" t="s">
        <v>345</v>
      </c>
      <c r="O190" s="6"/>
      <c r="P190" s="6"/>
    </row>
    <row r="191" spans="2:16">
      <c r="B191" s="3" t="s">
        <v>346</v>
      </c>
      <c r="C191" s="4">
        <v>32.854056190000001</v>
      </c>
      <c r="D191" s="4">
        <v>23.816236750000002</v>
      </c>
      <c r="E191" s="4">
        <v>23.348348609999999</v>
      </c>
      <c r="F191" s="4">
        <v>137.5607273</v>
      </c>
      <c r="G191" s="4">
        <v>125.8878057</v>
      </c>
      <c r="H191" s="4">
        <v>141.76520859999999</v>
      </c>
      <c r="I191" s="4">
        <f t="shared" si="6"/>
        <v>26.672880516666666</v>
      </c>
      <c r="J191" s="4">
        <f t="shared" si="7"/>
        <v>135.07124719999999</v>
      </c>
      <c r="K191" s="4">
        <f t="shared" si="8"/>
        <v>2.3402750577652212</v>
      </c>
      <c r="L191" s="5">
        <v>5.3526011199422001E-11</v>
      </c>
      <c r="M191" s="5">
        <v>7.8217792887503195E-8</v>
      </c>
      <c r="N191" s="3" t="s">
        <v>347</v>
      </c>
      <c r="O191" s="6" t="s">
        <v>18</v>
      </c>
      <c r="P191" s="6"/>
    </row>
    <row r="192" spans="2:16">
      <c r="B192" s="3" t="s">
        <v>348</v>
      </c>
      <c r="C192" s="4">
        <v>2.2187224259999998</v>
      </c>
      <c r="D192" s="4">
        <v>0.64819501899999998</v>
      </c>
      <c r="E192" s="4">
        <v>0.20585482499999999</v>
      </c>
      <c r="F192" s="4">
        <v>3.1866836950000001</v>
      </c>
      <c r="G192" s="4">
        <v>7.6390563489999996</v>
      </c>
      <c r="H192" s="4">
        <v>4.6965479889999999</v>
      </c>
      <c r="I192" s="4">
        <f t="shared" si="6"/>
        <v>1.0242574233333333</v>
      </c>
      <c r="J192" s="4">
        <f t="shared" si="7"/>
        <v>5.1740960109999996</v>
      </c>
      <c r="K192" s="4">
        <f t="shared" si="8"/>
        <v>2.3367284762251295</v>
      </c>
      <c r="L192" s="3">
        <v>9.2042514155004404E-4</v>
      </c>
      <c r="M192" s="3">
        <v>8.0666203409379307E-3</v>
      </c>
      <c r="N192" s="3" t="s">
        <v>349</v>
      </c>
      <c r="O192" s="6"/>
      <c r="P192" s="6"/>
    </row>
    <row r="193" spans="2:16">
      <c r="B193" s="3" t="s">
        <v>350</v>
      </c>
      <c r="C193" s="4">
        <v>0.65541082799999995</v>
      </c>
      <c r="D193" s="4">
        <v>0.54396839100000005</v>
      </c>
      <c r="E193" s="4">
        <v>0.59888179399999997</v>
      </c>
      <c r="F193" s="4">
        <v>2.5441802280000001</v>
      </c>
      <c r="G193" s="4">
        <v>4.5479917099999998</v>
      </c>
      <c r="H193" s="4">
        <v>1.985280532</v>
      </c>
      <c r="I193" s="4">
        <f t="shared" si="6"/>
        <v>0.59942033766666658</v>
      </c>
      <c r="J193" s="4">
        <f t="shared" si="7"/>
        <v>3.0258174900000001</v>
      </c>
      <c r="K193" s="4">
        <f t="shared" si="8"/>
        <v>2.3356850314641386</v>
      </c>
      <c r="L193" s="5">
        <v>1.02294977811539E-5</v>
      </c>
      <c r="M193" s="3">
        <v>2.5562336091046901E-4</v>
      </c>
      <c r="N193" s="3" t="s">
        <v>351</v>
      </c>
      <c r="O193" s="6"/>
      <c r="P193" s="6"/>
    </row>
    <row r="194" spans="2:16">
      <c r="B194" s="3" t="s">
        <v>352</v>
      </c>
      <c r="C194" s="4">
        <v>0.244609563</v>
      </c>
      <c r="D194" s="4">
        <v>0.19141650399999999</v>
      </c>
      <c r="E194" s="4">
        <v>0.27017939400000002</v>
      </c>
      <c r="F194" s="4">
        <v>1.475159291</v>
      </c>
      <c r="G194" s="4">
        <v>1.1634028759999999</v>
      </c>
      <c r="H194" s="4">
        <v>0.92461555699999998</v>
      </c>
      <c r="I194" s="4">
        <f t="shared" si="6"/>
        <v>0.23540182033333334</v>
      </c>
      <c r="J194" s="4">
        <f t="shared" si="7"/>
        <v>1.187725908</v>
      </c>
      <c r="K194" s="4">
        <f t="shared" si="8"/>
        <v>2.3350045615001633</v>
      </c>
      <c r="L194" s="5">
        <v>7.52189583340336E-6</v>
      </c>
      <c r="M194" s="3">
        <v>2.0371548667259199E-4</v>
      </c>
      <c r="N194" s="3"/>
      <c r="O194" s="6"/>
      <c r="P194" s="6"/>
    </row>
    <row r="195" spans="2:16">
      <c r="B195" s="3" t="s">
        <v>353</v>
      </c>
      <c r="C195" s="4">
        <v>5.3281291000000001E-2</v>
      </c>
      <c r="D195" s="4">
        <v>4.8643798000000002E-2</v>
      </c>
      <c r="E195" s="4">
        <v>0.12358701</v>
      </c>
      <c r="F195" s="4">
        <v>0.20682784200000001</v>
      </c>
      <c r="G195" s="4">
        <v>0.56245654599999995</v>
      </c>
      <c r="H195" s="4">
        <v>0.36550626000000003</v>
      </c>
      <c r="I195" s="4">
        <f t="shared" si="6"/>
        <v>7.517069966666666E-2</v>
      </c>
      <c r="J195" s="4">
        <f t="shared" si="7"/>
        <v>0.37826354933333334</v>
      </c>
      <c r="K195" s="4">
        <f t="shared" si="8"/>
        <v>2.331149423258521</v>
      </c>
      <c r="L195" s="3">
        <v>9.1629820997683204E-3</v>
      </c>
      <c r="M195" s="3">
        <v>4.78582483874457E-2</v>
      </c>
      <c r="N195" s="3" t="s">
        <v>354</v>
      </c>
      <c r="O195" s="6"/>
      <c r="P195" s="6"/>
    </row>
    <row r="196" spans="2:16">
      <c r="B196" s="3" t="s">
        <v>355</v>
      </c>
      <c r="C196" s="4">
        <v>1.5748415389999999</v>
      </c>
      <c r="D196" s="4">
        <v>0.71888530100000003</v>
      </c>
      <c r="E196" s="4">
        <v>0.96693780399999996</v>
      </c>
      <c r="F196" s="4">
        <v>3.730871633</v>
      </c>
      <c r="G196" s="4">
        <v>6.995870676</v>
      </c>
      <c r="H196" s="4">
        <v>5.628616632</v>
      </c>
      <c r="I196" s="4">
        <f t="shared" si="6"/>
        <v>1.0868882146666665</v>
      </c>
      <c r="J196" s="4">
        <f t="shared" si="7"/>
        <v>5.4517863136666662</v>
      </c>
      <c r="K196" s="4">
        <f t="shared" si="8"/>
        <v>2.3265254475786397</v>
      </c>
      <c r="L196" s="5">
        <v>6.6504888335165297E-6</v>
      </c>
      <c r="M196" s="3">
        <v>1.8720513374747999E-4</v>
      </c>
      <c r="N196" s="3" t="s">
        <v>356</v>
      </c>
      <c r="O196" s="6"/>
      <c r="P196" s="6"/>
    </row>
    <row r="197" spans="2:16">
      <c r="B197" s="3" t="s">
        <v>357</v>
      </c>
      <c r="C197" s="4">
        <v>5.2552131639999997</v>
      </c>
      <c r="D197" s="4">
        <v>2.3536427999999998</v>
      </c>
      <c r="E197" s="4">
        <v>3.3732146279999999</v>
      </c>
      <c r="F197" s="4">
        <v>12.701723899999999</v>
      </c>
      <c r="G197" s="4">
        <v>27.617188939999998</v>
      </c>
      <c r="H197" s="4">
        <v>14.67281543</v>
      </c>
      <c r="I197" s="4">
        <f t="shared" si="6"/>
        <v>3.660690197333333</v>
      </c>
      <c r="J197" s="4">
        <f t="shared" si="7"/>
        <v>18.330576089999997</v>
      </c>
      <c r="K197" s="4">
        <f t="shared" si="8"/>
        <v>2.3240645380980545</v>
      </c>
      <c r="L197" s="5">
        <v>9.8067513573905494E-6</v>
      </c>
      <c r="M197" s="3">
        <v>2.4875842499765802E-4</v>
      </c>
      <c r="N197" s="3"/>
      <c r="O197" s="6" t="s">
        <v>18</v>
      </c>
      <c r="P197" s="6"/>
    </row>
    <row r="198" spans="2:16">
      <c r="B198" s="3" t="s">
        <v>358</v>
      </c>
      <c r="C198" s="4">
        <v>1.1927796740000001</v>
      </c>
      <c r="D198" s="4">
        <v>0.25129906299999999</v>
      </c>
      <c r="E198" s="4">
        <v>0.14188082499999999</v>
      </c>
      <c r="F198" s="4">
        <v>1.6472627419999999</v>
      </c>
      <c r="G198" s="4">
        <v>3.9860389980000002</v>
      </c>
      <c r="H198" s="4">
        <v>2.3078543030000001</v>
      </c>
      <c r="I198" s="4">
        <f t="shared" ref="I198:I261" si="9">AVERAGE(C198:E198)</f>
        <v>0.52865318733333344</v>
      </c>
      <c r="J198" s="4">
        <f t="shared" ref="J198:J261" si="10">AVERAGE(F198:H198)</f>
        <v>2.6470520143333336</v>
      </c>
      <c r="K198" s="4">
        <f t="shared" ref="K198:K261" si="11">LOG(J198/I198,2)</f>
        <v>2.323993058262809</v>
      </c>
      <c r="L198" s="3">
        <v>8.89493014389133E-4</v>
      </c>
      <c r="M198" s="3">
        <v>7.8735475937895105E-3</v>
      </c>
      <c r="N198" s="3" t="s">
        <v>359</v>
      </c>
      <c r="O198" s="6"/>
      <c r="P198" s="6"/>
    </row>
    <row r="199" spans="2:16">
      <c r="B199" s="3" t="s">
        <v>360</v>
      </c>
      <c r="C199" s="4">
        <v>95.674374409999999</v>
      </c>
      <c r="D199" s="4">
        <v>29.90210815</v>
      </c>
      <c r="E199" s="4">
        <v>23.7902694</v>
      </c>
      <c r="F199" s="4">
        <v>195.20123000000001</v>
      </c>
      <c r="G199" s="4">
        <v>304.36814379999998</v>
      </c>
      <c r="H199" s="4">
        <v>239.87722600000001</v>
      </c>
      <c r="I199" s="4">
        <f t="shared" si="9"/>
        <v>49.788917319999996</v>
      </c>
      <c r="J199" s="4">
        <f t="shared" si="10"/>
        <v>246.48219993333336</v>
      </c>
      <c r="K199" s="4">
        <f t="shared" si="11"/>
        <v>2.3075869151923847</v>
      </c>
      <c r="L199" s="5">
        <v>5.0565694909696397E-5</v>
      </c>
      <c r="M199" s="3">
        <v>8.7199230678034704E-4</v>
      </c>
      <c r="N199" s="3" t="s">
        <v>361</v>
      </c>
      <c r="O199" s="3"/>
      <c r="P199" s="3"/>
    </row>
    <row r="200" spans="2:16">
      <c r="B200" s="3" t="s">
        <v>362</v>
      </c>
      <c r="C200" s="4">
        <v>3.4217060300000002</v>
      </c>
      <c r="D200" s="4">
        <v>0.72890716300000002</v>
      </c>
      <c r="E200" s="4">
        <v>1.763714427</v>
      </c>
      <c r="F200" s="4">
        <v>5.0915913719999999</v>
      </c>
      <c r="G200" s="4">
        <v>12.966428219999999</v>
      </c>
      <c r="H200" s="4">
        <v>11.06569447</v>
      </c>
      <c r="I200" s="4">
        <f t="shared" si="9"/>
        <v>1.97144254</v>
      </c>
      <c r="J200" s="4">
        <f t="shared" si="10"/>
        <v>9.7079046873333343</v>
      </c>
      <c r="K200" s="4">
        <f t="shared" si="11"/>
        <v>2.2999082820873844</v>
      </c>
      <c r="L200" s="3">
        <v>2.5661848815698398E-4</v>
      </c>
      <c r="M200" s="3">
        <v>3.0273595601811999E-3</v>
      </c>
      <c r="N200" s="3" t="s">
        <v>363</v>
      </c>
      <c r="O200" s="3"/>
      <c r="P200" s="3"/>
    </row>
    <row r="201" spans="2:16">
      <c r="B201" s="3" t="s">
        <v>364</v>
      </c>
      <c r="C201" s="4">
        <v>5.4101879879999997</v>
      </c>
      <c r="D201" s="4">
        <v>2.3120111090000002</v>
      </c>
      <c r="E201" s="4">
        <v>1.780005421</v>
      </c>
      <c r="F201" s="4">
        <v>9.0484415760000001</v>
      </c>
      <c r="G201" s="4">
        <v>20.564022139999999</v>
      </c>
      <c r="H201" s="4">
        <v>16.780060120000002</v>
      </c>
      <c r="I201" s="4">
        <f t="shared" si="9"/>
        <v>3.1674015059999996</v>
      </c>
      <c r="J201" s="4">
        <f t="shared" si="10"/>
        <v>15.464174612000001</v>
      </c>
      <c r="K201" s="4">
        <f t="shared" si="11"/>
        <v>2.2875581698722893</v>
      </c>
      <c r="L201" s="5">
        <v>2.16235176465595E-5</v>
      </c>
      <c r="M201" s="3">
        <v>4.5038369191261602E-4</v>
      </c>
      <c r="N201" s="3" t="s">
        <v>148</v>
      </c>
      <c r="O201" s="3"/>
      <c r="P201" s="3"/>
    </row>
    <row r="202" spans="2:16">
      <c r="B202" s="3" t="s">
        <v>365</v>
      </c>
      <c r="C202" s="4">
        <v>7.9375803290000002</v>
      </c>
      <c r="D202" s="4">
        <v>3.5619421149999999</v>
      </c>
      <c r="E202" s="4">
        <v>3.4326292039999999</v>
      </c>
      <c r="F202" s="4">
        <v>11.358726539999999</v>
      </c>
      <c r="G202" s="4">
        <v>33.647881220000002</v>
      </c>
      <c r="H202" s="4">
        <v>27.687099190000001</v>
      </c>
      <c r="I202" s="4">
        <f t="shared" si="9"/>
        <v>4.9773838826666665</v>
      </c>
      <c r="J202" s="4">
        <f t="shared" si="10"/>
        <v>24.231235650000002</v>
      </c>
      <c r="K202" s="4">
        <f t="shared" si="11"/>
        <v>2.2834084107626849</v>
      </c>
      <c r="L202" s="5">
        <v>3.9913759319648203E-5</v>
      </c>
      <c r="M202" s="3">
        <v>7.3033052895883795E-4</v>
      </c>
      <c r="N202" s="3" t="s">
        <v>256</v>
      </c>
      <c r="O202" s="3"/>
      <c r="P202" s="3"/>
    </row>
    <row r="203" spans="2:16">
      <c r="B203" s="3" t="s">
        <v>366</v>
      </c>
      <c r="C203" s="4">
        <v>0.46121767200000002</v>
      </c>
      <c r="D203" s="4">
        <v>0.16195163200000001</v>
      </c>
      <c r="E203" s="4">
        <v>0.17830058800000001</v>
      </c>
      <c r="F203" s="4">
        <v>1.0156846129999999</v>
      </c>
      <c r="G203" s="4">
        <v>1.5268955900000001</v>
      </c>
      <c r="H203" s="4">
        <v>1.3559673560000001</v>
      </c>
      <c r="I203" s="4">
        <f t="shared" si="9"/>
        <v>0.26715663066666667</v>
      </c>
      <c r="J203" s="4">
        <f t="shared" si="10"/>
        <v>1.2995158529999999</v>
      </c>
      <c r="K203" s="4">
        <f t="shared" si="11"/>
        <v>2.2822165040434119</v>
      </c>
      <c r="L203" s="5">
        <v>4.9347384269042903E-5</v>
      </c>
      <c r="M203" s="3">
        <v>8.5581299550182199E-4</v>
      </c>
      <c r="N203" s="3" t="s">
        <v>367</v>
      </c>
      <c r="O203" s="3"/>
      <c r="P203" s="3"/>
    </row>
    <row r="204" spans="2:16">
      <c r="B204" s="3" t="s">
        <v>368</v>
      </c>
      <c r="C204" s="4">
        <v>0.41107996099999999</v>
      </c>
      <c r="D204" s="4">
        <v>0.81315089799999996</v>
      </c>
      <c r="E204" s="4">
        <v>0.21189069199999999</v>
      </c>
      <c r="F204" s="4">
        <v>2.4268458420000001</v>
      </c>
      <c r="G204" s="4">
        <v>1.7246764510000001</v>
      </c>
      <c r="H204" s="4">
        <v>2.8199823249999998</v>
      </c>
      <c r="I204" s="4">
        <f t="shared" si="9"/>
        <v>0.47870718366666659</v>
      </c>
      <c r="J204" s="4">
        <f t="shared" si="10"/>
        <v>2.3238348726666667</v>
      </c>
      <c r="K204" s="4">
        <f t="shared" si="11"/>
        <v>2.2792921962125132</v>
      </c>
      <c r="L204" s="3">
        <v>1.2895111315616701E-4</v>
      </c>
      <c r="M204" s="3">
        <v>1.7887110661076199E-3</v>
      </c>
      <c r="N204" s="3" t="s">
        <v>369</v>
      </c>
      <c r="O204" s="3"/>
      <c r="P204" s="3"/>
    </row>
    <row r="205" spans="2:16">
      <c r="B205" s="3" t="s">
        <v>370</v>
      </c>
      <c r="C205" s="4">
        <v>4.738388037</v>
      </c>
      <c r="D205" s="4">
        <v>2.8839790550000002</v>
      </c>
      <c r="E205" s="4">
        <v>2.2831099109999999</v>
      </c>
      <c r="F205" s="4">
        <v>11.72920212</v>
      </c>
      <c r="G205" s="4">
        <v>17.9559459</v>
      </c>
      <c r="H205" s="4">
        <v>18.372413850000001</v>
      </c>
      <c r="I205" s="4">
        <f t="shared" si="9"/>
        <v>3.3018256676666664</v>
      </c>
      <c r="J205" s="4">
        <f t="shared" si="10"/>
        <v>16.019187290000001</v>
      </c>
      <c r="K205" s="4">
        <f t="shared" si="11"/>
        <v>2.2784651017324982</v>
      </c>
      <c r="L205" s="5">
        <v>8.7586787387642995E-7</v>
      </c>
      <c r="M205" s="5">
        <v>4.38064274419447E-5</v>
      </c>
      <c r="N205" s="3" t="s">
        <v>371</v>
      </c>
      <c r="O205" s="6" t="s">
        <v>18</v>
      </c>
      <c r="P205" s="6"/>
    </row>
    <row r="206" spans="2:16">
      <c r="B206" s="3" t="s">
        <v>372</v>
      </c>
      <c r="C206" s="4">
        <v>0.56043090500000003</v>
      </c>
      <c r="D206" s="4">
        <v>0.25582608099999998</v>
      </c>
      <c r="E206" s="4">
        <v>0.21665509799999999</v>
      </c>
      <c r="F206" s="4">
        <v>2.5833898909999999</v>
      </c>
      <c r="G206" s="4">
        <v>1.5927991109999999</v>
      </c>
      <c r="H206" s="4">
        <v>0.82382577499999998</v>
      </c>
      <c r="I206" s="4">
        <f t="shared" si="9"/>
        <v>0.34430402799999998</v>
      </c>
      <c r="J206" s="4">
        <f t="shared" si="10"/>
        <v>1.6666715923333335</v>
      </c>
      <c r="K206" s="4">
        <f t="shared" si="11"/>
        <v>2.2752148937460848</v>
      </c>
      <c r="L206" s="3">
        <v>2.8829303497871299E-3</v>
      </c>
      <c r="M206" s="3">
        <v>1.9336517472828899E-2</v>
      </c>
      <c r="N206" s="3" t="s">
        <v>373</v>
      </c>
      <c r="O206" s="3"/>
      <c r="P206" s="3"/>
    </row>
    <row r="207" spans="2:16">
      <c r="B207" s="3" t="s">
        <v>374</v>
      </c>
      <c r="C207" s="4">
        <v>0.28306282999999999</v>
      </c>
      <c r="D207" s="4">
        <v>6.4606407000000005E-2</v>
      </c>
      <c r="E207" s="4">
        <v>0.32828492100000001</v>
      </c>
      <c r="F207" s="4">
        <v>0.41204853400000002</v>
      </c>
      <c r="G207" s="4">
        <v>1.608984159</v>
      </c>
      <c r="H207" s="4">
        <v>1.248295481</v>
      </c>
      <c r="I207" s="4">
        <f t="shared" si="9"/>
        <v>0.22531805266666663</v>
      </c>
      <c r="J207" s="4">
        <f t="shared" si="10"/>
        <v>1.089776058</v>
      </c>
      <c r="K207" s="4">
        <f t="shared" si="11"/>
        <v>2.2739968876447909</v>
      </c>
      <c r="L207" s="3">
        <v>3.2939272311013801E-3</v>
      </c>
      <c r="M207" s="3">
        <v>2.1488527608175E-2</v>
      </c>
      <c r="N207" s="3" t="s">
        <v>375</v>
      </c>
      <c r="O207" s="3"/>
      <c r="P207" s="3"/>
    </row>
    <row r="208" spans="2:16">
      <c r="B208" s="3" t="s">
        <v>376</v>
      </c>
      <c r="C208" s="4">
        <v>1.2556624249999999</v>
      </c>
      <c r="D208" s="4">
        <v>0.16376745400000001</v>
      </c>
      <c r="E208" s="4">
        <v>0.55476835599999996</v>
      </c>
      <c r="F208" s="4">
        <v>4.1779224069999996</v>
      </c>
      <c r="G208" s="4">
        <v>1.966434617</v>
      </c>
      <c r="H208" s="4">
        <v>3.3400310129999999</v>
      </c>
      <c r="I208" s="4">
        <f t="shared" si="9"/>
        <v>0.6580660783333333</v>
      </c>
      <c r="J208" s="4">
        <f t="shared" si="10"/>
        <v>3.1614626789999996</v>
      </c>
      <c r="K208" s="4">
        <f t="shared" si="11"/>
        <v>2.2642878270663753</v>
      </c>
      <c r="L208" s="3">
        <v>6.1858768855835105E-4</v>
      </c>
      <c r="M208" s="3">
        <v>5.9521134304168803E-3</v>
      </c>
      <c r="N208" s="3" t="s">
        <v>377</v>
      </c>
      <c r="O208" s="3"/>
      <c r="P208" s="3"/>
    </row>
    <row r="209" spans="2:16">
      <c r="B209" s="3" t="s">
        <v>378</v>
      </c>
      <c r="C209" s="4">
        <v>0.74381798099999996</v>
      </c>
      <c r="D209" s="4">
        <v>7.5453067999999998E-2</v>
      </c>
      <c r="E209" s="4">
        <v>0.19170006000000001</v>
      </c>
      <c r="F209" s="4">
        <v>0.76194221900000003</v>
      </c>
      <c r="G209" s="4">
        <v>2.7180038679999998</v>
      </c>
      <c r="H209" s="4">
        <v>1.3768769350000001</v>
      </c>
      <c r="I209" s="4">
        <f t="shared" si="9"/>
        <v>0.33699036966666668</v>
      </c>
      <c r="J209" s="4">
        <f t="shared" si="10"/>
        <v>1.6189410073333335</v>
      </c>
      <c r="K209" s="4">
        <f t="shared" si="11"/>
        <v>2.2642711476368915</v>
      </c>
      <c r="L209" s="3">
        <v>2.4608396408538199E-3</v>
      </c>
      <c r="M209" s="3">
        <v>1.7117764587844499E-2</v>
      </c>
      <c r="N209" s="3" t="s">
        <v>379</v>
      </c>
      <c r="O209" s="3"/>
      <c r="P209" s="3"/>
    </row>
    <row r="210" spans="2:16">
      <c r="B210" s="3" t="s">
        <v>380</v>
      </c>
      <c r="C210" s="4">
        <v>3.6197107929999999</v>
      </c>
      <c r="D210" s="4">
        <v>1.269472543</v>
      </c>
      <c r="E210" s="4">
        <v>1.5699820369999999</v>
      </c>
      <c r="F210" s="4">
        <v>5.4190706830000002</v>
      </c>
      <c r="G210" s="4">
        <v>16.11241356</v>
      </c>
      <c r="H210" s="4">
        <v>9.344064156</v>
      </c>
      <c r="I210" s="4">
        <f t="shared" si="9"/>
        <v>2.1530551243333336</v>
      </c>
      <c r="J210" s="4">
        <f t="shared" si="10"/>
        <v>10.291849466333334</v>
      </c>
      <c r="K210" s="4">
        <f t="shared" si="11"/>
        <v>2.2570450985834558</v>
      </c>
      <c r="L210" s="5">
        <v>6.4915806533377395E-5</v>
      </c>
      <c r="M210" s="3">
        <v>1.0627473246891399E-3</v>
      </c>
      <c r="N210" s="3" t="s">
        <v>381</v>
      </c>
      <c r="O210" s="3"/>
      <c r="P210" s="3"/>
    </row>
    <row r="211" spans="2:16">
      <c r="B211" s="3" t="s">
        <v>382</v>
      </c>
      <c r="C211" s="4">
        <v>8.1935616610000004</v>
      </c>
      <c r="D211" s="4">
        <v>1.4906616260000001</v>
      </c>
      <c r="E211" s="4">
        <v>2.2493992779999998</v>
      </c>
      <c r="F211" s="4">
        <v>12.1000511</v>
      </c>
      <c r="G211" s="4">
        <v>23.744922630000001</v>
      </c>
      <c r="H211" s="4">
        <v>20.801359810000001</v>
      </c>
      <c r="I211" s="4">
        <f t="shared" si="9"/>
        <v>3.9778741883333333</v>
      </c>
      <c r="J211" s="4">
        <f t="shared" si="10"/>
        <v>18.882111179999999</v>
      </c>
      <c r="K211" s="4">
        <f t="shared" si="11"/>
        <v>2.2469505266039498</v>
      </c>
      <c r="L211" s="3">
        <v>2.0571476830412401E-4</v>
      </c>
      <c r="M211" s="3">
        <v>2.55142920688245E-3</v>
      </c>
      <c r="N211" s="3" t="s">
        <v>301</v>
      </c>
      <c r="O211" s="6" t="s">
        <v>18</v>
      </c>
      <c r="P211" s="6"/>
    </row>
    <row r="212" spans="2:16">
      <c r="B212" s="3" t="s">
        <v>383</v>
      </c>
      <c r="C212" s="4">
        <v>3.0414680390000002</v>
      </c>
      <c r="D212" s="4">
        <v>1.009725446</v>
      </c>
      <c r="E212" s="4">
        <v>0.56360224699999995</v>
      </c>
      <c r="F212" s="4">
        <v>4.4152035630000004</v>
      </c>
      <c r="G212" s="4">
        <v>10.389306360000001</v>
      </c>
      <c r="H212" s="4">
        <v>7.0943467990000002</v>
      </c>
      <c r="I212" s="4">
        <f t="shared" si="9"/>
        <v>1.5382652440000004</v>
      </c>
      <c r="J212" s="4">
        <f t="shared" si="10"/>
        <v>7.2996189073333335</v>
      </c>
      <c r="K212" s="4">
        <f t="shared" si="11"/>
        <v>2.2465168573676557</v>
      </c>
      <c r="L212" s="3">
        <v>2.4227336597103401E-4</v>
      </c>
      <c r="M212" s="3">
        <v>2.8905956089053798E-3</v>
      </c>
      <c r="N212" s="3" t="s">
        <v>384</v>
      </c>
      <c r="O212" s="3"/>
      <c r="P212" s="3"/>
    </row>
    <row r="213" spans="2:16">
      <c r="B213" s="3" t="s">
        <v>385</v>
      </c>
      <c r="C213" s="4">
        <v>2.5622919629999998</v>
      </c>
      <c r="D213" s="4">
        <v>1.1396469849999999</v>
      </c>
      <c r="E213" s="4">
        <v>0.660365219</v>
      </c>
      <c r="F213" s="4">
        <v>4.4312176470000004</v>
      </c>
      <c r="G213" s="4">
        <v>8.3492839879999998</v>
      </c>
      <c r="H213" s="4">
        <v>7.887186969</v>
      </c>
      <c r="I213" s="4">
        <f t="shared" si="9"/>
        <v>1.4541013889999999</v>
      </c>
      <c r="J213" s="4">
        <f t="shared" si="10"/>
        <v>6.8892295346666659</v>
      </c>
      <c r="K213" s="4">
        <f t="shared" si="11"/>
        <v>2.2442147799597958</v>
      </c>
      <c r="L213" s="5">
        <v>4.8200207134974699E-5</v>
      </c>
      <c r="M213" s="3">
        <v>8.3981802063582095E-4</v>
      </c>
      <c r="N213" s="3" t="s">
        <v>386</v>
      </c>
      <c r="O213" s="3"/>
      <c r="P213" s="3"/>
    </row>
    <row r="214" spans="2:16">
      <c r="B214" s="3" t="s">
        <v>387</v>
      </c>
      <c r="C214" s="4">
        <v>5.4101303940000003</v>
      </c>
      <c r="D214" s="4">
        <v>4.0739748789999997</v>
      </c>
      <c r="E214" s="4">
        <v>6.1675881620000004</v>
      </c>
      <c r="F214" s="4">
        <v>22.227439090000001</v>
      </c>
      <c r="G214" s="4">
        <v>26.23078894</v>
      </c>
      <c r="H214" s="4">
        <v>25.503196670000001</v>
      </c>
      <c r="I214" s="4">
        <f t="shared" si="9"/>
        <v>5.2172311450000004</v>
      </c>
      <c r="J214" s="4">
        <f t="shared" si="10"/>
        <v>24.653808233333336</v>
      </c>
      <c r="K214" s="4">
        <f t="shared" si="11"/>
        <v>2.2404542572798962</v>
      </c>
      <c r="L214" s="5">
        <v>3.6126693028005601E-10</v>
      </c>
      <c r="M214" s="5">
        <v>2.8909956015982602E-7</v>
      </c>
      <c r="N214" s="3" t="s">
        <v>388</v>
      </c>
      <c r="O214" s="6" t="s">
        <v>18</v>
      </c>
      <c r="P214" s="6"/>
    </row>
    <row r="215" spans="2:16">
      <c r="B215" s="3" t="s">
        <v>389</v>
      </c>
      <c r="C215" s="4">
        <v>0.74126762099999999</v>
      </c>
      <c r="D215" s="4">
        <v>0.145017691</v>
      </c>
      <c r="E215" s="4">
        <v>0.28656415499999999</v>
      </c>
      <c r="F215" s="4">
        <v>0.71936499399999998</v>
      </c>
      <c r="G215" s="4">
        <v>2.8376695129999998</v>
      </c>
      <c r="H215" s="4">
        <v>1.9717535500000001</v>
      </c>
      <c r="I215" s="4">
        <f t="shared" si="9"/>
        <v>0.39094982233333336</v>
      </c>
      <c r="J215" s="4">
        <f t="shared" si="10"/>
        <v>1.8429293523333332</v>
      </c>
      <c r="K215" s="4">
        <f t="shared" si="11"/>
        <v>2.2369454097599739</v>
      </c>
      <c r="L215" s="3">
        <v>1.2923196986811801E-3</v>
      </c>
      <c r="M215" s="3">
        <v>1.04435838116553E-2</v>
      </c>
      <c r="N215" s="3" t="s">
        <v>390</v>
      </c>
      <c r="O215" s="3"/>
      <c r="P215" s="3"/>
    </row>
    <row r="216" spans="2:16">
      <c r="B216" s="3" t="s">
        <v>391</v>
      </c>
      <c r="C216" s="4">
        <v>1.4720021320000001</v>
      </c>
      <c r="D216" s="4">
        <v>0.19198316000000001</v>
      </c>
      <c r="E216" s="4">
        <v>0.32517505800000002</v>
      </c>
      <c r="F216" s="4">
        <v>2.3468347440000001</v>
      </c>
      <c r="G216" s="4">
        <v>4.9519845489999996</v>
      </c>
      <c r="H216" s="4">
        <v>2.0607838360000001</v>
      </c>
      <c r="I216" s="4">
        <f t="shared" si="9"/>
        <v>0.66305345000000004</v>
      </c>
      <c r="J216" s="4">
        <f t="shared" si="10"/>
        <v>3.1198677096666665</v>
      </c>
      <c r="K216" s="4">
        <f t="shared" si="11"/>
        <v>2.2342877779118542</v>
      </c>
      <c r="L216" s="3">
        <v>4.39107123844488E-3</v>
      </c>
      <c r="M216" s="3">
        <v>2.6965814786064701E-2</v>
      </c>
      <c r="N216" s="3"/>
      <c r="O216" s="3"/>
      <c r="P216" s="3"/>
    </row>
    <row r="217" spans="2:16">
      <c r="B217" s="3" t="s">
        <v>392</v>
      </c>
      <c r="C217" s="4">
        <v>0.22877493500000001</v>
      </c>
      <c r="D217" s="4">
        <v>0.52215709799999999</v>
      </c>
      <c r="E217" s="4">
        <v>0.442206661</v>
      </c>
      <c r="F217" s="4">
        <v>1.443098802</v>
      </c>
      <c r="G217" s="4">
        <v>2.3685879120000002</v>
      </c>
      <c r="H217" s="4">
        <v>1.79357882</v>
      </c>
      <c r="I217" s="4">
        <f t="shared" si="9"/>
        <v>0.39771289799999998</v>
      </c>
      <c r="J217" s="4">
        <f t="shared" si="10"/>
        <v>1.8684218446666669</v>
      </c>
      <c r="K217" s="4">
        <f t="shared" si="11"/>
        <v>2.2320209623943055</v>
      </c>
      <c r="L217" s="3">
        <v>4.0023875846266699E-4</v>
      </c>
      <c r="M217" s="3">
        <v>4.2266488329829304E-3</v>
      </c>
      <c r="N217" s="3" t="s">
        <v>393</v>
      </c>
      <c r="O217" s="6" t="s">
        <v>18</v>
      </c>
      <c r="P217" s="6"/>
    </row>
    <row r="218" spans="2:16">
      <c r="B218" s="3" t="s">
        <v>394</v>
      </c>
      <c r="C218" s="4">
        <v>1.6468612949999999</v>
      </c>
      <c r="D218" s="4">
        <v>0.66823195899999999</v>
      </c>
      <c r="E218" s="4">
        <v>0.84887275500000003</v>
      </c>
      <c r="F218" s="4">
        <v>2.8412455319999999</v>
      </c>
      <c r="G218" s="4">
        <v>8.4695483750000005</v>
      </c>
      <c r="H218" s="4">
        <v>3.5416337960000002</v>
      </c>
      <c r="I218" s="4">
        <f t="shared" si="9"/>
        <v>1.0546553363333333</v>
      </c>
      <c r="J218" s="4">
        <f t="shared" si="10"/>
        <v>4.9508092343333336</v>
      </c>
      <c r="K218" s="4">
        <f t="shared" si="11"/>
        <v>2.2308927600635036</v>
      </c>
      <c r="L218" s="3">
        <v>1.94180728582045E-4</v>
      </c>
      <c r="M218" s="3">
        <v>2.4507056503590701E-3</v>
      </c>
      <c r="N218" s="3" t="s">
        <v>79</v>
      </c>
      <c r="O218" s="6" t="s">
        <v>18</v>
      </c>
      <c r="P218" s="6"/>
    </row>
    <row r="219" spans="2:16">
      <c r="B219" s="3" t="s">
        <v>395</v>
      </c>
      <c r="C219" s="4">
        <v>10.31340134</v>
      </c>
      <c r="D219" s="4">
        <v>2.7235624029999999</v>
      </c>
      <c r="E219" s="4">
        <v>4.3494797680000001</v>
      </c>
      <c r="F219" s="4">
        <v>19.355601650000001</v>
      </c>
      <c r="G219" s="4">
        <v>34.260415930000001</v>
      </c>
      <c r="H219" s="4">
        <v>27.64818215</v>
      </c>
      <c r="I219" s="4">
        <f t="shared" si="9"/>
        <v>5.7954811703333347</v>
      </c>
      <c r="J219" s="4">
        <f t="shared" si="10"/>
        <v>27.088066576666666</v>
      </c>
      <c r="K219" s="4">
        <f t="shared" si="11"/>
        <v>2.2246570729864565</v>
      </c>
      <c r="L219" s="5">
        <v>2.1978049730472899E-5</v>
      </c>
      <c r="M219" s="3">
        <v>4.5654032845562101E-4</v>
      </c>
      <c r="N219" s="3" t="s">
        <v>396</v>
      </c>
      <c r="O219" s="3"/>
      <c r="P219" s="3"/>
    </row>
    <row r="220" spans="2:16">
      <c r="B220" s="3" t="s">
        <v>397</v>
      </c>
      <c r="C220" s="4">
        <v>1.713328924</v>
      </c>
      <c r="D220" s="4">
        <v>0.62568173299999996</v>
      </c>
      <c r="E220" s="4">
        <v>0.79482007600000004</v>
      </c>
      <c r="F220" s="4">
        <v>3.3254085729999998</v>
      </c>
      <c r="G220" s="4">
        <v>6.9563533639999999</v>
      </c>
      <c r="H220" s="4">
        <v>4.3655215319999998</v>
      </c>
      <c r="I220" s="4">
        <f t="shared" si="9"/>
        <v>1.0446102443333334</v>
      </c>
      <c r="J220" s="4">
        <f t="shared" si="10"/>
        <v>4.8824278229999996</v>
      </c>
      <c r="K220" s="4">
        <f t="shared" si="11"/>
        <v>2.2246339597059861</v>
      </c>
      <c r="L220" s="3">
        <v>1.7393736791960601E-4</v>
      </c>
      <c r="M220" s="3">
        <v>2.2703048294283302E-3</v>
      </c>
      <c r="N220" s="3" t="s">
        <v>50</v>
      </c>
      <c r="O220" s="3"/>
      <c r="P220" s="6" t="s">
        <v>25</v>
      </c>
    </row>
    <row r="221" spans="2:16">
      <c r="B221" s="3" t="s">
        <v>398</v>
      </c>
      <c r="C221" s="4">
        <v>31.239767560000001</v>
      </c>
      <c r="D221" s="4">
        <v>6.5276970959999998</v>
      </c>
      <c r="E221" s="4">
        <v>8.4530101179999999</v>
      </c>
      <c r="F221" s="4">
        <v>39.494422749999998</v>
      </c>
      <c r="G221" s="4">
        <v>101.9596963</v>
      </c>
      <c r="H221" s="4">
        <v>74.163724560000006</v>
      </c>
      <c r="I221" s="4">
        <f t="shared" si="9"/>
        <v>15.406824924666667</v>
      </c>
      <c r="J221" s="4">
        <f t="shared" si="10"/>
        <v>71.872614536666674</v>
      </c>
      <c r="K221" s="4">
        <f t="shared" si="11"/>
        <v>2.2218725900254621</v>
      </c>
      <c r="L221" s="3">
        <v>4.2554532636427002E-4</v>
      </c>
      <c r="M221" s="3">
        <v>4.4321594109399199E-3</v>
      </c>
      <c r="N221" s="3" t="s">
        <v>399</v>
      </c>
      <c r="O221" s="3"/>
      <c r="P221" s="3"/>
    </row>
    <row r="222" spans="2:16">
      <c r="B222" s="3" t="s">
        <v>400</v>
      </c>
      <c r="C222" s="4">
        <v>0.39996969100000002</v>
      </c>
      <c r="D222" s="4">
        <v>0.91289290000000001</v>
      </c>
      <c r="E222" s="4">
        <v>0.773114686</v>
      </c>
      <c r="F222" s="4">
        <v>1.7466820869999999</v>
      </c>
      <c r="G222" s="4">
        <v>4.2222244780000002</v>
      </c>
      <c r="H222" s="4">
        <v>3.7236832240000002</v>
      </c>
      <c r="I222" s="4">
        <f t="shared" si="9"/>
        <v>0.69532575900000004</v>
      </c>
      <c r="J222" s="4">
        <f t="shared" si="10"/>
        <v>3.2308632629999998</v>
      </c>
      <c r="K222" s="4">
        <f t="shared" si="11"/>
        <v>2.2161587523407889</v>
      </c>
      <c r="L222" s="3">
        <v>8.5423889912304403E-4</v>
      </c>
      <c r="M222" s="3">
        <v>7.6396746815713098E-3</v>
      </c>
      <c r="N222" s="3" t="s">
        <v>401</v>
      </c>
      <c r="O222" s="3"/>
      <c r="P222" s="6" t="s">
        <v>25</v>
      </c>
    </row>
    <row r="223" spans="2:16">
      <c r="B223" s="3" t="s">
        <v>402</v>
      </c>
      <c r="C223" s="4">
        <v>7.035072961</v>
      </c>
      <c r="D223" s="4">
        <v>2.5588664620000001</v>
      </c>
      <c r="E223" s="4">
        <v>2.0803813359999999</v>
      </c>
      <c r="F223" s="4">
        <v>10.71680617</v>
      </c>
      <c r="G223" s="4">
        <v>24.489394069999999</v>
      </c>
      <c r="H223" s="4">
        <v>18.870076529999999</v>
      </c>
      <c r="I223" s="4">
        <f t="shared" si="9"/>
        <v>3.8914402530000003</v>
      </c>
      <c r="J223" s="4">
        <f t="shared" si="10"/>
        <v>18.025425590000001</v>
      </c>
      <c r="K223" s="4">
        <f t="shared" si="11"/>
        <v>2.2116572106025583</v>
      </c>
      <c r="L223" s="5">
        <v>5.5021627049810202E-5</v>
      </c>
      <c r="M223" s="3">
        <v>9.3162563483331E-4</v>
      </c>
      <c r="N223" s="3" t="s">
        <v>403</v>
      </c>
      <c r="O223" s="3"/>
      <c r="P223" s="3"/>
    </row>
    <row r="224" spans="2:16">
      <c r="B224" s="3" t="s">
        <v>404</v>
      </c>
      <c r="C224" s="4">
        <v>1.0832333080000001</v>
      </c>
      <c r="D224" s="4">
        <v>1.2798188509999999</v>
      </c>
      <c r="E224" s="4">
        <v>0.59119555700000004</v>
      </c>
      <c r="F224" s="4">
        <v>5.6271532950000003</v>
      </c>
      <c r="G224" s="4">
        <v>5.225951105</v>
      </c>
      <c r="H224" s="4">
        <v>2.8100085290000001</v>
      </c>
      <c r="I224" s="4">
        <f t="shared" si="9"/>
        <v>0.98474923866666675</v>
      </c>
      <c r="J224" s="4">
        <f t="shared" si="10"/>
        <v>4.5543709763333338</v>
      </c>
      <c r="K224" s="4">
        <f t="shared" si="11"/>
        <v>2.2094235094296981</v>
      </c>
      <c r="L224" s="5">
        <v>5.6131290311333101E-5</v>
      </c>
      <c r="M224" s="3">
        <v>9.4565045983153095E-4</v>
      </c>
      <c r="N224" s="3" t="s">
        <v>405</v>
      </c>
      <c r="O224" s="3"/>
      <c r="P224" s="3"/>
    </row>
    <row r="225" spans="2:16">
      <c r="B225" s="3" t="s">
        <v>406</v>
      </c>
      <c r="C225" s="4">
        <v>6.5908407689999997</v>
      </c>
      <c r="D225" s="4">
        <v>3.5657408450000001</v>
      </c>
      <c r="E225" s="4">
        <v>5.1902297239999999</v>
      </c>
      <c r="F225" s="4">
        <v>21.794110700000001</v>
      </c>
      <c r="G225" s="4">
        <v>27.354389449999999</v>
      </c>
      <c r="H225" s="4">
        <v>21.76910067</v>
      </c>
      <c r="I225" s="4">
        <f t="shared" si="9"/>
        <v>5.1156037793333331</v>
      </c>
      <c r="J225" s="4">
        <f t="shared" si="10"/>
        <v>23.639200273333334</v>
      </c>
      <c r="K225" s="4">
        <f t="shared" si="11"/>
        <v>2.2082047971129066</v>
      </c>
      <c r="L225" s="5">
        <v>4.36316817617305E-8</v>
      </c>
      <c r="M225" s="5">
        <v>6.5413721281094996E-6</v>
      </c>
      <c r="N225" s="3" t="s">
        <v>377</v>
      </c>
      <c r="O225" s="3"/>
      <c r="P225" s="3"/>
    </row>
    <row r="226" spans="2:16">
      <c r="B226" s="3" t="s">
        <v>407</v>
      </c>
      <c r="C226" s="4">
        <v>2.1777613960000002</v>
      </c>
      <c r="D226" s="4">
        <v>0.72298675199999995</v>
      </c>
      <c r="E226" s="4">
        <v>0.459214609</v>
      </c>
      <c r="F226" s="4">
        <v>3.2661851589999999</v>
      </c>
      <c r="G226" s="4">
        <v>5.4659721049999996</v>
      </c>
      <c r="H226" s="4">
        <v>6.790592889</v>
      </c>
      <c r="I226" s="4">
        <f t="shared" si="9"/>
        <v>1.1199875856666666</v>
      </c>
      <c r="J226" s="4">
        <f t="shared" si="10"/>
        <v>5.1742500510000005</v>
      </c>
      <c r="K226" s="4">
        <f t="shared" si="11"/>
        <v>2.2078670344053406</v>
      </c>
      <c r="L226" s="3">
        <v>7.0129792260105299E-4</v>
      </c>
      <c r="M226" s="3">
        <v>6.56124348503297E-3</v>
      </c>
      <c r="N226" s="3"/>
      <c r="O226" s="3"/>
      <c r="P226" s="3"/>
    </row>
    <row r="227" spans="2:16">
      <c r="B227" s="3" t="s">
        <v>408</v>
      </c>
      <c r="C227" s="4">
        <v>2.7483631650000002</v>
      </c>
      <c r="D227" s="4">
        <v>0.38602328299999999</v>
      </c>
      <c r="E227" s="4">
        <v>0.24518780000000001</v>
      </c>
      <c r="F227" s="4">
        <v>3.077487487</v>
      </c>
      <c r="G227" s="4">
        <v>8.1544610100000003</v>
      </c>
      <c r="H227" s="4">
        <v>4.3508298730000003</v>
      </c>
      <c r="I227" s="4">
        <f t="shared" si="9"/>
        <v>1.1265247493333335</v>
      </c>
      <c r="J227" s="4">
        <f t="shared" si="10"/>
        <v>5.1942594566666669</v>
      </c>
      <c r="K227" s="4">
        <f t="shared" si="11"/>
        <v>2.2050390699801521</v>
      </c>
      <c r="L227" s="3">
        <v>5.0645451101055099E-3</v>
      </c>
      <c r="M227" s="3">
        <v>3.01967999202849E-2</v>
      </c>
      <c r="N227" s="3"/>
      <c r="O227" s="3"/>
      <c r="P227" s="3"/>
    </row>
    <row r="228" spans="2:16">
      <c r="B228" s="3" t="s">
        <v>409</v>
      </c>
      <c r="C228" s="4">
        <v>0.62217507500000002</v>
      </c>
      <c r="D228" s="4">
        <v>0.16229207100000001</v>
      </c>
      <c r="E228" s="4">
        <v>0.27488522199999998</v>
      </c>
      <c r="F228" s="4">
        <v>1.035070867</v>
      </c>
      <c r="G228" s="4">
        <v>2.6704667639999999</v>
      </c>
      <c r="H228" s="4">
        <v>1.1323481150000001</v>
      </c>
      <c r="I228" s="4">
        <f t="shared" si="9"/>
        <v>0.35311745599999994</v>
      </c>
      <c r="J228" s="4">
        <f t="shared" si="10"/>
        <v>1.6126285819999999</v>
      </c>
      <c r="K228" s="4">
        <f t="shared" si="11"/>
        <v>2.1911941514446722</v>
      </c>
      <c r="L228" s="3">
        <v>1.6159542610805499E-3</v>
      </c>
      <c r="M228" s="3">
        <v>1.23493002989807E-2</v>
      </c>
      <c r="N228" s="3" t="s">
        <v>410</v>
      </c>
      <c r="O228" s="3"/>
      <c r="P228" s="3"/>
    </row>
    <row r="229" spans="2:16">
      <c r="B229" s="3" t="s">
        <v>411</v>
      </c>
      <c r="C229" s="4">
        <v>0.13277498500000001</v>
      </c>
      <c r="D229" s="4">
        <v>8.0812351000000004E-2</v>
      </c>
      <c r="E229" s="4">
        <v>6.8438712999999998E-2</v>
      </c>
      <c r="F229" s="4">
        <v>0.51540724999999998</v>
      </c>
      <c r="G229" s="4">
        <v>0.46720689500000001</v>
      </c>
      <c r="H229" s="4">
        <v>0.30360931200000002</v>
      </c>
      <c r="I229" s="4">
        <f t="shared" si="9"/>
        <v>9.4008682999999996E-2</v>
      </c>
      <c r="J229" s="4">
        <f t="shared" si="10"/>
        <v>0.42874115233333332</v>
      </c>
      <c r="K229" s="4">
        <f t="shared" si="11"/>
        <v>2.1892409787193579</v>
      </c>
      <c r="L229" s="3">
        <v>2.9188375265785001E-3</v>
      </c>
      <c r="M229" s="3">
        <v>1.9537253503392801E-2</v>
      </c>
      <c r="N229" s="3" t="s">
        <v>412</v>
      </c>
      <c r="O229" s="3"/>
      <c r="P229" s="6" t="s">
        <v>25</v>
      </c>
    </row>
    <row r="230" spans="2:16">
      <c r="B230" s="3" t="s">
        <v>413</v>
      </c>
      <c r="C230" s="4">
        <v>63.925460540000003</v>
      </c>
      <c r="D230" s="4">
        <v>13.37361263</v>
      </c>
      <c r="E230" s="4">
        <v>15.06858785</v>
      </c>
      <c r="F230" s="4">
        <v>72.921046820000001</v>
      </c>
      <c r="G230" s="4">
        <v>201.34263200000001</v>
      </c>
      <c r="H230" s="4">
        <v>145.3222135</v>
      </c>
      <c r="I230" s="4">
        <f t="shared" si="9"/>
        <v>30.78922034</v>
      </c>
      <c r="J230" s="4">
        <f t="shared" si="10"/>
        <v>139.86196410666665</v>
      </c>
      <c r="K230" s="4">
        <f t="shared" si="11"/>
        <v>2.1835064301540115</v>
      </c>
      <c r="L230" s="3">
        <v>8.2037858662342201E-4</v>
      </c>
      <c r="M230" s="3">
        <v>7.4160635547103797E-3</v>
      </c>
      <c r="N230" s="3" t="s">
        <v>414</v>
      </c>
      <c r="O230" s="3"/>
      <c r="P230" s="3"/>
    </row>
    <row r="231" spans="2:16">
      <c r="B231" s="3" t="s">
        <v>415</v>
      </c>
      <c r="C231" s="4">
        <v>9.3869909430000007</v>
      </c>
      <c r="D231" s="4">
        <v>2.5360105669999999</v>
      </c>
      <c r="E231" s="4">
        <v>3.0364141820000001</v>
      </c>
      <c r="F231" s="4">
        <v>13.29262125</v>
      </c>
      <c r="G231" s="4">
        <v>25.978715510000001</v>
      </c>
      <c r="H231" s="4">
        <v>28.630056339999999</v>
      </c>
      <c r="I231" s="4">
        <f t="shared" si="9"/>
        <v>4.9864718973333337</v>
      </c>
      <c r="J231" s="4">
        <f t="shared" si="10"/>
        <v>22.633797699999999</v>
      </c>
      <c r="K231" s="4">
        <f t="shared" si="11"/>
        <v>2.1823873485378362</v>
      </c>
      <c r="L231" s="3">
        <v>1.25607782033064E-4</v>
      </c>
      <c r="M231" s="3">
        <v>1.75537528238307E-3</v>
      </c>
      <c r="N231" s="3" t="s">
        <v>50</v>
      </c>
      <c r="O231" s="3"/>
      <c r="P231" s="3"/>
    </row>
    <row r="232" spans="2:16">
      <c r="B232" s="3" t="s">
        <v>416</v>
      </c>
      <c r="C232" s="4">
        <v>11.72277003</v>
      </c>
      <c r="D232" s="4">
        <v>3.063676852</v>
      </c>
      <c r="E232" s="4">
        <v>4.0648418389999996</v>
      </c>
      <c r="F232" s="4">
        <v>15.631682469999999</v>
      </c>
      <c r="G232" s="4">
        <v>37.059538760000002</v>
      </c>
      <c r="H232" s="4">
        <v>32.864167190000003</v>
      </c>
      <c r="I232" s="4">
        <f t="shared" si="9"/>
        <v>6.2837629069999998</v>
      </c>
      <c r="J232" s="4">
        <f t="shared" si="10"/>
        <v>28.518462806666673</v>
      </c>
      <c r="K232" s="4">
        <f t="shared" si="11"/>
        <v>2.1821955678104743</v>
      </c>
      <c r="L232" s="3">
        <v>1.16607816295421E-4</v>
      </c>
      <c r="M232" s="3">
        <v>1.66278689252825E-3</v>
      </c>
      <c r="N232" s="3" t="s">
        <v>417</v>
      </c>
      <c r="O232" s="3"/>
      <c r="P232" s="3"/>
    </row>
    <row r="233" spans="2:16">
      <c r="B233" s="3" t="s">
        <v>418</v>
      </c>
      <c r="C233" s="4">
        <v>3.3947248349999999</v>
      </c>
      <c r="D233" s="4">
        <v>4.3906112999999998</v>
      </c>
      <c r="E233" s="4">
        <v>3.6636584089999999</v>
      </c>
      <c r="F233" s="4">
        <v>14.06991492</v>
      </c>
      <c r="G233" s="4">
        <v>16.080229970000001</v>
      </c>
      <c r="H233" s="4">
        <v>21.693504579999999</v>
      </c>
      <c r="I233" s="4">
        <f t="shared" si="9"/>
        <v>3.8163315146666665</v>
      </c>
      <c r="J233" s="4">
        <f t="shared" si="10"/>
        <v>17.281216490000002</v>
      </c>
      <c r="K233" s="4">
        <f t="shared" si="11"/>
        <v>2.1789463728028364</v>
      </c>
      <c r="L233" s="5">
        <v>9.5203062628656004E-8</v>
      </c>
      <c r="M233" s="5">
        <v>1.0231436096921699E-5</v>
      </c>
      <c r="N233" s="3" t="s">
        <v>419</v>
      </c>
      <c r="O233" s="6" t="s">
        <v>18</v>
      </c>
      <c r="P233" s="6"/>
    </row>
    <row r="234" spans="2:16">
      <c r="B234" s="3" t="s">
        <v>420</v>
      </c>
      <c r="C234" s="4">
        <v>0.56834688799999999</v>
      </c>
      <c r="D234" s="4">
        <v>0.239482687</v>
      </c>
      <c r="E234" s="4">
        <v>0.20281413300000001</v>
      </c>
      <c r="F234" s="4">
        <v>0.76368965700000002</v>
      </c>
      <c r="G234" s="4">
        <v>2.3075672919999999</v>
      </c>
      <c r="H234" s="4">
        <v>1.49954747</v>
      </c>
      <c r="I234" s="4">
        <f t="shared" si="9"/>
        <v>0.33688123599999997</v>
      </c>
      <c r="J234" s="4">
        <f t="shared" si="10"/>
        <v>1.523601473</v>
      </c>
      <c r="K234" s="4">
        <f t="shared" si="11"/>
        <v>2.1771736088789742</v>
      </c>
      <c r="L234" s="3">
        <v>3.8753231501136801E-4</v>
      </c>
      <c r="M234" s="3">
        <v>4.1257399770453203E-3</v>
      </c>
      <c r="N234" s="3" t="s">
        <v>421</v>
      </c>
      <c r="O234" s="3"/>
      <c r="P234" s="3"/>
    </row>
    <row r="235" spans="2:16">
      <c r="B235" s="3" t="s">
        <v>422</v>
      </c>
      <c r="C235" s="4">
        <v>0.15880754999999999</v>
      </c>
      <c r="D235" s="4">
        <v>0.144985271</v>
      </c>
      <c r="E235" s="4">
        <v>0.30696438199999998</v>
      </c>
      <c r="F235" s="4">
        <v>1.04027746</v>
      </c>
      <c r="G235" s="4">
        <v>1.1606052739999999</v>
      </c>
      <c r="H235" s="4">
        <v>0.544704835</v>
      </c>
      <c r="I235" s="4">
        <f t="shared" si="9"/>
        <v>0.2035857343333333</v>
      </c>
      <c r="J235" s="4">
        <f t="shared" si="10"/>
        <v>0.91519585633333334</v>
      </c>
      <c r="K235" s="4">
        <f t="shared" si="11"/>
        <v>2.1684440477660099</v>
      </c>
      <c r="L235" s="3">
        <v>2.4467964825061598E-3</v>
      </c>
      <c r="M235" s="3">
        <v>1.7040370861382499E-2</v>
      </c>
      <c r="N235" s="3" t="s">
        <v>64</v>
      </c>
      <c r="O235" s="3"/>
      <c r="P235" s="3"/>
    </row>
    <row r="236" spans="2:16">
      <c r="B236" s="3" t="s">
        <v>423</v>
      </c>
      <c r="C236" s="4">
        <v>15.110215439999999</v>
      </c>
      <c r="D236" s="4">
        <v>3.6382559109999999</v>
      </c>
      <c r="E236" s="4">
        <v>4.8785379989999997</v>
      </c>
      <c r="F236" s="4">
        <v>21.27048855</v>
      </c>
      <c r="G236" s="4">
        <v>45.304300099999999</v>
      </c>
      <c r="H236" s="4">
        <v>39.216456260000001</v>
      </c>
      <c r="I236" s="4">
        <f t="shared" si="9"/>
        <v>7.8756697833333327</v>
      </c>
      <c r="J236" s="4">
        <f t="shared" si="10"/>
        <v>35.263748303333337</v>
      </c>
      <c r="K236" s="4">
        <f t="shared" si="11"/>
        <v>2.162711304474922</v>
      </c>
      <c r="L236" s="3">
        <v>1.3697196564108001E-4</v>
      </c>
      <c r="M236" s="3">
        <v>1.8767336996317501E-3</v>
      </c>
      <c r="N236" s="3"/>
      <c r="O236" s="3"/>
      <c r="P236" s="3"/>
    </row>
    <row r="237" spans="2:16">
      <c r="B237" s="3" t="s">
        <v>424</v>
      </c>
      <c r="C237" s="4">
        <v>9.3172958440000002</v>
      </c>
      <c r="D237" s="4">
        <v>1.3243400110000001</v>
      </c>
      <c r="E237" s="4">
        <v>2.415673709</v>
      </c>
      <c r="F237" s="4">
        <v>11.586745219999999</v>
      </c>
      <c r="G237" s="4">
        <v>25.280083099999999</v>
      </c>
      <c r="H237" s="4">
        <v>21.487604650000002</v>
      </c>
      <c r="I237" s="4">
        <f t="shared" si="9"/>
        <v>4.3524365213333338</v>
      </c>
      <c r="J237" s="4">
        <f t="shared" si="10"/>
        <v>19.451477656666665</v>
      </c>
      <c r="K237" s="4">
        <f t="shared" si="11"/>
        <v>2.1599845935975801</v>
      </c>
      <c r="L237" s="3">
        <v>6.6445591182824105E-4</v>
      </c>
      <c r="M237" s="3">
        <v>6.2784265382477304E-3</v>
      </c>
      <c r="N237" s="3"/>
      <c r="O237" s="3"/>
      <c r="P237" s="3"/>
    </row>
    <row r="238" spans="2:16">
      <c r="B238" s="3" t="s">
        <v>425</v>
      </c>
      <c r="C238" s="4">
        <v>0.57193733599999996</v>
      </c>
      <c r="D238" s="4">
        <v>7.4593871000000006E-2</v>
      </c>
      <c r="E238" s="4">
        <v>0.18951714</v>
      </c>
      <c r="F238" s="4">
        <v>0.67397471499999995</v>
      </c>
      <c r="G238" s="4">
        <v>2.255798011</v>
      </c>
      <c r="H238" s="4">
        <v>0.80070483100000001</v>
      </c>
      <c r="I238" s="4">
        <f t="shared" si="9"/>
        <v>0.27868278233333332</v>
      </c>
      <c r="J238" s="4">
        <f t="shared" si="10"/>
        <v>1.2434925189999999</v>
      </c>
      <c r="K238" s="4">
        <f t="shared" si="11"/>
        <v>2.1577020508824623</v>
      </c>
      <c r="L238" s="3">
        <v>3.2304900159364201E-3</v>
      </c>
      <c r="M238" s="3">
        <v>2.1173789096006899E-2</v>
      </c>
      <c r="N238" s="3" t="s">
        <v>426</v>
      </c>
      <c r="O238" s="3"/>
      <c r="P238" s="3"/>
    </row>
    <row r="239" spans="2:16">
      <c r="B239" s="3" t="s">
        <v>427</v>
      </c>
      <c r="C239" s="4">
        <v>3.8386169689999998</v>
      </c>
      <c r="D239" s="4">
        <v>1.04520525</v>
      </c>
      <c r="E239" s="4">
        <v>0.72896183299999995</v>
      </c>
      <c r="F239" s="4">
        <v>2.8102350660000002</v>
      </c>
      <c r="G239" s="4">
        <v>13.83538753</v>
      </c>
      <c r="H239" s="4">
        <v>8.2825809479999997</v>
      </c>
      <c r="I239" s="4">
        <f t="shared" si="9"/>
        <v>1.8709280173333331</v>
      </c>
      <c r="J239" s="4">
        <f t="shared" si="10"/>
        <v>8.3094011813333335</v>
      </c>
      <c r="K239" s="4">
        <f t="shared" si="11"/>
        <v>2.1509904596849467</v>
      </c>
      <c r="L239" s="3">
        <v>2.0759858522524199E-3</v>
      </c>
      <c r="M239" s="3">
        <v>1.50148234332265E-2</v>
      </c>
      <c r="N239" s="3" t="s">
        <v>428</v>
      </c>
      <c r="O239" s="3"/>
      <c r="P239" s="3"/>
    </row>
    <row r="240" spans="2:16">
      <c r="B240" s="3" t="s">
        <v>429</v>
      </c>
      <c r="C240" s="4">
        <v>0.61183994100000005</v>
      </c>
      <c r="D240" s="4">
        <v>0.372391109</v>
      </c>
      <c r="E240" s="4">
        <v>0.157686096</v>
      </c>
      <c r="F240" s="4">
        <v>0.98960263699999995</v>
      </c>
      <c r="G240" s="4">
        <v>2.6497654709999998</v>
      </c>
      <c r="H240" s="4">
        <v>1.3990609979999999</v>
      </c>
      <c r="I240" s="4">
        <f t="shared" si="9"/>
        <v>0.38063904866666665</v>
      </c>
      <c r="J240" s="4">
        <f t="shared" si="10"/>
        <v>1.6794763686666665</v>
      </c>
      <c r="K240" s="4">
        <f t="shared" si="11"/>
        <v>2.1415160197934435</v>
      </c>
      <c r="L240" s="3">
        <v>1.8337756520880699E-3</v>
      </c>
      <c r="M240" s="3">
        <v>1.3633611232483901E-2</v>
      </c>
      <c r="N240" s="3"/>
      <c r="O240" s="3"/>
      <c r="P240" s="3"/>
    </row>
    <row r="241" spans="2:16">
      <c r="B241" s="3" t="s">
        <v>430</v>
      </c>
      <c r="C241" s="4">
        <v>0.43176888600000002</v>
      </c>
      <c r="D241" s="4">
        <v>7.8837723999999998E-2</v>
      </c>
      <c r="E241" s="4">
        <v>0.20029929699999999</v>
      </c>
      <c r="F241" s="4">
        <v>0.58661565500000001</v>
      </c>
      <c r="G241" s="4">
        <v>1.6127983079999999</v>
      </c>
      <c r="H241" s="4">
        <v>0.93088506900000001</v>
      </c>
      <c r="I241" s="4">
        <f t="shared" si="9"/>
        <v>0.23696863566666662</v>
      </c>
      <c r="J241" s="4">
        <f t="shared" si="10"/>
        <v>1.0434330106666667</v>
      </c>
      <c r="K241" s="4">
        <f t="shared" si="11"/>
        <v>2.1385699543162651</v>
      </c>
      <c r="L241" s="3">
        <v>4.8616545736041798E-3</v>
      </c>
      <c r="M241" s="3">
        <v>2.9241268829426698E-2</v>
      </c>
      <c r="N241" s="3" t="s">
        <v>431</v>
      </c>
      <c r="O241" s="3"/>
      <c r="P241" s="3"/>
    </row>
    <row r="242" spans="2:16">
      <c r="B242" s="3" t="s">
        <v>432</v>
      </c>
      <c r="C242" s="4">
        <v>0.64420753200000003</v>
      </c>
      <c r="D242" s="4">
        <v>6.5348560999999999E-2</v>
      </c>
      <c r="E242" s="4">
        <v>0.44274137200000002</v>
      </c>
      <c r="F242" s="4">
        <v>2.6396184489999999</v>
      </c>
      <c r="G242" s="4">
        <v>1.162476463</v>
      </c>
      <c r="H242" s="4">
        <v>1.26263503</v>
      </c>
      <c r="I242" s="4">
        <f t="shared" si="9"/>
        <v>0.38409915499999997</v>
      </c>
      <c r="J242" s="4">
        <f t="shared" si="10"/>
        <v>1.6882433139999999</v>
      </c>
      <c r="K242" s="4">
        <f t="shared" si="11"/>
        <v>2.1359721488524821</v>
      </c>
      <c r="L242" s="3">
        <v>7.3607099100420296E-3</v>
      </c>
      <c r="M242" s="3">
        <v>4.03907689920837E-2</v>
      </c>
      <c r="N242" s="3" t="s">
        <v>433</v>
      </c>
      <c r="O242" s="3"/>
      <c r="P242" s="3"/>
    </row>
    <row r="243" spans="2:16">
      <c r="B243" s="3" t="s">
        <v>434</v>
      </c>
      <c r="C243" s="4">
        <v>1.5552187669999999</v>
      </c>
      <c r="D243" s="4">
        <v>0.35496393900000001</v>
      </c>
      <c r="E243" s="4">
        <v>0.15030669699999999</v>
      </c>
      <c r="F243" s="4">
        <v>2.2638988410000001</v>
      </c>
      <c r="G243" s="4">
        <v>4.1043627110000003</v>
      </c>
      <c r="H243" s="4">
        <v>2.6671754010000002</v>
      </c>
      <c r="I243" s="4">
        <f t="shared" si="9"/>
        <v>0.68682980100000002</v>
      </c>
      <c r="J243" s="4">
        <f t="shared" si="10"/>
        <v>3.0118123176666667</v>
      </c>
      <c r="K243" s="4">
        <f t="shared" si="11"/>
        <v>2.1326073274675692</v>
      </c>
      <c r="L243" s="3">
        <v>4.9772529788982001E-3</v>
      </c>
      <c r="M243" s="3">
        <v>2.9829791836798899E-2</v>
      </c>
      <c r="N243" s="3"/>
      <c r="O243" s="3"/>
      <c r="P243" s="3"/>
    </row>
    <row r="244" spans="2:16">
      <c r="B244" s="3" t="s">
        <v>435</v>
      </c>
      <c r="C244" s="4">
        <v>7.3032264409999996</v>
      </c>
      <c r="D244" s="4">
        <v>2.2878912470000001</v>
      </c>
      <c r="E244" s="4">
        <v>2.9478884000000001</v>
      </c>
      <c r="F244" s="4">
        <v>10.96120329</v>
      </c>
      <c r="G244" s="4">
        <v>24.753700689999999</v>
      </c>
      <c r="H244" s="4">
        <v>19.225922950000001</v>
      </c>
      <c r="I244" s="4">
        <f t="shared" si="9"/>
        <v>4.1796686960000002</v>
      </c>
      <c r="J244" s="4">
        <f t="shared" si="10"/>
        <v>18.313608976666668</v>
      </c>
      <c r="K244" s="4">
        <f t="shared" si="11"/>
        <v>2.1314556284246167</v>
      </c>
      <c r="L244" s="5">
        <v>4.5096246153025497E-5</v>
      </c>
      <c r="M244" s="3">
        <v>7.9563508304629201E-4</v>
      </c>
      <c r="N244" s="3" t="s">
        <v>436</v>
      </c>
      <c r="O244" s="3"/>
      <c r="P244" s="3"/>
    </row>
    <row r="245" spans="2:16">
      <c r="B245" s="3" t="s">
        <v>437</v>
      </c>
      <c r="C245" s="4">
        <v>0.45302689499999999</v>
      </c>
      <c r="D245" s="4">
        <v>0.55146183299999996</v>
      </c>
      <c r="E245" s="4">
        <v>0.46702438099999999</v>
      </c>
      <c r="F245" s="4">
        <v>1.538743744</v>
      </c>
      <c r="G245" s="4">
        <v>2.5750929509999998</v>
      </c>
      <c r="H245" s="4">
        <v>2.330801718</v>
      </c>
      <c r="I245" s="4">
        <f t="shared" si="9"/>
        <v>0.49050436966666666</v>
      </c>
      <c r="J245" s="4">
        <f t="shared" si="10"/>
        <v>2.1482128043333333</v>
      </c>
      <c r="K245" s="4">
        <f t="shared" si="11"/>
        <v>2.1307990214786745</v>
      </c>
      <c r="L245" s="5">
        <v>3.1319591017951399E-5</v>
      </c>
      <c r="M245" s="3">
        <v>6.0358454937691896E-4</v>
      </c>
      <c r="N245" s="3" t="s">
        <v>438</v>
      </c>
      <c r="O245" s="3"/>
      <c r="P245" s="3"/>
    </row>
    <row r="246" spans="2:16">
      <c r="B246" s="3" t="s">
        <v>439</v>
      </c>
      <c r="C246" s="4">
        <v>1.242950432</v>
      </c>
      <c r="D246" s="4">
        <v>0.42553747800000002</v>
      </c>
      <c r="E246" s="4">
        <v>0.42044452199999999</v>
      </c>
      <c r="F246" s="4">
        <v>2.6386156930000002</v>
      </c>
      <c r="G246" s="4">
        <v>4.6049781200000002</v>
      </c>
      <c r="H246" s="4">
        <v>1.9032501630000001</v>
      </c>
      <c r="I246" s="4">
        <f t="shared" si="9"/>
        <v>0.69631081066666667</v>
      </c>
      <c r="J246" s="4">
        <f t="shared" si="10"/>
        <v>3.048947992</v>
      </c>
      <c r="K246" s="4">
        <f t="shared" si="11"/>
        <v>2.1305082140723735</v>
      </c>
      <c r="L246" s="3">
        <v>3.3253909761209898E-4</v>
      </c>
      <c r="M246" s="3">
        <v>3.6811166654888098E-3</v>
      </c>
      <c r="N246" s="3" t="s">
        <v>134</v>
      </c>
      <c r="O246" s="3"/>
      <c r="P246" s="3"/>
    </row>
    <row r="247" spans="2:16">
      <c r="B247" s="3" t="s">
        <v>440</v>
      </c>
      <c r="C247" s="4">
        <v>22.19831787</v>
      </c>
      <c r="D247" s="4">
        <v>8.4773740669999995</v>
      </c>
      <c r="E247" s="4">
        <v>6.1697583729999996</v>
      </c>
      <c r="F247" s="4">
        <v>26.470415249999999</v>
      </c>
      <c r="G247" s="4">
        <v>84.355332469999993</v>
      </c>
      <c r="H247" s="4">
        <v>50.475313880000002</v>
      </c>
      <c r="I247" s="4">
        <f t="shared" si="9"/>
        <v>12.281816769999999</v>
      </c>
      <c r="J247" s="4">
        <f t="shared" si="10"/>
        <v>53.76702053333333</v>
      </c>
      <c r="K247" s="4">
        <f t="shared" si="11"/>
        <v>2.1301975426890163</v>
      </c>
      <c r="L247" s="3">
        <v>2.5313209590473699E-4</v>
      </c>
      <c r="M247" s="3">
        <v>2.9952227302301698E-3</v>
      </c>
      <c r="N247" s="3" t="s">
        <v>441</v>
      </c>
      <c r="O247" s="3"/>
      <c r="P247" s="3"/>
    </row>
    <row r="248" spans="2:16">
      <c r="B248" s="3" t="s">
        <v>442</v>
      </c>
      <c r="C248" s="4">
        <v>0.37824609799999998</v>
      </c>
      <c r="D248" s="4">
        <v>0.153477486</v>
      </c>
      <c r="E248" s="4">
        <v>0.259955353</v>
      </c>
      <c r="F248" s="4">
        <v>0.77492525999999995</v>
      </c>
      <c r="G248" s="4">
        <v>1.535731685</v>
      </c>
      <c r="H248" s="4">
        <v>1.153219609</v>
      </c>
      <c r="I248" s="4">
        <f t="shared" si="9"/>
        <v>0.26389297899999997</v>
      </c>
      <c r="J248" s="4">
        <f t="shared" si="10"/>
        <v>1.1546255179999998</v>
      </c>
      <c r="K248" s="4">
        <f t="shared" si="11"/>
        <v>2.1294001426508062</v>
      </c>
      <c r="L248" s="3">
        <v>1.4300848989588999E-4</v>
      </c>
      <c r="M248" s="3">
        <v>1.94438323034015E-3</v>
      </c>
      <c r="N248" s="3" t="s">
        <v>443</v>
      </c>
      <c r="O248" s="3"/>
      <c r="P248" s="3"/>
    </row>
    <row r="249" spans="2:16">
      <c r="B249" s="3" t="s">
        <v>444</v>
      </c>
      <c r="C249" s="4">
        <v>1.80552767</v>
      </c>
      <c r="D249" s="4">
        <v>1.211053438</v>
      </c>
      <c r="E249" s="4">
        <v>1.025622171</v>
      </c>
      <c r="F249" s="4">
        <v>4.6128788480000003</v>
      </c>
      <c r="G249" s="4">
        <v>8.1684865710000008</v>
      </c>
      <c r="H249" s="4">
        <v>4.8929345179999997</v>
      </c>
      <c r="I249" s="4">
        <f t="shared" si="9"/>
        <v>1.347401093</v>
      </c>
      <c r="J249" s="4">
        <f t="shared" si="10"/>
        <v>5.8914333123333336</v>
      </c>
      <c r="K249" s="4">
        <f t="shared" si="11"/>
        <v>2.1284392917497659</v>
      </c>
      <c r="L249" s="5">
        <v>1.25050384079112E-6</v>
      </c>
      <c r="M249" s="5">
        <v>5.6264302662636499E-5</v>
      </c>
      <c r="N249" s="3" t="s">
        <v>445</v>
      </c>
      <c r="O249" s="3"/>
      <c r="P249" s="3"/>
    </row>
    <row r="250" spans="2:16">
      <c r="B250" s="3" t="s">
        <v>446</v>
      </c>
      <c r="C250" s="4">
        <v>7.6332062000000006E-2</v>
      </c>
      <c r="D250" s="4">
        <v>0.13937655600000001</v>
      </c>
      <c r="E250" s="4">
        <v>0.236071641</v>
      </c>
      <c r="F250" s="4">
        <v>0.66668974599999997</v>
      </c>
      <c r="G250" s="4">
        <v>0.92975631999999997</v>
      </c>
      <c r="H250" s="4">
        <v>0.37402363</v>
      </c>
      <c r="I250" s="4">
        <f t="shared" si="9"/>
        <v>0.15059341966666667</v>
      </c>
      <c r="J250" s="4">
        <f t="shared" si="10"/>
        <v>0.65682323199999992</v>
      </c>
      <c r="K250" s="4">
        <f t="shared" si="11"/>
        <v>2.1248464251449426</v>
      </c>
      <c r="L250" s="3">
        <v>8.8302282712120692E-3</v>
      </c>
      <c r="M250" s="3">
        <v>4.6446081151503303E-2</v>
      </c>
      <c r="N250" s="3"/>
      <c r="O250" s="3"/>
      <c r="P250" s="3"/>
    </row>
    <row r="251" spans="2:16">
      <c r="B251" s="3" t="s">
        <v>447</v>
      </c>
      <c r="C251" s="4">
        <v>3.8679177889999998</v>
      </c>
      <c r="D251" s="4">
        <v>0.85946065500000002</v>
      </c>
      <c r="E251" s="4">
        <v>1.1946459460000001</v>
      </c>
      <c r="F251" s="4">
        <v>6.841934728</v>
      </c>
      <c r="G251" s="4">
        <v>10.33657593</v>
      </c>
      <c r="H251" s="4">
        <v>8.6339718130000005</v>
      </c>
      <c r="I251" s="4">
        <f t="shared" si="9"/>
        <v>1.9740081300000003</v>
      </c>
      <c r="J251" s="4">
        <f t="shared" si="10"/>
        <v>8.6041608236666676</v>
      </c>
      <c r="K251" s="4">
        <f t="shared" si="11"/>
        <v>2.1239065593979753</v>
      </c>
      <c r="L251" s="5">
        <v>9.1111415771854502E-5</v>
      </c>
      <c r="M251" s="3">
        <v>1.3707496347770899E-3</v>
      </c>
      <c r="N251" s="3" t="s">
        <v>448</v>
      </c>
      <c r="O251" s="3"/>
      <c r="P251" s="3"/>
    </row>
    <row r="252" spans="2:16">
      <c r="B252" s="3" t="s">
        <v>449</v>
      </c>
      <c r="C252" s="4">
        <v>0.37932333800000001</v>
      </c>
      <c r="D252" s="4">
        <v>7.6957293999999996E-2</v>
      </c>
      <c r="E252" s="4">
        <v>3.2586962999999997E-2</v>
      </c>
      <c r="F252" s="4">
        <v>0.44991866400000002</v>
      </c>
      <c r="G252" s="4">
        <v>1.0609615189999999</v>
      </c>
      <c r="H252" s="4">
        <v>0.61955569600000004</v>
      </c>
      <c r="I252" s="4">
        <f t="shared" si="9"/>
        <v>0.16295586500000001</v>
      </c>
      <c r="J252" s="4">
        <f t="shared" si="10"/>
        <v>0.71014529299999996</v>
      </c>
      <c r="K252" s="4">
        <f t="shared" si="11"/>
        <v>2.123632947143026</v>
      </c>
      <c r="L252" s="3">
        <v>6.4322075846518396E-3</v>
      </c>
      <c r="M252" s="3">
        <v>3.6419558106493999E-2</v>
      </c>
      <c r="N252" s="3" t="s">
        <v>450</v>
      </c>
      <c r="O252" s="3"/>
      <c r="P252" s="3"/>
    </row>
    <row r="253" spans="2:16">
      <c r="B253" s="3" t="s">
        <v>451</v>
      </c>
      <c r="C253" s="4">
        <v>0.36927956499999998</v>
      </c>
      <c r="D253" s="4">
        <v>0.269710591</v>
      </c>
      <c r="E253" s="4">
        <v>0.171310253</v>
      </c>
      <c r="F253" s="4">
        <v>0.82424701300000003</v>
      </c>
      <c r="G253" s="4">
        <v>1.619272423</v>
      </c>
      <c r="H253" s="4">
        <v>1.0856718329999999</v>
      </c>
      <c r="I253" s="4">
        <f t="shared" si="9"/>
        <v>0.27010013633333335</v>
      </c>
      <c r="J253" s="4">
        <f t="shared" si="10"/>
        <v>1.1763970896666667</v>
      </c>
      <c r="K253" s="4">
        <f t="shared" si="11"/>
        <v>2.1228088470425353</v>
      </c>
      <c r="L253" s="3">
        <v>6.5195879770017101E-4</v>
      </c>
      <c r="M253" s="3">
        <v>6.1916742556379599E-3</v>
      </c>
      <c r="N253" s="3" t="s">
        <v>452</v>
      </c>
      <c r="O253" s="3"/>
      <c r="P253" s="3"/>
    </row>
    <row r="254" spans="2:16">
      <c r="B254" s="3" t="s">
        <v>453</v>
      </c>
      <c r="C254" s="4">
        <v>0.79229177900000003</v>
      </c>
      <c r="D254" s="4">
        <v>0.160740522</v>
      </c>
      <c r="E254" s="4">
        <v>0.17502252200000001</v>
      </c>
      <c r="F254" s="4">
        <v>1.122811099</v>
      </c>
      <c r="G254" s="4">
        <v>2.3589974090000001</v>
      </c>
      <c r="H254" s="4">
        <v>1.4296332140000001</v>
      </c>
      <c r="I254" s="4">
        <f t="shared" si="9"/>
        <v>0.37601827433333335</v>
      </c>
      <c r="J254" s="4">
        <f t="shared" si="10"/>
        <v>1.6371472406666667</v>
      </c>
      <c r="K254" s="4">
        <f t="shared" si="11"/>
        <v>2.1223093966959907</v>
      </c>
      <c r="L254" s="3">
        <v>6.95003495833502E-4</v>
      </c>
      <c r="M254" s="3">
        <v>6.5230571055470499E-3</v>
      </c>
      <c r="N254" s="3" t="s">
        <v>359</v>
      </c>
      <c r="O254" s="3"/>
      <c r="P254" s="3"/>
    </row>
    <row r="255" spans="2:16">
      <c r="B255" s="3" t="s">
        <v>454</v>
      </c>
      <c r="C255" s="4">
        <v>13.916605730000001</v>
      </c>
      <c r="D255" s="4">
        <v>3.1611355489999999</v>
      </c>
      <c r="E255" s="4">
        <v>3.2434291690000001</v>
      </c>
      <c r="F255" s="4">
        <v>16.154789959999999</v>
      </c>
      <c r="G255" s="4">
        <v>41.688118950000003</v>
      </c>
      <c r="H255" s="4">
        <v>30.016974000000001</v>
      </c>
      <c r="I255" s="4">
        <f t="shared" si="9"/>
        <v>6.773723482666667</v>
      </c>
      <c r="J255" s="4">
        <f t="shared" si="10"/>
        <v>29.286627636666669</v>
      </c>
      <c r="K255" s="4">
        <f t="shared" si="11"/>
        <v>2.1122210766793112</v>
      </c>
      <c r="L255" s="3">
        <v>5.3945505025981301E-4</v>
      </c>
      <c r="M255" s="3">
        <v>5.3373812891469898E-3</v>
      </c>
      <c r="N255" s="3" t="s">
        <v>455</v>
      </c>
      <c r="O255" s="3"/>
      <c r="P255" s="3"/>
    </row>
    <row r="256" spans="2:16">
      <c r="B256" s="3" t="s">
        <v>456</v>
      </c>
      <c r="C256" s="4">
        <v>14.186127020000001</v>
      </c>
      <c r="D256" s="4">
        <v>5.2212434070000002</v>
      </c>
      <c r="E256" s="4">
        <v>5.8574350280000003</v>
      </c>
      <c r="F256" s="4">
        <v>19.94767925</v>
      </c>
      <c r="G256" s="4">
        <v>48.098557579999998</v>
      </c>
      <c r="H256" s="4">
        <v>40.305680340000002</v>
      </c>
      <c r="I256" s="4">
        <f t="shared" si="9"/>
        <v>8.4216018183333343</v>
      </c>
      <c r="J256" s="4">
        <f t="shared" si="10"/>
        <v>36.117305723333338</v>
      </c>
      <c r="K256" s="4">
        <f t="shared" si="11"/>
        <v>2.1005237045690528</v>
      </c>
      <c r="L256" s="5">
        <v>4.4723452504960997E-5</v>
      </c>
      <c r="M256" s="3">
        <v>7.93852486655237E-4</v>
      </c>
      <c r="N256" s="3" t="s">
        <v>457</v>
      </c>
      <c r="O256" s="3"/>
      <c r="P256" s="3"/>
    </row>
    <row r="257" spans="2:16">
      <c r="B257" s="3" t="s">
        <v>458</v>
      </c>
      <c r="C257" s="4">
        <v>2.1070705869999999</v>
      </c>
      <c r="D257" s="4">
        <v>1.0820674910000001</v>
      </c>
      <c r="E257" s="4">
        <v>0.91638599399999998</v>
      </c>
      <c r="F257" s="4">
        <v>5.9427344580000003</v>
      </c>
      <c r="G257" s="4">
        <v>6.7370618689999997</v>
      </c>
      <c r="H257" s="4">
        <v>4.7751043470000001</v>
      </c>
      <c r="I257" s="4">
        <f t="shared" si="9"/>
        <v>1.3685080239999998</v>
      </c>
      <c r="J257" s="4">
        <f t="shared" si="10"/>
        <v>5.8183002246666673</v>
      </c>
      <c r="K257" s="4">
        <f t="shared" si="11"/>
        <v>2.0879938478061715</v>
      </c>
      <c r="L257" s="5">
        <v>2.16280654194276E-5</v>
      </c>
      <c r="M257" s="3">
        <v>4.5038369191261602E-4</v>
      </c>
      <c r="N257" s="3" t="s">
        <v>377</v>
      </c>
      <c r="O257" s="3"/>
      <c r="P257" s="3"/>
    </row>
    <row r="258" spans="2:16">
      <c r="B258" s="3" t="s">
        <v>459</v>
      </c>
      <c r="C258" s="4">
        <v>8.1391236800000009</v>
      </c>
      <c r="D258" s="4">
        <v>4.7768858080000003</v>
      </c>
      <c r="E258" s="4">
        <v>7.0153581760000003</v>
      </c>
      <c r="F258" s="4">
        <v>24.88472286</v>
      </c>
      <c r="G258" s="4">
        <v>31.022749640000001</v>
      </c>
      <c r="H258" s="4">
        <v>28.44597293</v>
      </c>
      <c r="I258" s="4">
        <f t="shared" si="9"/>
        <v>6.6437892213333329</v>
      </c>
      <c r="J258" s="4">
        <f t="shared" si="10"/>
        <v>28.117815143333331</v>
      </c>
      <c r="K258" s="4">
        <f t="shared" si="11"/>
        <v>2.0814062874336754</v>
      </c>
      <c r="L258" s="5">
        <v>4.9530586230854804E-9</v>
      </c>
      <c r="M258" s="5">
        <v>1.7576147992295001E-6</v>
      </c>
      <c r="N258" s="3" t="s">
        <v>460</v>
      </c>
      <c r="O258" s="3"/>
      <c r="P258" s="3"/>
    </row>
    <row r="259" spans="2:16">
      <c r="B259" s="3" t="s">
        <v>461</v>
      </c>
      <c r="C259" s="4">
        <v>0.26192705399999999</v>
      </c>
      <c r="D259" s="4">
        <v>5.9782367000000003E-2</v>
      </c>
      <c r="E259" s="4">
        <v>0.202514997</v>
      </c>
      <c r="F259" s="4">
        <v>0.38128163599999998</v>
      </c>
      <c r="G259" s="4">
        <v>1.3824982800000001</v>
      </c>
      <c r="H259" s="4">
        <v>0.449200724</v>
      </c>
      <c r="I259" s="4">
        <f t="shared" si="9"/>
        <v>0.17474147266666665</v>
      </c>
      <c r="J259" s="4">
        <f t="shared" si="10"/>
        <v>0.73766021333333331</v>
      </c>
      <c r="K259" s="4">
        <f t="shared" si="11"/>
        <v>2.0777343698953161</v>
      </c>
      <c r="L259" s="3">
        <v>9.4900940172187205E-3</v>
      </c>
      <c r="M259" s="3">
        <v>4.9177005846241302E-2</v>
      </c>
      <c r="N259" s="3" t="s">
        <v>462</v>
      </c>
      <c r="O259" s="3"/>
      <c r="P259" s="3"/>
    </row>
    <row r="260" spans="2:16">
      <c r="B260" s="3" t="s">
        <v>463</v>
      </c>
      <c r="C260" s="4">
        <v>7.7611027689999998</v>
      </c>
      <c r="D260" s="4">
        <v>2.3202192070000001</v>
      </c>
      <c r="E260" s="4">
        <v>2.1765680550000002</v>
      </c>
      <c r="F260" s="4">
        <v>8.5372836499999991</v>
      </c>
      <c r="G260" s="4">
        <v>27.669492810000001</v>
      </c>
      <c r="H260" s="4">
        <v>15.269094709999999</v>
      </c>
      <c r="I260" s="4">
        <f t="shared" si="9"/>
        <v>4.0859633436666671</v>
      </c>
      <c r="J260" s="4">
        <f t="shared" si="10"/>
        <v>17.158623723333331</v>
      </c>
      <c r="K260" s="4">
        <f t="shared" si="11"/>
        <v>2.070185673883234</v>
      </c>
      <c r="L260" s="3">
        <v>4.9644156885278196E-4</v>
      </c>
      <c r="M260" s="3">
        <v>5.0109040891084802E-3</v>
      </c>
      <c r="N260" s="3" t="s">
        <v>464</v>
      </c>
      <c r="O260" s="3"/>
      <c r="P260" s="3"/>
    </row>
    <row r="261" spans="2:16">
      <c r="B261" s="3" t="s">
        <v>465</v>
      </c>
      <c r="C261" s="4">
        <v>6.3265994780000003</v>
      </c>
      <c r="D261" s="4">
        <v>1.5268085090000001</v>
      </c>
      <c r="E261" s="4">
        <v>1.4882045589999999</v>
      </c>
      <c r="F261" s="4">
        <v>7.9769700539999997</v>
      </c>
      <c r="G261" s="4">
        <v>19.44771691</v>
      </c>
      <c r="H261" s="4">
        <v>11.6733353</v>
      </c>
      <c r="I261" s="4">
        <f t="shared" si="9"/>
        <v>3.1138708486666666</v>
      </c>
      <c r="J261" s="4">
        <f t="shared" si="10"/>
        <v>13.032674088</v>
      </c>
      <c r="K261" s="4">
        <f t="shared" si="11"/>
        <v>2.065352117957052</v>
      </c>
      <c r="L261" s="3">
        <v>5.0949321313636996E-4</v>
      </c>
      <c r="M261" s="3">
        <v>5.1055655615722699E-3</v>
      </c>
      <c r="N261" s="3" t="s">
        <v>466</v>
      </c>
      <c r="O261" s="3"/>
      <c r="P261" s="3"/>
    </row>
    <row r="262" spans="2:16">
      <c r="B262" s="3" t="s">
        <v>467</v>
      </c>
      <c r="C262" s="4">
        <v>12.151324389999999</v>
      </c>
      <c r="D262" s="4">
        <v>10.2205832</v>
      </c>
      <c r="E262" s="4">
        <v>11.09141296</v>
      </c>
      <c r="F262" s="4">
        <v>48.370196929999999</v>
      </c>
      <c r="G262" s="4">
        <v>45.156203490000003</v>
      </c>
      <c r="H262" s="4">
        <v>46.020181979999997</v>
      </c>
      <c r="I262" s="4">
        <f t="shared" ref="I262:I325" si="12">AVERAGE(C262:E262)</f>
        <v>11.154440183333334</v>
      </c>
      <c r="J262" s="4">
        <f t="shared" ref="J262:J325" si="13">AVERAGE(F262:H262)</f>
        <v>46.515527466666668</v>
      </c>
      <c r="K262" s="4">
        <f t="shared" ref="K262:K325" si="14">LOG(J262/I262,2)</f>
        <v>2.0600942765963639</v>
      </c>
      <c r="L262" s="5">
        <v>2.4447290060045001E-12</v>
      </c>
      <c r="M262" s="5">
        <v>1.02709177364764E-8</v>
      </c>
      <c r="N262" s="3" t="s">
        <v>468</v>
      </c>
      <c r="O262" s="6" t="s">
        <v>18</v>
      </c>
      <c r="P262" s="6"/>
    </row>
    <row r="263" spans="2:16">
      <c r="B263" s="3" t="s">
        <v>469</v>
      </c>
      <c r="C263" s="4">
        <v>4.072927516</v>
      </c>
      <c r="D263" s="4">
        <v>0.63024209499999995</v>
      </c>
      <c r="E263" s="4">
        <v>1.014110085</v>
      </c>
      <c r="F263" s="4">
        <v>4.4885259680000003</v>
      </c>
      <c r="G263" s="4">
        <v>12.55664372</v>
      </c>
      <c r="H263" s="4">
        <v>6.7651387720000002</v>
      </c>
      <c r="I263" s="4">
        <f t="shared" si="12"/>
        <v>1.9057598986666668</v>
      </c>
      <c r="J263" s="4">
        <f t="shared" si="13"/>
        <v>7.9367694866666669</v>
      </c>
      <c r="K263" s="4">
        <f t="shared" si="14"/>
        <v>2.0581855352522078</v>
      </c>
      <c r="L263" s="3">
        <v>1.5297732060656399E-3</v>
      </c>
      <c r="M263" s="3">
        <v>1.18704352779799E-2</v>
      </c>
      <c r="N263" s="3" t="s">
        <v>470</v>
      </c>
      <c r="O263" s="3"/>
      <c r="P263" s="3"/>
    </row>
    <row r="264" spans="2:16">
      <c r="B264" s="3" t="s">
        <v>471</v>
      </c>
      <c r="C264" s="4">
        <v>1.5547459990000001</v>
      </c>
      <c r="D264" s="4">
        <v>0.262856321</v>
      </c>
      <c r="E264" s="4">
        <v>0.33391334700000003</v>
      </c>
      <c r="F264" s="4">
        <v>1.3411618620000001</v>
      </c>
      <c r="G264" s="4">
        <v>5.1902651689999999</v>
      </c>
      <c r="H264" s="4">
        <v>2.4124251239999999</v>
      </c>
      <c r="I264" s="4">
        <f t="shared" si="12"/>
        <v>0.71717188900000017</v>
      </c>
      <c r="J264" s="4">
        <f t="shared" si="13"/>
        <v>2.9812840516666665</v>
      </c>
      <c r="K264" s="4">
        <f t="shared" si="14"/>
        <v>2.055542994321558</v>
      </c>
      <c r="L264" s="3">
        <v>2.9809669925321401E-3</v>
      </c>
      <c r="M264" s="3">
        <v>1.9879027900596299E-2</v>
      </c>
      <c r="N264" s="3" t="s">
        <v>472</v>
      </c>
      <c r="O264" s="3"/>
      <c r="P264" s="3"/>
    </row>
    <row r="265" spans="2:16">
      <c r="B265" s="3" t="s">
        <v>473</v>
      </c>
      <c r="C265" s="4">
        <v>0.32154000199999999</v>
      </c>
      <c r="D265" s="4">
        <v>0.117421531</v>
      </c>
      <c r="E265" s="4">
        <v>0.49721226899999998</v>
      </c>
      <c r="F265" s="4">
        <v>0.87371000899999995</v>
      </c>
      <c r="G265" s="4">
        <v>1.8799157660000001</v>
      </c>
      <c r="H265" s="4">
        <v>1.134382585</v>
      </c>
      <c r="I265" s="4">
        <f t="shared" si="12"/>
        <v>0.31205793399999998</v>
      </c>
      <c r="J265" s="4">
        <f t="shared" si="13"/>
        <v>1.2960027866666668</v>
      </c>
      <c r="K265" s="4">
        <f t="shared" si="14"/>
        <v>2.0541830228552813</v>
      </c>
      <c r="L265" s="3">
        <v>1.42023999025731E-3</v>
      </c>
      <c r="M265" s="3">
        <v>1.12395257999878E-2</v>
      </c>
      <c r="N265" s="3" t="s">
        <v>312</v>
      </c>
      <c r="O265" s="3"/>
      <c r="P265" s="3"/>
    </row>
    <row r="266" spans="2:16">
      <c r="B266" s="3" t="s">
        <v>474</v>
      </c>
      <c r="C266" s="4">
        <v>166.45778630000001</v>
      </c>
      <c r="D266" s="4">
        <v>27.23780288</v>
      </c>
      <c r="E266" s="4">
        <v>40.459256209999999</v>
      </c>
      <c r="F266" s="4">
        <v>166.36487020000001</v>
      </c>
      <c r="G266" s="4">
        <v>420.40624170000001</v>
      </c>
      <c r="H266" s="4">
        <v>382.176896</v>
      </c>
      <c r="I266" s="4">
        <f t="shared" si="12"/>
        <v>78.051615130000002</v>
      </c>
      <c r="J266" s="4">
        <f t="shared" si="13"/>
        <v>322.9826693</v>
      </c>
      <c r="K266" s="4">
        <f t="shared" si="14"/>
        <v>2.0489563629772993</v>
      </c>
      <c r="L266" s="3">
        <v>1.5514608397307699E-3</v>
      </c>
      <c r="M266" s="3">
        <v>1.19845090377732E-2</v>
      </c>
      <c r="N266" s="3"/>
      <c r="O266" s="3"/>
      <c r="P266" s="3"/>
    </row>
    <row r="267" spans="2:16">
      <c r="B267" s="3" t="s">
        <v>475</v>
      </c>
      <c r="C267" s="4">
        <v>6.5725980310000001</v>
      </c>
      <c r="D267" s="4">
        <v>1.000088791</v>
      </c>
      <c r="E267" s="4">
        <v>1.351877693</v>
      </c>
      <c r="F267" s="4">
        <v>5.9286354440000002</v>
      </c>
      <c r="G267" s="4">
        <v>18.987874000000001</v>
      </c>
      <c r="H267" s="4">
        <v>11.87059159</v>
      </c>
      <c r="I267" s="4">
        <f t="shared" si="12"/>
        <v>2.9748548383333335</v>
      </c>
      <c r="J267" s="4">
        <f t="shared" si="13"/>
        <v>12.262367011333334</v>
      </c>
      <c r="K267" s="4">
        <f t="shared" si="14"/>
        <v>2.0433463129254945</v>
      </c>
      <c r="L267" s="3">
        <v>2.2754965109190901E-3</v>
      </c>
      <c r="M267" s="3">
        <v>1.6080621894867701E-2</v>
      </c>
      <c r="N267" s="3" t="s">
        <v>476</v>
      </c>
      <c r="O267" s="3"/>
      <c r="P267" s="3"/>
    </row>
    <row r="268" spans="2:16">
      <c r="B268" s="3" t="s">
        <v>477</v>
      </c>
      <c r="C268" s="4">
        <v>12.349550969999999</v>
      </c>
      <c r="D268" s="4">
        <v>7.5540300379999996</v>
      </c>
      <c r="E268" s="4">
        <v>7.002117986</v>
      </c>
      <c r="F268" s="4">
        <v>18.935750550000002</v>
      </c>
      <c r="G268" s="4">
        <v>47.901265440000003</v>
      </c>
      <c r="H268" s="4">
        <v>44.052908860000002</v>
      </c>
      <c r="I268" s="4">
        <f t="shared" si="12"/>
        <v>8.9685663313333333</v>
      </c>
      <c r="J268" s="4">
        <f t="shared" si="13"/>
        <v>36.963308283333333</v>
      </c>
      <c r="K268" s="4">
        <f t="shared" si="14"/>
        <v>2.0431445994489459</v>
      </c>
      <c r="L268" s="5">
        <v>1.10320444335691E-5</v>
      </c>
      <c r="M268" s="3">
        <v>2.7012670432635698E-4</v>
      </c>
      <c r="N268" s="3" t="s">
        <v>478</v>
      </c>
      <c r="O268" s="3"/>
      <c r="P268" s="3"/>
    </row>
    <row r="269" spans="2:16">
      <c r="B269" s="3" t="s">
        <v>479</v>
      </c>
      <c r="C269" s="4">
        <v>6.0039824350000002</v>
      </c>
      <c r="D269" s="4">
        <v>3.2545861610000002</v>
      </c>
      <c r="E269" s="4">
        <v>4.7871849429999997</v>
      </c>
      <c r="F269" s="4">
        <v>11.47107856</v>
      </c>
      <c r="G269" s="4">
        <v>27.805018440000001</v>
      </c>
      <c r="H269" s="4">
        <v>18.111219970000001</v>
      </c>
      <c r="I269" s="4">
        <f t="shared" si="12"/>
        <v>4.6819178463333335</v>
      </c>
      <c r="J269" s="4">
        <f t="shared" si="13"/>
        <v>19.129105656666667</v>
      </c>
      <c r="K269" s="4">
        <f t="shared" si="14"/>
        <v>2.0305979001220598</v>
      </c>
      <c r="L269" s="5">
        <v>1.8072399471269701E-5</v>
      </c>
      <c r="M269" s="3">
        <v>3.9263952568156102E-4</v>
      </c>
      <c r="N269" s="3" t="s">
        <v>480</v>
      </c>
      <c r="O269" s="3"/>
      <c r="P269" s="3"/>
    </row>
    <row r="270" spans="2:16">
      <c r="B270" s="3" t="s">
        <v>481</v>
      </c>
      <c r="C270" s="4">
        <v>0.13803084600000001</v>
      </c>
      <c r="D270" s="4">
        <v>3.6004836999999998E-2</v>
      </c>
      <c r="E270" s="4">
        <v>4.5737897E-2</v>
      </c>
      <c r="F270" s="4">
        <v>0.21049659000000001</v>
      </c>
      <c r="G270" s="4">
        <v>0.41631527200000001</v>
      </c>
      <c r="H270" s="4">
        <v>0.270537945</v>
      </c>
      <c r="I270" s="4">
        <f t="shared" si="12"/>
        <v>7.3257859999999994E-2</v>
      </c>
      <c r="J270" s="4">
        <f t="shared" si="13"/>
        <v>0.29911660233333337</v>
      </c>
      <c r="K270" s="4">
        <f t="shared" si="14"/>
        <v>2.0296525258865263</v>
      </c>
      <c r="L270" s="3">
        <v>2.4888087792432801E-3</v>
      </c>
      <c r="M270" s="3">
        <v>1.7250745116594499E-2</v>
      </c>
      <c r="N270" s="3" t="s">
        <v>482</v>
      </c>
      <c r="O270" s="3"/>
      <c r="P270" s="3"/>
    </row>
    <row r="271" spans="2:16">
      <c r="B271" s="3" t="s">
        <v>483</v>
      </c>
      <c r="C271" s="4">
        <v>21.506796619999999</v>
      </c>
      <c r="D271" s="4">
        <v>3.1463136519999999</v>
      </c>
      <c r="E271" s="4">
        <v>3.9267254619999998</v>
      </c>
      <c r="F271" s="4">
        <v>21.198224159999999</v>
      </c>
      <c r="G271" s="4">
        <v>56.653172120000001</v>
      </c>
      <c r="H271" s="4">
        <v>38.432806669999998</v>
      </c>
      <c r="I271" s="4">
        <f t="shared" si="12"/>
        <v>9.5266119113333332</v>
      </c>
      <c r="J271" s="4">
        <f t="shared" si="13"/>
        <v>38.761400983333338</v>
      </c>
      <c r="K271" s="4">
        <f t="shared" si="14"/>
        <v>2.0245855924641578</v>
      </c>
      <c r="L271" s="3">
        <v>3.1376339294427102E-3</v>
      </c>
      <c r="M271" s="3">
        <v>2.0722318013081099E-2</v>
      </c>
      <c r="N271" s="3" t="s">
        <v>117</v>
      </c>
      <c r="O271" s="3"/>
      <c r="P271" s="3"/>
    </row>
    <row r="272" spans="2:16">
      <c r="B272" s="3" t="s">
        <v>484</v>
      </c>
      <c r="C272" s="4">
        <v>5.4993203480000004</v>
      </c>
      <c r="D272" s="4">
        <v>0.89993158100000004</v>
      </c>
      <c r="E272" s="4">
        <v>1.5443321569999999</v>
      </c>
      <c r="F272" s="4">
        <v>9.314277057</v>
      </c>
      <c r="G272" s="4">
        <v>11.83805512</v>
      </c>
      <c r="H272" s="4">
        <v>11.159884979999999</v>
      </c>
      <c r="I272" s="4">
        <f t="shared" si="12"/>
        <v>2.647861362</v>
      </c>
      <c r="J272" s="4">
        <f t="shared" si="13"/>
        <v>10.770739052333333</v>
      </c>
      <c r="K272" s="4">
        <f t="shared" si="14"/>
        <v>2.0242177543059516</v>
      </c>
      <c r="L272" s="3">
        <v>3.6063638018746398E-4</v>
      </c>
      <c r="M272" s="3">
        <v>3.9062161579441401E-3</v>
      </c>
      <c r="N272" s="3" t="s">
        <v>115</v>
      </c>
      <c r="O272" s="3"/>
      <c r="P272" s="3"/>
    </row>
    <row r="273" spans="2:16">
      <c r="B273" s="3" t="s">
        <v>485</v>
      </c>
      <c r="C273" s="4">
        <v>0.79323972300000001</v>
      </c>
      <c r="D273" s="4">
        <v>0.48279852299999998</v>
      </c>
      <c r="E273" s="4">
        <v>0.40887449999999997</v>
      </c>
      <c r="F273" s="4">
        <v>2.1169539830000002</v>
      </c>
      <c r="G273" s="4">
        <v>3.1669857100000001</v>
      </c>
      <c r="H273" s="4">
        <v>1.5547354099999999</v>
      </c>
      <c r="I273" s="4">
        <f t="shared" si="12"/>
        <v>0.56163758200000002</v>
      </c>
      <c r="J273" s="4">
        <f t="shared" si="13"/>
        <v>2.2795583676666671</v>
      </c>
      <c r="K273" s="4">
        <f t="shared" si="14"/>
        <v>2.0210429676346431</v>
      </c>
      <c r="L273" s="5">
        <v>8.9035954656204597E-5</v>
      </c>
      <c r="M273" s="3">
        <v>1.3461531425978601E-3</v>
      </c>
      <c r="N273" s="3"/>
      <c r="O273" s="3"/>
      <c r="P273" s="3"/>
    </row>
    <row r="274" spans="2:16">
      <c r="B274" s="3" t="s">
        <v>486</v>
      </c>
      <c r="C274" s="4">
        <v>7.1034617180000001</v>
      </c>
      <c r="D274" s="4">
        <v>5.6204990060000002</v>
      </c>
      <c r="E274" s="4">
        <v>7.1398687440000002</v>
      </c>
      <c r="F274" s="4">
        <v>25.850894889999999</v>
      </c>
      <c r="G274" s="4">
        <v>33.744018019999999</v>
      </c>
      <c r="H274" s="4">
        <v>20.883983390000001</v>
      </c>
      <c r="I274" s="4">
        <f t="shared" si="12"/>
        <v>6.6212764893333338</v>
      </c>
      <c r="J274" s="4">
        <f t="shared" si="13"/>
        <v>26.826298766666667</v>
      </c>
      <c r="K274" s="4">
        <f t="shared" si="14"/>
        <v>2.0184667388674842</v>
      </c>
      <c r="L274" s="5">
        <v>5.6130634499284197E-8</v>
      </c>
      <c r="M274" s="5">
        <v>7.2839792491156103E-6</v>
      </c>
      <c r="N274" s="3" t="s">
        <v>487</v>
      </c>
      <c r="O274" s="3"/>
      <c r="P274" s="3"/>
    </row>
    <row r="275" spans="2:16">
      <c r="B275" s="3" t="s">
        <v>488</v>
      </c>
      <c r="C275" s="4">
        <v>11.183243470000001</v>
      </c>
      <c r="D275" s="4">
        <v>2.9554907639999999</v>
      </c>
      <c r="E275" s="4">
        <v>2.9255362530000002</v>
      </c>
      <c r="F275" s="4">
        <v>16.401609449999999</v>
      </c>
      <c r="G275" s="4">
        <v>27.379870879999999</v>
      </c>
      <c r="H275" s="4">
        <v>25.21503676</v>
      </c>
      <c r="I275" s="4">
        <f t="shared" si="12"/>
        <v>5.6880901623333342</v>
      </c>
      <c r="J275" s="4">
        <f t="shared" si="13"/>
        <v>22.998839029999999</v>
      </c>
      <c r="K275" s="4">
        <f t="shared" si="14"/>
        <v>2.015544797960938</v>
      </c>
      <c r="L275" s="3">
        <v>1.83732262110966E-4</v>
      </c>
      <c r="M275" s="3">
        <v>2.3524728874474601E-3</v>
      </c>
      <c r="N275" s="3"/>
      <c r="O275" s="3"/>
      <c r="P275" s="3"/>
    </row>
    <row r="276" spans="2:16">
      <c r="B276" s="3" t="s">
        <v>489</v>
      </c>
      <c r="C276" s="4">
        <v>0.43355333499999998</v>
      </c>
      <c r="D276" s="4">
        <v>0.226181573</v>
      </c>
      <c r="E276" s="4">
        <v>0.191549629</v>
      </c>
      <c r="F276" s="4">
        <v>0.39068984099999998</v>
      </c>
      <c r="G276" s="4">
        <v>1.986609332</v>
      </c>
      <c r="H276" s="4">
        <v>1.0621958010000001</v>
      </c>
      <c r="I276" s="4">
        <f t="shared" si="12"/>
        <v>0.2837615123333333</v>
      </c>
      <c r="J276" s="4">
        <f t="shared" si="13"/>
        <v>1.1464983246666667</v>
      </c>
      <c r="K276" s="4">
        <f t="shared" si="14"/>
        <v>2.01448341727012</v>
      </c>
      <c r="L276" s="3">
        <v>1.62554887926068E-3</v>
      </c>
      <c r="M276" s="3">
        <v>1.23972538760952E-2</v>
      </c>
      <c r="N276" s="3" t="s">
        <v>359</v>
      </c>
      <c r="O276" s="3"/>
      <c r="P276" s="3"/>
    </row>
    <row r="277" spans="2:16">
      <c r="B277" s="3" t="s">
        <v>490</v>
      </c>
      <c r="C277" s="4">
        <v>0.71358976200000002</v>
      </c>
      <c r="D277" s="4">
        <v>1.0660588209999999</v>
      </c>
      <c r="E277" s="4">
        <v>0.85267136399999999</v>
      </c>
      <c r="F277" s="4">
        <v>2.8959297780000002</v>
      </c>
      <c r="G277" s="4">
        <v>4.7409930490000001</v>
      </c>
      <c r="H277" s="4">
        <v>2.9879671820000002</v>
      </c>
      <c r="I277" s="4">
        <f t="shared" si="12"/>
        <v>0.87743998233333331</v>
      </c>
      <c r="J277" s="4">
        <f t="shared" si="13"/>
        <v>3.5416300030000003</v>
      </c>
      <c r="K277" s="4">
        <f t="shared" si="14"/>
        <v>2.0130411481296795</v>
      </c>
      <c r="L277" s="5">
        <v>7.7655664384120098E-6</v>
      </c>
      <c r="M277" s="3">
        <v>2.0851510357735499E-4</v>
      </c>
      <c r="N277" s="3" t="s">
        <v>171</v>
      </c>
      <c r="O277" s="3"/>
      <c r="P277" s="6" t="s">
        <v>25</v>
      </c>
    </row>
    <row r="278" spans="2:16">
      <c r="B278" s="3" t="s">
        <v>491</v>
      </c>
      <c r="C278" s="4">
        <v>8.2724544630000008</v>
      </c>
      <c r="D278" s="4">
        <v>5.4476596239999999</v>
      </c>
      <c r="E278" s="4">
        <v>5.8717750410000003</v>
      </c>
      <c r="F278" s="4">
        <v>19.083007559999999</v>
      </c>
      <c r="G278" s="4">
        <v>29.843154349999999</v>
      </c>
      <c r="H278" s="4">
        <v>30.0355113</v>
      </c>
      <c r="I278" s="4">
        <f t="shared" si="12"/>
        <v>6.5306297093333336</v>
      </c>
      <c r="J278" s="4">
        <f t="shared" si="13"/>
        <v>26.320557736666668</v>
      </c>
      <c r="K278" s="4">
        <f t="shared" si="14"/>
        <v>2.0108960463320464</v>
      </c>
      <c r="L278" s="5">
        <v>2.1423162468902E-7</v>
      </c>
      <c r="M278" s="5">
        <v>1.6660824996908801E-5</v>
      </c>
      <c r="N278" s="3"/>
      <c r="O278" s="6" t="s">
        <v>18</v>
      </c>
      <c r="P278" s="6"/>
    </row>
    <row r="279" spans="2:16">
      <c r="B279" s="3" t="s">
        <v>492</v>
      </c>
      <c r="C279" s="4">
        <v>0.34582088599999999</v>
      </c>
      <c r="D279" s="4">
        <v>4.1181045999999999E-2</v>
      </c>
      <c r="E279" s="4">
        <v>3.4875582000000002E-2</v>
      </c>
      <c r="F279" s="4">
        <v>0.569065504</v>
      </c>
      <c r="G279" s="4">
        <v>0.74477330600000002</v>
      </c>
      <c r="H279" s="4">
        <v>0.383105839</v>
      </c>
      <c r="I279" s="4">
        <f t="shared" si="12"/>
        <v>0.140625838</v>
      </c>
      <c r="J279" s="4">
        <f t="shared" si="13"/>
        <v>0.56564821633333329</v>
      </c>
      <c r="K279" s="4">
        <f t="shared" si="14"/>
        <v>2.0080434084527492</v>
      </c>
      <c r="L279" s="3">
        <v>8.76541590065231E-3</v>
      </c>
      <c r="M279" s="3">
        <v>4.6205399689605402E-2</v>
      </c>
      <c r="N279" s="3" t="s">
        <v>359</v>
      </c>
      <c r="O279" s="3"/>
      <c r="P279" s="3"/>
    </row>
    <row r="280" spans="2:16">
      <c r="B280" s="3" t="s">
        <v>493</v>
      </c>
      <c r="C280" s="4">
        <v>3.4492971849999998</v>
      </c>
      <c r="D280" s="4">
        <v>0.98607477899999996</v>
      </c>
      <c r="E280" s="4">
        <v>1.4412059049999999</v>
      </c>
      <c r="F280" s="4">
        <v>3.60096829</v>
      </c>
      <c r="G280" s="4">
        <v>11.246138719999999</v>
      </c>
      <c r="H280" s="4">
        <v>8.7579977430000007</v>
      </c>
      <c r="I280" s="4">
        <f t="shared" si="12"/>
        <v>1.9588592896666668</v>
      </c>
      <c r="J280" s="4">
        <f t="shared" si="13"/>
        <v>7.8683682509999997</v>
      </c>
      <c r="K280" s="4">
        <f t="shared" si="14"/>
        <v>2.0060507108947996</v>
      </c>
      <c r="L280" s="3">
        <v>3.45774702168174E-4</v>
      </c>
      <c r="M280" s="3">
        <v>3.7867343564263098E-3</v>
      </c>
      <c r="N280" s="3" t="s">
        <v>494</v>
      </c>
      <c r="O280" s="3"/>
      <c r="P280" s="3"/>
    </row>
    <row r="281" spans="2:16">
      <c r="B281" s="3" t="s">
        <v>495</v>
      </c>
      <c r="C281" s="4">
        <v>1.2338110900000001</v>
      </c>
      <c r="D281" s="4">
        <v>0.50063232700000004</v>
      </c>
      <c r="E281" s="4">
        <v>0.67836427099999996</v>
      </c>
      <c r="F281" s="4">
        <v>1.915768033</v>
      </c>
      <c r="G281" s="4">
        <v>3.4509505649999999</v>
      </c>
      <c r="H281" s="4">
        <v>4.2722368370000003</v>
      </c>
      <c r="I281" s="4">
        <f t="shared" si="12"/>
        <v>0.80426922933333334</v>
      </c>
      <c r="J281" s="4">
        <f t="shared" si="13"/>
        <v>3.2129851449999998</v>
      </c>
      <c r="K281" s="4">
        <f t="shared" si="14"/>
        <v>1.998163880723596</v>
      </c>
      <c r="L281" s="5">
        <v>8.0715741662360801E-5</v>
      </c>
      <c r="M281" s="3">
        <v>1.2513173788154699E-3</v>
      </c>
      <c r="N281" s="3" t="s">
        <v>496</v>
      </c>
      <c r="O281" s="3"/>
      <c r="P281" s="3"/>
    </row>
    <row r="282" spans="2:16">
      <c r="B282" s="3" t="s">
        <v>497</v>
      </c>
      <c r="C282" s="4">
        <v>39.7083777</v>
      </c>
      <c r="D282" s="4">
        <v>9.9312867269999998</v>
      </c>
      <c r="E282" s="4">
        <v>16.666504809999999</v>
      </c>
      <c r="F282" s="4">
        <v>64.181978799999996</v>
      </c>
      <c r="G282" s="4">
        <v>104.2114279</v>
      </c>
      <c r="H282" s="4">
        <v>95.387979999999999</v>
      </c>
      <c r="I282" s="4">
        <f t="shared" si="12"/>
        <v>22.102056412333337</v>
      </c>
      <c r="J282" s="4">
        <f t="shared" si="13"/>
        <v>87.9271289</v>
      </c>
      <c r="K282" s="4">
        <f t="shared" si="14"/>
        <v>1.9921277543191982</v>
      </c>
      <c r="L282" s="5">
        <v>8.7774589870596504E-5</v>
      </c>
      <c r="M282" s="3">
        <v>1.33202487911295E-3</v>
      </c>
      <c r="N282" s="3" t="s">
        <v>498</v>
      </c>
      <c r="O282" s="3"/>
      <c r="P282" s="3"/>
    </row>
    <row r="283" spans="2:16">
      <c r="B283" s="3" t="s">
        <v>499</v>
      </c>
      <c r="C283" s="4">
        <v>1.402114329</v>
      </c>
      <c r="D283" s="4">
        <v>0.28001689000000002</v>
      </c>
      <c r="E283" s="4">
        <v>0.54203866000000001</v>
      </c>
      <c r="F283" s="4">
        <v>1.488249562</v>
      </c>
      <c r="G283" s="4">
        <v>4.5186432429999996</v>
      </c>
      <c r="H283" s="4">
        <v>2.8339972520000001</v>
      </c>
      <c r="I283" s="4">
        <f t="shared" si="12"/>
        <v>0.74138995966666654</v>
      </c>
      <c r="J283" s="4">
        <f t="shared" si="13"/>
        <v>2.946963352333333</v>
      </c>
      <c r="K283" s="4">
        <f t="shared" si="14"/>
        <v>1.9909246370066558</v>
      </c>
      <c r="L283" s="3">
        <v>1.0651170022370801E-3</v>
      </c>
      <c r="M283" s="3">
        <v>8.9698277236753294E-3</v>
      </c>
      <c r="N283" s="3" t="s">
        <v>500</v>
      </c>
      <c r="O283" s="3"/>
      <c r="P283" s="3"/>
    </row>
    <row r="284" spans="2:16">
      <c r="B284" s="3" t="s">
        <v>501</v>
      </c>
      <c r="C284" s="4">
        <v>2.654507368</v>
      </c>
      <c r="D284" s="4">
        <v>0.749070864</v>
      </c>
      <c r="E284" s="4">
        <v>1.0448552</v>
      </c>
      <c r="F284" s="4">
        <v>3.9812040870000001</v>
      </c>
      <c r="G284" s="4">
        <v>7.6423467919999997</v>
      </c>
      <c r="H284" s="4">
        <v>6.0541510929999998</v>
      </c>
      <c r="I284" s="4">
        <f t="shared" si="12"/>
        <v>1.482811144</v>
      </c>
      <c r="J284" s="4">
        <f t="shared" si="13"/>
        <v>5.8925673240000007</v>
      </c>
      <c r="K284" s="4">
        <f t="shared" si="14"/>
        <v>1.9905614738880064</v>
      </c>
      <c r="L284" s="3">
        <v>1.08513661059786E-4</v>
      </c>
      <c r="M284" s="3">
        <v>1.57591033731763E-3</v>
      </c>
      <c r="N284" s="3" t="s">
        <v>502</v>
      </c>
      <c r="O284" s="3"/>
      <c r="P284" s="3"/>
    </row>
    <row r="285" spans="2:16">
      <c r="B285" s="3" t="s">
        <v>503</v>
      </c>
      <c r="C285" s="4">
        <v>1.8834936369999999</v>
      </c>
      <c r="D285" s="4">
        <v>0.58956283300000001</v>
      </c>
      <c r="E285" s="4">
        <v>0.74893728100000001</v>
      </c>
      <c r="F285" s="4">
        <v>1.4100488120000001</v>
      </c>
      <c r="G285" s="4">
        <v>6.6421791499999996</v>
      </c>
      <c r="H285" s="4">
        <v>4.7463598610000002</v>
      </c>
      <c r="I285" s="4">
        <f t="shared" si="12"/>
        <v>1.073997917</v>
      </c>
      <c r="J285" s="4">
        <f t="shared" si="13"/>
        <v>4.2661959410000003</v>
      </c>
      <c r="K285" s="4">
        <f t="shared" si="14"/>
        <v>1.9899590331197254</v>
      </c>
      <c r="L285" s="3">
        <v>1.44925894760991E-3</v>
      </c>
      <c r="M285" s="3">
        <v>1.14057768345433E-2</v>
      </c>
      <c r="N285" s="3" t="s">
        <v>504</v>
      </c>
      <c r="O285" s="3"/>
      <c r="P285" s="3"/>
    </row>
    <row r="286" spans="2:16">
      <c r="B286" s="3" t="s">
        <v>505</v>
      </c>
      <c r="C286" s="4">
        <v>14.89247655</v>
      </c>
      <c r="D286" s="4">
        <v>2.0508334659999998</v>
      </c>
      <c r="E286" s="4">
        <v>3.2484942569999999</v>
      </c>
      <c r="F286" s="4">
        <v>14.00837125</v>
      </c>
      <c r="G286" s="4">
        <v>39.995072149999999</v>
      </c>
      <c r="H286" s="4">
        <v>26.111094250000001</v>
      </c>
      <c r="I286" s="4">
        <f t="shared" si="12"/>
        <v>6.730601424333333</v>
      </c>
      <c r="J286" s="4">
        <f t="shared" si="13"/>
        <v>26.704845883333331</v>
      </c>
      <c r="K286" s="4">
        <f t="shared" si="14"/>
        <v>1.9882942281224203</v>
      </c>
      <c r="L286" s="3">
        <v>2.6085312606926102E-3</v>
      </c>
      <c r="M286" s="3">
        <v>1.7845051022161301E-2</v>
      </c>
      <c r="N286" s="3" t="s">
        <v>506</v>
      </c>
      <c r="O286" s="3"/>
      <c r="P286" s="3"/>
    </row>
    <row r="287" spans="2:16">
      <c r="B287" s="3" t="s">
        <v>507</v>
      </c>
      <c r="C287" s="4">
        <v>73.922669740000003</v>
      </c>
      <c r="D287" s="4">
        <v>15.62801855</v>
      </c>
      <c r="E287" s="4">
        <v>19.519959279999998</v>
      </c>
      <c r="F287" s="4">
        <v>87.979351489999999</v>
      </c>
      <c r="G287" s="4">
        <v>172.7045646</v>
      </c>
      <c r="H287" s="4">
        <v>170.94052099999999</v>
      </c>
      <c r="I287" s="4">
        <f t="shared" si="12"/>
        <v>36.356882523333333</v>
      </c>
      <c r="J287" s="4">
        <f t="shared" si="13"/>
        <v>143.87481236333335</v>
      </c>
      <c r="K287" s="4">
        <f t="shared" si="14"/>
        <v>1.9845136429960952</v>
      </c>
      <c r="L287" s="3">
        <v>6.9988566651090595E-4</v>
      </c>
      <c r="M287" s="3">
        <v>6.5530446788139799E-3</v>
      </c>
      <c r="N287" s="3" t="s">
        <v>508</v>
      </c>
      <c r="O287" s="3"/>
      <c r="P287" s="3"/>
    </row>
    <row r="288" spans="2:16">
      <c r="B288" s="3" t="s">
        <v>509</v>
      </c>
      <c r="C288" s="4">
        <v>0.52298632199999995</v>
      </c>
      <c r="D288" s="4">
        <v>0.23873333899999999</v>
      </c>
      <c r="E288" s="4">
        <v>0.25272440299999999</v>
      </c>
      <c r="F288" s="4">
        <v>0.69785838099999997</v>
      </c>
      <c r="G288" s="4">
        <v>2.0703121680000001</v>
      </c>
      <c r="H288" s="4">
        <v>1.2172393530000001</v>
      </c>
      <c r="I288" s="4">
        <f t="shared" si="12"/>
        <v>0.33814802133333327</v>
      </c>
      <c r="J288" s="4">
        <f t="shared" si="13"/>
        <v>1.3284699673333333</v>
      </c>
      <c r="K288" s="4">
        <f t="shared" si="14"/>
        <v>1.9740387962530226</v>
      </c>
      <c r="L288" s="3">
        <v>1.4044348921023399E-3</v>
      </c>
      <c r="M288" s="3">
        <v>1.11275475538801E-2</v>
      </c>
      <c r="N288" s="3" t="s">
        <v>482</v>
      </c>
      <c r="O288" s="3"/>
      <c r="P288" s="3"/>
    </row>
    <row r="289" spans="2:16">
      <c r="B289" s="3" t="s">
        <v>510</v>
      </c>
      <c r="C289" s="4">
        <v>0.446197344</v>
      </c>
      <c r="D289" s="4">
        <v>0.19010191800000001</v>
      </c>
      <c r="E289" s="4">
        <v>0.27599028799999997</v>
      </c>
      <c r="F289" s="4">
        <v>1.558847933</v>
      </c>
      <c r="G289" s="4">
        <v>1.0869739089999999</v>
      </c>
      <c r="H289" s="4">
        <v>0.93284124599999996</v>
      </c>
      <c r="I289" s="4">
        <f t="shared" si="12"/>
        <v>0.30409651666666665</v>
      </c>
      <c r="J289" s="4">
        <f t="shared" si="13"/>
        <v>1.1928876959999999</v>
      </c>
      <c r="K289" s="4">
        <f t="shared" si="14"/>
        <v>1.9718570314579955</v>
      </c>
      <c r="L289" s="3">
        <v>4.9816911975997496E-4</v>
      </c>
      <c r="M289" s="3">
        <v>5.0190715889218002E-3</v>
      </c>
      <c r="N289" s="3" t="s">
        <v>511</v>
      </c>
      <c r="O289" s="3"/>
      <c r="P289" s="3"/>
    </row>
    <row r="290" spans="2:16">
      <c r="B290" s="3" t="s">
        <v>512</v>
      </c>
      <c r="C290" s="4">
        <v>3.1894953190000002</v>
      </c>
      <c r="D290" s="4">
        <v>0.76263740400000002</v>
      </c>
      <c r="E290" s="4">
        <v>1.144943673</v>
      </c>
      <c r="F290" s="4">
        <v>5.6009351059999997</v>
      </c>
      <c r="G290" s="4">
        <v>7.8007091989999999</v>
      </c>
      <c r="H290" s="4">
        <v>6.5862466319999999</v>
      </c>
      <c r="I290" s="4">
        <f t="shared" si="12"/>
        <v>1.6990254653333334</v>
      </c>
      <c r="J290" s="4">
        <f t="shared" si="13"/>
        <v>6.6626303123333335</v>
      </c>
      <c r="K290" s="4">
        <f t="shared" si="14"/>
        <v>1.971384369289662</v>
      </c>
      <c r="L290" s="3">
        <v>1.4473109834669E-4</v>
      </c>
      <c r="M290" s="3">
        <v>1.9603643975887501E-3</v>
      </c>
      <c r="N290" s="3" t="s">
        <v>513</v>
      </c>
      <c r="O290" s="3"/>
      <c r="P290" s="3"/>
    </row>
    <row r="291" spans="2:16">
      <c r="B291" s="3" t="s">
        <v>514</v>
      </c>
      <c r="C291" s="4">
        <v>11.02868808</v>
      </c>
      <c r="D291" s="4">
        <v>4.95396547</v>
      </c>
      <c r="E291" s="4">
        <v>4.6313251160000002</v>
      </c>
      <c r="F291" s="4">
        <v>19.012033809999998</v>
      </c>
      <c r="G291" s="4">
        <v>34.534857680000002</v>
      </c>
      <c r="H291" s="4">
        <v>27.244482300000001</v>
      </c>
      <c r="I291" s="4">
        <f t="shared" si="12"/>
        <v>6.8713262220000004</v>
      </c>
      <c r="J291" s="4">
        <f t="shared" si="13"/>
        <v>26.930457929999999</v>
      </c>
      <c r="K291" s="4">
        <f t="shared" si="14"/>
        <v>1.9705782789353303</v>
      </c>
      <c r="L291" s="5">
        <v>1.00594057582307E-5</v>
      </c>
      <c r="M291" s="3">
        <v>2.52688062432089E-4</v>
      </c>
      <c r="N291" s="3" t="s">
        <v>115</v>
      </c>
      <c r="O291" s="3"/>
      <c r="P291" s="3"/>
    </row>
    <row r="292" spans="2:16">
      <c r="B292" s="3" t="s">
        <v>515</v>
      </c>
      <c r="C292" s="4">
        <v>1.6419443439999999</v>
      </c>
      <c r="D292" s="4">
        <v>1.061814984</v>
      </c>
      <c r="E292" s="4">
        <v>0.81989024600000004</v>
      </c>
      <c r="F292" s="4">
        <v>4.08316167</v>
      </c>
      <c r="G292" s="4">
        <v>4.7776741400000002</v>
      </c>
      <c r="H292" s="4">
        <v>4.9446010300000003</v>
      </c>
      <c r="I292" s="4">
        <f t="shared" si="12"/>
        <v>1.174549858</v>
      </c>
      <c r="J292" s="4">
        <f t="shared" si="13"/>
        <v>4.6018122800000008</v>
      </c>
      <c r="K292" s="4">
        <f t="shared" si="14"/>
        <v>1.9700941784071582</v>
      </c>
      <c r="L292" s="5">
        <v>5.5552049381777201E-7</v>
      </c>
      <c r="M292" s="5">
        <v>3.1916314183274101E-5</v>
      </c>
      <c r="N292" s="3" t="s">
        <v>516</v>
      </c>
      <c r="O292" s="6" t="s">
        <v>18</v>
      </c>
      <c r="P292" s="6"/>
    </row>
    <row r="293" spans="2:16">
      <c r="B293" s="3" t="s">
        <v>517</v>
      </c>
      <c r="C293" s="4">
        <v>0.95898476799999999</v>
      </c>
      <c r="D293" s="4">
        <v>1.074497799</v>
      </c>
      <c r="E293" s="4">
        <v>1.011083712</v>
      </c>
      <c r="F293" s="4">
        <v>3.807201015</v>
      </c>
      <c r="G293" s="4">
        <v>3.9998007339999999</v>
      </c>
      <c r="H293" s="4">
        <v>4.0582114669999996</v>
      </c>
      <c r="I293" s="4">
        <f t="shared" si="12"/>
        <v>1.0148554263333334</v>
      </c>
      <c r="J293" s="4">
        <f t="shared" si="13"/>
        <v>3.9550710719999995</v>
      </c>
      <c r="K293" s="4">
        <f t="shared" si="14"/>
        <v>1.9624294004702516</v>
      </c>
      <c r="L293" s="5">
        <v>5.1305174920555703E-8</v>
      </c>
      <c r="M293" s="5">
        <v>6.9504689894158303E-6</v>
      </c>
      <c r="N293" s="3" t="s">
        <v>518</v>
      </c>
      <c r="O293" s="6" t="s">
        <v>18</v>
      </c>
      <c r="P293" s="6"/>
    </row>
    <row r="294" spans="2:16">
      <c r="B294" s="3" t="s">
        <v>519</v>
      </c>
      <c r="C294" s="4">
        <v>5.5713425240000003</v>
      </c>
      <c r="D294" s="4">
        <v>4.8552233290000002</v>
      </c>
      <c r="E294" s="4">
        <v>5.7271674409999997</v>
      </c>
      <c r="F294" s="4">
        <v>20.858892019999999</v>
      </c>
      <c r="G294" s="4">
        <v>20.641137220000001</v>
      </c>
      <c r="H294" s="4">
        <v>21.436174269999999</v>
      </c>
      <c r="I294" s="4">
        <f t="shared" si="12"/>
        <v>5.3845777646666662</v>
      </c>
      <c r="J294" s="4">
        <f t="shared" si="13"/>
        <v>20.978734503333332</v>
      </c>
      <c r="K294" s="4">
        <f t="shared" si="14"/>
        <v>1.9620225286869906</v>
      </c>
      <c r="L294" s="5">
        <v>1.03967244478313E-10</v>
      </c>
      <c r="M294" s="5">
        <v>1.29419966182078E-7</v>
      </c>
      <c r="N294" s="3" t="s">
        <v>520</v>
      </c>
      <c r="O294" s="6" t="s">
        <v>18</v>
      </c>
      <c r="P294" s="6"/>
    </row>
    <row r="295" spans="2:16">
      <c r="B295" s="3" t="s">
        <v>521</v>
      </c>
      <c r="C295" s="4">
        <v>2.2888333809999999</v>
      </c>
      <c r="D295" s="4">
        <v>2.2944825940000002</v>
      </c>
      <c r="E295" s="4">
        <v>2.463650983</v>
      </c>
      <c r="F295" s="4">
        <v>9.4510052929999997</v>
      </c>
      <c r="G295" s="4">
        <v>6.9606252719999997</v>
      </c>
      <c r="H295" s="4">
        <v>11.03925497</v>
      </c>
      <c r="I295" s="4">
        <f t="shared" si="12"/>
        <v>2.3489889859999997</v>
      </c>
      <c r="J295" s="4">
        <f t="shared" si="13"/>
        <v>9.1502951783333319</v>
      </c>
      <c r="K295" s="4">
        <f t="shared" si="14"/>
        <v>1.9617783350625542</v>
      </c>
      <c r="L295" s="5">
        <v>3.3104222990264502E-7</v>
      </c>
      <c r="M295" s="5">
        <v>2.2432115619007899E-5</v>
      </c>
      <c r="N295" s="3" t="s">
        <v>522</v>
      </c>
      <c r="O295" s="6" t="s">
        <v>18</v>
      </c>
      <c r="P295" s="6"/>
    </row>
    <row r="296" spans="2:16">
      <c r="B296" s="3" t="s">
        <v>523</v>
      </c>
      <c r="C296" s="4">
        <v>13.82471084</v>
      </c>
      <c r="D296" s="4">
        <v>2.9078800280000001</v>
      </c>
      <c r="E296" s="4">
        <v>4.5061035909999996</v>
      </c>
      <c r="F296" s="4">
        <v>16.67163227</v>
      </c>
      <c r="G296" s="4">
        <v>36.016907779999997</v>
      </c>
      <c r="H296" s="4">
        <v>29.951906470000001</v>
      </c>
      <c r="I296" s="4">
        <f t="shared" si="12"/>
        <v>7.0795648196666656</v>
      </c>
      <c r="J296" s="4">
        <f t="shared" si="13"/>
        <v>27.546815506666665</v>
      </c>
      <c r="K296" s="4">
        <f t="shared" si="14"/>
        <v>1.9601529628353178</v>
      </c>
      <c r="L296" s="3">
        <v>4.1971909702907503E-4</v>
      </c>
      <c r="M296" s="3">
        <v>4.3862349360578303E-3</v>
      </c>
      <c r="N296" s="3" t="s">
        <v>524</v>
      </c>
      <c r="O296" s="3"/>
      <c r="P296" s="3"/>
    </row>
    <row r="297" spans="2:16">
      <c r="B297" s="3" t="s">
        <v>525</v>
      </c>
      <c r="C297" s="4">
        <v>23.56464119</v>
      </c>
      <c r="D297" s="4">
        <v>6.2208068689999996</v>
      </c>
      <c r="E297" s="4">
        <v>9.2195316740000006</v>
      </c>
      <c r="F297" s="4">
        <v>29.54978393</v>
      </c>
      <c r="G297" s="4">
        <v>65.301557770000002</v>
      </c>
      <c r="H297" s="4">
        <v>56.5503547</v>
      </c>
      <c r="I297" s="4">
        <f t="shared" si="12"/>
        <v>13.001659910999999</v>
      </c>
      <c r="J297" s="4">
        <f t="shared" si="13"/>
        <v>50.467232133333333</v>
      </c>
      <c r="K297" s="4">
        <f t="shared" si="14"/>
        <v>1.956651141768307</v>
      </c>
      <c r="L297" s="3">
        <v>1.8337134993514501E-4</v>
      </c>
      <c r="M297" s="3">
        <v>2.3487465973019198E-3</v>
      </c>
      <c r="N297" s="3" t="s">
        <v>50</v>
      </c>
      <c r="O297" s="3"/>
      <c r="P297" s="3"/>
    </row>
    <row r="298" spans="2:16">
      <c r="B298" s="3" t="s">
        <v>526</v>
      </c>
      <c r="C298" s="4">
        <v>3.1037161759999998</v>
      </c>
      <c r="D298" s="4">
        <v>2.4845115579999999</v>
      </c>
      <c r="E298" s="4">
        <v>2.1910399169999999</v>
      </c>
      <c r="F298" s="4">
        <v>9.254288614</v>
      </c>
      <c r="G298" s="4">
        <v>10.665633209999999</v>
      </c>
      <c r="H298" s="4">
        <v>10.270956030000001</v>
      </c>
      <c r="I298" s="4">
        <f t="shared" si="12"/>
        <v>2.5930892169999997</v>
      </c>
      <c r="J298" s="4">
        <f t="shared" si="13"/>
        <v>10.063625951333334</v>
      </c>
      <c r="K298" s="4">
        <f t="shared" si="14"/>
        <v>1.9564064566269372</v>
      </c>
      <c r="L298" s="5">
        <v>4.5530014886783599E-9</v>
      </c>
      <c r="M298" s="5">
        <v>1.6690828100344699E-6</v>
      </c>
      <c r="N298" s="3" t="s">
        <v>527</v>
      </c>
      <c r="O298" s="6" t="s">
        <v>18</v>
      </c>
      <c r="P298" s="6"/>
    </row>
    <row r="299" spans="2:16">
      <c r="B299" s="3" t="s">
        <v>528</v>
      </c>
      <c r="C299" s="4">
        <v>0.67652016400000003</v>
      </c>
      <c r="D299" s="4">
        <v>0.19301164200000001</v>
      </c>
      <c r="E299" s="4">
        <v>0.22884194699999999</v>
      </c>
      <c r="F299" s="4">
        <v>0.98479599600000001</v>
      </c>
      <c r="G299" s="4">
        <v>1.785397779</v>
      </c>
      <c r="H299" s="4">
        <v>1.491713099</v>
      </c>
      <c r="I299" s="4">
        <f t="shared" si="12"/>
        <v>0.36612458433333334</v>
      </c>
      <c r="J299" s="4">
        <f t="shared" si="13"/>
        <v>1.4206356246666667</v>
      </c>
      <c r="K299" s="4">
        <f t="shared" si="14"/>
        <v>1.9561300134232138</v>
      </c>
      <c r="L299" s="3">
        <v>5.2908411157235604E-4</v>
      </c>
      <c r="M299" s="3">
        <v>5.2579884653893797E-3</v>
      </c>
      <c r="N299" s="3" t="s">
        <v>323</v>
      </c>
      <c r="O299" s="3"/>
      <c r="P299" s="3"/>
    </row>
    <row r="300" spans="2:16">
      <c r="B300" s="3" t="s">
        <v>529</v>
      </c>
      <c r="C300" s="4">
        <v>13.76063265</v>
      </c>
      <c r="D300" s="4">
        <v>9.7334457220000008</v>
      </c>
      <c r="E300" s="4">
        <v>12.36465389</v>
      </c>
      <c r="F300" s="4">
        <v>42.22763982</v>
      </c>
      <c r="G300" s="4">
        <v>44.494729990000003</v>
      </c>
      <c r="H300" s="4">
        <v>51.75437419</v>
      </c>
      <c r="I300" s="4">
        <f t="shared" si="12"/>
        <v>11.952910754000001</v>
      </c>
      <c r="J300" s="4">
        <f t="shared" si="13"/>
        <v>46.158914666666668</v>
      </c>
      <c r="K300" s="4">
        <f t="shared" si="14"/>
        <v>1.9492473185182995</v>
      </c>
      <c r="L300" s="5">
        <v>1.69778082280356E-9</v>
      </c>
      <c r="M300" s="5">
        <v>8.03695964146868E-7</v>
      </c>
      <c r="N300" s="3" t="s">
        <v>530</v>
      </c>
      <c r="O300" s="6" t="s">
        <v>18</v>
      </c>
      <c r="P300" s="6"/>
    </row>
    <row r="301" spans="2:16">
      <c r="B301" s="3" t="s">
        <v>531</v>
      </c>
      <c r="C301" s="4">
        <v>0.76744400599999996</v>
      </c>
      <c r="D301" s="4">
        <v>0.373678546</v>
      </c>
      <c r="E301" s="4">
        <v>0.11867343800000001</v>
      </c>
      <c r="F301" s="4">
        <v>1.241279885</v>
      </c>
      <c r="G301" s="4">
        <v>2.3681062229999998</v>
      </c>
      <c r="H301" s="4">
        <v>1.2534802279999999</v>
      </c>
      <c r="I301" s="4">
        <f t="shared" si="12"/>
        <v>0.41993199666666664</v>
      </c>
      <c r="J301" s="4">
        <f t="shared" si="13"/>
        <v>1.6209554453333332</v>
      </c>
      <c r="K301" s="4">
        <f t="shared" si="14"/>
        <v>1.9486168130743065</v>
      </c>
      <c r="L301" s="3">
        <v>1.6103690809153299E-3</v>
      </c>
      <c r="M301" s="3">
        <v>1.2326963101762499E-2</v>
      </c>
      <c r="N301" s="3" t="s">
        <v>532</v>
      </c>
      <c r="O301" s="3"/>
      <c r="P301" s="3"/>
    </row>
    <row r="302" spans="2:16">
      <c r="B302" s="3" t="s">
        <v>533</v>
      </c>
      <c r="C302" s="4">
        <v>0.116493843</v>
      </c>
      <c r="D302" s="4">
        <v>9.1160966999999996E-2</v>
      </c>
      <c r="E302" s="4">
        <v>0.128671322</v>
      </c>
      <c r="F302" s="4">
        <v>0.35530546200000002</v>
      </c>
      <c r="G302" s="4">
        <v>0.418926189</v>
      </c>
      <c r="H302" s="4">
        <v>0.52188756800000002</v>
      </c>
      <c r="I302" s="4">
        <f t="shared" si="12"/>
        <v>0.11210871066666667</v>
      </c>
      <c r="J302" s="4">
        <f t="shared" si="13"/>
        <v>0.43203973966666664</v>
      </c>
      <c r="K302" s="4">
        <f t="shared" si="14"/>
        <v>1.946265642172528</v>
      </c>
      <c r="L302" s="3">
        <v>1.26403152606851E-3</v>
      </c>
      <c r="M302" s="3">
        <v>1.02693013273297E-2</v>
      </c>
      <c r="N302" s="3" t="s">
        <v>71</v>
      </c>
      <c r="O302" s="3"/>
      <c r="P302" s="3"/>
    </row>
    <row r="303" spans="2:16">
      <c r="B303" s="3" t="s">
        <v>534</v>
      </c>
      <c r="C303" s="4">
        <v>0.54238699800000001</v>
      </c>
      <c r="D303" s="4">
        <v>0.22007944900000001</v>
      </c>
      <c r="E303" s="4">
        <v>0.116488647</v>
      </c>
      <c r="F303" s="4">
        <v>0.58484533599999999</v>
      </c>
      <c r="G303" s="4">
        <v>1.4681110230000001</v>
      </c>
      <c r="H303" s="4">
        <v>1.328835797</v>
      </c>
      <c r="I303" s="4">
        <f t="shared" si="12"/>
        <v>0.29298503133333331</v>
      </c>
      <c r="J303" s="4">
        <f t="shared" si="13"/>
        <v>1.1272640519999999</v>
      </c>
      <c r="K303" s="4">
        <f t="shared" si="14"/>
        <v>1.9439266300667835</v>
      </c>
      <c r="L303" s="3">
        <v>1.2914060782059299E-3</v>
      </c>
      <c r="M303" s="3">
        <v>1.0438710507095101E-2</v>
      </c>
      <c r="N303" s="3" t="s">
        <v>535</v>
      </c>
      <c r="O303" s="3"/>
      <c r="P303" s="3"/>
    </row>
    <row r="304" spans="2:16">
      <c r="B304" s="3" t="s">
        <v>536</v>
      </c>
      <c r="C304" s="4">
        <v>1.817406141</v>
      </c>
      <c r="D304" s="4">
        <v>0.55307429500000005</v>
      </c>
      <c r="E304" s="4">
        <v>1.405169849</v>
      </c>
      <c r="F304" s="4">
        <v>5.963006944</v>
      </c>
      <c r="G304" s="4">
        <v>3.794873822</v>
      </c>
      <c r="H304" s="4">
        <v>4.7494439159999997</v>
      </c>
      <c r="I304" s="4">
        <f t="shared" si="12"/>
        <v>1.2585500950000001</v>
      </c>
      <c r="J304" s="4">
        <f t="shared" si="13"/>
        <v>4.835774894</v>
      </c>
      <c r="K304" s="4">
        <f t="shared" si="14"/>
        <v>1.9419844461942384</v>
      </c>
      <c r="L304" s="3">
        <v>3.4471051117358401E-4</v>
      </c>
      <c r="M304" s="3">
        <v>3.7775416630401498E-3</v>
      </c>
      <c r="N304" s="3"/>
      <c r="O304" s="3"/>
      <c r="P304" s="3"/>
    </row>
    <row r="305" spans="2:16">
      <c r="B305" s="3" t="s">
        <v>537</v>
      </c>
      <c r="C305" s="4">
        <v>5.8173546610000004</v>
      </c>
      <c r="D305" s="4">
        <v>3.4449886649999999</v>
      </c>
      <c r="E305" s="4">
        <v>3.2214138609999998</v>
      </c>
      <c r="F305" s="4">
        <v>10.909481980000001</v>
      </c>
      <c r="G305" s="4">
        <v>18.959250090000001</v>
      </c>
      <c r="H305" s="4">
        <v>18.027342900000001</v>
      </c>
      <c r="I305" s="4">
        <f t="shared" si="12"/>
        <v>4.1612523956666667</v>
      </c>
      <c r="J305" s="4">
        <f t="shared" si="13"/>
        <v>15.965358323333334</v>
      </c>
      <c r="K305" s="4">
        <f t="shared" si="14"/>
        <v>1.9398552317828965</v>
      </c>
      <c r="L305" s="5">
        <v>2.1108704745353098E-6</v>
      </c>
      <c r="M305" s="5">
        <v>8.3075359073924701E-5</v>
      </c>
      <c r="N305" s="3" t="s">
        <v>117</v>
      </c>
      <c r="O305" s="6" t="s">
        <v>18</v>
      </c>
      <c r="P305" s="6"/>
    </row>
    <row r="306" spans="2:16">
      <c r="B306" s="3" t="s">
        <v>538</v>
      </c>
      <c r="C306" s="4">
        <v>1.646398628</v>
      </c>
      <c r="D306" s="4">
        <v>0.13664540999999999</v>
      </c>
      <c r="E306" s="4">
        <v>0.57861427799999998</v>
      </c>
      <c r="F306" s="4">
        <v>1.597751616</v>
      </c>
      <c r="G306" s="4">
        <v>4.4969174829999998</v>
      </c>
      <c r="H306" s="4">
        <v>2.9335557510000001</v>
      </c>
      <c r="I306" s="4">
        <f t="shared" si="12"/>
        <v>0.78721943866666677</v>
      </c>
      <c r="J306" s="4">
        <f t="shared" si="13"/>
        <v>3.0094082833333338</v>
      </c>
      <c r="K306" s="4">
        <f t="shared" si="14"/>
        <v>1.9346420984688975</v>
      </c>
      <c r="L306" s="3">
        <v>7.7278900119531696E-3</v>
      </c>
      <c r="M306" s="3">
        <v>4.1926454124575602E-2</v>
      </c>
      <c r="N306" s="3" t="s">
        <v>539</v>
      </c>
      <c r="O306" s="3"/>
      <c r="P306" s="3"/>
    </row>
    <row r="307" spans="2:16">
      <c r="B307" s="3" t="s">
        <v>540</v>
      </c>
      <c r="C307" s="4">
        <v>0.284047573</v>
      </c>
      <c r="D307" s="4">
        <v>0.18152726399999999</v>
      </c>
      <c r="E307" s="4">
        <v>0.285503389</v>
      </c>
      <c r="F307" s="4">
        <v>1.019922277</v>
      </c>
      <c r="G307" s="4">
        <v>0.87648717200000004</v>
      </c>
      <c r="H307" s="4">
        <v>0.97427412400000002</v>
      </c>
      <c r="I307" s="4">
        <f t="shared" si="12"/>
        <v>0.25035940866666667</v>
      </c>
      <c r="J307" s="4">
        <f t="shared" si="13"/>
        <v>0.95689452433333333</v>
      </c>
      <c r="K307" s="4">
        <f t="shared" si="14"/>
        <v>1.9343592356048418</v>
      </c>
      <c r="L307" s="3">
        <v>4.2439617490499398E-4</v>
      </c>
      <c r="M307" s="3">
        <v>4.4231931608443697E-3</v>
      </c>
      <c r="N307" s="3"/>
      <c r="O307" s="3"/>
      <c r="P307" s="3"/>
    </row>
    <row r="308" spans="2:16">
      <c r="B308" s="3" t="s">
        <v>541</v>
      </c>
      <c r="C308" s="4">
        <v>1.855316636</v>
      </c>
      <c r="D308" s="4">
        <v>0.59782366899999995</v>
      </c>
      <c r="E308" s="4">
        <v>0.74255499000000003</v>
      </c>
      <c r="F308" s="4">
        <v>2.6266068229999999</v>
      </c>
      <c r="G308" s="4">
        <v>6.185793587</v>
      </c>
      <c r="H308" s="4">
        <v>3.3583101769999999</v>
      </c>
      <c r="I308" s="4">
        <f t="shared" si="12"/>
        <v>1.0652317649999998</v>
      </c>
      <c r="J308" s="4">
        <f t="shared" si="13"/>
        <v>4.0569035290000004</v>
      </c>
      <c r="K308" s="4">
        <f t="shared" si="14"/>
        <v>1.9292116412515843</v>
      </c>
      <c r="L308" s="3">
        <v>2.6245182753371898E-4</v>
      </c>
      <c r="M308" s="3">
        <v>3.08534659790427E-3</v>
      </c>
      <c r="N308" s="3" t="s">
        <v>542</v>
      </c>
      <c r="O308" s="3"/>
      <c r="P308" s="3"/>
    </row>
    <row r="309" spans="2:16">
      <c r="B309" s="3" t="s">
        <v>543</v>
      </c>
      <c r="C309" s="4">
        <v>735.30631860000005</v>
      </c>
      <c r="D309" s="4">
        <v>155.3829772</v>
      </c>
      <c r="E309" s="4">
        <v>183.8315054</v>
      </c>
      <c r="F309" s="4">
        <v>753.31666529999995</v>
      </c>
      <c r="G309" s="4">
        <v>1695.0081889999999</v>
      </c>
      <c r="H309" s="4">
        <v>1640.567697</v>
      </c>
      <c r="I309" s="4">
        <f t="shared" si="12"/>
        <v>358.1736004</v>
      </c>
      <c r="J309" s="4">
        <f t="shared" si="13"/>
        <v>1362.9641837666666</v>
      </c>
      <c r="K309" s="4">
        <f t="shared" si="14"/>
        <v>1.9280167403787889</v>
      </c>
      <c r="L309" s="3">
        <v>1.4558634340148099E-3</v>
      </c>
      <c r="M309" s="3">
        <v>1.1440628949552899E-2</v>
      </c>
      <c r="N309" s="3"/>
      <c r="O309" s="3"/>
      <c r="P309" s="3"/>
    </row>
    <row r="310" spans="2:16">
      <c r="B310" s="3" t="s">
        <v>544</v>
      </c>
      <c r="C310" s="4">
        <v>0.350788233</v>
      </c>
      <c r="D310" s="4">
        <v>0.12810254099999999</v>
      </c>
      <c r="E310" s="4">
        <v>0.149171047</v>
      </c>
      <c r="F310" s="4">
        <v>0.28935981100000002</v>
      </c>
      <c r="G310" s="4">
        <v>1.2390965780000001</v>
      </c>
      <c r="H310" s="4">
        <v>0.85942318500000003</v>
      </c>
      <c r="I310" s="4">
        <f t="shared" si="12"/>
        <v>0.20935394033333332</v>
      </c>
      <c r="J310" s="4">
        <f t="shared" si="13"/>
        <v>0.79595985800000013</v>
      </c>
      <c r="K310" s="4">
        <f t="shared" si="14"/>
        <v>1.9267516024630771</v>
      </c>
      <c r="L310" s="3">
        <v>3.3433410422341E-3</v>
      </c>
      <c r="M310" s="3">
        <v>2.17475696592777E-2</v>
      </c>
      <c r="N310" s="3"/>
      <c r="O310" s="3"/>
      <c r="P310" s="3"/>
    </row>
    <row r="311" spans="2:16">
      <c r="B311" s="3" t="s">
        <v>545</v>
      </c>
      <c r="C311" s="4">
        <v>0.14537208800000001</v>
      </c>
      <c r="D311" s="4">
        <v>5.3087680999999998E-2</v>
      </c>
      <c r="E311" s="4">
        <v>0.40463212599999998</v>
      </c>
      <c r="F311" s="4">
        <v>0.36679942500000001</v>
      </c>
      <c r="G311" s="4">
        <v>0.63744933599999998</v>
      </c>
      <c r="H311" s="4">
        <v>1.2821699040000001</v>
      </c>
      <c r="I311" s="4">
        <f t="shared" si="12"/>
        <v>0.20103063166666665</v>
      </c>
      <c r="J311" s="4">
        <f t="shared" si="13"/>
        <v>0.76213955500000008</v>
      </c>
      <c r="K311" s="4">
        <f t="shared" si="14"/>
        <v>1.9226398469752786</v>
      </c>
      <c r="L311" s="3">
        <v>8.0780645107741307E-3</v>
      </c>
      <c r="M311" s="3">
        <v>4.3425998643123499E-2</v>
      </c>
      <c r="N311" s="3" t="s">
        <v>546</v>
      </c>
      <c r="O311" s="3"/>
      <c r="P311" s="3"/>
    </row>
    <row r="312" spans="2:16">
      <c r="B312" s="3" t="s">
        <v>547</v>
      </c>
      <c r="C312" s="4">
        <v>5.9195514319999996</v>
      </c>
      <c r="D312" s="4">
        <v>1.1529228730000001</v>
      </c>
      <c r="E312" s="4">
        <v>0.85434326800000004</v>
      </c>
      <c r="F312" s="4">
        <v>6.4084687579999997</v>
      </c>
      <c r="G312" s="4">
        <v>12.732785529999999</v>
      </c>
      <c r="H312" s="4">
        <v>10.57090517</v>
      </c>
      <c r="I312" s="4">
        <f t="shared" si="12"/>
        <v>2.6422725243333334</v>
      </c>
      <c r="J312" s="4">
        <f t="shared" si="13"/>
        <v>9.9040531526666662</v>
      </c>
      <c r="K312" s="4">
        <f t="shared" si="14"/>
        <v>1.9062397831557234</v>
      </c>
      <c r="L312" s="3">
        <v>2.3240835365824202E-3</v>
      </c>
      <c r="M312" s="3">
        <v>1.6344935690423799E-2</v>
      </c>
      <c r="N312" s="3" t="s">
        <v>171</v>
      </c>
      <c r="O312" s="3"/>
      <c r="P312" s="3"/>
    </row>
    <row r="313" spans="2:16">
      <c r="B313" s="3" t="s">
        <v>548</v>
      </c>
      <c r="C313" s="4">
        <v>1.2398821069999999</v>
      </c>
      <c r="D313" s="4">
        <v>0.25873493600000003</v>
      </c>
      <c r="E313" s="4">
        <v>0.68474550199999995</v>
      </c>
      <c r="F313" s="4">
        <v>3.5753614850000002</v>
      </c>
      <c r="G313" s="4">
        <v>1.8985724209999999</v>
      </c>
      <c r="H313" s="4">
        <v>2.690519171</v>
      </c>
      <c r="I313" s="4">
        <f t="shared" si="12"/>
        <v>0.72778751499999983</v>
      </c>
      <c r="J313" s="4">
        <f t="shared" si="13"/>
        <v>2.7214843590000002</v>
      </c>
      <c r="K313" s="4">
        <f t="shared" si="14"/>
        <v>1.9028045371275248</v>
      </c>
      <c r="L313" s="3">
        <v>3.4734240767525201E-4</v>
      </c>
      <c r="M313" s="3">
        <v>3.7989516179515802E-3</v>
      </c>
      <c r="N313" s="3" t="s">
        <v>549</v>
      </c>
      <c r="O313" s="3"/>
      <c r="P313" s="3"/>
    </row>
    <row r="314" spans="2:16">
      <c r="B314" s="3" t="s">
        <v>550</v>
      </c>
      <c r="C314" s="4">
        <v>0.394448929</v>
      </c>
      <c r="D314" s="4">
        <v>0.102890547</v>
      </c>
      <c r="E314" s="4">
        <v>0.17427278199999999</v>
      </c>
      <c r="F314" s="4">
        <v>0.49216363400000002</v>
      </c>
      <c r="G314" s="4">
        <v>1.1896986629999999</v>
      </c>
      <c r="H314" s="4">
        <v>0.82833505399999996</v>
      </c>
      <c r="I314" s="4">
        <f t="shared" si="12"/>
        <v>0.22387075266666667</v>
      </c>
      <c r="J314" s="4">
        <f t="shared" si="13"/>
        <v>0.83673245033333332</v>
      </c>
      <c r="K314" s="4">
        <f t="shared" si="14"/>
        <v>1.9021003257833651</v>
      </c>
      <c r="L314" s="3">
        <v>3.90459613480648E-3</v>
      </c>
      <c r="M314" s="3">
        <v>2.4581287128415799E-2</v>
      </c>
      <c r="N314" s="3" t="s">
        <v>551</v>
      </c>
      <c r="O314" s="3"/>
      <c r="P314" s="3"/>
    </row>
    <row r="315" spans="2:16">
      <c r="B315" s="3" t="s">
        <v>552</v>
      </c>
      <c r="C315" s="4">
        <v>1.8993213149999999</v>
      </c>
      <c r="D315" s="4">
        <v>1.1560055549999999</v>
      </c>
      <c r="E315" s="4">
        <v>1.529692158</v>
      </c>
      <c r="F315" s="4">
        <v>9.8304056630000005</v>
      </c>
      <c r="G315" s="4">
        <v>4.8839552570000002</v>
      </c>
      <c r="H315" s="4">
        <v>2.40420189</v>
      </c>
      <c r="I315" s="4">
        <f t="shared" si="12"/>
        <v>1.5283396759999999</v>
      </c>
      <c r="J315" s="4">
        <f t="shared" si="13"/>
        <v>5.7061876033333334</v>
      </c>
      <c r="K315" s="4">
        <f t="shared" si="14"/>
        <v>1.9005619590881011</v>
      </c>
      <c r="L315" s="3">
        <v>5.4017538261566804E-4</v>
      </c>
      <c r="M315" s="3">
        <v>5.3385274811280402E-3</v>
      </c>
      <c r="N315" s="3" t="s">
        <v>553</v>
      </c>
      <c r="O315" s="3"/>
      <c r="P315" s="3"/>
    </row>
    <row r="316" spans="2:16">
      <c r="B316" s="3" t="s">
        <v>554</v>
      </c>
      <c r="C316" s="4">
        <v>0.94085585699999996</v>
      </c>
      <c r="D316" s="4">
        <v>2.2905752449999999</v>
      </c>
      <c r="E316" s="4">
        <v>1.697370732</v>
      </c>
      <c r="F316" s="4">
        <v>4.5652794510000003</v>
      </c>
      <c r="G316" s="4">
        <v>5.0933405819999997</v>
      </c>
      <c r="H316" s="4">
        <v>8.5287790880000003</v>
      </c>
      <c r="I316" s="4">
        <f t="shared" si="12"/>
        <v>1.6429339446666666</v>
      </c>
      <c r="J316" s="4">
        <f t="shared" si="13"/>
        <v>6.0624663736666662</v>
      </c>
      <c r="K316" s="4">
        <f t="shared" si="14"/>
        <v>1.8836303632268618</v>
      </c>
      <c r="L316" s="3">
        <v>1.97638351186369E-4</v>
      </c>
      <c r="M316" s="3">
        <v>2.4776669091286299E-3</v>
      </c>
      <c r="N316" s="3"/>
      <c r="O316" s="3"/>
      <c r="P316" s="3"/>
    </row>
    <row r="317" spans="2:16">
      <c r="B317" s="3" t="s">
        <v>555</v>
      </c>
      <c r="C317" s="4">
        <v>9.4604703249999993</v>
      </c>
      <c r="D317" s="4">
        <v>7.5882659129999999</v>
      </c>
      <c r="E317" s="4">
        <v>8.7600836599999994</v>
      </c>
      <c r="F317" s="4">
        <v>26.602857329999999</v>
      </c>
      <c r="G317" s="4">
        <v>33.508870620000003</v>
      </c>
      <c r="H317" s="4">
        <v>34.67860847</v>
      </c>
      <c r="I317" s="4">
        <f t="shared" si="12"/>
        <v>8.6029399659999992</v>
      </c>
      <c r="J317" s="4">
        <f t="shared" si="13"/>
        <v>31.596778806666666</v>
      </c>
      <c r="K317" s="4">
        <f t="shared" si="14"/>
        <v>1.876875812286626</v>
      </c>
      <c r="L317" s="5">
        <v>4.4537099629350898E-10</v>
      </c>
      <c r="M317" s="5">
        <v>3.4020270875965501E-7</v>
      </c>
      <c r="N317" s="3" t="s">
        <v>327</v>
      </c>
      <c r="O317" s="6" t="s">
        <v>18</v>
      </c>
      <c r="P317" s="6"/>
    </row>
    <row r="318" spans="2:16">
      <c r="B318" s="3" t="s">
        <v>556</v>
      </c>
      <c r="C318" s="4">
        <v>0.71063042399999998</v>
      </c>
      <c r="D318" s="4">
        <v>0.51902290200000001</v>
      </c>
      <c r="E318" s="4">
        <v>0.439552359</v>
      </c>
      <c r="F318" s="4">
        <v>0.82755966000000003</v>
      </c>
      <c r="G318" s="4">
        <v>3.3468995210000001</v>
      </c>
      <c r="H318" s="4">
        <v>1.9499517639999999</v>
      </c>
      <c r="I318" s="4">
        <f t="shared" si="12"/>
        <v>0.55640189500000004</v>
      </c>
      <c r="J318" s="4">
        <f t="shared" si="13"/>
        <v>2.0414703150000002</v>
      </c>
      <c r="K318" s="4">
        <f t="shared" si="14"/>
        <v>1.8754093509524337</v>
      </c>
      <c r="L318" s="3">
        <v>4.7458517441377E-3</v>
      </c>
      <c r="M318" s="3">
        <v>2.8714325314215701E-2</v>
      </c>
      <c r="N318" s="3" t="s">
        <v>557</v>
      </c>
      <c r="O318" s="3"/>
      <c r="P318" s="3"/>
    </row>
    <row r="319" spans="2:16">
      <c r="B319" s="3" t="s">
        <v>558</v>
      </c>
      <c r="C319" s="4">
        <v>2.6277552850000001</v>
      </c>
      <c r="D319" s="4">
        <v>0.38903366299999997</v>
      </c>
      <c r="E319" s="4">
        <v>0.38437759500000002</v>
      </c>
      <c r="F319" s="4">
        <v>1.929814189</v>
      </c>
      <c r="G319" s="4">
        <v>6.1995839080000001</v>
      </c>
      <c r="H319" s="4">
        <v>4.3151602020000004</v>
      </c>
      <c r="I319" s="4">
        <f t="shared" si="12"/>
        <v>1.1337221810000002</v>
      </c>
      <c r="J319" s="4">
        <f t="shared" si="13"/>
        <v>4.1481860996666668</v>
      </c>
      <c r="K319" s="4">
        <f t="shared" si="14"/>
        <v>1.8714134684023369</v>
      </c>
      <c r="L319" s="3">
        <v>7.1900328970774504E-3</v>
      </c>
      <c r="M319" s="3">
        <v>3.9693989104923298E-2</v>
      </c>
      <c r="N319" s="3" t="s">
        <v>559</v>
      </c>
      <c r="O319" s="3"/>
      <c r="P319" s="3"/>
    </row>
    <row r="320" spans="2:16">
      <c r="B320" s="3" t="s">
        <v>560</v>
      </c>
      <c r="C320" s="4">
        <v>3.99070883</v>
      </c>
      <c r="D320" s="4">
        <v>2.6313197590000001</v>
      </c>
      <c r="E320" s="4">
        <v>2.057006264</v>
      </c>
      <c r="F320" s="4">
        <v>11.188069369999999</v>
      </c>
      <c r="G320" s="4">
        <v>12.0621083</v>
      </c>
      <c r="H320" s="4">
        <v>8.4735263439999997</v>
      </c>
      <c r="I320" s="4">
        <f t="shared" si="12"/>
        <v>2.8930116176666671</v>
      </c>
      <c r="J320" s="4">
        <f t="shared" si="13"/>
        <v>10.574568004666666</v>
      </c>
      <c r="K320" s="4">
        <f t="shared" si="14"/>
        <v>1.8699547052289225</v>
      </c>
      <c r="L320" s="5">
        <v>2.01227385649533E-5</v>
      </c>
      <c r="M320" s="3">
        <v>4.2724273099689202E-4</v>
      </c>
      <c r="N320" s="3" t="s">
        <v>561</v>
      </c>
      <c r="O320" s="3"/>
      <c r="P320" s="3"/>
    </row>
    <row r="321" spans="2:16">
      <c r="B321" s="3" t="s">
        <v>562</v>
      </c>
      <c r="C321" s="4">
        <v>115.9162998</v>
      </c>
      <c r="D321" s="4">
        <v>97.377278090000004</v>
      </c>
      <c r="E321" s="4">
        <v>103.4380907</v>
      </c>
      <c r="F321" s="4">
        <v>384.88149529999998</v>
      </c>
      <c r="G321" s="4">
        <v>336.016616</v>
      </c>
      <c r="H321" s="4">
        <v>434.816214</v>
      </c>
      <c r="I321" s="4">
        <f t="shared" si="12"/>
        <v>105.57722286333335</v>
      </c>
      <c r="J321" s="4">
        <f t="shared" si="13"/>
        <v>385.23810843333331</v>
      </c>
      <c r="K321" s="4">
        <f t="shared" si="14"/>
        <v>1.8674518016657096</v>
      </c>
      <c r="L321" s="5">
        <v>6.9268698231878004E-11</v>
      </c>
      <c r="M321" s="5">
        <v>9.4348658661233197E-8</v>
      </c>
      <c r="N321" s="3" t="s">
        <v>563</v>
      </c>
      <c r="O321" s="6" t="s">
        <v>18</v>
      </c>
      <c r="P321" s="6"/>
    </row>
    <row r="322" spans="2:16">
      <c r="B322" s="3" t="s">
        <v>564</v>
      </c>
      <c r="C322" s="4">
        <v>3.5033028490000002</v>
      </c>
      <c r="D322" s="4">
        <v>1.316981089</v>
      </c>
      <c r="E322" s="4">
        <v>1.1153306380000001</v>
      </c>
      <c r="F322" s="4">
        <v>4.8996957730000004</v>
      </c>
      <c r="G322" s="4">
        <v>9.8730572769999991</v>
      </c>
      <c r="H322" s="4">
        <v>6.7654331640000001</v>
      </c>
      <c r="I322" s="4">
        <f t="shared" si="12"/>
        <v>1.9785381920000003</v>
      </c>
      <c r="J322" s="4">
        <f t="shared" si="13"/>
        <v>7.1793954046666668</v>
      </c>
      <c r="K322" s="4">
        <f t="shared" si="14"/>
        <v>1.8594274419835353</v>
      </c>
      <c r="L322" s="3">
        <v>2.7933536825712702E-4</v>
      </c>
      <c r="M322" s="3">
        <v>3.2318284774946701E-3</v>
      </c>
      <c r="N322" s="3" t="s">
        <v>565</v>
      </c>
      <c r="O322" s="3"/>
      <c r="P322" s="3"/>
    </row>
    <row r="323" spans="2:16">
      <c r="B323" s="3" t="s">
        <v>566</v>
      </c>
      <c r="C323" s="4">
        <v>2.1119704389999998</v>
      </c>
      <c r="D323" s="4">
        <v>1.6940165490000001</v>
      </c>
      <c r="E323" s="4">
        <v>1.4812908899999999</v>
      </c>
      <c r="F323" s="4">
        <v>6.1926200810000003</v>
      </c>
      <c r="G323" s="4">
        <v>7.4479073040000001</v>
      </c>
      <c r="H323" s="4">
        <v>5.5290872320000002</v>
      </c>
      <c r="I323" s="4">
        <f t="shared" si="12"/>
        <v>1.7624259593333331</v>
      </c>
      <c r="J323" s="4">
        <f t="shared" si="13"/>
        <v>6.3898715390000005</v>
      </c>
      <c r="K323" s="4">
        <f t="shared" si="14"/>
        <v>1.858224277520661</v>
      </c>
      <c r="L323" s="5">
        <v>3.4558381501224603E-8</v>
      </c>
      <c r="M323" s="5">
        <v>5.53098667741029E-6</v>
      </c>
      <c r="N323" s="3" t="s">
        <v>567</v>
      </c>
      <c r="O323" s="6" t="s">
        <v>18</v>
      </c>
      <c r="P323" s="6"/>
    </row>
    <row r="324" spans="2:16">
      <c r="B324" s="3" t="s">
        <v>568</v>
      </c>
      <c r="C324" s="4">
        <v>2.535139799</v>
      </c>
      <c r="D324" s="4">
        <v>0.27773837899999998</v>
      </c>
      <c r="E324" s="4">
        <v>0.62723274500000004</v>
      </c>
      <c r="F324" s="4">
        <v>2.4602326809999999</v>
      </c>
      <c r="G324" s="4">
        <v>6.134639709</v>
      </c>
      <c r="H324" s="4">
        <v>3.875685711</v>
      </c>
      <c r="I324" s="4">
        <f t="shared" si="12"/>
        <v>1.146703641</v>
      </c>
      <c r="J324" s="4">
        <f t="shared" si="13"/>
        <v>4.1568527003333324</v>
      </c>
      <c r="K324" s="4">
        <f t="shared" si="14"/>
        <v>1.8579990431753146</v>
      </c>
      <c r="L324" s="3">
        <v>4.1972874131627601E-3</v>
      </c>
      <c r="M324" s="3">
        <v>2.60164481308225E-2</v>
      </c>
      <c r="N324" s="3" t="s">
        <v>171</v>
      </c>
      <c r="O324" s="3"/>
      <c r="P324" s="3"/>
    </row>
    <row r="325" spans="2:16">
      <c r="B325" s="3" t="s">
        <v>569</v>
      </c>
      <c r="C325" s="4">
        <v>17.53750685</v>
      </c>
      <c r="D325" s="4">
        <v>3.7093114809999999</v>
      </c>
      <c r="E325" s="4">
        <v>5.2886149329999999</v>
      </c>
      <c r="F325" s="4">
        <v>19.414997799999998</v>
      </c>
      <c r="G325" s="4">
        <v>41.637008289999997</v>
      </c>
      <c r="H325" s="4">
        <v>35.003201240000003</v>
      </c>
      <c r="I325" s="4">
        <f t="shared" si="12"/>
        <v>8.8451444213333321</v>
      </c>
      <c r="J325" s="4">
        <f t="shared" si="13"/>
        <v>32.018402443333336</v>
      </c>
      <c r="K325" s="4">
        <f t="shared" si="14"/>
        <v>1.8559437222605204</v>
      </c>
      <c r="L325" s="3">
        <v>7.63288273945977E-4</v>
      </c>
      <c r="M325" s="3">
        <v>7.0131544251843302E-3</v>
      </c>
      <c r="N325" s="3" t="s">
        <v>570</v>
      </c>
      <c r="O325" s="3"/>
      <c r="P325" s="3"/>
    </row>
    <row r="326" spans="2:16">
      <c r="B326" s="3" t="s">
        <v>571</v>
      </c>
      <c r="C326" s="4">
        <v>3.7594236059999999</v>
      </c>
      <c r="D326" s="4">
        <v>2.4194275539999999</v>
      </c>
      <c r="E326" s="4">
        <v>2.8113846680000001</v>
      </c>
      <c r="F326" s="4">
        <v>9.0909503699999998</v>
      </c>
      <c r="G326" s="4">
        <v>10.20921807</v>
      </c>
      <c r="H326" s="4">
        <v>13.16648846</v>
      </c>
      <c r="I326" s="4">
        <f t="shared" ref="I326:I389" si="15">AVERAGE(C326:E326)</f>
        <v>2.996745276</v>
      </c>
      <c r="J326" s="4">
        <f t="shared" ref="J326:J389" si="16">AVERAGE(F326:H326)</f>
        <v>10.822218966666668</v>
      </c>
      <c r="K326" s="4">
        <f t="shared" ref="K326:K389" si="17">LOG(J326/I326,2)</f>
        <v>1.8525279720883108</v>
      </c>
      <c r="L326" s="5">
        <v>2.0247996235947101E-7</v>
      </c>
      <c r="M326" s="5">
        <v>1.6088301500949901E-5</v>
      </c>
      <c r="N326" s="3" t="s">
        <v>572</v>
      </c>
      <c r="O326" s="6" t="s">
        <v>18</v>
      </c>
      <c r="P326" s="6"/>
    </row>
    <row r="327" spans="2:16">
      <c r="B327" s="3" t="s">
        <v>573</v>
      </c>
      <c r="C327" s="4">
        <v>0.754519881</v>
      </c>
      <c r="D327" s="4">
        <v>0.56360294</v>
      </c>
      <c r="E327" s="4">
        <v>0.68944271400000001</v>
      </c>
      <c r="F327" s="4">
        <v>2.1966770480000002</v>
      </c>
      <c r="G327" s="4">
        <v>3.0077563079999998</v>
      </c>
      <c r="H327" s="4">
        <v>2.0166071250000002</v>
      </c>
      <c r="I327" s="4">
        <f t="shared" si="15"/>
        <v>0.6691885116666666</v>
      </c>
      <c r="J327" s="4">
        <f t="shared" si="16"/>
        <v>2.4070134936666667</v>
      </c>
      <c r="K327" s="4">
        <f t="shared" si="17"/>
        <v>1.8467596464038238</v>
      </c>
      <c r="L327" s="5">
        <v>2.8631476031152299E-5</v>
      </c>
      <c r="M327" s="3">
        <v>5.60250236105354E-4</v>
      </c>
      <c r="N327" s="3" t="s">
        <v>574</v>
      </c>
      <c r="O327" s="3"/>
      <c r="P327" s="3"/>
    </row>
    <row r="328" spans="2:16">
      <c r="B328" s="3" t="s">
        <v>575</v>
      </c>
      <c r="C328" s="4">
        <v>51.477455919999997</v>
      </c>
      <c r="D328" s="4">
        <v>13.72857402</v>
      </c>
      <c r="E328" s="4">
        <v>11.82469334</v>
      </c>
      <c r="F328" s="4">
        <v>58.579607860000003</v>
      </c>
      <c r="G328" s="4">
        <v>124.6286346</v>
      </c>
      <c r="H328" s="4">
        <v>93.414979290000005</v>
      </c>
      <c r="I328" s="4">
        <f t="shared" si="15"/>
        <v>25.676907759999995</v>
      </c>
      <c r="J328" s="4">
        <f t="shared" si="16"/>
        <v>92.207740583333347</v>
      </c>
      <c r="K328" s="4">
        <f t="shared" si="17"/>
        <v>1.8444163951308974</v>
      </c>
      <c r="L328" s="3">
        <v>1.1217290477942301E-3</v>
      </c>
      <c r="M328" s="3">
        <v>9.3389431004122399E-3</v>
      </c>
      <c r="N328" s="3" t="s">
        <v>576</v>
      </c>
      <c r="O328" s="3"/>
      <c r="P328" s="3"/>
    </row>
    <row r="329" spans="2:16">
      <c r="B329" s="3" t="s">
        <v>577</v>
      </c>
      <c r="C329" s="4">
        <v>4.5360547369999997</v>
      </c>
      <c r="D329" s="4">
        <v>4.4518393989999998</v>
      </c>
      <c r="E329" s="4">
        <v>4.3839453429999997</v>
      </c>
      <c r="F329" s="4">
        <v>12.54577274</v>
      </c>
      <c r="G329" s="4">
        <v>14.273184430000001</v>
      </c>
      <c r="H329" s="4">
        <v>21.115138590000001</v>
      </c>
      <c r="I329" s="4">
        <f t="shared" si="15"/>
        <v>4.4572798263333331</v>
      </c>
      <c r="J329" s="4">
        <f t="shared" si="16"/>
        <v>15.978031920000001</v>
      </c>
      <c r="K329" s="4">
        <f t="shared" si="17"/>
        <v>1.8418542757663194</v>
      </c>
      <c r="L329" s="5">
        <v>3.2831376217296401E-6</v>
      </c>
      <c r="M329" s="3">
        <v>1.13641869687264E-4</v>
      </c>
      <c r="N329" s="3"/>
      <c r="O329" s="3"/>
      <c r="P329" s="3"/>
    </row>
    <row r="330" spans="2:16">
      <c r="B330" s="3" t="s">
        <v>578</v>
      </c>
      <c r="C330" s="4">
        <v>3.3630829260000001</v>
      </c>
      <c r="D330" s="4">
        <v>0.62366833200000005</v>
      </c>
      <c r="E330" s="4">
        <v>0.58911819399999998</v>
      </c>
      <c r="F330" s="4">
        <v>2.8302503649999999</v>
      </c>
      <c r="G330" s="4">
        <v>7.3393387480000003</v>
      </c>
      <c r="H330" s="4">
        <v>6.2311041820000002</v>
      </c>
      <c r="I330" s="4">
        <f t="shared" si="15"/>
        <v>1.5252898173333334</v>
      </c>
      <c r="J330" s="4">
        <f t="shared" si="16"/>
        <v>5.4668977649999997</v>
      </c>
      <c r="K330" s="4">
        <f t="shared" si="17"/>
        <v>1.8416390039506325</v>
      </c>
      <c r="L330" s="3">
        <v>3.6893573148477298E-3</v>
      </c>
      <c r="M330" s="3">
        <v>2.3480268765770199E-2</v>
      </c>
      <c r="N330" s="3" t="s">
        <v>79</v>
      </c>
      <c r="O330" s="3"/>
      <c r="P330" s="3"/>
    </row>
    <row r="331" spans="2:16">
      <c r="B331" s="3" t="s">
        <v>579</v>
      </c>
      <c r="C331" s="4">
        <v>35.820012920000003</v>
      </c>
      <c r="D331" s="4">
        <v>34.467931239999999</v>
      </c>
      <c r="E331" s="4">
        <v>38.422042789999999</v>
      </c>
      <c r="F331" s="4">
        <v>132.27367620000001</v>
      </c>
      <c r="G331" s="4">
        <v>118.73714579999999</v>
      </c>
      <c r="H331" s="4">
        <v>137.61147510000001</v>
      </c>
      <c r="I331" s="4">
        <f t="shared" si="15"/>
        <v>36.236662316666667</v>
      </c>
      <c r="J331" s="4">
        <f t="shared" si="16"/>
        <v>129.54076570000001</v>
      </c>
      <c r="K331" s="4">
        <f t="shared" si="17"/>
        <v>1.8378841938303732</v>
      </c>
      <c r="L331" s="5">
        <v>2.2869095183846098E-11</v>
      </c>
      <c r="M331" s="5">
        <v>4.8039393070566798E-8</v>
      </c>
      <c r="N331" s="3" t="s">
        <v>580</v>
      </c>
      <c r="O331" s="6" t="s">
        <v>18</v>
      </c>
      <c r="P331" s="6"/>
    </row>
    <row r="332" spans="2:16">
      <c r="B332" s="3" t="s">
        <v>581</v>
      </c>
      <c r="C332" s="4">
        <v>0.65233824799999995</v>
      </c>
      <c r="D332" s="4">
        <v>0.15270771299999999</v>
      </c>
      <c r="E332" s="4">
        <v>0.15519092200000001</v>
      </c>
      <c r="F332" s="4">
        <v>0.58436608999999995</v>
      </c>
      <c r="G332" s="4">
        <v>1.928712362</v>
      </c>
      <c r="H332" s="4">
        <v>0.91794847099999999</v>
      </c>
      <c r="I332" s="4">
        <f t="shared" si="15"/>
        <v>0.32007896099999994</v>
      </c>
      <c r="J332" s="4">
        <f t="shared" si="16"/>
        <v>1.143675641</v>
      </c>
      <c r="K332" s="4">
        <f t="shared" si="17"/>
        <v>1.8371781901125144</v>
      </c>
      <c r="L332" s="3">
        <v>4.8083561803810701E-3</v>
      </c>
      <c r="M332" s="3">
        <v>2.90077799723081E-2</v>
      </c>
      <c r="N332" s="3" t="s">
        <v>148</v>
      </c>
      <c r="O332" s="3"/>
      <c r="P332" s="3"/>
    </row>
    <row r="333" spans="2:16">
      <c r="B333" s="3" t="s">
        <v>582</v>
      </c>
      <c r="C333" s="4">
        <v>2.4264600230000002</v>
      </c>
      <c r="D333" s="4">
        <v>1.292238489</v>
      </c>
      <c r="E333" s="4">
        <v>2.0324135339999998</v>
      </c>
      <c r="F333" s="4">
        <v>5.6906799650000002</v>
      </c>
      <c r="G333" s="4">
        <v>7.2246274179999999</v>
      </c>
      <c r="H333" s="4">
        <v>7.6291238300000002</v>
      </c>
      <c r="I333" s="4">
        <f t="shared" si="15"/>
        <v>1.9170373486666668</v>
      </c>
      <c r="J333" s="4">
        <f t="shared" si="16"/>
        <v>6.8481437376666667</v>
      </c>
      <c r="K333" s="4">
        <f t="shared" si="17"/>
        <v>1.8368345386238627</v>
      </c>
      <c r="L333" s="5">
        <v>5.1314354009931599E-6</v>
      </c>
      <c r="M333" s="3">
        <v>1.5671567414719901E-4</v>
      </c>
      <c r="N333" s="3" t="s">
        <v>583</v>
      </c>
      <c r="O333" s="6" t="s">
        <v>18</v>
      </c>
      <c r="P333" s="6"/>
    </row>
    <row r="334" spans="2:16">
      <c r="B334" s="3" t="s">
        <v>584</v>
      </c>
      <c r="C334" s="4">
        <v>0.46102425499999999</v>
      </c>
      <c r="D334" s="4">
        <v>0.18519497100000001</v>
      </c>
      <c r="E334" s="4">
        <v>0.18535484799999999</v>
      </c>
      <c r="F334" s="4">
        <v>0.42950604199999998</v>
      </c>
      <c r="G334" s="4">
        <v>1.2129409790000001</v>
      </c>
      <c r="H334" s="4">
        <v>1.3192547489999999</v>
      </c>
      <c r="I334" s="4">
        <f t="shared" si="15"/>
        <v>0.277191358</v>
      </c>
      <c r="J334" s="4">
        <f t="shared" si="16"/>
        <v>0.98723392333333349</v>
      </c>
      <c r="K334" s="4">
        <f t="shared" si="17"/>
        <v>1.8325096899811271</v>
      </c>
      <c r="L334" s="3">
        <v>2.0513331920375601E-3</v>
      </c>
      <c r="M334" s="3">
        <v>1.48942122670949E-2</v>
      </c>
      <c r="N334" s="3" t="s">
        <v>455</v>
      </c>
      <c r="O334" s="6" t="s">
        <v>18</v>
      </c>
      <c r="P334" s="6"/>
    </row>
    <row r="335" spans="2:16">
      <c r="B335" s="3" t="s">
        <v>585</v>
      </c>
      <c r="C335" s="4">
        <v>2.502574589</v>
      </c>
      <c r="D335" s="4">
        <v>1.230253066</v>
      </c>
      <c r="E335" s="4">
        <v>2.6791252320000001</v>
      </c>
      <c r="F335" s="4">
        <v>8.5936127550000005</v>
      </c>
      <c r="G335" s="4">
        <v>7.9723202889999998</v>
      </c>
      <c r="H335" s="4">
        <v>6.225577704</v>
      </c>
      <c r="I335" s="4">
        <f t="shared" si="15"/>
        <v>2.137317629</v>
      </c>
      <c r="J335" s="4">
        <f t="shared" si="16"/>
        <v>7.5971702493333337</v>
      </c>
      <c r="K335" s="4">
        <f t="shared" si="17"/>
        <v>1.8296608274405253</v>
      </c>
      <c r="L335" s="5">
        <v>6.7449174456113005E-5</v>
      </c>
      <c r="M335" s="3">
        <v>1.0940959234893601E-3</v>
      </c>
      <c r="N335" s="3" t="s">
        <v>190</v>
      </c>
      <c r="O335" s="3"/>
      <c r="P335" s="3"/>
    </row>
    <row r="336" spans="2:16">
      <c r="B336" s="3" t="s">
        <v>586</v>
      </c>
      <c r="C336" s="4">
        <v>0.48249018300000002</v>
      </c>
      <c r="D336" s="4">
        <v>0.22024762000000001</v>
      </c>
      <c r="E336" s="4">
        <v>0.37304851300000003</v>
      </c>
      <c r="F336" s="4">
        <v>0.87793835600000003</v>
      </c>
      <c r="G336" s="4">
        <v>1.518207289</v>
      </c>
      <c r="H336" s="4">
        <v>1.418507956</v>
      </c>
      <c r="I336" s="4">
        <f t="shared" si="15"/>
        <v>0.35859543866666671</v>
      </c>
      <c r="J336" s="4">
        <f t="shared" si="16"/>
        <v>1.2715512003333334</v>
      </c>
      <c r="K336" s="4">
        <f t="shared" si="17"/>
        <v>1.8261605124586022</v>
      </c>
      <c r="L336" s="3">
        <v>6.2959249691874996E-4</v>
      </c>
      <c r="M336" s="3">
        <v>6.0389851088582204E-3</v>
      </c>
      <c r="N336" s="3" t="s">
        <v>587</v>
      </c>
      <c r="O336" s="3"/>
      <c r="P336" s="3"/>
    </row>
    <row r="337" spans="2:16">
      <c r="B337" s="3" t="s">
        <v>588</v>
      </c>
      <c r="C337" s="4">
        <v>3.3506894900000002</v>
      </c>
      <c r="D337" s="4">
        <v>0.89608606700000004</v>
      </c>
      <c r="E337" s="4">
        <v>1.1252377039999999</v>
      </c>
      <c r="F337" s="4">
        <v>4.1385080439999999</v>
      </c>
      <c r="G337" s="4">
        <v>8.1213337419999991</v>
      </c>
      <c r="H337" s="4">
        <v>6.7662991730000002</v>
      </c>
      <c r="I337" s="4">
        <f t="shared" si="15"/>
        <v>1.790671087</v>
      </c>
      <c r="J337" s="4">
        <f t="shared" si="16"/>
        <v>6.3420469863333331</v>
      </c>
      <c r="K337" s="4">
        <f t="shared" si="17"/>
        <v>1.8244482005872733</v>
      </c>
      <c r="L337" s="3">
        <v>3.4441777042870501E-4</v>
      </c>
      <c r="M337" s="3">
        <v>3.7767964972622399E-3</v>
      </c>
      <c r="N337" s="3" t="s">
        <v>589</v>
      </c>
      <c r="O337" s="3"/>
      <c r="P337" s="3"/>
    </row>
    <row r="338" spans="2:16">
      <c r="B338" s="3" t="s">
        <v>590</v>
      </c>
      <c r="C338" s="4">
        <v>4.935309674</v>
      </c>
      <c r="D338" s="4">
        <v>1.467587328</v>
      </c>
      <c r="E338" s="4">
        <v>3.0090699070000002</v>
      </c>
      <c r="F338" s="4">
        <v>7.8000159269999996</v>
      </c>
      <c r="G338" s="4">
        <v>14.175483890000001</v>
      </c>
      <c r="H338" s="4">
        <v>11.30372824</v>
      </c>
      <c r="I338" s="4">
        <f t="shared" si="15"/>
        <v>3.1373223029999999</v>
      </c>
      <c r="J338" s="4">
        <f t="shared" si="16"/>
        <v>11.093076019</v>
      </c>
      <c r="K338" s="4">
        <f t="shared" si="17"/>
        <v>1.8220538158043351</v>
      </c>
      <c r="L338" s="5">
        <v>7.0430371914340906E-5</v>
      </c>
      <c r="M338" s="3">
        <v>1.1277229836907899E-3</v>
      </c>
      <c r="N338" s="3" t="s">
        <v>591</v>
      </c>
      <c r="O338" s="3"/>
      <c r="P338" s="3"/>
    </row>
    <row r="339" spans="2:16">
      <c r="B339" s="3" t="s">
        <v>592</v>
      </c>
      <c r="C339" s="4">
        <v>68.008478780000004</v>
      </c>
      <c r="D339" s="4">
        <v>17.448944829999999</v>
      </c>
      <c r="E339" s="4">
        <v>22.494239799999999</v>
      </c>
      <c r="F339" s="4">
        <v>91.605164160000001</v>
      </c>
      <c r="G339" s="4">
        <v>168.13162940000001</v>
      </c>
      <c r="H339" s="4">
        <v>120.08030309999999</v>
      </c>
      <c r="I339" s="4">
        <f t="shared" si="15"/>
        <v>35.983887803333339</v>
      </c>
      <c r="J339" s="4">
        <f t="shared" si="16"/>
        <v>126.60569888666667</v>
      </c>
      <c r="K339" s="4">
        <f t="shared" si="17"/>
        <v>1.8149193730125184</v>
      </c>
      <c r="L339" s="3">
        <v>3.8283128496883302E-4</v>
      </c>
      <c r="M339" s="3">
        <v>4.0834527095533098E-3</v>
      </c>
      <c r="N339" s="3" t="s">
        <v>593</v>
      </c>
      <c r="O339" s="3"/>
      <c r="P339" s="3"/>
    </row>
    <row r="340" spans="2:16">
      <c r="B340" s="3" t="s">
        <v>594</v>
      </c>
      <c r="C340" s="4">
        <v>0.67652016400000003</v>
      </c>
      <c r="D340" s="4">
        <v>2.6764280980000001</v>
      </c>
      <c r="E340" s="4">
        <v>2.0922692289999998</v>
      </c>
      <c r="F340" s="4">
        <v>4.8145582019999997</v>
      </c>
      <c r="G340" s="4">
        <v>6.4091202330000003</v>
      </c>
      <c r="H340" s="4">
        <v>7.8453059290000002</v>
      </c>
      <c r="I340" s="4">
        <f t="shared" si="15"/>
        <v>1.8150724969999998</v>
      </c>
      <c r="J340" s="4">
        <f t="shared" si="16"/>
        <v>6.356328121333334</v>
      </c>
      <c r="K340" s="4">
        <f t="shared" si="17"/>
        <v>1.8081664272690157</v>
      </c>
      <c r="L340" s="3">
        <v>9.9838984268309293E-4</v>
      </c>
      <c r="M340" s="3">
        <v>8.5492694554340793E-3</v>
      </c>
      <c r="N340" s="3" t="s">
        <v>595</v>
      </c>
      <c r="O340" s="3"/>
      <c r="P340" s="3"/>
    </row>
    <row r="341" spans="2:16">
      <c r="B341" s="3" t="s">
        <v>596</v>
      </c>
      <c r="C341" s="4">
        <v>1.172188402</v>
      </c>
      <c r="D341" s="4">
        <v>1.070163558</v>
      </c>
      <c r="E341" s="4">
        <v>0.45315237000000003</v>
      </c>
      <c r="F341" s="4">
        <v>1.4219414130000001</v>
      </c>
      <c r="G341" s="4">
        <v>3.6884169660000001</v>
      </c>
      <c r="H341" s="4">
        <v>4.3077523490000003</v>
      </c>
      <c r="I341" s="4">
        <f t="shared" si="15"/>
        <v>0.89850144333333326</v>
      </c>
      <c r="J341" s="4">
        <f t="shared" si="16"/>
        <v>3.1393702426666668</v>
      </c>
      <c r="K341" s="4">
        <f t="shared" si="17"/>
        <v>1.804882457306195</v>
      </c>
      <c r="L341" s="3">
        <v>2.6739459050359798E-3</v>
      </c>
      <c r="M341" s="3">
        <v>1.8196258730159801E-2</v>
      </c>
      <c r="N341" s="3" t="s">
        <v>597</v>
      </c>
      <c r="O341" s="3"/>
      <c r="P341" s="3"/>
    </row>
    <row r="342" spans="2:16">
      <c r="B342" s="3" t="s">
        <v>598</v>
      </c>
      <c r="C342" s="4">
        <v>14.404176850000001</v>
      </c>
      <c r="D342" s="4">
        <v>14.805397449999999</v>
      </c>
      <c r="E342" s="4">
        <v>13.24676137</v>
      </c>
      <c r="F342" s="4">
        <v>42.427510509999998</v>
      </c>
      <c r="G342" s="4">
        <v>71.983895660000002</v>
      </c>
      <c r="H342" s="4">
        <v>33.885949709999998</v>
      </c>
      <c r="I342" s="4">
        <f t="shared" si="15"/>
        <v>14.15211189</v>
      </c>
      <c r="J342" s="4">
        <f t="shared" si="16"/>
        <v>49.432451960000002</v>
      </c>
      <c r="K342" s="4">
        <f t="shared" si="17"/>
        <v>1.8044411096680621</v>
      </c>
      <c r="L342" s="5">
        <v>1.2431615300168799E-6</v>
      </c>
      <c r="M342" s="5">
        <v>5.6084106072305101E-5</v>
      </c>
      <c r="N342" s="3" t="s">
        <v>599</v>
      </c>
      <c r="O342" s="3"/>
      <c r="P342" s="3"/>
    </row>
    <row r="343" spans="2:16">
      <c r="B343" s="3" t="s">
        <v>600</v>
      </c>
      <c r="C343" s="4">
        <v>5.4759957999999997E-2</v>
      </c>
      <c r="D343" s="4">
        <v>0.349956353</v>
      </c>
      <c r="E343" s="4">
        <v>0.38105042</v>
      </c>
      <c r="F343" s="4">
        <v>0.95655485299999998</v>
      </c>
      <c r="G343" s="4">
        <v>0.86709882900000002</v>
      </c>
      <c r="H343" s="4">
        <v>0.91229241900000002</v>
      </c>
      <c r="I343" s="4">
        <f t="shared" si="15"/>
        <v>0.26192224366666667</v>
      </c>
      <c r="J343" s="4">
        <f t="shared" si="16"/>
        <v>0.91198203366666675</v>
      </c>
      <c r="K343" s="4">
        <f t="shared" si="17"/>
        <v>1.7998668177955353</v>
      </c>
      <c r="L343" s="3">
        <v>5.2927266255199997E-3</v>
      </c>
      <c r="M343" s="3">
        <v>3.1267482133705803E-2</v>
      </c>
      <c r="N343" s="3" t="s">
        <v>601</v>
      </c>
      <c r="O343" s="3"/>
      <c r="P343" s="3"/>
    </row>
    <row r="344" spans="2:16">
      <c r="B344" s="3" t="s">
        <v>602</v>
      </c>
      <c r="C344" s="4">
        <v>31.285348580000001</v>
      </c>
      <c r="D344" s="4">
        <v>27.772230669999999</v>
      </c>
      <c r="E344" s="4">
        <v>32.251993689999999</v>
      </c>
      <c r="F344" s="4">
        <v>86.547586699999997</v>
      </c>
      <c r="G344" s="4">
        <v>108.68096970000001</v>
      </c>
      <c r="H344" s="4">
        <v>122.5950211</v>
      </c>
      <c r="I344" s="4">
        <f t="shared" si="15"/>
        <v>30.436524313333337</v>
      </c>
      <c r="J344" s="4">
        <f t="shared" si="16"/>
        <v>105.9411925</v>
      </c>
      <c r="K344" s="4">
        <f t="shared" si="17"/>
        <v>1.7993881277884984</v>
      </c>
      <c r="L344" s="5">
        <v>1.2169160244468E-9</v>
      </c>
      <c r="M344" s="5">
        <v>6.7050078002716302E-7</v>
      </c>
      <c r="N344" s="3" t="s">
        <v>603</v>
      </c>
      <c r="O344" s="3"/>
      <c r="P344" s="3"/>
    </row>
    <row r="345" spans="2:16">
      <c r="B345" s="3" t="s">
        <v>604</v>
      </c>
      <c r="C345" s="4">
        <v>1.626686385</v>
      </c>
      <c r="D345" s="4">
        <v>0.56144137100000002</v>
      </c>
      <c r="E345" s="4">
        <v>0.58284142000000005</v>
      </c>
      <c r="F345" s="4">
        <v>1.578621821</v>
      </c>
      <c r="G345" s="4">
        <v>5.0581361080000002</v>
      </c>
      <c r="H345" s="4">
        <v>2.974427929</v>
      </c>
      <c r="I345" s="4">
        <f t="shared" si="15"/>
        <v>0.92365639200000016</v>
      </c>
      <c r="J345" s="4">
        <f t="shared" si="16"/>
        <v>3.203728619333333</v>
      </c>
      <c r="K345" s="4">
        <f t="shared" si="17"/>
        <v>1.7943237836770158</v>
      </c>
      <c r="L345" s="3">
        <v>1.0996772442310599E-3</v>
      </c>
      <c r="M345" s="3">
        <v>9.1917811933861903E-3</v>
      </c>
      <c r="N345" s="3" t="s">
        <v>605</v>
      </c>
      <c r="O345" s="3"/>
      <c r="P345" s="3"/>
    </row>
    <row r="346" spans="2:16">
      <c r="B346" s="3" t="s">
        <v>606</v>
      </c>
      <c r="C346" s="4">
        <v>32.500377039999996</v>
      </c>
      <c r="D346" s="4">
        <v>7.3053554350000001</v>
      </c>
      <c r="E346" s="4">
        <v>9.1502118869999993</v>
      </c>
      <c r="F346" s="4">
        <v>31.453064090000002</v>
      </c>
      <c r="G346" s="4">
        <v>80.211074019999998</v>
      </c>
      <c r="H346" s="4">
        <v>57.659615879999997</v>
      </c>
      <c r="I346" s="4">
        <f t="shared" si="15"/>
        <v>16.318648120666666</v>
      </c>
      <c r="J346" s="4">
        <f t="shared" si="16"/>
        <v>56.44125133</v>
      </c>
      <c r="K346" s="4">
        <f t="shared" si="17"/>
        <v>1.7902284278975404</v>
      </c>
      <c r="L346" s="3">
        <v>1.60750251876455E-3</v>
      </c>
      <c r="M346" s="3">
        <v>1.23099019493453E-2</v>
      </c>
      <c r="N346" s="3" t="s">
        <v>607</v>
      </c>
      <c r="O346" s="3"/>
      <c r="P346" s="3"/>
    </row>
    <row r="347" spans="2:16">
      <c r="B347" s="3" t="s">
        <v>608</v>
      </c>
      <c r="C347" s="4">
        <v>0.32347275599999997</v>
      </c>
      <c r="D347" s="4">
        <v>0.66446630699999998</v>
      </c>
      <c r="E347" s="4">
        <v>0.37515073300000001</v>
      </c>
      <c r="F347" s="4">
        <v>1.25565974</v>
      </c>
      <c r="G347" s="4">
        <v>1.4446787409999999</v>
      </c>
      <c r="H347" s="4">
        <v>1.9812522189999999</v>
      </c>
      <c r="I347" s="4">
        <f t="shared" si="15"/>
        <v>0.45436326533333338</v>
      </c>
      <c r="J347" s="4">
        <f t="shared" si="16"/>
        <v>1.5605302333333333</v>
      </c>
      <c r="K347" s="4">
        <f t="shared" si="17"/>
        <v>1.7801182032591145</v>
      </c>
      <c r="L347" s="3">
        <v>8.5505943005205007E-3</v>
      </c>
      <c r="M347" s="3">
        <v>4.5336089989035197E-2</v>
      </c>
      <c r="N347" s="3" t="s">
        <v>609</v>
      </c>
      <c r="O347" s="3"/>
      <c r="P347" s="6" t="s">
        <v>25</v>
      </c>
    </row>
    <row r="348" spans="2:16">
      <c r="B348" s="3" t="s">
        <v>610</v>
      </c>
      <c r="C348" s="4">
        <v>2.1157332109999998</v>
      </c>
      <c r="D348" s="4">
        <v>1.5617063630000001</v>
      </c>
      <c r="E348" s="4">
        <v>1.949072095</v>
      </c>
      <c r="F348" s="4">
        <v>6.9678373220000003</v>
      </c>
      <c r="G348" s="4">
        <v>5.483087651</v>
      </c>
      <c r="H348" s="4">
        <v>6.8378061370000003</v>
      </c>
      <c r="I348" s="4">
        <f t="shared" si="15"/>
        <v>1.8755038896666667</v>
      </c>
      <c r="J348" s="4">
        <f t="shared" si="16"/>
        <v>6.4295770366666671</v>
      </c>
      <c r="K348" s="4">
        <f t="shared" si="17"/>
        <v>1.7774455793625159</v>
      </c>
      <c r="L348" s="5">
        <v>9.3996540493505195E-8</v>
      </c>
      <c r="M348" s="5">
        <v>1.01582756462595E-5</v>
      </c>
      <c r="N348" s="3" t="s">
        <v>611</v>
      </c>
      <c r="O348" s="6" t="s">
        <v>18</v>
      </c>
      <c r="P348" s="6"/>
    </row>
    <row r="349" spans="2:16">
      <c r="B349" s="3" t="s">
        <v>612</v>
      </c>
      <c r="C349" s="4">
        <v>4.2687981170000002</v>
      </c>
      <c r="D349" s="4">
        <v>3.2753490709999999</v>
      </c>
      <c r="E349" s="4">
        <v>3.686751734</v>
      </c>
      <c r="F349" s="4">
        <v>14.01454985</v>
      </c>
      <c r="G349" s="4">
        <v>14.04991259</v>
      </c>
      <c r="H349" s="4">
        <v>10.41395413</v>
      </c>
      <c r="I349" s="4">
        <f t="shared" si="15"/>
        <v>3.7436329740000001</v>
      </c>
      <c r="J349" s="4">
        <f t="shared" si="16"/>
        <v>12.826138856666667</v>
      </c>
      <c r="K349" s="4">
        <f t="shared" si="17"/>
        <v>1.7765760260300649</v>
      </c>
      <c r="L349" s="5">
        <v>1.93075567166437E-8</v>
      </c>
      <c r="M349" s="5">
        <v>3.8985601375633904E-6</v>
      </c>
      <c r="N349" s="3" t="s">
        <v>109</v>
      </c>
      <c r="O349" s="3"/>
      <c r="P349" s="3"/>
    </row>
    <row r="350" spans="2:16">
      <c r="B350" s="3" t="s">
        <v>613</v>
      </c>
      <c r="C350" s="4">
        <v>3.682935434</v>
      </c>
      <c r="D350" s="4">
        <v>4.7633722069999997</v>
      </c>
      <c r="E350" s="4">
        <v>3.1738286869999999</v>
      </c>
      <c r="F350" s="4">
        <v>12.36047685</v>
      </c>
      <c r="G350" s="4">
        <v>14.890924200000001</v>
      </c>
      <c r="H350" s="4">
        <v>12.406773449999999</v>
      </c>
      <c r="I350" s="4">
        <f t="shared" si="15"/>
        <v>3.8733787760000005</v>
      </c>
      <c r="J350" s="4">
        <f t="shared" si="16"/>
        <v>13.2193915</v>
      </c>
      <c r="K350" s="4">
        <f t="shared" si="17"/>
        <v>1.7709912759877053</v>
      </c>
      <c r="L350" s="5">
        <v>1.10535619047494E-7</v>
      </c>
      <c r="M350" s="5">
        <v>1.10568516553163E-5</v>
      </c>
      <c r="N350" s="3" t="s">
        <v>614</v>
      </c>
      <c r="O350" s="6" t="s">
        <v>18</v>
      </c>
      <c r="P350" s="6"/>
    </row>
    <row r="351" spans="2:16">
      <c r="B351" s="3" t="s">
        <v>615</v>
      </c>
      <c r="C351" s="4">
        <v>0.41476031800000002</v>
      </c>
      <c r="D351" s="4">
        <v>8.4146764999999998E-2</v>
      </c>
      <c r="E351" s="4">
        <v>0.14252515199999999</v>
      </c>
      <c r="F351" s="4">
        <v>0.76028755400000003</v>
      </c>
      <c r="G351" s="4">
        <v>0.523906286</v>
      </c>
      <c r="H351" s="4">
        <v>0.90324741099999994</v>
      </c>
      <c r="I351" s="4">
        <f t="shared" si="15"/>
        <v>0.213810745</v>
      </c>
      <c r="J351" s="4">
        <f t="shared" si="16"/>
        <v>0.7291470836666667</v>
      </c>
      <c r="K351" s="4">
        <f t="shared" si="17"/>
        <v>1.7698755074620762</v>
      </c>
      <c r="L351" s="3">
        <v>5.8982851428170798E-3</v>
      </c>
      <c r="M351" s="3">
        <v>3.4038695681676202E-2</v>
      </c>
      <c r="N351" s="3" t="s">
        <v>616</v>
      </c>
      <c r="O351" s="3"/>
      <c r="P351" s="3"/>
    </row>
    <row r="352" spans="2:16">
      <c r="B352" s="3" t="s">
        <v>617</v>
      </c>
      <c r="C352" s="4">
        <v>9.0949588000000006</v>
      </c>
      <c r="D352" s="4">
        <v>2.7547898659999999</v>
      </c>
      <c r="E352" s="4">
        <v>2.597100239</v>
      </c>
      <c r="F352" s="4">
        <v>8.7157247610000006</v>
      </c>
      <c r="G352" s="4">
        <v>23.381191810000001</v>
      </c>
      <c r="H352" s="4">
        <v>17.100640940000002</v>
      </c>
      <c r="I352" s="4">
        <f t="shared" si="15"/>
        <v>4.8156163016666662</v>
      </c>
      <c r="J352" s="4">
        <f t="shared" si="16"/>
        <v>16.399185837000001</v>
      </c>
      <c r="K352" s="4">
        <f t="shared" si="17"/>
        <v>1.7678318409531151</v>
      </c>
      <c r="L352" s="3">
        <v>9.2388416265220803E-4</v>
      </c>
      <c r="M352" s="3">
        <v>8.0906062289579795E-3</v>
      </c>
      <c r="N352" s="3" t="s">
        <v>359</v>
      </c>
      <c r="O352" s="3"/>
      <c r="P352" s="3"/>
    </row>
    <row r="353" spans="2:16">
      <c r="B353" s="3" t="s">
        <v>618</v>
      </c>
      <c r="C353" s="4">
        <v>48.457031569999998</v>
      </c>
      <c r="D353" s="4">
        <v>39.432569370000003</v>
      </c>
      <c r="E353" s="4">
        <v>41.628535069999998</v>
      </c>
      <c r="F353" s="4">
        <v>140.23857889999999</v>
      </c>
      <c r="G353" s="4">
        <v>151.88648749999999</v>
      </c>
      <c r="H353" s="4">
        <v>148.5841197</v>
      </c>
      <c r="I353" s="4">
        <f t="shared" si="15"/>
        <v>43.172712003333338</v>
      </c>
      <c r="J353" s="4">
        <f t="shared" si="16"/>
        <v>146.90306203333333</v>
      </c>
      <c r="K353" s="4">
        <f t="shared" si="17"/>
        <v>1.7666728403002911</v>
      </c>
      <c r="L353" s="5">
        <v>2.1861349349320999E-11</v>
      </c>
      <c r="M353" s="5">
        <v>4.8039393070566798E-8</v>
      </c>
      <c r="N353" s="3" t="s">
        <v>619</v>
      </c>
      <c r="O353" s="3"/>
      <c r="P353" s="3"/>
    </row>
    <row r="354" spans="2:16">
      <c r="B354" s="3" t="s">
        <v>620</v>
      </c>
      <c r="C354" s="4">
        <v>32.721759059999997</v>
      </c>
      <c r="D354" s="4">
        <v>25.63503807</v>
      </c>
      <c r="E354" s="4">
        <v>30.855952120000001</v>
      </c>
      <c r="F354" s="4">
        <v>102.1909014</v>
      </c>
      <c r="G354" s="4">
        <v>93.269143310000004</v>
      </c>
      <c r="H354" s="4">
        <v>107.40638559999999</v>
      </c>
      <c r="I354" s="4">
        <f t="shared" si="15"/>
        <v>29.737583083333334</v>
      </c>
      <c r="J354" s="4">
        <f t="shared" si="16"/>
        <v>100.95547677</v>
      </c>
      <c r="K354" s="4">
        <f t="shared" si="17"/>
        <v>1.7633598755848869</v>
      </c>
      <c r="L354" s="5">
        <v>1.21240864526689E-10</v>
      </c>
      <c r="M354" s="5">
        <v>1.4545117042616499E-7</v>
      </c>
      <c r="N354" s="3" t="s">
        <v>621</v>
      </c>
      <c r="O354" s="6" t="s">
        <v>18</v>
      </c>
      <c r="P354" s="6"/>
    </row>
    <row r="355" spans="2:16">
      <c r="B355" s="3" t="s">
        <v>622</v>
      </c>
      <c r="C355" s="4">
        <v>21.881199039999998</v>
      </c>
      <c r="D355" s="4">
        <v>21.745978300000001</v>
      </c>
      <c r="E355" s="4">
        <v>15.96445011</v>
      </c>
      <c r="F355" s="4">
        <v>68.405707980000003</v>
      </c>
      <c r="G355" s="4">
        <v>74.191289119999993</v>
      </c>
      <c r="H355" s="4">
        <v>59.392280800000002</v>
      </c>
      <c r="I355" s="4">
        <f t="shared" si="15"/>
        <v>19.863875816666667</v>
      </c>
      <c r="J355" s="4">
        <f t="shared" si="16"/>
        <v>67.329759300000006</v>
      </c>
      <c r="K355" s="4">
        <f t="shared" si="17"/>
        <v>1.7610971599523544</v>
      </c>
      <c r="L355" s="5">
        <v>2.7561723849516602E-9</v>
      </c>
      <c r="M355" s="5">
        <v>1.2030513488081199E-6</v>
      </c>
      <c r="N355" s="3" t="s">
        <v>623</v>
      </c>
      <c r="O355" s="3"/>
      <c r="P355" s="3"/>
    </row>
    <row r="356" spans="2:16">
      <c r="B356" s="3" t="s">
        <v>624</v>
      </c>
      <c r="C356" s="4">
        <v>0.70723434100000004</v>
      </c>
      <c r="D356" s="4">
        <v>0.38740687899999998</v>
      </c>
      <c r="E356" s="4">
        <v>0.54681468799999999</v>
      </c>
      <c r="F356" s="4">
        <v>1.647209551</v>
      </c>
      <c r="G356" s="4">
        <v>2.1823169249999999</v>
      </c>
      <c r="H356" s="4">
        <v>1.7327080340000001</v>
      </c>
      <c r="I356" s="4">
        <f t="shared" si="15"/>
        <v>0.54715196933333332</v>
      </c>
      <c r="J356" s="4">
        <f t="shared" si="16"/>
        <v>1.85407817</v>
      </c>
      <c r="K356" s="4">
        <f t="shared" si="17"/>
        <v>1.7606885741458238</v>
      </c>
      <c r="L356" s="3">
        <v>2.1458472084819199E-3</v>
      </c>
      <c r="M356" s="3">
        <v>1.5371254193750499E-2</v>
      </c>
      <c r="N356" s="3" t="s">
        <v>625</v>
      </c>
      <c r="O356" s="3"/>
      <c r="P356" s="3"/>
    </row>
    <row r="357" spans="2:16">
      <c r="B357" s="3" t="s">
        <v>626</v>
      </c>
      <c r="C357" s="4">
        <v>0.96252868800000002</v>
      </c>
      <c r="D357" s="4">
        <v>1.0545026280000001</v>
      </c>
      <c r="E357" s="4">
        <v>0.396907442</v>
      </c>
      <c r="F357" s="4">
        <v>1.3077236800000001</v>
      </c>
      <c r="G357" s="4">
        <v>5.0022401820000004</v>
      </c>
      <c r="H357" s="4">
        <v>1.8236540750000001</v>
      </c>
      <c r="I357" s="4">
        <f t="shared" si="15"/>
        <v>0.80464625266666667</v>
      </c>
      <c r="J357" s="4">
        <f t="shared" si="16"/>
        <v>2.7112059790000003</v>
      </c>
      <c r="K357" s="4">
        <f t="shared" si="17"/>
        <v>1.7525081490619037</v>
      </c>
      <c r="L357" s="3">
        <v>3.1651096933161299E-3</v>
      </c>
      <c r="M357" s="3">
        <v>2.0868881473322599E-2</v>
      </c>
      <c r="N357" s="3" t="s">
        <v>627</v>
      </c>
      <c r="O357" s="3"/>
      <c r="P357" s="3"/>
    </row>
    <row r="358" spans="2:16">
      <c r="B358" s="3" t="s">
        <v>628</v>
      </c>
      <c r="C358" s="4">
        <v>1.9419735220000001</v>
      </c>
      <c r="D358" s="4">
        <v>0.37991746700000001</v>
      </c>
      <c r="E358" s="4">
        <v>0.48261922000000002</v>
      </c>
      <c r="F358" s="4">
        <v>1.749979215</v>
      </c>
      <c r="G358" s="4">
        <v>5.0124051029999999</v>
      </c>
      <c r="H358" s="4">
        <v>2.6507692249999999</v>
      </c>
      <c r="I358" s="4">
        <f t="shared" si="15"/>
        <v>0.93483673633333331</v>
      </c>
      <c r="J358" s="4">
        <f t="shared" si="16"/>
        <v>3.1377178476666665</v>
      </c>
      <c r="K358" s="4">
        <f t="shared" si="17"/>
        <v>1.7469292929619737</v>
      </c>
      <c r="L358" s="3">
        <v>5.0492038792135296E-3</v>
      </c>
      <c r="M358" s="3">
        <v>3.0137407632812401E-2</v>
      </c>
      <c r="N358" s="3" t="s">
        <v>115</v>
      </c>
      <c r="O358" s="3"/>
      <c r="P358" s="3"/>
    </row>
    <row r="359" spans="2:16">
      <c r="B359" s="3" t="s">
        <v>629</v>
      </c>
      <c r="C359" s="4">
        <v>3.2319390000000001</v>
      </c>
      <c r="D359" s="4">
        <v>3.5718246339999999</v>
      </c>
      <c r="E359" s="4">
        <v>2.498848846</v>
      </c>
      <c r="F359" s="4">
        <v>2.9713672290000002</v>
      </c>
      <c r="G359" s="4">
        <v>19.061607590000001</v>
      </c>
      <c r="H359" s="4">
        <v>9.1684154410000005</v>
      </c>
      <c r="I359" s="4">
        <f t="shared" si="15"/>
        <v>3.1008708266666667</v>
      </c>
      <c r="J359" s="4">
        <f t="shared" si="16"/>
        <v>10.400463420000001</v>
      </c>
      <c r="K359" s="4">
        <f t="shared" si="17"/>
        <v>1.7459024790689246</v>
      </c>
      <c r="L359" s="3">
        <v>3.33047529771415E-3</v>
      </c>
      <c r="M359" s="3">
        <v>2.1684865315027599E-2</v>
      </c>
      <c r="N359" s="3"/>
      <c r="O359" s="3"/>
      <c r="P359" s="3"/>
    </row>
    <row r="360" spans="2:16">
      <c r="B360" s="3" t="s">
        <v>630</v>
      </c>
      <c r="C360" s="4">
        <v>6.6015676970000001</v>
      </c>
      <c r="D360" s="4">
        <v>7.423963294</v>
      </c>
      <c r="E360" s="4">
        <v>8.7886124369999994</v>
      </c>
      <c r="F360" s="4">
        <v>30.335450269999999</v>
      </c>
      <c r="G360" s="4">
        <v>30.99240378</v>
      </c>
      <c r="H360" s="4">
        <v>15.166851550000001</v>
      </c>
      <c r="I360" s="4">
        <f t="shared" si="15"/>
        <v>7.6047144760000007</v>
      </c>
      <c r="J360" s="4">
        <f t="shared" si="16"/>
        <v>25.4982352</v>
      </c>
      <c r="K360" s="4">
        <f t="shared" si="17"/>
        <v>1.7454314106704962</v>
      </c>
      <c r="L360" s="5">
        <v>5.1094798140718104E-6</v>
      </c>
      <c r="M360" s="3">
        <v>1.56259887671477E-4</v>
      </c>
      <c r="N360" s="3" t="s">
        <v>631</v>
      </c>
      <c r="O360" s="3"/>
      <c r="P360" s="3"/>
    </row>
    <row r="361" spans="2:16">
      <c r="B361" s="3" t="s">
        <v>632</v>
      </c>
      <c r="C361" s="4">
        <v>8.9105424230000008</v>
      </c>
      <c r="D361" s="4">
        <v>4.8188141419999999</v>
      </c>
      <c r="E361" s="4">
        <v>5.3535412320000004</v>
      </c>
      <c r="F361" s="4">
        <v>15.366783160000001</v>
      </c>
      <c r="G361" s="4">
        <v>28.251131610000002</v>
      </c>
      <c r="H361" s="4">
        <v>20.134233479999999</v>
      </c>
      <c r="I361" s="4">
        <f t="shared" si="15"/>
        <v>6.3609659323333334</v>
      </c>
      <c r="J361" s="4">
        <f t="shared" si="16"/>
        <v>21.250716083333334</v>
      </c>
      <c r="K361" s="4">
        <f t="shared" si="17"/>
        <v>1.7401936914673832</v>
      </c>
      <c r="L361" s="5">
        <v>8.1862653366876302E-6</v>
      </c>
      <c r="M361" s="3">
        <v>2.1630532858967901E-4</v>
      </c>
      <c r="N361" s="3"/>
      <c r="O361" s="3"/>
      <c r="P361" s="3"/>
    </row>
    <row r="362" spans="2:16">
      <c r="B362" s="3" t="s">
        <v>633</v>
      </c>
      <c r="C362" s="4">
        <v>1.677983083</v>
      </c>
      <c r="D362" s="4">
        <v>1.0212899470000001</v>
      </c>
      <c r="E362" s="4">
        <v>2.0181337049999999</v>
      </c>
      <c r="F362" s="4">
        <v>2.3521374179999999</v>
      </c>
      <c r="G362" s="4">
        <v>7.7212235869999999</v>
      </c>
      <c r="H362" s="4">
        <v>5.6640724850000002</v>
      </c>
      <c r="I362" s="4">
        <f t="shared" si="15"/>
        <v>1.5724689116666666</v>
      </c>
      <c r="J362" s="4">
        <f t="shared" si="16"/>
        <v>5.2458111633333333</v>
      </c>
      <c r="K362" s="4">
        <f t="shared" si="17"/>
        <v>1.7381343802295444</v>
      </c>
      <c r="L362" s="3">
        <v>1.6744406039541999E-3</v>
      </c>
      <c r="M362" s="3">
        <v>1.2695228671080701E-2</v>
      </c>
      <c r="N362" s="3" t="s">
        <v>634</v>
      </c>
      <c r="O362" s="3"/>
      <c r="P362" s="3"/>
    </row>
    <row r="363" spans="2:16">
      <c r="B363" s="3" t="s">
        <v>635</v>
      </c>
      <c r="C363" s="4">
        <v>0.13822653700000001</v>
      </c>
      <c r="D363" s="4">
        <v>0.63097793000000002</v>
      </c>
      <c r="E363" s="4">
        <v>0.48092878500000003</v>
      </c>
      <c r="F363" s="4">
        <v>1.2072805550000001</v>
      </c>
      <c r="G363" s="4">
        <v>1.739778697</v>
      </c>
      <c r="H363" s="4">
        <v>1.219146724</v>
      </c>
      <c r="I363" s="4">
        <f t="shared" si="15"/>
        <v>0.41671108399999995</v>
      </c>
      <c r="J363" s="4">
        <f t="shared" si="16"/>
        <v>1.3887353253333332</v>
      </c>
      <c r="K363" s="4">
        <f t="shared" si="17"/>
        <v>1.7366522872706609</v>
      </c>
      <c r="L363" s="3">
        <v>2.9970203925081202E-3</v>
      </c>
      <c r="M363" s="3">
        <v>1.99583624712102E-2</v>
      </c>
      <c r="N363" s="3" t="s">
        <v>101</v>
      </c>
      <c r="O363" s="3"/>
      <c r="P363" s="6" t="s">
        <v>25</v>
      </c>
    </row>
    <row r="364" spans="2:16">
      <c r="B364" s="3" t="s">
        <v>636</v>
      </c>
      <c r="C364" s="4">
        <v>8.2777467169999994</v>
      </c>
      <c r="D364" s="4">
        <v>1.933254818</v>
      </c>
      <c r="E364" s="4">
        <v>2.827965523</v>
      </c>
      <c r="F364" s="4">
        <v>8.0331597499999994</v>
      </c>
      <c r="G364" s="4">
        <v>16.100960579999999</v>
      </c>
      <c r="H364" s="4">
        <v>19.242694719999999</v>
      </c>
      <c r="I364" s="4">
        <f t="shared" si="15"/>
        <v>4.3463223526666663</v>
      </c>
      <c r="J364" s="4">
        <f t="shared" si="16"/>
        <v>14.458938349999999</v>
      </c>
      <c r="K364" s="4">
        <f t="shared" si="17"/>
        <v>1.7340945424264158</v>
      </c>
      <c r="L364" s="3">
        <v>1.53073073626902E-3</v>
      </c>
      <c r="M364" s="3">
        <v>1.18704352779799E-2</v>
      </c>
      <c r="N364" s="3" t="s">
        <v>637</v>
      </c>
      <c r="O364" s="3"/>
      <c r="P364" s="3"/>
    </row>
    <row r="365" spans="2:16">
      <c r="B365" s="3" t="s">
        <v>638</v>
      </c>
      <c r="C365" s="4">
        <v>1.453336518</v>
      </c>
      <c r="D365" s="4">
        <v>0.91858231700000004</v>
      </c>
      <c r="E365" s="4">
        <v>0.69149596800000002</v>
      </c>
      <c r="F365" s="4">
        <v>1.8443614020000001</v>
      </c>
      <c r="G365" s="4">
        <v>5.4922347599999997</v>
      </c>
      <c r="H365" s="4">
        <v>2.8485131049999999</v>
      </c>
      <c r="I365" s="4">
        <f t="shared" si="15"/>
        <v>1.0211382676666665</v>
      </c>
      <c r="J365" s="4">
        <f t="shared" si="16"/>
        <v>3.3950364223333334</v>
      </c>
      <c r="K365" s="4">
        <f t="shared" si="17"/>
        <v>1.7332488237624628</v>
      </c>
      <c r="L365" s="3">
        <v>1.31640810237055E-3</v>
      </c>
      <c r="M365" s="3">
        <v>1.06101861680274E-2</v>
      </c>
      <c r="N365" s="3" t="s">
        <v>639</v>
      </c>
      <c r="O365" s="3"/>
      <c r="P365" s="3"/>
    </row>
    <row r="366" spans="2:16">
      <c r="B366" s="3" t="s">
        <v>640</v>
      </c>
      <c r="C366" s="4">
        <v>1.5643259039999999</v>
      </c>
      <c r="D366" s="4">
        <v>0.68162669899999995</v>
      </c>
      <c r="E366" s="4">
        <v>1.594334285</v>
      </c>
      <c r="F366" s="4">
        <v>3.7952598439999998</v>
      </c>
      <c r="G366" s="4">
        <v>4.9078848629999996</v>
      </c>
      <c r="H366" s="4">
        <v>4.041611734</v>
      </c>
      <c r="I366" s="4">
        <f t="shared" si="15"/>
        <v>1.2800956293333334</v>
      </c>
      <c r="J366" s="4">
        <f t="shared" si="16"/>
        <v>4.2482521469999996</v>
      </c>
      <c r="K366" s="4">
        <f t="shared" si="17"/>
        <v>1.7306178065818005</v>
      </c>
      <c r="L366" s="5">
        <v>4.7162384996578299E-5</v>
      </c>
      <c r="M366" s="3">
        <v>8.25330406661591E-4</v>
      </c>
      <c r="N366" s="3" t="s">
        <v>641</v>
      </c>
      <c r="O366" s="3"/>
      <c r="P366" s="3"/>
    </row>
    <row r="367" spans="2:16">
      <c r="B367" s="3" t="s">
        <v>642</v>
      </c>
      <c r="C367" s="4">
        <v>5.0356839830000002</v>
      </c>
      <c r="D367" s="4">
        <v>3.2085940609999999</v>
      </c>
      <c r="E367" s="4">
        <v>3.6703936540000002</v>
      </c>
      <c r="F367" s="4">
        <v>10.84279154</v>
      </c>
      <c r="G367" s="4">
        <v>17.847284299999998</v>
      </c>
      <c r="H367" s="4">
        <v>10.79514723</v>
      </c>
      <c r="I367" s="4">
        <f t="shared" si="15"/>
        <v>3.9715572326666666</v>
      </c>
      <c r="J367" s="4">
        <f t="shared" si="16"/>
        <v>13.161741023333333</v>
      </c>
      <c r="K367" s="4">
        <f t="shared" si="17"/>
        <v>1.7285736413925432</v>
      </c>
      <c r="L367" s="5">
        <v>1.7744259328459199E-6</v>
      </c>
      <c r="M367" s="5">
        <v>7.3446373895260498E-5</v>
      </c>
      <c r="N367" s="3" t="s">
        <v>643</v>
      </c>
      <c r="O367" s="3"/>
      <c r="P367" s="3"/>
    </row>
    <row r="368" spans="2:16">
      <c r="B368" s="3" t="s">
        <v>644</v>
      </c>
      <c r="C368" s="4">
        <v>1.3056285620000001</v>
      </c>
      <c r="D368" s="4">
        <v>1.557276426</v>
      </c>
      <c r="E368" s="4">
        <v>1.0583227710000001</v>
      </c>
      <c r="F368" s="4">
        <v>4.9864566610000001</v>
      </c>
      <c r="G368" s="4">
        <v>4.753829842</v>
      </c>
      <c r="H368" s="4">
        <v>3.240034579</v>
      </c>
      <c r="I368" s="4">
        <f t="shared" si="15"/>
        <v>1.3070759196666668</v>
      </c>
      <c r="J368" s="4">
        <f t="shared" si="16"/>
        <v>4.3267736939999999</v>
      </c>
      <c r="K368" s="4">
        <f t="shared" si="17"/>
        <v>1.7269487240559516</v>
      </c>
      <c r="L368" s="5">
        <v>2.4884349623103598E-6</v>
      </c>
      <c r="M368" s="5">
        <v>9.4397628762134695E-5</v>
      </c>
      <c r="N368" s="3" t="s">
        <v>645</v>
      </c>
      <c r="O368" s="3"/>
      <c r="P368" s="3"/>
    </row>
    <row r="369" spans="2:16">
      <c r="B369" s="3" t="s">
        <v>646</v>
      </c>
      <c r="C369" s="4">
        <v>1.081411302</v>
      </c>
      <c r="D369" s="4">
        <v>0.25755326299999998</v>
      </c>
      <c r="E369" s="4">
        <v>0.50894158199999995</v>
      </c>
      <c r="F369" s="4">
        <v>1.0494582690000001</v>
      </c>
      <c r="G369" s="4">
        <v>2.8062172580000002</v>
      </c>
      <c r="H369" s="4">
        <v>2.257777747</v>
      </c>
      <c r="I369" s="4">
        <f t="shared" si="15"/>
        <v>0.61596871566666656</v>
      </c>
      <c r="J369" s="4">
        <f t="shared" si="16"/>
        <v>2.0378177580000001</v>
      </c>
      <c r="K369" s="4">
        <f t="shared" si="17"/>
        <v>1.7260960519914232</v>
      </c>
      <c r="L369" s="3">
        <v>2.0243498702165299E-3</v>
      </c>
      <c r="M369" s="3">
        <v>1.47364953731812E-2</v>
      </c>
      <c r="N369" s="3" t="s">
        <v>647</v>
      </c>
      <c r="O369" s="3"/>
      <c r="P369" s="3"/>
    </row>
    <row r="370" spans="2:16">
      <c r="B370" s="3" t="s">
        <v>648</v>
      </c>
      <c r="C370" s="4">
        <v>10.58067091</v>
      </c>
      <c r="D370" s="4">
        <v>10.14113424</v>
      </c>
      <c r="E370" s="4">
        <v>11.03442167</v>
      </c>
      <c r="F370" s="4">
        <v>34.454214620000002</v>
      </c>
      <c r="G370" s="4">
        <v>32.93998552</v>
      </c>
      <c r="H370" s="4">
        <v>37.617626450000003</v>
      </c>
      <c r="I370" s="4">
        <f t="shared" si="15"/>
        <v>10.585408940000001</v>
      </c>
      <c r="J370" s="4">
        <f t="shared" si="16"/>
        <v>35.003942196666671</v>
      </c>
      <c r="K370" s="4">
        <f t="shared" si="17"/>
        <v>1.7254404044672111</v>
      </c>
      <c r="L370" s="5">
        <v>7.0179008227635496E-11</v>
      </c>
      <c r="M370" s="5">
        <v>9.4348658661233197E-8</v>
      </c>
      <c r="N370" s="3" t="s">
        <v>649</v>
      </c>
      <c r="O370" s="6" t="s">
        <v>18</v>
      </c>
      <c r="P370" s="6"/>
    </row>
    <row r="371" spans="2:16">
      <c r="B371" s="3" t="s">
        <v>650</v>
      </c>
      <c r="C371" s="4">
        <v>1.0381535310000001</v>
      </c>
      <c r="D371" s="4">
        <v>0.72032404999999999</v>
      </c>
      <c r="E371" s="4">
        <v>0.61003114599999997</v>
      </c>
      <c r="F371" s="4">
        <v>2.0351068899999998</v>
      </c>
      <c r="G371" s="4">
        <v>2.1749645119999998</v>
      </c>
      <c r="H371" s="4">
        <v>3.5811811420000002</v>
      </c>
      <c r="I371" s="4">
        <f t="shared" si="15"/>
        <v>0.78950290899999997</v>
      </c>
      <c r="J371" s="4">
        <f t="shared" si="16"/>
        <v>2.5970841813333334</v>
      </c>
      <c r="K371" s="4">
        <f t="shared" si="17"/>
        <v>1.7178762910262348</v>
      </c>
      <c r="L371" s="5">
        <v>3.7697619429637698E-5</v>
      </c>
      <c r="M371" s="3">
        <v>6.9846581534185295E-4</v>
      </c>
      <c r="N371" s="3" t="s">
        <v>651</v>
      </c>
      <c r="O371" s="3"/>
      <c r="P371" s="3"/>
    </row>
    <row r="372" spans="2:16">
      <c r="B372" s="3" t="s">
        <v>652</v>
      </c>
      <c r="C372" s="4">
        <v>2.5162811610000002</v>
      </c>
      <c r="D372" s="4">
        <v>0.45945385500000002</v>
      </c>
      <c r="E372" s="4">
        <v>0.77820853400000001</v>
      </c>
      <c r="F372" s="4">
        <v>2.8082209589999998</v>
      </c>
      <c r="G372" s="4">
        <v>5.3125544969999998</v>
      </c>
      <c r="H372" s="4">
        <v>4.1920854600000004</v>
      </c>
      <c r="I372" s="4">
        <f t="shared" si="15"/>
        <v>1.2513145166666668</v>
      </c>
      <c r="J372" s="4">
        <f t="shared" si="16"/>
        <v>4.1042869720000006</v>
      </c>
      <c r="K372" s="4">
        <f t="shared" si="17"/>
        <v>1.7136871527428512</v>
      </c>
      <c r="L372" s="3">
        <v>3.32517376702986E-3</v>
      </c>
      <c r="M372" s="3">
        <v>2.16671365470868E-2</v>
      </c>
      <c r="N372" s="3"/>
      <c r="O372" s="3"/>
      <c r="P372" s="3"/>
    </row>
    <row r="373" spans="2:16">
      <c r="B373" s="3" t="s">
        <v>653</v>
      </c>
      <c r="C373" s="4">
        <v>3.8883829630000002</v>
      </c>
      <c r="D373" s="4">
        <v>1.6815534560000001</v>
      </c>
      <c r="E373" s="4">
        <v>1.6614281369999999</v>
      </c>
      <c r="F373" s="4">
        <v>4.369305196</v>
      </c>
      <c r="G373" s="4">
        <v>10.96807093</v>
      </c>
      <c r="H373" s="4">
        <v>8.3231087170000002</v>
      </c>
      <c r="I373" s="4">
        <f t="shared" si="15"/>
        <v>2.410454852</v>
      </c>
      <c r="J373" s="4">
        <f t="shared" si="16"/>
        <v>7.8868282809999997</v>
      </c>
      <c r="K373" s="4">
        <f t="shared" si="17"/>
        <v>1.7101398231858036</v>
      </c>
      <c r="L373" s="3">
        <v>3.9100294929256599E-4</v>
      </c>
      <c r="M373" s="3">
        <v>4.1508556935322596E-3</v>
      </c>
      <c r="N373" s="3" t="s">
        <v>654</v>
      </c>
      <c r="O373" s="3"/>
      <c r="P373" s="3"/>
    </row>
    <row r="374" spans="2:16">
      <c r="B374" s="3" t="s">
        <v>655</v>
      </c>
      <c r="C374" s="4">
        <v>2.6907051960000001</v>
      </c>
      <c r="D374" s="4">
        <v>1.579186159</v>
      </c>
      <c r="E374" s="4">
        <v>1.931782669</v>
      </c>
      <c r="F374" s="4">
        <v>4.6628598290000003</v>
      </c>
      <c r="G374" s="4">
        <v>9.1298750070000008</v>
      </c>
      <c r="H374" s="4">
        <v>6.4979926670000001</v>
      </c>
      <c r="I374" s="4">
        <f t="shared" si="15"/>
        <v>2.0672246746666669</v>
      </c>
      <c r="J374" s="4">
        <f t="shared" si="16"/>
        <v>6.7635758343333334</v>
      </c>
      <c r="K374" s="4">
        <f t="shared" si="17"/>
        <v>1.7100909910774569</v>
      </c>
      <c r="L374" s="5">
        <v>3.3500223752987202E-5</v>
      </c>
      <c r="M374" s="3">
        <v>6.3576652757645297E-4</v>
      </c>
      <c r="N374" s="3" t="s">
        <v>656</v>
      </c>
      <c r="O374" s="3"/>
      <c r="P374" s="3"/>
    </row>
    <row r="375" spans="2:16">
      <c r="B375" s="3" t="s">
        <v>657</v>
      </c>
      <c r="C375" s="4">
        <v>32.589483350000002</v>
      </c>
      <c r="D375" s="4">
        <v>11.93300631</v>
      </c>
      <c r="E375" s="4">
        <v>12.26179617</v>
      </c>
      <c r="F375" s="4">
        <v>30.329912660000002</v>
      </c>
      <c r="G375" s="4">
        <v>86.938237900000004</v>
      </c>
      <c r="H375" s="4">
        <v>68.400681610000007</v>
      </c>
      <c r="I375" s="4">
        <f t="shared" si="15"/>
        <v>18.928095276666667</v>
      </c>
      <c r="J375" s="4">
        <f t="shared" si="16"/>
        <v>61.889610723333341</v>
      </c>
      <c r="K375" s="4">
        <f t="shared" si="17"/>
        <v>1.7091680068576305</v>
      </c>
      <c r="L375" s="3">
        <v>6.1784654306397001E-4</v>
      </c>
      <c r="M375" s="3">
        <v>5.9466845109908502E-3</v>
      </c>
      <c r="N375" s="3" t="s">
        <v>658</v>
      </c>
      <c r="O375" s="3"/>
      <c r="P375" s="3"/>
    </row>
    <row r="376" spans="2:16">
      <c r="B376" s="3" t="s">
        <v>659</v>
      </c>
      <c r="C376" s="4">
        <v>0.88627095700000003</v>
      </c>
      <c r="D376" s="4">
        <v>0.303424415</v>
      </c>
      <c r="E376" s="4">
        <v>0.59958588700000004</v>
      </c>
      <c r="F376" s="4">
        <v>1.218452106</v>
      </c>
      <c r="G376" s="4">
        <v>3.4484505310000002</v>
      </c>
      <c r="H376" s="4">
        <v>1.1580499559999999</v>
      </c>
      <c r="I376" s="4">
        <f t="shared" si="15"/>
        <v>0.5964270863333333</v>
      </c>
      <c r="J376" s="4">
        <f t="shared" si="16"/>
        <v>1.9416508643333332</v>
      </c>
      <c r="K376" s="4">
        <f t="shared" si="17"/>
        <v>1.702866124322812</v>
      </c>
      <c r="L376" s="3">
        <v>4.1560234382181996E-3</v>
      </c>
      <c r="M376" s="3">
        <v>2.5805273925459799E-2</v>
      </c>
      <c r="N376" s="3" t="s">
        <v>660</v>
      </c>
      <c r="O376" s="6" t="s">
        <v>18</v>
      </c>
      <c r="P376" s="6" t="s">
        <v>25</v>
      </c>
    </row>
    <row r="377" spans="2:16">
      <c r="B377" s="3" t="s">
        <v>661</v>
      </c>
      <c r="C377" s="4">
        <v>14.143357780000001</v>
      </c>
      <c r="D377" s="4">
        <v>5.7670324080000004</v>
      </c>
      <c r="E377" s="4">
        <v>5.4369160540000001</v>
      </c>
      <c r="F377" s="4">
        <v>14.650768169999999</v>
      </c>
      <c r="G377" s="4">
        <v>39.777408960000002</v>
      </c>
      <c r="H377" s="4">
        <v>27.954325269999998</v>
      </c>
      <c r="I377" s="4">
        <f t="shared" si="15"/>
        <v>8.4491020806666679</v>
      </c>
      <c r="J377" s="4">
        <f t="shared" si="16"/>
        <v>27.460834133333332</v>
      </c>
      <c r="K377" s="4">
        <f t="shared" si="17"/>
        <v>1.7005055147903836</v>
      </c>
      <c r="L377" s="3">
        <v>3.8394062473794301E-4</v>
      </c>
      <c r="M377" s="3">
        <v>4.0935518511269302E-3</v>
      </c>
      <c r="N377" s="3" t="s">
        <v>662</v>
      </c>
      <c r="O377" s="3"/>
      <c r="P377" s="3"/>
    </row>
    <row r="378" spans="2:16">
      <c r="B378" s="3" t="s">
        <v>663</v>
      </c>
      <c r="C378" s="4">
        <v>119.50529710000001</v>
      </c>
      <c r="D378" s="4">
        <v>41.963001630000001</v>
      </c>
      <c r="E378" s="4">
        <v>46.737602330000001</v>
      </c>
      <c r="F378" s="4">
        <v>148.82005369999999</v>
      </c>
      <c r="G378" s="4">
        <v>299.38131629999998</v>
      </c>
      <c r="H378" s="4">
        <v>227.9493612</v>
      </c>
      <c r="I378" s="4">
        <f t="shared" si="15"/>
        <v>69.401967020000015</v>
      </c>
      <c r="J378" s="4">
        <f t="shared" si="16"/>
        <v>225.38357706666667</v>
      </c>
      <c r="K378" s="4">
        <f t="shared" si="17"/>
        <v>1.6993339370972016</v>
      </c>
      <c r="L378" s="3">
        <v>1.79541171600652E-4</v>
      </c>
      <c r="M378" s="3">
        <v>2.3165659062187099E-3</v>
      </c>
      <c r="N378" s="3"/>
      <c r="O378" s="3"/>
      <c r="P378" s="3"/>
    </row>
    <row r="379" spans="2:16">
      <c r="B379" s="3" t="s">
        <v>664</v>
      </c>
      <c r="C379" s="4">
        <v>0.41561544700000003</v>
      </c>
      <c r="D379" s="4">
        <v>0.433647018</v>
      </c>
      <c r="E379" s="4">
        <v>0.73449772300000005</v>
      </c>
      <c r="F379" s="4">
        <v>1.843817311</v>
      </c>
      <c r="G379" s="4">
        <v>2.0731607570000001</v>
      </c>
      <c r="H379" s="4">
        <v>1.2218980589999999</v>
      </c>
      <c r="I379" s="4">
        <f t="shared" si="15"/>
        <v>0.52792006266666669</v>
      </c>
      <c r="J379" s="4">
        <f t="shared" si="16"/>
        <v>1.7129587089999998</v>
      </c>
      <c r="K379" s="4">
        <f t="shared" si="17"/>
        <v>1.6980989763353114</v>
      </c>
      <c r="L379" s="3">
        <v>3.5166612874256402E-4</v>
      </c>
      <c r="M379" s="3">
        <v>3.83252690602175E-3</v>
      </c>
      <c r="N379" s="3" t="s">
        <v>665</v>
      </c>
      <c r="O379" s="3"/>
      <c r="P379" s="6" t="s">
        <v>25</v>
      </c>
    </row>
    <row r="380" spans="2:16">
      <c r="B380" s="3" t="s">
        <v>666</v>
      </c>
      <c r="C380" s="4">
        <v>1.218641571</v>
      </c>
      <c r="D380" s="4">
        <v>0.55628677000000004</v>
      </c>
      <c r="E380" s="4">
        <v>0.47111054400000002</v>
      </c>
      <c r="F380" s="4">
        <v>1.3008970950000001</v>
      </c>
      <c r="G380" s="4">
        <v>3.7603690510000001</v>
      </c>
      <c r="H380" s="4">
        <v>2.2093766380000002</v>
      </c>
      <c r="I380" s="4">
        <f t="shared" si="15"/>
        <v>0.74867962833333335</v>
      </c>
      <c r="J380" s="4">
        <f t="shared" si="16"/>
        <v>2.4235475946666667</v>
      </c>
      <c r="K380" s="4">
        <f t="shared" si="17"/>
        <v>1.6947000108645587</v>
      </c>
      <c r="L380" s="3">
        <v>1.45271091153291E-3</v>
      </c>
      <c r="M380" s="3">
        <v>1.1423868445629599E-2</v>
      </c>
      <c r="N380" s="3" t="s">
        <v>667</v>
      </c>
      <c r="O380" s="3"/>
      <c r="P380" s="3"/>
    </row>
    <row r="381" spans="2:16">
      <c r="B381" s="3" t="s">
        <v>668</v>
      </c>
      <c r="C381" s="4">
        <v>5.1316021919999999</v>
      </c>
      <c r="D381" s="4">
        <v>1.027668249</v>
      </c>
      <c r="E381" s="4">
        <v>0.92151119599999998</v>
      </c>
      <c r="F381" s="4">
        <v>4.1446252059999997</v>
      </c>
      <c r="G381" s="4">
        <v>10.75355744</v>
      </c>
      <c r="H381" s="4">
        <v>7.8840541320000002</v>
      </c>
      <c r="I381" s="4">
        <f t="shared" si="15"/>
        <v>2.3602605456666668</v>
      </c>
      <c r="J381" s="4">
        <f t="shared" si="16"/>
        <v>7.594078925999999</v>
      </c>
      <c r="K381" s="4">
        <f t="shared" si="17"/>
        <v>1.6859288677575108</v>
      </c>
      <c r="L381" s="3">
        <v>5.5049662539794798E-3</v>
      </c>
      <c r="M381" s="3">
        <v>3.2245018437826803E-2</v>
      </c>
      <c r="N381" s="3" t="s">
        <v>669</v>
      </c>
      <c r="O381" s="3"/>
      <c r="P381" s="3"/>
    </row>
    <row r="382" spans="2:16">
      <c r="B382" s="3" t="s">
        <v>670</v>
      </c>
      <c r="C382" s="4">
        <v>25.503917900000001</v>
      </c>
      <c r="D382" s="4">
        <v>15.882175399999999</v>
      </c>
      <c r="E382" s="4">
        <v>15.43154691</v>
      </c>
      <c r="F382" s="4">
        <v>50.82173452</v>
      </c>
      <c r="G382" s="4">
        <v>73.931380160000003</v>
      </c>
      <c r="H382" s="4">
        <v>57.736409940000001</v>
      </c>
      <c r="I382" s="4">
        <f t="shared" si="15"/>
        <v>18.939213403333333</v>
      </c>
      <c r="J382" s="4">
        <f t="shared" si="16"/>
        <v>60.829841539999997</v>
      </c>
      <c r="K382" s="4">
        <f t="shared" si="17"/>
        <v>1.6834028330050528</v>
      </c>
      <c r="L382" s="5">
        <v>3.48546472415293E-7</v>
      </c>
      <c r="M382" s="5">
        <v>2.3300559665777901E-5</v>
      </c>
      <c r="N382" s="3" t="s">
        <v>671</v>
      </c>
      <c r="O382" s="3"/>
      <c r="P382" s="3"/>
    </row>
    <row r="383" spans="2:16">
      <c r="B383" s="3" t="s">
        <v>672</v>
      </c>
      <c r="C383" s="4">
        <v>23.446416060000001</v>
      </c>
      <c r="D383" s="4">
        <v>16.115309360000001</v>
      </c>
      <c r="E383" s="4">
        <v>20.954202370000001</v>
      </c>
      <c r="F383" s="4">
        <v>51.909427489999999</v>
      </c>
      <c r="G383" s="4">
        <v>90.200645440000002</v>
      </c>
      <c r="H383" s="4">
        <v>52.244904900000002</v>
      </c>
      <c r="I383" s="4">
        <f t="shared" si="15"/>
        <v>20.171975930000002</v>
      </c>
      <c r="J383" s="4">
        <f t="shared" si="16"/>
        <v>64.784992610000003</v>
      </c>
      <c r="K383" s="4">
        <f t="shared" si="17"/>
        <v>1.6833072437703311</v>
      </c>
      <c r="L383" s="5">
        <v>1.88633791604894E-6</v>
      </c>
      <c r="M383" s="5">
        <v>7.6477463641019003E-5</v>
      </c>
      <c r="N383" s="3"/>
      <c r="O383" s="3"/>
      <c r="P383" s="3"/>
    </row>
    <row r="384" spans="2:16">
      <c r="B384" s="3" t="s">
        <v>673</v>
      </c>
      <c r="C384" s="4">
        <v>2.6541941520000001</v>
      </c>
      <c r="D384" s="4">
        <v>1.8811518119999999</v>
      </c>
      <c r="E384" s="4">
        <v>1.3500999819999999</v>
      </c>
      <c r="F384" s="4">
        <v>6.6088816829999999</v>
      </c>
      <c r="G384" s="4">
        <v>6.4374791719999997</v>
      </c>
      <c r="H384" s="4">
        <v>5.783994088</v>
      </c>
      <c r="I384" s="4">
        <f t="shared" si="15"/>
        <v>1.9618153153333333</v>
      </c>
      <c r="J384" s="4">
        <f t="shared" si="16"/>
        <v>6.2767849809999996</v>
      </c>
      <c r="K384" s="4">
        <f t="shared" si="17"/>
        <v>1.6778365553724619</v>
      </c>
      <c r="L384" s="5">
        <v>4.7096577748844196E-6</v>
      </c>
      <c r="M384" s="3">
        <v>1.4738510038535E-4</v>
      </c>
      <c r="N384" s="3" t="s">
        <v>674</v>
      </c>
      <c r="O384" s="3"/>
      <c r="P384" s="3"/>
    </row>
    <row r="385" spans="2:16">
      <c r="B385" s="3" t="s">
        <v>675</v>
      </c>
      <c r="C385" s="4">
        <v>0.12039765600000001</v>
      </c>
      <c r="D385" s="4">
        <v>0.146557992</v>
      </c>
      <c r="E385" s="4">
        <v>0.217205916</v>
      </c>
      <c r="F385" s="4">
        <v>0.58420101499999999</v>
      </c>
      <c r="G385" s="4">
        <v>0.48883120400000002</v>
      </c>
      <c r="H385" s="4">
        <v>0.47195442700000001</v>
      </c>
      <c r="I385" s="4">
        <f t="shared" si="15"/>
        <v>0.16138718799999999</v>
      </c>
      <c r="J385" s="4">
        <f t="shared" si="16"/>
        <v>0.51499554866666664</v>
      </c>
      <c r="K385" s="4">
        <f t="shared" si="17"/>
        <v>1.6740339101712514</v>
      </c>
      <c r="L385" s="3">
        <v>3.4522187577264202E-3</v>
      </c>
      <c r="M385" s="3">
        <v>2.2292836997538999E-2</v>
      </c>
      <c r="N385" s="3" t="s">
        <v>676</v>
      </c>
      <c r="O385" s="3"/>
      <c r="P385" s="3"/>
    </row>
    <row r="386" spans="2:16">
      <c r="B386" s="3" t="s">
        <v>677</v>
      </c>
      <c r="C386" s="4">
        <v>45.862218640000002</v>
      </c>
      <c r="D386" s="4">
        <v>41.821183810000001</v>
      </c>
      <c r="E386" s="4">
        <v>42.763351960000001</v>
      </c>
      <c r="F386" s="4">
        <v>134.5480747</v>
      </c>
      <c r="G386" s="4">
        <v>130.10817990000001</v>
      </c>
      <c r="H386" s="4">
        <v>151.28583219999999</v>
      </c>
      <c r="I386" s="4">
        <f t="shared" si="15"/>
        <v>43.482251470000001</v>
      </c>
      <c r="J386" s="4">
        <f t="shared" si="16"/>
        <v>138.64736226666665</v>
      </c>
      <c r="K386" s="4">
        <f t="shared" si="17"/>
        <v>1.6729216209045148</v>
      </c>
      <c r="L386" s="5">
        <v>1.08883536610697E-11</v>
      </c>
      <c r="M386" s="5">
        <v>3.3268869686232199E-8</v>
      </c>
      <c r="N386" s="3" t="s">
        <v>678</v>
      </c>
      <c r="O386" s="3"/>
      <c r="P386" s="3"/>
    </row>
    <row r="387" spans="2:16">
      <c r="B387" s="3" t="s">
        <v>679</v>
      </c>
      <c r="C387" s="4">
        <v>11.89396795</v>
      </c>
      <c r="D387" s="4">
        <v>5.0805315289999999</v>
      </c>
      <c r="E387" s="4">
        <v>5.0449763870000002</v>
      </c>
      <c r="F387" s="4">
        <v>14.62307416</v>
      </c>
      <c r="G387" s="4">
        <v>34.002705900000002</v>
      </c>
      <c r="H387" s="4">
        <v>21.564523650000002</v>
      </c>
      <c r="I387" s="4">
        <f t="shared" si="15"/>
        <v>7.3398252886666668</v>
      </c>
      <c r="J387" s="4">
        <f t="shared" si="16"/>
        <v>23.396767903333338</v>
      </c>
      <c r="K387" s="4">
        <f t="shared" si="17"/>
        <v>1.6724916177093028</v>
      </c>
      <c r="L387" s="3">
        <v>1.64045847669078E-4</v>
      </c>
      <c r="M387" s="3">
        <v>2.1630368537299801E-3</v>
      </c>
      <c r="N387" s="3" t="s">
        <v>680</v>
      </c>
      <c r="O387" s="3"/>
      <c r="P387" s="3"/>
    </row>
    <row r="388" spans="2:16">
      <c r="B388" s="3" t="s">
        <v>681</v>
      </c>
      <c r="C388" s="4">
        <v>1.1479077259999999</v>
      </c>
      <c r="D388" s="4">
        <v>1.0956324129999999</v>
      </c>
      <c r="E388" s="4">
        <v>1.0489009469999999</v>
      </c>
      <c r="F388" s="4">
        <v>3.2913337600000001</v>
      </c>
      <c r="G388" s="4">
        <v>3.5590531040000002</v>
      </c>
      <c r="H388" s="4">
        <v>3.6304853349999999</v>
      </c>
      <c r="I388" s="4">
        <f t="shared" si="15"/>
        <v>1.097480362</v>
      </c>
      <c r="J388" s="4">
        <f t="shared" si="16"/>
        <v>3.4936240663333336</v>
      </c>
      <c r="K388" s="4">
        <f t="shared" si="17"/>
        <v>1.6705292496591591</v>
      </c>
      <c r="L388" s="5">
        <v>9.2877947812944304E-7</v>
      </c>
      <c r="M388" s="5">
        <v>4.5838881438958298E-5</v>
      </c>
      <c r="N388" s="3" t="s">
        <v>323</v>
      </c>
      <c r="O388" s="3"/>
      <c r="P388" s="3"/>
    </row>
    <row r="389" spans="2:16">
      <c r="B389" s="3" t="s">
        <v>682</v>
      </c>
      <c r="C389" s="4">
        <v>8.5239965739999999</v>
      </c>
      <c r="D389" s="4">
        <v>8.2134252320000005</v>
      </c>
      <c r="E389" s="4">
        <v>8.7670742550000007</v>
      </c>
      <c r="F389" s="4">
        <v>29.363208400000001</v>
      </c>
      <c r="G389" s="4">
        <v>21.62838296</v>
      </c>
      <c r="H389" s="4">
        <v>30.03765486</v>
      </c>
      <c r="I389" s="4">
        <f t="shared" si="15"/>
        <v>8.5014986869999998</v>
      </c>
      <c r="J389" s="4">
        <f t="shared" si="16"/>
        <v>27.009748740000003</v>
      </c>
      <c r="K389" s="4">
        <f t="shared" si="17"/>
        <v>1.6676911248125101</v>
      </c>
      <c r="L389" s="5">
        <v>3.64457563904421E-9</v>
      </c>
      <c r="M389" s="5">
        <v>1.4411080850385401E-6</v>
      </c>
      <c r="N389" s="3" t="s">
        <v>683</v>
      </c>
      <c r="O389" s="6" t="s">
        <v>18</v>
      </c>
      <c r="P389" s="6"/>
    </row>
    <row r="390" spans="2:16">
      <c r="B390" s="3" t="s">
        <v>684</v>
      </c>
      <c r="C390" s="4">
        <v>0.922711854</v>
      </c>
      <c r="D390" s="4">
        <v>0.45360050099999999</v>
      </c>
      <c r="E390" s="4">
        <v>0.32926898799999998</v>
      </c>
      <c r="F390" s="4">
        <v>2.2041796869999999</v>
      </c>
      <c r="G390" s="4">
        <v>1.959623093</v>
      </c>
      <c r="H390" s="4">
        <v>1.2520373730000001</v>
      </c>
      <c r="I390" s="4">
        <f t="shared" ref="I390:I453" si="18">AVERAGE(C390:E390)</f>
        <v>0.56852711433333336</v>
      </c>
      <c r="J390" s="4">
        <f t="shared" ref="J390:J453" si="19">AVERAGE(F390:H390)</f>
        <v>1.8052800510000002</v>
      </c>
      <c r="K390" s="4">
        <f t="shared" ref="K390:K453" si="20">LOG(J390/I390,2)</f>
        <v>1.666921596847925</v>
      </c>
      <c r="L390" s="3">
        <v>1.24935660580525E-3</v>
      </c>
      <c r="M390" s="3">
        <v>1.0172208217324201E-2</v>
      </c>
      <c r="N390" s="3" t="s">
        <v>685</v>
      </c>
      <c r="O390" s="3"/>
      <c r="P390" s="3"/>
    </row>
    <row r="391" spans="2:16">
      <c r="B391" s="3" t="s">
        <v>686</v>
      </c>
      <c r="C391" s="4">
        <v>0.57040645499999998</v>
      </c>
      <c r="D391" s="4">
        <v>0.37610405600000002</v>
      </c>
      <c r="E391" s="4">
        <v>0.46552430299999997</v>
      </c>
      <c r="F391" s="4">
        <v>1.1378576149999999</v>
      </c>
      <c r="G391" s="4">
        <v>2.0071388309999998</v>
      </c>
      <c r="H391" s="4">
        <v>1.3353724810000001</v>
      </c>
      <c r="I391" s="4">
        <f t="shared" si="18"/>
        <v>0.47067827133333334</v>
      </c>
      <c r="J391" s="4">
        <f t="shared" si="19"/>
        <v>1.4934563089999999</v>
      </c>
      <c r="K391" s="4">
        <f t="shared" si="20"/>
        <v>1.6658418740243248</v>
      </c>
      <c r="L391" s="3">
        <v>4.9123678295611198E-4</v>
      </c>
      <c r="M391" s="3">
        <v>4.9655543684676501E-3</v>
      </c>
      <c r="N391" s="3" t="s">
        <v>687</v>
      </c>
      <c r="O391" s="3"/>
      <c r="P391" s="3"/>
    </row>
    <row r="392" spans="2:16">
      <c r="B392" s="3" t="s">
        <v>688</v>
      </c>
      <c r="C392" s="4">
        <v>17.240104280000001</v>
      </c>
      <c r="D392" s="4">
        <v>16.49491982</v>
      </c>
      <c r="E392" s="4">
        <v>16.50577865</v>
      </c>
      <c r="F392" s="4">
        <v>47.26049802</v>
      </c>
      <c r="G392" s="4">
        <v>49.998012539999998</v>
      </c>
      <c r="H392" s="4">
        <v>62.149998420000003</v>
      </c>
      <c r="I392" s="4">
        <f t="shared" si="18"/>
        <v>16.746934249999999</v>
      </c>
      <c r="J392" s="4">
        <f t="shared" si="19"/>
        <v>53.13616966</v>
      </c>
      <c r="K392" s="4">
        <f t="shared" si="20"/>
        <v>1.6657972192386183</v>
      </c>
      <c r="L392" s="5">
        <v>3.1431933196718601E-10</v>
      </c>
      <c r="M392" s="5">
        <v>2.6491709166724099E-7</v>
      </c>
      <c r="N392" s="3" t="s">
        <v>689</v>
      </c>
      <c r="O392" s="6" t="s">
        <v>18</v>
      </c>
      <c r="P392" s="6"/>
    </row>
    <row r="393" spans="2:16">
      <c r="B393" s="3" t="s">
        <v>690</v>
      </c>
      <c r="C393" s="4">
        <v>7.4607945080000002</v>
      </c>
      <c r="D393" s="4">
        <v>5.8554333310000004</v>
      </c>
      <c r="E393" s="4">
        <v>6.9323044170000001</v>
      </c>
      <c r="F393" s="4">
        <v>17.973842529999999</v>
      </c>
      <c r="G393" s="4">
        <v>21.41687773</v>
      </c>
      <c r="H393" s="4">
        <v>24.49997437</v>
      </c>
      <c r="I393" s="4">
        <f t="shared" si="18"/>
        <v>6.7495107519999999</v>
      </c>
      <c r="J393" s="4">
        <f t="shared" si="19"/>
        <v>21.296898209999998</v>
      </c>
      <c r="K393" s="4">
        <f t="shared" si="20"/>
        <v>1.6577884889712535</v>
      </c>
      <c r="L393" s="5">
        <v>1.38061114937458E-8</v>
      </c>
      <c r="M393" s="5">
        <v>3.2677704739774301E-6</v>
      </c>
      <c r="N393" s="3" t="s">
        <v>691</v>
      </c>
      <c r="O393" s="6" t="s">
        <v>18</v>
      </c>
      <c r="P393" s="6"/>
    </row>
    <row r="394" spans="2:16">
      <c r="B394" s="3" t="s">
        <v>692</v>
      </c>
      <c r="C394" s="4">
        <v>1.016232005</v>
      </c>
      <c r="D394" s="4">
        <v>0.57986330100000005</v>
      </c>
      <c r="E394" s="4">
        <v>0.68750799500000004</v>
      </c>
      <c r="F394" s="4">
        <v>1.849134112</v>
      </c>
      <c r="G394" s="4">
        <v>4.3323452219999998</v>
      </c>
      <c r="H394" s="4">
        <v>0.99589811100000003</v>
      </c>
      <c r="I394" s="4">
        <f t="shared" si="18"/>
        <v>0.76120110033333344</v>
      </c>
      <c r="J394" s="4">
        <f t="shared" si="19"/>
        <v>2.3924591483333333</v>
      </c>
      <c r="K394" s="4">
        <f t="shared" si="20"/>
        <v>1.6521447384722276</v>
      </c>
      <c r="L394" s="3">
        <v>7.7700192572080096E-3</v>
      </c>
      <c r="M394" s="3">
        <v>4.2081965568072699E-2</v>
      </c>
      <c r="N394" s="3" t="s">
        <v>693</v>
      </c>
      <c r="O394" s="3"/>
      <c r="P394" s="3"/>
    </row>
    <row r="395" spans="2:16">
      <c r="B395" s="3" t="s">
        <v>694</v>
      </c>
      <c r="C395" s="4">
        <v>1.2383998810000001</v>
      </c>
      <c r="D395" s="4">
        <v>0.60299313399999999</v>
      </c>
      <c r="E395" s="4">
        <v>0.38299907399999999</v>
      </c>
      <c r="F395" s="4">
        <v>2.4837369960000002</v>
      </c>
      <c r="G395" s="4">
        <v>2.949804291</v>
      </c>
      <c r="H395" s="4">
        <v>1.5372527680000001</v>
      </c>
      <c r="I395" s="4">
        <f t="shared" si="18"/>
        <v>0.74146402966666669</v>
      </c>
      <c r="J395" s="4">
        <f t="shared" si="19"/>
        <v>2.3235980183333336</v>
      </c>
      <c r="K395" s="4">
        <f t="shared" si="20"/>
        <v>1.6479118939467861</v>
      </c>
      <c r="L395" s="3">
        <v>1.5835156253763099E-3</v>
      </c>
      <c r="M395" s="3">
        <v>1.2172246821431599E-2</v>
      </c>
      <c r="N395" s="3" t="s">
        <v>695</v>
      </c>
      <c r="O395" s="3"/>
      <c r="P395" s="3"/>
    </row>
    <row r="396" spans="2:16">
      <c r="B396" s="3" t="s">
        <v>696</v>
      </c>
      <c r="C396" s="4">
        <v>1137.7991460000001</v>
      </c>
      <c r="D396" s="4">
        <v>200.35549929999999</v>
      </c>
      <c r="E396" s="4">
        <v>229.4698669</v>
      </c>
      <c r="F396" s="4">
        <v>806.17662050000001</v>
      </c>
      <c r="G396" s="4">
        <v>2214.2240299999999</v>
      </c>
      <c r="H396" s="4">
        <v>1865.8162500000001</v>
      </c>
      <c r="I396" s="4">
        <f t="shared" si="18"/>
        <v>522.54150406666668</v>
      </c>
      <c r="J396" s="4">
        <f t="shared" si="19"/>
        <v>1628.7389668333333</v>
      </c>
      <c r="K396" s="4">
        <f t="shared" si="20"/>
        <v>1.6401378696863891</v>
      </c>
      <c r="L396" s="3">
        <v>9.4945721757499508E-3</v>
      </c>
      <c r="M396" s="3">
        <v>4.9192626919524599E-2</v>
      </c>
      <c r="N396" s="3"/>
      <c r="O396" s="3"/>
      <c r="P396" s="3"/>
    </row>
    <row r="397" spans="2:16">
      <c r="B397" s="3" t="s">
        <v>697</v>
      </c>
      <c r="C397" s="4">
        <v>1.1417908889999999</v>
      </c>
      <c r="D397" s="4">
        <v>1.065576487</v>
      </c>
      <c r="E397" s="4">
        <v>0.83375762899999994</v>
      </c>
      <c r="F397" s="4">
        <v>3.4103433280000002</v>
      </c>
      <c r="G397" s="4">
        <v>3.1420622659999999</v>
      </c>
      <c r="H397" s="4">
        <v>2.9092561520000002</v>
      </c>
      <c r="I397" s="4">
        <f t="shared" si="18"/>
        <v>1.0137083349999998</v>
      </c>
      <c r="J397" s="4">
        <f t="shared" si="19"/>
        <v>3.1538872486666669</v>
      </c>
      <c r="K397" s="4">
        <f t="shared" si="20"/>
        <v>1.6374884661290123</v>
      </c>
      <c r="L397" s="5">
        <v>2.14642583268715E-7</v>
      </c>
      <c r="M397" s="5">
        <v>1.6660824996908801E-5</v>
      </c>
      <c r="N397" s="3"/>
      <c r="O397" s="3"/>
      <c r="P397" s="3"/>
    </row>
    <row r="398" spans="2:16">
      <c r="B398" s="3" t="s">
        <v>698</v>
      </c>
      <c r="C398" s="4">
        <v>2.7670691170000001</v>
      </c>
      <c r="D398" s="4">
        <v>4.3306785720000001</v>
      </c>
      <c r="E398" s="4">
        <v>2.9035038339999999</v>
      </c>
      <c r="F398" s="4">
        <v>8.2477349679999996</v>
      </c>
      <c r="G398" s="4">
        <v>11.395180379999999</v>
      </c>
      <c r="H398" s="4">
        <v>11.427889260000001</v>
      </c>
      <c r="I398" s="4">
        <f t="shared" si="18"/>
        <v>3.3337505076666667</v>
      </c>
      <c r="J398" s="4">
        <f t="shared" si="19"/>
        <v>10.356934869333333</v>
      </c>
      <c r="K398" s="4">
        <f t="shared" si="20"/>
        <v>1.6353790565970503</v>
      </c>
      <c r="L398" s="5">
        <v>2.86471598555208E-5</v>
      </c>
      <c r="M398" s="3">
        <v>5.60250236105354E-4</v>
      </c>
      <c r="N398" s="3" t="s">
        <v>699</v>
      </c>
      <c r="O398" s="3"/>
      <c r="P398" s="3"/>
    </row>
    <row r="399" spans="2:16">
      <c r="B399" s="3" t="s">
        <v>700</v>
      </c>
      <c r="C399" s="4">
        <v>4.7178379829999999</v>
      </c>
      <c r="D399" s="4">
        <v>1.2190208950000001</v>
      </c>
      <c r="E399" s="4">
        <v>1.2388436220000001</v>
      </c>
      <c r="F399" s="4">
        <v>5.2695224339999998</v>
      </c>
      <c r="G399" s="4">
        <v>8.4390765470000009</v>
      </c>
      <c r="H399" s="4">
        <v>8.5708077189999994</v>
      </c>
      <c r="I399" s="4">
        <f t="shared" si="18"/>
        <v>2.3919008333333331</v>
      </c>
      <c r="J399" s="4">
        <f t="shared" si="19"/>
        <v>7.4264689000000006</v>
      </c>
      <c r="K399" s="4">
        <f t="shared" si="20"/>
        <v>1.634518830856134</v>
      </c>
      <c r="L399" s="3">
        <v>1.2144292304015101E-3</v>
      </c>
      <c r="M399" s="3">
        <v>9.9408101397454405E-3</v>
      </c>
      <c r="N399" s="3" t="s">
        <v>572</v>
      </c>
      <c r="O399" s="3"/>
      <c r="P399" s="3"/>
    </row>
    <row r="400" spans="2:16">
      <c r="B400" s="3" t="s">
        <v>701</v>
      </c>
      <c r="C400" s="4">
        <v>6.0824748660000001</v>
      </c>
      <c r="D400" s="4">
        <v>1.652699073</v>
      </c>
      <c r="E400" s="4">
        <v>1.455630733</v>
      </c>
      <c r="F400" s="4">
        <v>4.6378771670000001</v>
      </c>
      <c r="G400" s="4">
        <v>14.523419240000001</v>
      </c>
      <c r="H400" s="4">
        <v>9.2959627050000009</v>
      </c>
      <c r="I400" s="4">
        <f t="shared" si="18"/>
        <v>3.0636015573333335</v>
      </c>
      <c r="J400" s="4">
        <f t="shared" si="19"/>
        <v>9.4857530373333336</v>
      </c>
      <c r="K400" s="4">
        <f t="shared" si="20"/>
        <v>1.6305336312255805</v>
      </c>
      <c r="L400" s="3">
        <v>4.1668804905490298E-3</v>
      </c>
      <c r="M400" s="3">
        <v>2.5863130800988499E-2</v>
      </c>
      <c r="N400" s="3" t="s">
        <v>410</v>
      </c>
      <c r="O400" s="3"/>
      <c r="P400" s="3"/>
    </row>
    <row r="401" spans="2:16">
      <c r="B401" s="3" t="s">
        <v>702</v>
      </c>
      <c r="C401" s="4">
        <v>0.89321077800000004</v>
      </c>
      <c r="D401" s="4">
        <v>0.59306732200000001</v>
      </c>
      <c r="E401" s="4">
        <v>0.31391213600000001</v>
      </c>
      <c r="F401" s="4">
        <v>1.6548355210000001</v>
      </c>
      <c r="G401" s="4">
        <v>2.3078107829999999</v>
      </c>
      <c r="H401" s="4">
        <v>1.5915244159999999</v>
      </c>
      <c r="I401" s="4">
        <f t="shared" si="18"/>
        <v>0.60006341200000002</v>
      </c>
      <c r="J401" s="4">
        <f t="shared" si="19"/>
        <v>1.85139024</v>
      </c>
      <c r="K401" s="4">
        <f t="shared" si="20"/>
        <v>1.6254221502053949</v>
      </c>
      <c r="L401" s="3">
        <v>1.3084958847519601E-3</v>
      </c>
      <c r="M401" s="3">
        <v>1.056161063557E-2</v>
      </c>
      <c r="N401" s="3"/>
      <c r="O401" s="3"/>
      <c r="P401" s="3"/>
    </row>
    <row r="402" spans="2:16">
      <c r="B402" s="3" t="s">
        <v>703</v>
      </c>
      <c r="C402" s="4">
        <v>12.19002791</v>
      </c>
      <c r="D402" s="4">
        <v>10.39131319</v>
      </c>
      <c r="E402" s="4">
        <v>10.37107419</v>
      </c>
      <c r="F402" s="4">
        <v>30.694856999999999</v>
      </c>
      <c r="G402" s="4">
        <v>33.295429599999999</v>
      </c>
      <c r="H402" s="4">
        <v>37.535240559999998</v>
      </c>
      <c r="I402" s="4">
        <f t="shared" si="18"/>
        <v>10.98413843</v>
      </c>
      <c r="J402" s="4">
        <f t="shared" si="19"/>
        <v>33.841842386666663</v>
      </c>
      <c r="K402" s="4">
        <f t="shared" si="20"/>
        <v>1.6233863998902203</v>
      </c>
      <c r="L402" s="5">
        <v>3.1528365565872199E-10</v>
      </c>
      <c r="M402" s="5">
        <v>2.6491709166724099E-7</v>
      </c>
      <c r="N402" s="3" t="s">
        <v>704</v>
      </c>
      <c r="O402" s="3"/>
      <c r="P402" s="3"/>
    </row>
    <row r="403" spans="2:16">
      <c r="B403" s="3" t="s">
        <v>705</v>
      </c>
      <c r="C403" s="4">
        <v>1.8292176099999999</v>
      </c>
      <c r="D403" s="4">
        <v>1.3916719230000001</v>
      </c>
      <c r="E403" s="4">
        <v>1.8071638729999999</v>
      </c>
      <c r="F403" s="4">
        <v>4.4379218700000003</v>
      </c>
      <c r="G403" s="4">
        <v>5.5288977109999999</v>
      </c>
      <c r="H403" s="4">
        <v>5.4774396110000003</v>
      </c>
      <c r="I403" s="4">
        <f t="shared" si="18"/>
        <v>1.6760178019999998</v>
      </c>
      <c r="J403" s="4">
        <f t="shared" si="19"/>
        <v>5.1480863973333335</v>
      </c>
      <c r="K403" s="4">
        <f t="shared" si="20"/>
        <v>1.6189987928154395</v>
      </c>
      <c r="L403" s="5">
        <v>1.06996906254666E-5</v>
      </c>
      <c r="M403" s="3">
        <v>2.64618544460583E-4</v>
      </c>
      <c r="N403" s="3" t="s">
        <v>706</v>
      </c>
      <c r="O403" s="6" t="s">
        <v>18</v>
      </c>
      <c r="P403" s="6"/>
    </row>
    <row r="404" spans="2:16">
      <c r="B404" s="3" t="s">
        <v>707</v>
      </c>
      <c r="C404" s="4">
        <v>1.028111805</v>
      </c>
      <c r="D404" s="4">
        <v>0.433212502</v>
      </c>
      <c r="E404" s="4">
        <v>0.24458725100000001</v>
      </c>
      <c r="F404" s="4">
        <v>1.3047286069999999</v>
      </c>
      <c r="G404" s="4">
        <v>2.7614445889999999</v>
      </c>
      <c r="H404" s="4">
        <v>1.1625463920000001</v>
      </c>
      <c r="I404" s="4">
        <f t="shared" si="18"/>
        <v>0.56863718600000002</v>
      </c>
      <c r="J404" s="4">
        <f t="shared" si="19"/>
        <v>1.7429065293333332</v>
      </c>
      <c r="K404" s="4">
        <f t="shared" si="20"/>
        <v>1.615914848788448</v>
      </c>
      <c r="L404" s="3">
        <v>6.7905245158218696E-3</v>
      </c>
      <c r="M404" s="3">
        <v>3.8044595595394699E-2</v>
      </c>
      <c r="N404" s="3"/>
      <c r="O404" s="3"/>
      <c r="P404" s="3"/>
    </row>
    <row r="405" spans="2:16">
      <c r="B405" s="3" t="s">
        <v>708</v>
      </c>
      <c r="C405" s="4">
        <v>0.49288521499999999</v>
      </c>
      <c r="D405" s="4">
        <v>0.17999420399999999</v>
      </c>
      <c r="E405" s="4">
        <v>0.91460561600000001</v>
      </c>
      <c r="F405" s="4">
        <v>1.2436363530000001</v>
      </c>
      <c r="G405" s="4">
        <v>2.1612770139999999</v>
      </c>
      <c r="H405" s="4">
        <v>1.4490690669999999</v>
      </c>
      <c r="I405" s="4">
        <f t="shared" si="18"/>
        <v>0.52916167833333339</v>
      </c>
      <c r="J405" s="4">
        <f t="shared" si="19"/>
        <v>1.6179941446666666</v>
      </c>
      <c r="K405" s="4">
        <f t="shared" si="20"/>
        <v>1.61242589568832</v>
      </c>
      <c r="L405" s="3">
        <v>8.9954524616736101E-3</v>
      </c>
      <c r="M405" s="3">
        <v>4.7162912619304199E-2</v>
      </c>
      <c r="N405" s="3" t="s">
        <v>158</v>
      </c>
      <c r="O405" s="3"/>
      <c r="P405" s="3"/>
    </row>
    <row r="406" spans="2:16">
      <c r="B406" s="3" t="s">
        <v>709</v>
      </c>
      <c r="C406" s="4">
        <v>5.3932043409999997</v>
      </c>
      <c r="D406" s="4">
        <v>2.5887973479999999</v>
      </c>
      <c r="E406" s="4">
        <v>3.1381581949999999</v>
      </c>
      <c r="F406" s="4">
        <v>7.1403362359999996</v>
      </c>
      <c r="G406" s="4">
        <v>14.82384963</v>
      </c>
      <c r="H406" s="4">
        <v>12.005420770000001</v>
      </c>
      <c r="I406" s="4">
        <f t="shared" si="18"/>
        <v>3.706719961333333</v>
      </c>
      <c r="J406" s="4">
        <f t="shared" si="19"/>
        <v>11.323202212</v>
      </c>
      <c r="K406" s="4">
        <f t="shared" si="20"/>
        <v>1.6110669810124238</v>
      </c>
      <c r="L406" s="5">
        <v>4.31363790864745E-5</v>
      </c>
      <c r="M406" s="3">
        <v>7.71998775876682E-4</v>
      </c>
      <c r="N406" s="3" t="s">
        <v>572</v>
      </c>
      <c r="O406" s="3"/>
      <c r="P406" s="3"/>
    </row>
    <row r="407" spans="2:16">
      <c r="B407" s="3" t="s">
        <v>710</v>
      </c>
      <c r="C407" s="4">
        <v>2.8769942770000001</v>
      </c>
      <c r="D407" s="4">
        <v>2.2796789959999999</v>
      </c>
      <c r="E407" s="4">
        <v>2.8959366050000002</v>
      </c>
      <c r="F407" s="4">
        <v>7.3223789090000002</v>
      </c>
      <c r="G407" s="4">
        <v>9.7415101199999992</v>
      </c>
      <c r="H407" s="4">
        <v>7.500742926</v>
      </c>
      <c r="I407" s="4">
        <f t="shared" si="18"/>
        <v>2.6842032926666666</v>
      </c>
      <c r="J407" s="4">
        <f t="shared" si="19"/>
        <v>8.1882106516666671</v>
      </c>
      <c r="K407" s="4">
        <f t="shared" si="20"/>
        <v>1.6090542773015326</v>
      </c>
      <c r="L407" s="5">
        <v>2.5481746601085401E-7</v>
      </c>
      <c r="M407" s="5">
        <v>1.8577906795281599E-5</v>
      </c>
      <c r="N407" s="3" t="s">
        <v>711</v>
      </c>
      <c r="O407" s="3"/>
      <c r="P407" s="3"/>
    </row>
    <row r="408" spans="2:16">
      <c r="B408" s="3" t="s">
        <v>712</v>
      </c>
      <c r="C408" s="4">
        <v>10.277685290000001</v>
      </c>
      <c r="D408" s="4">
        <v>5.4584594500000003</v>
      </c>
      <c r="E408" s="4">
        <v>4.6990917310000002</v>
      </c>
      <c r="F408" s="4">
        <v>13.23473751</v>
      </c>
      <c r="G408" s="4">
        <v>26.00027073</v>
      </c>
      <c r="H408" s="4">
        <v>23.049471560000001</v>
      </c>
      <c r="I408" s="4">
        <f t="shared" si="18"/>
        <v>6.8117454903333332</v>
      </c>
      <c r="J408" s="4">
        <f t="shared" si="19"/>
        <v>20.761493266666665</v>
      </c>
      <c r="K408" s="4">
        <f t="shared" si="20"/>
        <v>1.6078137758000552</v>
      </c>
      <c r="L408" s="5">
        <v>6.6274756375979695E-5</v>
      </c>
      <c r="M408" s="3">
        <v>1.07868986043423E-3</v>
      </c>
      <c r="N408" s="3" t="s">
        <v>713</v>
      </c>
      <c r="O408" s="3"/>
      <c r="P408" s="3"/>
    </row>
    <row r="409" spans="2:16">
      <c r="B409" s="3" t="s">
        <v>714</v>
      </c>
      <c r="C409" s="4">
        <v>7.9993938269999996</v>
      </c>
      <c r="D409" s="4">
        <v>3.116007765</v>
      </c>
      <c r="E409" s="4">
        <v>3.6284849239999999</v>
      </c>
      <c r="F409" s="4">
        <v>10.523220480000001</v>
      </c>
      <c r="G409" s="4">
        <v>20.844075709999998</v>
      </c>
      <c r="H409" s="4">
        <v>13.51849442</v>
      </c>
      <c r="I409" s="4">
        <f t="shared" si="18"/>
        <v>4.9146288386666663</v>
      </c>
      <c r="J409" s="4">
        <f t="shared" si="19"/>
        <v>14.961930203333333</v>
      </c>
      <c r="K409" s="4">
        <f t="shared" si="20"/>
        <v>1.6061419349678878</v>
      </c>
      <c r="L409" s="3">
        <v>1.7517849124261699E-4</v>
      </c>
      <c r="M409" s="3">
        <v>2.2785406697617499E-3</v>
      </c>
      <c r="N409" s="3" t="s">
        <v>715</v>
      </c>
      <c r="O409" s="3"/>
      <c r="P409" s="3"/>
    </row>
    <row r="410" spans="2:16">
      <c r="B410" s="3" t="s">
        <v>716</v>
      </c>
      <c r="C410" s="4">
        <v>5.2121836500000001</v>
      </c>
      <c r="D410" s="4">
        <v>1.6994735750000001</v>
      </c>
      <c r="E410" s="4">
        <v>3.8859953250000001</v>
      </c>
      <c r="F410" s="4">
        <v>6.684018945</v>
      </c>
      <c r="G410" s="4">
        <v>18.139019529999999</v>
      </c>
      <c r="H410" s="4">
        <v>8.0266882349999999</v>
      </c>
      <c r="I410" s="4">
        <f t="shared" si="18"/>
        <v>3.5992175166666667</v>
      </c>
      <c r="J410" s="4">
        <f t="shared" si="19"/>
        <v>10.949908903333332</v>
      </c>
      <c r="K410" s="4">
        <f t="shared" si="20"/>
        <v>1.6051636690544879</v>
      </c>
      <c r="L410" s="3">
        <v>1.8316979150480299E-3</v>
      </c>
      <c r="M410" s="3">
        <v>1.3624671414812601E-2</v>
      </c>
      <c r="N410" s="3"/>
      <c r="O410" s="3"/>
      <c r="P410" s="3"/>
    </row>
    <row r="411" spans="2:16">
      <c r="B411" s="3" t="s">
        <v>717</v>
      </c>
      <c r="C411" s="4">
        <v>10.874933499999999</v>
      </c>
      <c r="D411" s="4">
        <v>5.5271515579999999</v>
      </c>
      <c r="E411" s="4">
        <v>4.3341277820000004</v>
      </c>
      <c r="F411" s="4">
        <v>12.185607020000001</v>
      </c>
      <c r="G411" s="4">
        <v>26.94743734</v>
      </c>
      <c r="H411" s="4">
        <v>23.951538190000001</v>
      </c>
      <c r="I411" s="4">
        <f t="shared" si="18"/>
        <v>6.9120709466666659</v>
      </c>
      <c r="J411" s="4">
        <f t="shared" si="19"/>
        <v>21.028194183333333</v>
      </c>
      <c r="K411" s="4">
        <f t="shared" si="20"/>
        <v>1.6051350317903921</v>
      </c>
      <c r="L411" s="3">
        <v>3.47146033544727E-4</v>
      </c>
      <c r="M411" s="3">
        <v>3.79803977455673E-3</v>
      </c>
      <c r="N411" s="3" t="s">
        <v>718</v>
      </c>
      <c r="O411" s="3"/>
      <c r="P411" s="3"/>
    </row>
    <row r="412" spans="2:16">
      <c r="B412" s="3" t="s">
        <v>719</v>
      </c>
      <c r="C412" s="4">
        <v>12.706890509999999</v>
      </c>
      <c r="D412" s="4">
        <v>2.4333614300000002</v>
      </c>
      <c r="E412" s="4">
        <v>3.5464511139999999</v>
      </c>
      <c r="F412" s="4">
        <v>13.143503279999999</v>
      </c>
      <c r="G412" s="4">
        <v>23.22886639</v>
      </c>
      <c r="H412" s="4">
        <v>20.41017574</v>
      </c>
      <c r="I412" s="4">
        <f t="shared" si="18"/>
        <v>6.2289010179999993</v>
      </c>
      <c r="J412" s="4">
        <f t="shared" si="19"/>
        <v>18.927515136666667</v>
      </c>
      <c r="K412" s="4">
        <f t="shared" si="20"/>
        <v>1.6034354697681374</v>
      </c>
      <c r="L412" s="3">
        <v>2.3281301279976202E-3</v>
      </c>
      <c r="M412" s="3">
        <v>1.6366545409328598E-2</v>
      </c>
      <c r="N412" s="3" t="s">
        <v>386</v>
      </c>
      <c r="O412" s="3"/>
      <c r="P412" s="3"/>
    </row>
    <row r="413" spans="2:16">
      <c r="B413" s="3" t="s">
        <v>720</v>
      </c>
      <c r="C413" s="4">
        <v>10.609633560000001</v>
      </c>
      <c r="D413" s="4">
        <v>2.6779475009999998</v>
      </c>
      <c r="E413" s="4">
        <v>2.3161651980000002</v>
      </c>
      <c r="F413" s="4">
        <v>11.08349737</v>
      </c>
      <c r="G413" s="4">
        <v>21.487614489999999</v>
      </c>
      <c r="H413" s="4">
        <v>14.67860368</v>
      </c>
      <c r="I413" s="4">
        <f t="shared" si="18"/>
        <v>5.2012487530000007</v>
      </c>
      <c r="J413" s="4">
        <f t="shared" si="19"/>
        <v>15.749905180000001</v>
      </c>
      <c r="K413" s="4">
        <f t="shared" si="20"/>
        <v>1.5984132006078571</v>
      </c>
      <c r="L413" s="3">
        <v>2.5488946376390899E-3</v>
      </c>
      <c r="M413" s="3">
        <v>1.75549804580186E-2</v>
      </c>
      <c r="N413" s="3" t="s">
        <v>721</v>
      </c>
      <c r="O413" s="3"/>
      <c r="P413" s="3"/>
    </row>
    <row r="414" spans="2:16">
      <c r="B414" s="3" t="s">
        <v>722</v>
      </c>
      <c r="C414" s="4">
        <v>1.6030489349999999</v>
      </c>
      <c r="D414" s="4">
        <v>1.7133926450000001</v>
      </c>
      <c r="E414" s="4">
        <v>1.8742669359999999</v>
      </c>
      <c r="F414" s="4">
        <v>5.274144122</v>
      </c>
      <c r="G414" s="4">
        <v>5.7148694280000001</v>
      </c>
      <c r="H414" s="4">
        <v>4.6362872270000004</v>
      </c>
      <c r="I414" s="4">
        <f t="shared" si="18"/>
        <v>1.7302361719999999</v>
      </c>
      <c r="J414" s="4">
        <f t="shared" si="19"/>
        <v>5.2084335923333329</v>
      </c>
      <c r="K414" s="4">
        <f t="shared" si="20"/>
        <v>1.5898805803518081</v>
      </c>
      <c r="L414" s="5">
        <v>2.5424092957950899E-6</v>
      </c>
      <c r="M414" s="5">
        <v>9.5796386134162597E-5</v>
      </c>
      <c r="N414" s="3" t="s">
        <v>511</v>
      </c>
      <c r="O414" s="3"/>
      <c r="P414" s="3"/>
    </row>
    <row r="415" spans="2:16">
      <c r="B415" s="3" t="s">
        <v>723</v>
      </c>
      <c r="C415" s="4">
        <v>28.0732857</v>
      </c>
      <c r="D415" s="4">
        <v>9.7687524779999997</v>
      </c>
      <c r="E415" s="4">
        <v>10.852757049999999</v>
      </c>
      <c r="F415" s="4">
        <v>34.054736820000002</v>
      </c>
      <c r="G415" s="4">
        <v>66.613742360000003</v>
      </c>
      <c r="H415" s="4">
        <v>45.608310549999999</v>
      </c>
      <c r="I415" s="4">
        <f t="shared" si="18"/>
        <v>16.231598409333333</v>
      </c>
      <c r="J415" s="4">
        <f t="shared" si="19"/>
        <v>48.758929910000006</v>
      </c>
      <c r="K415" s="4">
        <f t="shared" si="20"/>
        <v>1.5868613876215223</v>
      </c>
      <c r="L415" s="3">
        <v>3.1690664730627498E-4</v>
      </c>
      <c r="M415" s="3">
        <v>3.5543098773535499E-3</v>
      </c>
      <c r="N415" s="3"/>
      <c r="O415" s="3"/>
      <c r="P415" s="3"/>
    </row>
    <row r="416" spans="2:16">
      <c r="B416" s="3" t="s">
        <v>724</v>
      </c>
      <c r="C416" s="4">
        <v>19.177645399999999</v>
      </c>
      <c r="D416" s="4">
        <v>7.87174847</v>
      </c>
      <c r="E416" s="4">
        <v>8.6693879299999992</v>
      </c>
      <c r="F416" s="4">
        <v>15.721786720000001</v>
      </c>
      <c r="G416" s="4">
        <v>51.459249159999999</v>
      </c>
      <c r="H416" s="4">
        <v>40.012857349999997</v>
      </c>
      <c r="I416" s="4">
        <f t="shared" si="18"/>
        <v>11.906260600000001</v>
      </c>
      <c r="J416" s="4">
        <f t="shared" si="19"/>
        <v>35.731297743333329</v>
      </c>
      <c r="K416" s="4">
        <f t="shared" si="20"/>
        <v>1.5854679358355501</v>
      </c>
      <c r="L416" s="3">
        <v>9.5925267064704697E-4</v>
      </c>
      <c r="M416" s="3">
        <v>8.3112153985555499E-3</v>
      </c>
      <c r="N416" s="3" t="s">
        <v>725</v>
      </c>
      <c r="O416" s="3"/>
      <c r="P416" s="3"/>
    </row>
    <row r="417" spans="2:16">
      <c r="B417" s="3" t="s">
        <v>726</v>
      </c>
      <c r="C417" s="4">
        <v>11.275336060000001</v>
      </c>
      <c r="D417" s="4">
        <v>9.1317335859999993</v>
      </c>
      <c r="E417" s="4">
        <v>12.93607319</v>
      </c>
      <c r="F417" s="4">
        <v>30.35571887</v>
      </c>
      <c r="G417" s="4">
        <v>33.965383719999998</v>
      </c>
      <c r="H417" s="4">
        <v>35.64427955</v>
      </c>
      <c r="I417" s="4">
        <f t="shared" si="18"/>
        <v>11.114380945333332</v>
      </c>
      <c r="J417" s="4">
        <f t="shared" si="19"/>
        <v>33.321794046666668</v>
      </c>
      <c r="K417" s="4">
        <f t="shared" si="20"/>
        <v>1.5840384829392971</v>
      </c>
      <c r="L417" s="5">
        <v>9.8108229486767194E-8</v>
      </c>
      <c r="M417" s="5">
        <v>1.0272328950312299E-5</v>
      </c>
      <c r="N417" s="3"/>
      <c r="O417" s="3"/>
      <c r="P417" s="3"/>
    </row>
    <row r="418" spans="2:16">
      <c r="B418" s="3" t="s">
        <v>727</v>
      </c>
      <c r="C418" s="4">
        <v>3.775224127</v>
      </c>
      <c r="D418" s="4">
        <v>1.516520042</v>
      </c>
      <c r="E418" s="4">
        <v>1.7221524070000001</v>
      </c>
      <c r="F418" s="4">
        <v>3.9934063819999999</v>
      </c>
      <c r="G418" s="4">
        <v>10.300371800000001</v>
      </c>
      <c r="H418" s="4">
        <v>6.6964303310000002</v>
      </c>
      <c r="I418" s="4">
        <f t="shared" si="18"/>
        <v>2.3379655253333333</v>
      </c>
      <c r="J418" s="4">
        <f t="shared" si="19"/>
        <v>6.9967361709999993</v>
      </c>
      <c r="K418" s="4">
        <f t="shared" si="20"/>
        <v>1.5814284356977975</v>
      </c>
      <c r="L418" s="3">
        <v>4.9106414865025295E-4</v>
      </c>
      <c r="M418" s="3">
        <v>4.9653026582836997E-3</v>
      </c>
      <c r="N418" s="3" t="s">
        <v>728</v>
      </c>
      <c r="O418" s="3"/>
      <c r="P418" s="3"/>
    </row>
    <row r="419" spans="2:16">
      <c r="B419" s="3" t="s">
        <v>729</v>
      </c>
      <c r="C419" s="4">
        <v>16.32979705</v>
      </c>
      <c r="D419" s="4">
        <v>10.97430177</v>
      </c>
      <c r="E419" s="4">
        <v>15.08077198</v>
      </c>
      <c r="F419" s="4">
        <v>41.158938650000003</v>
      </c>
      <c r="G419" s="4">
        <v>45.02959474</v>
      </c>
      <c r="H419" s="4">
        <v>40.563292560000001</v>
      </c>
      <c r="I419" s="4">
        <f t="shared" si="18"/>
        <v>14.128290266666667</v>
      </c>
      <c r="J419" s="4">
        <f t="shared" si="19"/>
        <v>42.250608650000004</v>
      </c>
      <c r="K419" s="4">
        <f t="shared" si="20"/>
        <v>1.5803852359209438</v>
      </c>
      <c r="L419" s="5">
        <v>1.18209178604545E-7</v>
      </c>
      <c r="M419" s="5">
        <v>1.1473935008786599E-5</v>
      </c>
      <c r="N419" s="3" t="s">
        <v>730</v>
      </c>
      <c r="O419" s="3"/>
      <c r="P419" s="3"/>
    </row>
    <row r="420" spans="2:16">
      <c r="B420" s="3" t="s">
        <v>731</v>
      </c>
      <c r="C420" s="4">
        <v>2.3160500420000001</v>
      </c>
      <c r="D420" s="4">
        <v>0.80847223899999998</v>
      </c>
      <c r="E420" s="4">
        <v>0.63201458300000002</v>
      </c>
      <c r="F420" s="4">
        <v>1.917084649</v>
      </c>
      <c r="G420" s="4">
        <v>5.2825458760000004</v>
      </c>
      <c r="H420" s="4">
        <v>4.0053669709999999</v>
      </c>
      <c r="I420" s="4">
        <f t="shared" si="18"/>
        <v>1.2521789546666666</v>
      </c>
      <c r="J420" s="4">
        <f t="shared" si="19"/>
        <v>3.7349991653333334</v>
      </c>
      <c r="K420" s="4">
        <f t="shared" si="20"/>
        <v>1.5766671614090713</v>
      </c>
      <c r="L420" s="3">
        <v>3.4321850337509499E-3</v>
      </c>
      <c r="M420" s="3">
        <v>2.2196601690276901E-2</v>
      </c>
      <c r="N420" s="3" t="s">
        <v>58</v>
      </c>
      <c r="O420" s="3"/>
      <c r="P420" s="3"/>
    </row>
    <row r="421" spans="2:16">
      <c r="B421" s="3" t="s">
        <v>732</v>
      </c>
      <c r="C421" s="4">
        <v>15.55744179</v>
      </c>
      <c r="D421" s="4">
        <v>15.361783969999999</v>
      </c>
      <c r="E421" s="4">
        <v>15.41963911</v>
      </c>
      <c r="F421" s="4">
        <v>46.149883809999999</v>
      </c>
      <c r="G421" s="4">
        <v>45.671701380000002</v>
      </c>
      <c r="H421" s="4">
        <v>46.170968760000001</v>
      </c>
      <c r="I421" s="4">
        <f t="shared" si="18"/>
        <v>15.44628829</v>
      </c>
      <c r="J421" s="4">
        <f t="shared" si="19"/>
        <v>45.997517983333331</v>
      </c>
      <c r="K421" s="4">
        <f t="shared" si="20"/>
        <v>1.574295812493633</v>
      </c>
      <c r="L421" s="5">
        <v>1.2411356905623E-11</v>
      </c>
      <c r="M421" s="5">
        <v>3.4762142133165699E-8</v>
      </c>
      <c r="N421" s="3" t="s">
        <v>168</v>
      </c>
      <c r="O421" s="6" t="s">
        <v>18</v>
      </c>
      <c r="P421" s="6"/>
    </row>
    <row r="422" spans="2:16">
      <c r="B422" s="3" t="s">
        <v>733</v>
      </c>
      <c r="C422" s="4">
        <v>1469.216803</v>
      </c>
      <c r="D422" s="4">
        <v>539.84016150000002</v>
      </c>
      <c r="E422" s="4">
        <v>548.71894850000001</v>
      </c>
      <c r="F422" s="4">
        <v>1732.0694329999999</v>
      </c>
      <c r="G422" s="4">
        <v>3081.5299890000001</v>
      </c>
      <c r="H422" s="4">
        <v>2801.347968</v>
      </c>
      <c r="I422" s="4">
        <f t="shared" si="18"/>
        <v>852.59197099999994</v>
      </c>
      <c r="J422" s="4">
        <f t="shared" si="19"/>
        <v>2538.3157966666668</v>
      </c>
      <c r="K422" s="4">
        <f t="shared" si="20"/>
        <v>1.5739441943825077</v>
      </c>
      <c r="L422" s="3">
        <v>3.0239420033285598E-4</v>
      </c>
      <c r="M422" s="3">
        <v>3.4383082628633502E-3</v>
      </c>
      <c r="N422" s="3" t="s">
        <v>734</v>
      </c>
      <c r="O422" s="3"/>
      <c r="P422" s="3"/>
    </row>
    <row r="423" spans="2:16">
      <c r="B423" s="3" t="s">
        <v>735</v>
      </c>
      <c r="C423" s="4">
        <v>81.33654052</v>
      </c>
      <c r="D423" s="4">
        <v>79.246280720000001</v>
      </c>
      <c r="E423" s="4">
        <v>77.825343470000007</v>
      </c>
      <c r="F423" s="4">
        <v>235.4653678</v>
      </c>
      <c r="G423" s="4">
        <v>228.2032342</v>
      </c>
      <c r="H423" s="4">
        <v>245.1045235</v>
      </c>
      <c r="I423" s="4">
        <f t="shared" si="18"/>
        <v>79.46938823666666</v>
      </c>
      <c r="J423" s="4">
        <f t="shared" si="19"/>
        <v>236.25770850000001</v>
      </c>
      <c r="K423" s="4">
        <f t="shared" si="20"/>
        <v>1.5718902580712217</v>
      </c>
      <c r="L423" s="5">
        <v>3.1128582158733499E-12</v>
      </c>
      <c r="M423" s="5">
        <v>1.16247960706115E-8</v>
      </c>
      <c r="N423" s="3" t="s">
        <v>115</v>
      </c>
      <c r="O423" s="6" t="s">
        <v>18</v>
      </c>
      <c r="P423" s="6"/>
    </row>
    <row r="424" spans="2:16">
      <c r="B424" s="3" t="s">
        <v>736</v>
      </c>
      <c r="C424" s="4">
        <v>81.289078219999993</v>
      </c>
      <c r="D424" s="4">
        <v>38.428443979999997</v>
      </c>
      <c r="E424" s="4">
        <v>42.646478649999999</v>
      </c>
      <c r="F424" s="4">
        <v>105.7990293</v>
      </c>
      <c r="G424" s="4">
        <v>204.77015410000001</v>
      </c>
      <c r="H424" s="4">
        <v>171.9053759</v>
      </c>
      <c r="I424" s="4">
        <f t="shared" si="18"/>
        <v>54.121333616666668</v>
      </c>
      <c r="J424" s="4">
        <f t="shared" si="19"/>
        <v>160.82485310000001</v>
      </c>
      <c r="K424" s="4">
        <f t="shared" si="20"/>
        <v>1.5712210762473016</v>
      </c>
      <c r="L424" s="5">
        <v>4.4866887465183502E-5</v>
      </c>
      <c r="M424" s="3">
        <v>7.9450794926491999E-4</v>
      </c>
      <c r="N424" s="3" t="s">
        <v>737</v>
      </c>
      <c r="O424" s="3"/>
      <c r="P424" s="3"/>
    </row>
    <row r="425" spans="2:16">
      <c r="B425" s="3" t="s">
        <v>738</v>
      </c>
      <c r="C425" s="4">
        <v>9.2317207910000008</v>
      </c>
      <c r="D425" s="4">
        <v>3.443785133</v>
      </c>
      <c r="E425" s="4">
        <v>3.22348634</v>
      </c>
      <c r="F425" s="4">
        <v>10.628714</v>
      </c>
      <c r="G425" s="4">
        <v>23.05348725</v>
      </c>
      <c r="H425" s="4">
        <v>13.55429019</v>
      </c>
      <c r="I425" s="4">
        <f t="shared" si="18"/>
        <v>5.2996640880000001</v>
      </c>
      <c r="J425" s="4">
        <f t="shared" si="19"/>
        <v>15.745497146666665</v>
      </c>
      <c r="K425" s="4">
        <f t="shared" si="20"/>
        <v>1.5709664852701191</v>
      </c>
      <c r="L425" s="3">
        <v>6.4579518497311799E-4</v>
      </c>
      <c r="M425" s="3">
        <v>6.1551939859722099E-3</v>
      </c>
      <c r="N425" s="3" t="s">
        <v>739</v>
      </c>
      <c r="O425" s="3"/>
      <c r="P425" s="3"/>
    </row>
    <row r="426" spans="2:16">
      <c r="B426" s="3" t="s">
        <v>740</v>
      </c>
      <c r="C426" s="4">
        <v>4.2515057189999998</v>
      </c>
      <c r="D426" s="4">
        <v>3.8464953510000002</v>
      </c>
      <c r="E426" s="4">
        <v>4.2051836250000001</v>
      </c>
      <c r="F426" s="4">
        <v>12.41482281</v>
      </c>
      <c r="G426" s="4">
        <v>12.814093509999999</v>
      </c>
      <c r="H426" s="4">
        <v>11.260640240000001</v>
      </c>
      <c r="I426" s="4">
        <f t="shared" si="18"/>
        <v>4.1010615650000002</v>
      </c>
      <c r="J426" s="4">
        <f t="shared" si="19"/>
        <v>12.163185519999999</v>
      </c>
      <c r="K426" s="4">
        <f t="shared" si="20"/>
        <v>1.5684518112996686</v>
      </c>
      <c r="L426" s="5">
        <v>1.29818185879073E-9</v>
      </c>
      <c r="M426" s="5">
        <v>6.9256971863423E-7</v>
      </c>
      <c r="N426" s="3" t="s">
        <v>741</v>
      </c>
      <c r="O426" s="3"/>
      <c r="P426" s="3"/>
    </row>
    <row r="427" spans="2:16">
      <c r="B427" s="3" t="s">
        <v>742</v>
      </c>
      <c r="C427" s="4">
        <v>1.2375368849999999</v>
      </c>
      <c r="D427" s="4">
        <v>0.21520461799999999</v>
      </c>
      <c r="E427" s="4">
        <v>0.54676025100000003</v>
      </c>
      <c r="F427" s="4">
        <v>1.830050631</v>
      </c>
      <c r="G427" s="4">
        <v>1.9619755809999999</v>
      </c>
      <c r="H427" s="4">
        <v>2.1367938319999999</v>
      </c>
      <c r="I427" s="4">
        <f t="shared" si="18"/>
        <v>0.66650058466666662</v>
      </c>
      <c r="J427" s="4">
        <f t="shared" si="19"/>
        <v>1.9762733480000001</v>
      </c>
      <c r="K427" s="4">
        <f t="shared" si="20"/>
        <v>1.568104460921139</v>
      </c>
      <c r="L427" s="3">
        <v>3.1195880922133901E-3</v>
      </c>
      <c r="M427" s="3">
        <v>2.0632891490022301E-2</v>
      </c>
      <c r="N427" s="3" t="s">
        <v>109</v>
      </c>
      <c r="O427" s="3"/>
      <c r="P427" s="6" t="s">
        <v>25</v>
      </c>
    </row>
    <row r="428" spans="2:16">
      <c r="B428" s="3" t="s">
        <v>743</v>
      </c>
      <c r="C428" s="4">
        <v>1.4813121970000001</v>
      </c>
      <c r="D428" s="4">
        <v>0.416117495</v>
      </c>
      <c r="E428" s="4">
        <v>1.1893614180000001</v>
      </c>
      <c r="F428" s="4">
        <v>1.2716727249999999</v>
      </c>
      <c r="G428" s="4">
        <v>5.0890511949999997</v>
      </c>
      <c r="H428" s="4">
        <v>2.7916778139999998</v>
      </c>
      <c r="I428" s="4">
        <f t="shared" si="18"/>
        <v>1.0289303700000001</v>
      </c>
      <c r="J428" s="4">
        <f t="shared" si="19"/>
        <v>3.050800578</v>
      </c>
      <c r="K428" s="4">
        <f t="shared" si="20"/>
        <v>1.5680425230389634</v>
      </c>
      <c r="L428" s="3">
        <v>5.5230284746114501E-3</v>
      </c>
      <c r="M428" s="3">
        <v>3.2311398961129799E-2</v>
      </c>
      <c r="N428" s="3" t="s">
        <v>744</v>
      </c>
      <c r="O428" s="3"/>
      <c r="P428" s="3"/>
    </row>
    <row r="429" spans="2:16">
      <c r="B429" s="3" t="s">
        <v>745</v>
      </c>
      <c r="C429" s="4">
        <v>9.3116539370000009</v>
      </c>
      <c r="D429" s="4">
        <v>3.0361381839999999</v>
      </c>
      <c r="E429" s="4">
        <v>3.9162234649999998</v>
      </c>
      <c r="F429" s="4">
        <v>10.327448649999999</v>
      </c>
      <c r="G429" s="4">
        <v>22.476236249999999</v>
      </c>
      <c r="H429" s="4">
        <v>15.392737199999999</v>
      </c>
      <c r="I429" s="4">
        <f t="shared" si="18"/>
        <v>5.4213385286666664</v>
      </c>
      <c r="J429" s="4">
        <f t="shared" si="19"/>
        <v>16.065474033333334</v>
      </c>
      <c r="K429" s="4">
        <f t="shared" si="20"/>
        <v>1.5672425479605923</v>
      </c>
      <c r="L429" s="3">
        <v>5.0700359247122595E-4</v>
      </c>
      <c r="M429" s="3">
        <v>5.0836487896652504E-3</v>
      </c>
      <c r="N429" s="3" t="s">
        <v>746</v>
      </c>
      <c r="O429" s="3"/>
      <c r="P429" s="3"/>
    </row>
    <row r="430" spans="2:16">
      <c r="B430" s="3" t="s">
        <v>747</v>
      </c>
      <c r="C430" s="4">
        <v>11.99229789</v>
      </c>
      <c r="D430" s="4">
        <v>6.8837957129999996</v>
      </c>
      <c r="E430" s="4">
        <v>7.1252850429999999</v>
      </c>
      <c r="F430" s="4">
        <v>19.187526779999999</v>
      </c>
      <c r="G430" s="4">
        <v>36.328282600000001</v>
      </c>
      <c r="H430" s="4">
        <v>21.252739529999999</v>
      </c>
      <c r="I430" s="4">
        <f t="shared" si="18"/>
        <v>8.6671262153333331</v>
      </c>
      <c r="J430" s="4">
        <f t="shared" si="19"/>
        <v>25.58951630333333</v>
      </c>
      <c r="K430" s="4">
        <f t="shared" si="20"/>
        <v>1.5619272584217287</v>
      </c>
      <c r="L430" s="5">
        <v>1.9104354574326099E-5</v>
      </c>
      <c r="M430" s="3">
        <v>4.1062832646504002E-4</v>
      </c>
      <c r="N430" s="3" t="s">
        <v>748</v>
      </c>
      <c r="O430" s="3"/>
      <c r="P430" s="3"/>
    </row>
    <row r="431" spans="2:16">
      <c r="B431" s="3" t="s">
        <v>749</v>
      </c>
      <c r="C431" s="4">
        <v>99.337472460000001</v>
      </c>
      <c r="D431" s="4">
        <v>37.492511399999998</v>
      </c>
      <c r="E431" s="4">
        <v>59.570419309999998</v>
      </c>
      <c r="F431" s="4">
        <v>122.1185503</v>
      </c>
      <c r="G431" s="4">
        <v>230.99120239999999</v>
      </c>
      <c r="H431" s="4">
        <v>226.74168599999999</v>
      </c>
      <c r="I431" s="4">
        <f t="shared" si="18"/>
        <v>65.466801056666668</v>
      </c>
      <c r="J431" s="4">
        <f t="shared" si="19"/>
        <v>193.28381290000002</v>
      </c>
      <c r="K431" s="4">
        <f t="shared" si="20"/>
        <v>1.5618854295350644</v>
      </c>
      <c r="L431" s="3">
        <v>1.2639000941321301E-4</v>
      </c>
      <c r="M431" s="3">
        <v>1.7626424134348901E-3</v>
      </c>
      <c r="N431" s="3" t="s">
        <v>750</v>
      </c>
      <c r="O431" s="3"/>
      <c r="P431" s="3"/>
    </row>
    <row r="432" spans="2:16">
      <c r="B432" s="3" t="s">
        <v>751</v>
      </c>
      <c r="C432" s="4">
        <v>1.271502694</v>
      </c>
      <c r="D432" s="4">
        <v>0.51592610699999997</v>
      </c>
      <c r="E432" s="4">
        <v>0.87385946299999995</v>
      </c>
      <c r="F432" s="4">
        <v>1.7823475660000001</v>
      </c>
      <c r="G432" s="4">
        <v>3.4416516760000002</v>
      </c>
      <c r="H432" s="4">
        <v>2.6305733519999999</v>
      </c>
      <c r="I432" s="4">
        <f t="shared" si="18"/>
        <v>0.88709608799999995</v>
      </c>
      <c r="J432" s="4">
        <f t="shared" si="19"/>
        <v>2.618190864666667</v>
      </c>
      <c r="K432" s="4">
        <f t="shared" si="20"/>
        <v>1.5614079856143677</v>
      </c>
      <c r="L432" s="3">
        <v>3.1132399216126502E-3</v>
      </c>
      <c r="M432" s="3">
        <v>2.0597636567992399E-2</v>
      </c>
      <c r="N432" s="3" t="s">
        <v>699</v>
      </c>
      <c r="O432" s="6" t="s">
        <v>18</v>
      </c>
      <c r="P432" s="6"/>
    </row>
    <row r="433" spans="2:16">
      <c r="B433" s="3" t="s">
        <v>752</v>
      </c>
      <c r="C433" s="4">
        <v>1.93028851</v>
      </c>
      <c r="D433" s="4">
        <v>1.174853471</v>
      </c>
      <c r="E433" s="4">
        <v>2.1557574709999998</v>
      </c>
      <c r="F433" s="4">
        <v>4.4749938819999997</v>
      </c>
      <c r="G433" s="4">
        <v>5.2683664959999996</v>
      </c>
      <c r="H433" s="4">
        <v>5.7800879949999997</v>
      </c>
      <c r="I433" s="4">
        <f t="shared" si="18"/>
        <v>1.7536331506666667</v>
      </c>
      <c r="J433" s="4">
        <f t="shared" si="19"/>
        <v>5.1744827909999991</v>
      </c>
      <c r="K433" s="4">
        <f t="shared" si="20"/>
        <v>1.5610676906634318</v>
      </c>
      <c r="L433" s="5">
        <v>5.8451199685732501E-5</v>
      </c>
      <c r="M433" s="3">
        <v>9.7957869114515396E-4</v>
      </c>
      <c r="N433" s="3" t="s">
        <v>105</v>
      </c>
      <c r="O433" s="3"/>
      <c r="P433" s="3"/>
    </row>
    <row r="434" spans="2:16">
      <c r="B434" s="3" t="s">
        <v>753</v>
      </c>
      <c r="C434" s="4">
        <v>10.23889269</v>
      </c>
      <c r="D434" s="4">
        <v>8.6760282229999994</v>
      </c>
      <c r="E434" s="4">
        <v>9.1963413149999997</v>
      </c>
      <c r="F434" s="4">
        <v>26.23912687</v>
      </c>
      <c r="G434" s="4">
        <v>26.560841360000001</v>
      </c>
      <c r="H434" s="4">
        <v>30.072022799999999</v>
      </c>
      <c r="I434" s="4">
        <f t="shared" si="18"/>
        <v>9.370420742666667</v>
      </c>
      <c r="J434" s="4">
        <f t="shared" si="19"/>
        <v>27.62399701</v>
      </c>
      <c r="K434" s="4">
        <f t="shared" si="20"/>
        <v>1.5597363500299593</v>
      </c>
      <c r="L434" s="5">
        <v>5.4227461284058195E-10</v>
      </c>
      <c r="M434" s="5">
        <v>3.9621412472982498E-7</v>
      </c>
      <c r="N434" s="3" t="s">
        <v>754</v>
      </c>
      <c r="O434" s="3"/>
      <c r="P434" s="3"/>
    </row>
    <row r="435" spans="2:16">
      <c r="B435" s="3" t="s">
        <v>755</v>
      </c>
      <c r="C435" s="4">
        <v>4.1112638400000003</v>
      </c>
      <c r="D435" s="4">
        <v>2.3802226169999998</v>
      </c>
      <c r="E435" s="4">
        <v>2.377578669</v>
      </c>
      <c r="F435" s="4">
        <v>7.1362028689999999</v>
      </c>
      <c r="G435" s="4">
        <v>9.5811100029999992</v>
      </c>
      <c r="H435" s="4">
        <v>9.4010026240000002</v>
      </c>
      <c r="I435" s="4">
        <f t="shared" si="18"/>
        <v>2.9563550420000002</v>
      </c>
      <c r="J435" s="4">
        <f t="shared" si="19"/>
        <v>8.7061051653333337</v>
      </c>
      <c r="K435" s="4">
        <f t="shared" si="20"/>
        <v>1.55820790761748</v>
      </c>
      <c r="L435" s="5">
        <v>2.0685230470138101E-6</v>
      </c>
      <c r="M435" s="5">
        <v>8.1888173863526806E-5</v>
      </c>
      <c r="N435" s="3" t="s">
        <v>756</v>
      </c>
      <c r="O435" s="3"/>
      <c r="P435" s="3"/>
    </row>
    <row r="436" spans="2:16">
      <c r="B436" s="3" t="s">
        <v>757</v>
      </c>
      <c r="C436" s="4">
        <v>16.711658799999999</v>
      </c>
      <c r="D436" s="4">
        <v>6.9851832229999999</v>
      </c>
      <c r="E436" s="4">
        <v>6.745907732</v>
      </c>
      <c r="F436" s="4">
        <v>18.367226909999999</v>
      </c>
      <c r="G436" s="4">
        <v>38.9125157</v>
      </c>
      <c r="H436" s="4">
        <v>32.228369430000001</v>
      </c>
      <c r="I436" s="4">
        <f t="shared" si="18"/>
        <v>10.147583251666665</v>
      </c>
      <c r="J436" s="4">
        <f t="shared" si="19"/>
        <v>29.836037346666668</v>
      </c>
      <c r="K436" s="4">
        <f t="shared" si="20"/>
        <v>1.555919761658636</v>
      </c>
      <c r="L436" s="3">
        <v>3.0504467870808602E-4</v>
      </c>
      <c r="M436" s="3">
        <v>3.4590255234071502E-3</v>
      </c>
      <c r="N436" s="3" t="s">
        <v>293</v>
      </c>
      <c r="O436" s="3"/>
      <c r="P436" s="3"/>
    </row>
    <row r="437" spans="2:16">
      <c r="B437" s="3" t="s">
        <v>758</v>
      </c>
      <c r="C437" s="4">
        <v>18.294345060000001</v>
      </c>
      <c r="D437" s="4">
        <v>18.05543166</v>
      </c>
      <c r="E437" s="4">
        <v>15.889992899999999</v>
      </c>
      <c r="F437" s="4">
        <v>50.874587300000002</v>
      </c>
      <c r="G437" s="4">
        <v>47.384446109999999</v>
      </c>
      <c r="H437" s="4">
        <v>55.336678939999999</v>
      </c>
      <c r="I437" s="4">
        <f t="shared" si="18"/>
        <v>17.413256540000003</v>
      </c>
      <c r="J437" s="4">
        <f t="shared" si="19"/>
        <v>51.198570783333331</v>
      </c>
      <c r="K437" s="4">
        <f t="shared" si="20"/>
        <v>1.5559175038941726</v>
      </c>
      <c r="L437" s="5">
        <v>2.13319857183933E-10</v>
      </c>
      <c r="M437" s="5">
        <v>2.1087295293976399E-7</v>
      </c>
      <c r="N437" s="3" t="s">
        <v>759</v>
      </c>
      <c r="O437" s="6" t="s">
        <v>18</v>
      </c>
      <c r="P437" s="6"/>
    </row>
    <row r="438" spans="2:16">
      <c r="B438" s="3" t="s">
        <v>760</v>
      </c>
      <c r="C438" s="4">
        <v>1.0741895020000001</v>
      </c>
      <c r="D438" s="4">
        <v>0.14009918299999999</v>
      </c>
      <c r="E438" s="4">
        <v>0.71188680800000004</v>
      </c>
      <c r="F438" s="4">
        <v>1.7870568950000001</v>
      </c>
      <c r="G438" s="4">
        <v>2.0560690309999998</v>
      </c>
      <c r="H438" s="4">
        <v>1.804621593</v>
      </c>
      <c r="I438" s="4">
        <f t="shared" si="18"/>
        <v>0.64205849766666667</v>
      </c>
      <c r="J438" s="4">
        <f t="shared" si="19"/>
        <v>1.8825825063333335</v>
      </c>
      <c r="K438" s="4">
        <f t="shared" si="20"/>
        <v>1.551936442286775</v>
      </c>
      <c r="L438" s="3">
        <v>6.63842143883649E-3</v>
      </c>
      <c r="M438" s="3">
        <v>3.7323075369570802E-2</v>
      </c>
      <c r="N438" s="3" t="s">
        <v>86</v>
      </c>
      <c r="O438" s="3"/>
      <c r="P438" s="3"/>
    </row>
    <row r="439" spans="2:16">
      <c r="B439" s="3" t="s">
        <v>761</v>
      </c>
      <c r="C439" s="4">
        <v>5.0322808590000001</v>
      </c>
      <c r="D439" s="4">
        <v>3.3852601139999998</v>
      </c>
      <c r="E439" s="4">
        <v>4.3003855800000004</v>
      </c>
      <c r="F439" s="4">
        <v>10.0242098</v>
      </c>
      <c r="G439" s="4">
        <v>13.65701795</v>
      </c>
      <c r="H439" s="4">
        <v>13.49698156</v>
      </c>
      <c r="I439" s="4">
        <f t="shared" si="18"/>
        <v>4.2393088509999997</v>
      </c>
      <c r="J439" s="4">
        <f t="shared" si="19"/>
        <v>12.392736436666667</v>
      </c>
      <c r="K439" s="4">
        <f t="shared" si="20"/>
        <v>1.5475938021700975</v>
      </c>
      <c r="L439" s="5">
        <v>3.6074866694528503E-5</v>
      </c>
      <c r="M439" s="3">
        <v>6.7585076343539799E-4</v>
      </c>
      <c r="N439" s="3"/>
      <c r="O439" s="3"/>
      <c r="P439" s="3"/>
    </row>
    <row r="440" spans="2:16">
      <c r="B440" s="3" t="s">
        <v>762</v>
      </c>
      <c r="C440" s="4">
        <v>1.4044629930000001</v>
      </c>
      <c r="D440" s="4">
        <v>1.3772008179999999</v>
      </c>
      <c r="E440" s="4">
        <v>1.8500403439999999</v>
      </c>
      <c r="F440" s="4">
        <v>3.432651538</v>
      </c>
      <c r="G440" s="4">
        <v>5.5333573190000003</v>
      </c>
      <c r="H440" s="4">
        <v>4.5623816469999996</v>
      </c>
      <c r="I440" s="4">
        <f t="shared" si="18"/>
        <v>1.5439013849999998</v>
      </c>
      <c r="J440" s="4">
        <f t="shared" si="19"/>
        <v>4.5094635013333333</v>
      </c>
      <c r="K440" s="4">
        <f t="shared" si="20"/>
        <v>1.5463751987749017</v>
      </c>
      <c r="L440" s="5">
        <v>9.1499463953183397E-6</v>
      </c>
      <c r="M440" s="3">
        <v>2.3547450103112501E-4</v>
      </c>
      <c r="N440" s="3" t="s">
        <v>763</v>
      </c>
      <c r="O440" s="3"/>
      <c r="P440" s="3"/>
    </row>
    <row r="441" spans="2:16">
      <c r="B441" s="3" t="s">
        <v>764</v>
      </c>
      <c r="C441" s="4">
        <v>38.570255340000003</v>
      </c>
      <c r="D441" s="4">
        <v>33.162379700000002</v>
      </c>
      <c r="E441" s="4">
        <v>37.025225740000003</v>
      </c>
      <c r="F441" s="4">
        <v>105.2317584</v>
      </c>
      <c r="G441" s="4">
        <v>100.821348</v>
      </c>
      <c r="H441" s="4">
        <v>110.9689884</v>
      </c>
      <c r="I441" s="4">
        <f t="shared" si="18"/>
        <v>36.252620260000008</v>
      </c>
      <c r="J441" s="4">
        <f t="shared" si="19"/>
        <v>105.67403159999999</v>
      </c>
      <c r="K441" s="4">
        <f t="shared" si="20"/>
        <v>1.5434637126817337</v>
      </c>
      <c r="L441" s="5">
        <v>5.12727884681657E-11</v>
      </c>
      <c r="M441" s="5">
        <v>7.8217792887503195E-8</v>
      </c>
      <c r="N441" s="3" t="s">
        <v>765</v>
      </c>
      <c r="O441" s="3"/>
      <c r="P441" s="3"/>
    </row>
    <row r="442" spans="2:16">
      <c r="B442" s="3" t="s">
        <v>766</v>
      </c>
      <c r="C442" s="4">
        <v>0.61026303400000004</v>
      </c>
      <c r="D442" s="4">
        <v>0.76241169399999997</v>
      </c>
      <c r="E442" s="4">
        <v>0.24833635000000001</v>
      </c>
      <c r="F442" s="4">
        <v>1.8078638739999999</v>
      </c>
      <c r="G442" s="4">
        <v>1.773549278</v>
      </c>
      <c r="H442" s="4">
        <v>1.1331515679999999</v>
      </c>
      <c r="I442" s="4">
        <f t="shared" si="18"/>
        <v>0.540337026</v>
      </c>
      <c r="J442" s="4">
        <f t="shared" si="19"/>
        <v>1.5715215733333332</v>
      </c>
      <c r="K442" s="4">
        <f t="shared" si="20"/>
        <v>1.5402306275624436</v>
      </c>
      <c r="L442" s="3">
        <v>7.3729706258586101E-4</v>
      </c>
      <c r="M442" s="3">
        <v>6.8303622584098096E-3</v>
      </c>
      <c r="N442" s="3" t="s">
        <v>468</v>
      </c>
      <c r="O442" s="3"/>
      <c r="P442" s="3"/>
    </row>
    <row r="443" spans="2:16">
      <c r="B443" s="3" t="s">
        <v>767</v>
      </c>
      <c r="C443" s="4">
        <v>1.3983192360000001</v>
      </c>
      <c r="D443" s="4">
        <v>0.95745932499999997</v>
      </c>
      <c r="E443" s="4">
        <v>1.0811430559999999</v>
      </c>
      <c r="F443" s="4">
        <v>3.6186729510000002</v>
      </c>
      <c r="G443" s="4">
        <v>3.406422171</v>
      </c>
      <c r="H443" s="4">
        <v>2.969070254</v>
      </c>
      <c r="I443" s="4">
        <f t="shared" si="18"/>
        <v>1.1456405390000002</v>
      </c>
      <c r="J443" s="4">
        <f t="shared" si="19"/>
        <v>3.3313884586666664</v>
      </c>
      <c r="K443" s="4">
        <f t="shared" si="20"/>
        <v>1.5399691411687431</v>
      </c>
      <c r="L443" s="3">
        <v>1.7893517619152599E-4</v>
      </c>
      <c r="M443" s="3">
        <v>2.3130812583835401E-3</v>
      </c>
      <c r="N443" s="3"/>
      <c r="O443" s="3"/>
      <c r="P443" s="3"/>
    </row>
    <row r="444" spans="2:16">
      <c r="B444" s="3" t="s">
        <v>768</v>
      </c>
      <c r="C444" s="4">
        <v>12.019067509999999</v>
      </c>
      <c r="D444" s="4">
        <v>7.8629715490000001</v>
      </c>
      <c r="E444" s="4">
        <v>9.9885410050000001</v>
      </c>
      <c r="F444" s="4">
        <v>21.207152279999999</v>
      </c>
      <c r="G444" s="4">
        <v>36.37749839</v>
      </c>
      <c r="H444" s="4">
        <v>29.22598713</v>
      </c>
      <c r="I444" s="4">
        <f t="shared" si="18"/>
        <v>9.956860021333334</v>
      </c>
      <c r="J444" s="4">
        <f t="shared" si="19"/>
        <v>28.936879266666665</v>
      </c>
      <c r="K444" s="4">
        <f t="shared" si="20"/>
        <v>1.5391465877952679</v>
      </c>
      <c r="L444" s="5">
        <v>1.26218960343937E-6</v>
      </c>
      <c r="M444" s="5">
        <v>5.6487606619969903E-5</v>
      </c>
      <c r="N444" s="3"/>
      <c r="O444" s="3"/>
      <c r="P444" s="3"/>
    </row>
    <row r="445" spans="2:16">
      <c r="B445" s="3" t="s">
        <v>769</v>
      </c>
      <c r="C445" s="4">
        <v>3.0808074369999998</v>
      </c>
      <c r="D445" s="4">
        <v>1.741170696</v>
      </c>
      <c r="E445" s="4">
        <v>1.3044274549999999</v>
      </c>
      <c r="F445" s="4">
        <v>3.9863695830000001</v>
      </c>
      <c r="G445" s="4">
        <v>7.8624895050000001</v>
      </c>
      <c r="H445" s="4">
        <v>5.9304992070000004</v>
      </c>
      <c r="I445" s="4">
        <f t="shared" si="18"/>
        <v>2.0421351959999998</v>
      </c>
      <c r="J445" s="4">
        <f t="shared" si="19"/>
        <v>5.9264527650000005</v>
      </c>
      <c r="K445" s="4">
        <f t="shared" si="20"/>
        <v>1.5370904680307764</v>
      </c>
      <c r="L445" s="3">
        <v>2.3615101890628499E-4</v>
      </c>
      <c r="M445" s="3">
        <v>2.84176002343008E-3</v>
      </c>
      <c r="N445" s="3" t="s">
        <v>770</v>
      </c>
      <c r="O445" s="3"/>
      <c r="P445" s="3"/>
    </row>
    <row r="446" spans="2:16">
      <c r="B446" s="3" t="s">
        <v>771</v>
      </c>
      <c r="C446" s="4">
        <v>35.127677499999997</v>
      </c>
      <c r="D446" s="4">
        <v>27.660811349999999</v>
      </c>
      <c r="E446" s="4">
        <v>27.175471519999999</v>
      </c>
      <c r="F446" s="4">
        <v>95.435520999999994</v>
      </c>
      <c r="G446" s="4">
        <v>82.261728320000003</v>
      </c>
      <c r="H446" s="4">
        <v>83.148530219999998</v>
      </c>
      <c r="I446" s="4">
        <f t="shared" si="18"/>
        <v>29.987986789999997</v>
      </c>
      <c r="J446" s="4">
        <f t="shared" si="19"/>
        <v>86.948593179999989</v>
      </c>
      <c r="K446" s="4">
        <f t="shared" si="20"/>
        <v>1.5357780133142771</v>
      </c>
      <c r="L446" s="5">
        <v>1.58622300058191E-9</v>
      </c>
      <c r="M446" s="5">
        <v>7.61613643565114E-7</v>
      </c>
      <c r="N446" s="3" t="s">
        <v>772</v>
      </c>
      <c r="O446" s="6" t="s">
        <v>18</v>
      </c>
      <c r="P446" s="6"/>
    </row>
    <row r="447" spans="2:16">
      <c r="B447" s="3" t="s">
        <v>773</v>
      </c>
      <c r="C447" s="4">
        <v>1.6955749680000001</v>
      </c>
      <c r="D447" s="4">
        <v>2.0488177639999998</v>
      </c>
      <c r="E447" s="4">
        <v>1.00250895</v>
      </c>
      <c r="F447" s="4">
        <v>4.0168946480000001</v>
      </c>
      <c r="G447" s="4">
        <v>4.049570492</v>
      </c>
      <c r="H447" s="4">
        <v>5.6691520950000003</v>
      </c>
      <c r="I447" s="4">
        <f t="shared" si="18"/>
        <v>1.5823005606666667</v>
      </c>
      <c r="J447" s="4">
        <f t="shared" si="19"/>
        <v>4.5785390783333328</v>
      </c>
      <c r="K447" s="4">
        <f t="shared" si="20"/>
        <v>1.5328636679647309</v>
      </c>
      <c r="L447" s="3">
        <v>1.6774496300218301E-4</v>
      </c>
      <c r="M447" s="3">
        <v>2.2014479525589098E-3</v>
      </c>
      <c r="N447" s="3"/>
      <c r="O447" s="3"/>
      <c r="P447" s="3"/>
    </row>
    <row r="448" spans="2:16">
      <c r="B448" s="3" t="s">
        <v>774</v>
      </c>
      <c r="C448" s="4">
        <v>18.004680990000001</v>
      </c>
      <c r="D448" s="4">
        <v>15.11033205</v>
      </c>
      <c r="E448" s="4">
        <v>14.381880539999999</v>
      </c>
      <c r="F448" s="4">
        <v>38.997011890000003</v>
      </c>
      <c r="G448" s="4">
        <v>46.615452570000002</v>
      </c>
      <c r="H448" s="4">
        <v>51.764281529999998</v>
      </c>
      <c r="I448" s="4">
        <f t="shared" si="18"/>
        <v>15.832297859999999</v>
      </c>
      <c r="J448" s="4">
        <f t="shared" si="19"/>
        <v>45.792248663333339</v>
      </c>
      <c r="K448" s="4">
        <f t="shared" si="20"/>
        <v>1.5322327515811855</v>
      </c>
      <c r="L448" s="5">
        <v>5.5246144312024399E-9</v>
      </c>
      <c r="M448" s="5">
        <v>1.87557869730014E-6</v>
      </c>
      <c r="N448" s="3" t="s">
        <v>725</v>
      </c>
      <c r="O448" s="3"/>
      <c r="P448" s="3"/>
    </row>
    <row r="449" spans="2:16">
      <c r="B449" s="3" t="s">
        <v>775</v>
      </c>
      <c r="C449" s="4">
        <v>27.594138640000001</v>
      </c>
      <c r="D449" s="4">
        <v>20.491981500000001</v>
      </c>
      <c r="E449" s="4">
        <v>22.021380149999999</v>
      </c>
      <c r="F449" s="4">
        <v>59.04626949</v>
      </c>
      <c r="G449" s="4">
        <v>80.608279530000004</v>
      </c>
      <c r="H449" s="4">
        <v>63.056586039999999</v>
      </c>
      <c r="I449" s="4">
        <f t="shared" si="18"/>
        <v>23.369166763333336</v>
      </c>
      <c r="J449" s="4">
        <f t="shared" si="19"/>
        <v>67.570378353333339</v>
      </c>
      <c r="K449" s="4">
        <f t="shared" si="20"/>
        <v>1.5317846381749161</v>
      </c>
      <c r="L449" s="5">
        <v>2.29650543551411E-8</v>
      </c>
      <c r="M449" s="5">
        <v>4.2643948998690198E-6</v>
      </c>
      <c r="N449" s="3" t="s">
        <v>776</v>
      </c>
      <c r="O449" s="3"/>
      <c r="P449" s="3"/>
    </row>
    <row r="450" spans="2:16">
      <c r="B450" s="3" t="s">
        <v>777</v>
      </c>
      <c r="C450" s="4">
        <v>0.68849397199999995</v>
      </c>
      <c r="D450" s="4">
        <v>0.655897968</v>
      </c>
      <c r="E450" s="4">
        <v>0.56704199200000005</v>
      </c>
      <c r="F450" s="4">
        <v>1.3363013509999999</v>
      </c>
      <c r="G450" s="4">
        <v>1.944612966</v>
      </c>
      <c r="H450" s="4">
        <v>2.2441701489999999</v>
      </c>
      <c r="I450" s="4">
        <f t="shared" si="18"/>
        <v>0.63714464400000004</v>
      </c>
      <c r="J450" s="4">
        <f t="shared" si="19"/>
        <v>1.8416948219999998</v>
      </c>
      <c r="K450" s="4">
        <f t="shared" si="20"/>
        <v>1.5313411853859793</v>
      </c>
      <c r="L450" s="5">
        <v>2.2310575679242E-5</v>
      </c>
      <c r="M450" s="3">
        <v>4.61058102641251E-4</v>
      </c>
      <c r="N450" s="3" t="s">
        <v>71</v>
      </c>
      <c r="O450" s="3"/>
      <c r="P450" s="3"/>
    </row>
    <row r="451" spans="2:16">
      <c r="B451" s="3" t="s">
        <v>778</v>
      </c>
      <c r="C451" s="4">
        <v>2.9628836359999999</v>
      </c>
      <c r="D451" s="4">
        <v>1.2484617220000001</v>
      </c>
      <c r="E451" s="4">
        <v>1.5218750409999999</v>
      </c>
      <c r="F451" s="4">
        <v>3.9008078469999998</v>
      </c>
      <c r="G451" s="4">
        <v>7.1000579410000002</v>
      </c>
      <c r="H451" s="4">
        <v>5.5635393080000002</v>
      </c>
      <c r="I451" s="4">
        <f t="shared" si="18"/>
        <v>1.9110734663333335</v>
      </c>
      <c r="J451" s="4">
        <f t="shared" si="19"/>
        <v>5.5214683653333338</v>
      </c>
      <c r="K451" s="4">
        <f t="shared" si="20"/>
        <v>1.5306687445950751</v>
      </c>
      <c r="L451" s="3">
        <v>1.2826938791300101E-4</v>
      </c>
      <c r="M451" s="3">
        <v>1.7807245467806501E-3</v>
      </c>
      <c r="N451" s="3" t="s">
        <v>779</v>
      </c>
      <c r="O451" s="3"/>
      <c r="P451" s="3"/>
    </row>
    <row r="452" spans="2:16">
      <c r="B452" s="3" t="s">
        <v>780</v>
      </c>
      <c r="C452" s="4">
        <v>0.941011653</v>
      </c>
      <c r="D452" s="4">
        <v>0.4564011</v>
      </c>
      <c r="E452" s="4">
        <v>0.59114660900000005</v>
      </c>
      <c r="F452" s="4">
        <v>1.526768093</v>
      </c>
      <c r="G452" s="4">
        <v>2.0655324149999998</v>
      </c>
      <c r="H452" s="4">
        <v>2.1469569499999999</v>
      </c>
      <c r="I452" s="4">
        <f t="shared" si="18"/>
        <v>0.66285312066666668</v>
      </c>
      <c r="J452" s="4">
        <f t="shared" si="19"/>
        <v>1.9130858193333333</v>
      </c>
      <c r="K452" s="4">
        <f t="shared" si="20"/>
        <v>1.529140464102605</v>
      </c>
      <c r="L452" s="5">
        <v>5.87509589141772E-5</v>
      </c>
      <c r="M452" s="3">
        <v>9.8218079351191289E-4</v>
      </c>
      <c r="N452" s="3" t="s">
        <v>781</v>
      </c>
      <c r="O452" s="3"/>
      <c r="P452" s="3"/>
    </row>
    <row r="453" spans="2:16">
      <c r="B453" s="3" t="s">
        <v>782</v>
      </c>
      <c r="C453" s="4">
        <v>8.996762768</v>
      </c>
      <c r="D453" s="4">
        <v>3.052880842</v>
      </c>
      <c r="E453" s="4">
        <v>3.01634308</v>
      </c>
      <c r="F453" s="4">
        <v>8.7309306519999996</v>
      </c>
      <c r="G453" s="4">
        <v>20.365227369999999</v>
      </c>
      <c r="H453" s="4">
        <v>14.35647069</v>
      </c>
      <c r="I453" s="4">
        <f t="shared" si="18"/>
        <v>5.0219955633333333</v>
      </c>
      <c r="J453" s="4">
        <f t="shared" si="19"/>
        <v>14.484209570666666</v>
      </c>
      <c r="K453" s="4">
        <f t="shared" si="20"/>
        <v>1.528148297118588</v>
      </c>
      <c r="L453" s="3">
        <v>1.2372419197196399E-3</v>
      </c>
      <c r="M453" s="3">
        <v>1.00906820970098E-2</v>
      </c>
      <c r="N453" s="3"/>
      <c r="O453" s="3"/>
      <c r="P453" s="3"/>
    </row>
    <row r="454" spans="2:16">
      <c r="B454" s="3" t="s">
        <v>783</v>
      </c>
      <c r="C454" s="4">
        <v>1.6645487329999999</v>
      </c>
      <c r="D454" s="4">
        <v>1.3772008179999999</v>
      </c>
      <c r="E454" s="4">
        <v>0.88480190400000003</v>
      </c>
      <c r="F454" s="4">
        <v>3.937453235</v>
      </c>
      <c r="G454" s="4">
        <v>3.9705006709999999</v>
      </c>
      <c r="H454" s="4">
        <v>3.4154141939999998</v>
      </c>
      <c r="I454" s="4">
        <f t="shared" ref="I454:I517" si="21">AVERAGE(C454:E454)</f>
        <v>1.308850485</v>
      </c>
      <c r="J454" s="4">
        <f t="shared" ref="J454:J517" si="22">AVERAGE(F454:H454)</f>
        <v>3.7744560333333332</v>
      </c>
      <c r="K454" s="4">
        <f t="shared" ref="K454:K517" si="23">LOG(J454/I454,2)</f>
        <v>1.5279684391233119</v>
      </c>
      <c r="L454" s="5">
        <v>1.6365851904441501E-5</v>
      </c>
      <c r="M454" s="3">
        <v>3.6496608574297098E-4</v>
      </c>
      <c r="N454" s="3" t="s">
        <v>784</v>
      </c>
      <c r="O454" s="3"/>
      <c r="P454" s="3"/>
    </row>
    <row r="455" spans="2:16">
      <c r="B455" s="3" t="s">
        <v>785</v>
      </c>
      <c r="C455" s="4">
        <v>345.49890729999998</v>
      </c>
      <c r="D455" s="4">
        <v>120.92895470000001</v>
      </c>
      <c r="E455" s="4">
        <v>132.25123819999999</v>
      </c>
      <c r="F455" s="4">
        <v>340.72027539999999</v>
      </c>
      <c r="G455" s="4">
        <v>759.92236539999999</v>
      </c>
      <c r="H455" s="4">
        <v>622.74775750000003</v>
      </c>
      <c r="I455" s="4">
        <f t="shared" si="21"/>
        <v>199.55970006666666</v>
      </c>
      <c r="J455" s="4">
        <f t="shared" si="22"/>
        <v>574.46346610000001</v>
      </c>
      <c r="K455" s="4">
        <f t="shared" si="23"/>
        <v>1.5253947392224159</v>
      </c>
      <c r="L455" s="3">
        <v>7.8265491668802803E-4</v>
      </c>
      <c r="M455" s="3">
        <v>7.1483701833513196E-3</v>
      </c>
      <c r="N455" s="3" t="s">
        <v>455</v>
      </c>
      <c r="O455" s="3"/>
      <c r="P455" s="3"/>
    </row>
    <row r="456" spans="2:16">
      <c r="B456" s="3" t="s">
        <v>786</v>
      </c>
      <c r="C456" s="4">
        <v>2.5012189149999999</v>
      </c>
      <c r="D456" s="4">
        <v>0.57849123000000002</v>
      </c>
      <c r="E456" s="4">
        <v>1.7018105349999999</v>
      </c>
      <c r="F456" s="4">
        <v>2.8480485139999998</v>
      </c>
      <c r="G456" s="4">
        <v>6.3369047930000004</v>
      </c>
      <c r="H456" s="4">
        <v>4.5755206169999996</v>
      </c>
      <c r="I456" s="4">
        <f t="shared" si="21"/>
        <v>1.5938402266666667</v>
      </c>
      <c r="J456" s="4">
        <f t="shared" si="22"/>
        <v>4.5868246413333331</v>
      </c>
      <c r="K456" s="4">
        <f t="shared" si="23"/>
        <v>1.5249887381906553</v>
      </c>
      <c r="L456" s="3">
        <v>2.0813941896374701E-3</v>
      </c>
      <c r="M456" s="3">
        <v>1.50409930582058E-2</v>
      </c>
      <c r="N456" s="3" t="s">
        <v>115</v>
      </c>
      <c r="O456" s="3"/>
      <c r="P456" s="3"/>
    </row>
    <row r="457" spans="2:16">
      <c r="B457" s="3" t="s">
        <v>787</v>
      </c>
      <c r="C457" s="4">
        <v>1.5375458259999999</v>
      </c>
      <c r="D457" s="4">
        <v>0.81883726800000001</v>
      </c>
      <c r="E457" s="4">
        <v>0.39626311199999997</v>
      </c>
      <c r="F457" s="4">
        <v>1.927315396</v>
      </c>
      <c r="G457" s="4">
        <v>2.9652585490000001</v>
      </c>
      <c r="H457" s="4">
        <v>3.0135618169999998</v>
      </c>
      <c r="I457" s="4">
        <f t="shared" si="21"/>
        <v>0.91754873533333325</v>
      </c>
      <c r="J457" s="4">
        <f t="shared" si="22"/>
        <v>2.6353785873333333</v>
      </c>
      <c r="K457" s="4">
        <f t="shared" si="23"/>
        <v>1.5221535347838433</v>
      </c>
      <c r="L457" s="3">
        <v>4.82639366858632E-3</v>
      </c>
      <c r="M457" s="3">
        <v>2.9076015630253901E-2</v>
      </c>
      <c r="N457" s="3"/>
      <c r="O457" s="3"/>
      <c r="P457" s="3"/>
    </row>
    <row r="458" spans="2:16">
      <c r="B458" s="3" t="s">
        <v>788</v>
      </c>
      <c r="C458" s="4">
        <v>2.491062618</v>
      </c>
      <c r="D458" s="4">
        <v>1.4363657059999999</v>
      </c>
      <c r="E458" s="4">
        <v>2.0273926640000002</v>
      </c>
      <c r="F458" s="4">
        <v>4.9621503669999996</v>
      </c>
      <c r="G458" s="4">
        <v>5.9619723090000001</v>
      </c>
      <c r="H458" s="4">
        <v>6.1672892990000001</v>
      </c>
      <c r="I458" s="4">
        <f t="shared" si="21"/>
        <v>1.9849403293333332</v>
      </c>
      <c r="J458" s="4">
        <f t="shared" si="22"/>
        <v>5.6971373249999999</v>
      </c>
      <c r="K458" s="4">
        <f t="shared" si="23"/>
        <v>1.5211415434885216</v>
      </c>
      <c r="L458" s="5">
        <v>6.5406651629320399E-5</v>
      </c>
      <c r="M458" s="3">
        <v>1.06818151664794E-3</v>
      </c>
      <c r="N458" s="3" t="s">
        <v>789</v>
      </c>
      <c r="O458" s="3"/>
      <c r="P458" s="3"/>
    </row>
    <row r="459" spans="2:16">
      <c r="B459" s="3" t="s">
        <v>790</v>
      </c>
      <c r="C459" s="4">
        <v>1.9713584790000001</v>
      </c>
      <c r="D459" s="4">
        <v>0.79990023600000004</v>
      </c>
      <c r="E459" s="4">
        <v>1.100812326</v>
      </c>
      <c r="F459" s="4">
        <v>2.6570968129999999</v>
      </c>
      <c r="G459" s="4">
        <v>4.2687942339999996</v>
      </c>
      <c r="H459" s="4">
        <v>4.1858122739999999</v>
      </c>
      <c r="I459" s="4">
        <f t="shared" si="21"/>
        <v>1.290690347</v>
      </c>
      <c r="J459" s="4">
        <f t="shared" si="22"/>
        <v>3.7039011070000001</v>
      </c>
      <c r="K459" s="4">
        <f t="shared" si="23"/>
        <v>1.5209026583043912</v>
      </c>
      <c r="L459" s="3">
        <v>7.4967300397020401E-4</v>
      </c>
      <c r="M459" s="3">
        <v>6.9139138116352597E-3</v>
      </c>
      <c r="N459" s="3" t="s">
        <v>791</v>
      </c>
      <c r="O459" s="3"/>
      <c r="P459" s="3"/>
    </row>
    <row r="460" spans="2:16">
      <c r="B460" s="3" t="s">
        <v>792</v>
      </c>
      <c r="C460" s="4">
        <v>2.6563882190000001</v>
      </c>
      <c r="D460" s="4">
        <v>1.3785243380000001</v>
      </c>
      <c r="E460" s="4">
        <v>2.0754678229999999</v>
      </c>
      <c r="F460" s="4">
        <v>4.7487604120000002</v>
      </c>
      <c r="G460" s="4">
        <v>6.7209479999999999</v>
      </c>
      <c r="H460" s="4">
        <v>6.0559496260000003</v>
      </c>
      <c r="I460" s="4">
        <f t="shared" si="21"/>
        <v>2.0367934600000002</v>
      </c>
      <c r="J460" s="4">
        <f t="shared" si="22"/>
        <v>5.8418860126666665</v>
      </c>
      <c r="K460" s="4">
        <f t="shared" si="23"/>
        <v>1.5201345164966733</v>
      </c>
      <c r="L460" s="5">
        <v>1.34114424646855E-5</v>
      </c>
      <c r="M460" s="3">
        <v>3.1614991842468201E-4</v>
      </c>
      <c r="N460" s="3" t="s">
        <v>793</v>
      </c>
      <c r="O460" s="3"/>
      <c r="P460" s="3"/>
    </row>
    <row r="461" spans="2:16">
      <c r="B461" s="3" t="s">
        <v>794</v>
      </c>
      <c r="C461" s="4">
        <v>4.5162790209999999</v>
      </c>
      <c r="D461" s="4">
        <v>0.90619592800000004</v>
      </c>
      <c r="E461" s="4">
        <v>0.997676063</v>
      </c>
      <c r="F461" s="4">
        <v>4.0938560580000001</v>
      </c>
      <c r="G461" s="4">
        <v>8.7049044450000004</v>
      </c>
      <c r="H461" s="4">
        <v>5.5810267910000002</v>
      </c>
      <c r="I461" s="4">
        <f t="shared" si="21"/>
        <v>2.1400503373333333</v>
      </c>
      <c r="J461" s="4">
        <f t="shared" si="22"/>
        <v>6.1265957646666669</v>
      </c>
      <c r="K461" s="4">
        <f t="shared" si="23"/>
        <v>1.5174409333665324</v>
      </c>
      <c r="L461" s="3">
        <v>5.8614173770420996E-3</v>
      </c>
      <c r="M461" s="3">
        <v>3.3860817814091601E-2</v>
      </c>
      <c r="N461" s="3" t="s">
        <v>795</v>
      </c>
      <c r="O461" s="3"/>
      <c r="P461" s="3"/>
    </row>
    <row r="462" spans="2:16">
      <c r="B462" s="3" t="s">
        <v>796</v>
      </c>
      <c r="C462" s="4">
        <v>20.428701490000002</v>
      </c>
      <c r="D462" s="4">
        <v>10.9123818</v>
      </c>
      <c r="E462" s="4">
        <v>9.6983304950000004</v>
      </c>
      <c r="F462" s="4">
        <v>29.616337680000001</v>
      </c>
      <c r="G462" s="4">
        <v>50.485661100000002</v>
      </c>
      <c r="H462" s="4">
        <v>36.899936529999998</v>
      </c>
      <c r="I462" s="4">
        <f t="shared" si="21"/>
        <v>13.679804595</v>
      </c>
      <c r="J462" s="4">
        <f t="shared" si="22"/>
        <v>39.000645103333333</v>
      </c>
      <c r="K462" s="4">
        <f t="shared" si="23"/>
        <v>1.5114503649231699</v>
      </c>
      <c r="L462" s="5">
        <v>2.8280347953023501E-5</v>
      </c>
      <c r="M462" s="3">
        <v>5.5455221394464405E-4</v>
      </c>
      <c r="N462" s="3"/>
      <c r="O462" s="3"/>
      <c r="P462" s="3"/>
    </row>
    <row r="463" spans="2:16">
      <c r="B463" s="3" t="s">
        <v>797</v>
      </c>
      <c r="C463" s="4">
        <v>0.13503396500000001</v>
      </c>
      <c r="D463" s="4">
        <v>0.16951122199999999</v>
      </c>
      <c r="E463" s="4">
        <v>0.104404652</v>
      </c>
      <c r="F463" s="4">
        <v>0.45865415599999998</v>
      </c>
      <c r="G463" s="4">
        <v>0.42489890299999999</v>
      </c>
      <c r="H463" s="4">
        <v>0.28120561900000002</v>
      </c>
      <c r="I463" s="4">
        <f t="shared" si="21"/>
        <v>0.136316613</v>
      </c>
      <c r="J463" s="4">
        <f t="shared" si="22"/>
        <v>0.38825289266666668</v>
      </c>
      <c r="K463" s="4">
        <f t="shared" si="23"/>
        <v>1.5100352783080393</v>
      </c>
      <c r="L463" s="3">
        <v>8.3095498012981106E-3</v>
      </c>
      <c r="M463" s="3">
        <v>4.4387153341009102E-2</v>
      </c>
      <c r="N463" s="3" t="s">
        <v>798</v>
      </c>
      <c r="O463" s="3"/>
      <c r="P463" s="3"/>
    </row>
    <row r="464" spans="2:16">
      <c r="B464" s="3" t="s">
        <v>799</v>
      </c>
      <c r="C464" s="4">
        <v>2.2755349869999999</v>
      </c>
      <c r="D464" s="4">
        <v>0.63478468399999999</v>
      </c>
      <c r="E464" s="4">
        <v>0.83081966799999996</v>
      </c>
      <c r="F464" s="4">
        <v>1.962932044</v>
      </c>
      <c r="G464" s="4">
        <v>5.851359102</v>
      </c>
      <c r="H464" s="4">
        <v>2.7875044569999998</v>
      </c>
      <c r="I464" s="4">
        <f t="shared" si="21"/>
        <v>1.2470464463333333</v>
      </c>
      <c r="J464" s="4">
        <f t="shared" si="22"/>
        <v>3.5339318676666664</v>
      </c>
      <c r="K464" s="4">
        <f t="shared" si="23"/>
        <v>1.5027590263145569</v>
      </c>
      <c r="L464" s="3">
        <v>5.6145721962438302E-3</v>
      </c>
      <c r="M464" s="3">
        <v>3.2727327699576002E-2</v>
      </c>
      <c r="N464" s="3" t="s">
        <v>800</v>
      </c>
      <c r="O464" s="3"/>
      <c r="P464" s="3"/>
    </row>
    <row r="465" spans="2:16">
      <c r="B465" s="3" t="s">
        <v>801</v>
      </c>
      <c r="C465" s="4">
        <v>2.5012189149999999</v>
      </c>
      <c r="D465" s="4">
        <v>0.65243371800000005</v>
      </c>
      <c r="E465" s="4">
        <v>1.2585539670000001</v>
      </c>
      <c r="F465" s="4">
        <v>2.38878528</v>
      </c>
      <c r="G465" s="4">
        <v>6.6090022519999998</v>
      </c>
      <c r="H465" s="4">
        <v>3.501673942</v>
      </c>
      <c r="I465" s="4">
        <f t="shared" si="21"/>
        <v>1.4707355333333334</v>
      </c>
      <c r="J465" s="4">
        <f t="shared" si="22"/>
        <v>4.1664871579999998</v>
      </c>
      <c r="K465" s="4">
        <f t="shared" si="23"/>
        <v>1.502293687941106</v>
      </c>
      <c r="L465" s="3">
        <v>4.08371312329935E-3</v>
      </c>
      <c r="M465" s="3">
        <v>2.5464489438606901E-2</v>
      </c>
      <c r="N465" s="3" t="s">
        <v>802</v>
      </c>
      <c r="O465" s="3"/>
      <c r="P465" s="3"/>
    </row>
    <row r="466" spans="2:16">
      <c r="B466" s="3" t="s">
        <v>803</v>
      </c>
      <c r="C466" s="4">
        <v>0.79206906200000005</v>
      </c>
      <c r="D466" s="4">
        <v>1.148499025</v>
      </c>
      <c r="E466" s="4">
        <v>1.2608371730000001</v>
      </c>
      <c r="F466" s="4">
        <v>3.3911707849999999</v>
      </c>
      <c r="G466" s="4">
        <v>2.5727283110000001</v>
      </c>
      <c r="H466" s="4">
        <v>3.104881872</v>
      </c>
      <c r="I466" s="4">
        <f t="shared" si="21"/>
        <v>1.0671350866666667</v>
      </c>
      <c r="J466" s="4">
        <f t="shared" si="22"/>
        <v>3.0229269893333335</v>
      </c>
      <c r="K466" s="4">
        <f t="shared" si="23"/>
        <v>1.5022033191373274</v>
      </c>
      <c r="L466" s="5">
        <v>2.2202290337769999E-5</v>
      </c>
      <c r="M466" s="3">
        <v>4.60044695486645E-4</v>
      </c>
      <c r="N466" s="3" t="s">
        <v>804</v>
      </c>
      <c r="O466" s="3"/>
      <c r="P466" s="3"/>
    </row>
    <row r="467" spans="2:16">
      <c r="B467" s="3" t="s">
        <v>805</v>
      </c>
      <c r="C467" s="4">
        <v>4.364391629</v>
      </c>
      <c r="D467" s="4">
        <v>2.0174805290000002</v>
      </c>
      <c r="E467" s="4">
        <v>1.5804296849999999</v>
      </c>
      <c r="F467" s="4">
        <v>6.3263454079999999</v>
      </c>
      <c r="G467" s="4">
        <v>6.0337844470000004</v>
      </c>
      <c r="H467" s="4">
        <v>10.12418959</v>
      </c>
      <c r="I467" s="4">
        <f t="shared" si="21"/>
        <v>2.6541006143333337</v>
      </c>
      <c r="J467" s="4">
        <f t="shared" si="22"/>
        <v>7.4947731483333335</v>
      </c>
      <c r="K467" s="4">
        <f t="shared" si="23"/>
        <v>1.4976617484758334</v>
      </c>
      <c r="L467" s="3">
        <v>3.4203987138554199E-4</v>
      </c>
      <c r="M467" s="3">
        <v>3.7590228488419198E-3</v>
      </c>
      <c r="N467" s="3" t="s">
        <v>806</v>
      </c>
      <c r="O467" s="3"/>
      <c r="P467" s="3"/>
    </row>
    <row r="468" spans="2:16">
      <c r="B468" s="3" t="s">
        <v>807</v>
      </c>
      <c r="C468" s="4">
        <v>53.399093270000002</v>
      </c>
      <c r="D468" s="4">
        <v>51.49805121</v>
      </c>
      <c r="E468" s="4">
        <v>50.699089100000002</v>
      </c>
      <c r="F468" s="4">
        <v>143.35680719999999</v>
      </c>
      <c r="G468" s="4">
        <v>130.6505951</v>
      </c>
      <c r="H468" s="4">
        <v>165.3019377</v>
      </c>
      <c r="I468" s="4">
        <f t="shared" si="21"/>
        <v>51.865411193333337</v>
      </c>
      <c r="J468" s="4">
        <f t="shared" si="22"/>
        <v>146.43644666666665</v>
      </c>
      <c r="K468" s="4">
        <f t="shared" si="23"/>
        <v>1.4974300340472801</v>
      </c>
      <c r="L468" s="5">
        <v>2.0916804066758901E-10</v>
      </c>
      <c r="M468" s="5">
        <v>2.1087295293976399E-7</v>
      </c>
      <c r="N468" s="3" t="s">
        <v>808</v>
      </c>
      <c r="O468" s="6" t="s">
        <v>18</v>
      </c>
      <c r="P468" s="6"/>
    </row>
    <row r="469" spans="2:16">
      <c r="B469" s="3" t="s">
        <v>809</v>
      </c>
      <c r="C469" s="4">
        <v>0.523339518</v>
      </c>
      <c r="D469" s="4">
        <v>0.53087681399999997</v>
      </c>
      <c r="E469" s="4">
        <v>0.40463212599999998</v>
      </c>
      <c r="F469" s="4">
        <v>0.56430680799999999</v>
      </c>
      <c r="G469" s="4">
        <v>1.605427956</v>
      </c>
      <c r="H469" s="4">
        <v>1.9375011879999999</v>
      </c>
      <c r="I469" s="4">
        <f t="shared" si="21"/>
        <v>0.48628281933333328</v>
      </c>
      <c r="J469" s="4">
        <f t="shared" si="22"/>
        <v>1.3690786506666666</v>
      </c>
      <c r="K469" s="4">
        <f t="shared" si="23"/>
        <v>1.4933378024491248</v>
      </c>
      <c r="L469" s="3">
        <v>4.6896823399846799E-3</v>
      </c>
      <c r="M469" s="3">
        <v>2.8430776235008198E-2</v>
      </c>
      <c r="N469" s="3" t="s">
        <v>323</v>
      </c>
      <c r="O469" s="3"/>
      <c r="P469" s="3"/>
    </row>
    <row r="470" spans="2:16">
      <c r="B470" s="3" t="s">
        <v>810</v>
      </c>
      <c r="C470" s="4">
        <v>1.280768396</v>
      </c>
      <c r="D470" s="4">
        <v>0.95005054200000005</v>
      </c>
      <c r="E470" s="4">
        <v>0.74269191700000003</v>
      </c>
      <c r="F470" s="4">
        <v>2.1751184939999999</v>
      </c>
      <c r="G470" s="4">
        <v>2.730051215</v>
      </c>
      <c r="H470" s="4">
        <v>3.4516387540000002</v>
      </c>
      <c r="I470" s="4">
        <f t="shared" si="21"/>
        <v>0.99117028500000004</v>
      </c>
      <c r="J470" s="4">
        <f t="shared" si="22"/>
        <v>2.7856028209999999</v>
      </c>
      <c r="K470" s="4">
        <f t="shared" si="23"/>
        <v>1.4907847274728403</v>
      </c>
      <c r="L470" s="3">
        <v>2.6764304120959701E-4</v>
      </c>
      <c r="M470" s="3">
        <v>3.1299521973050001E-3</v>
      </c>
      <c r="N470" s="3" t="s">
        <v>811</v>
      </c>
      <c r="O470" s="3"/>
      <c r="P470" s="3"/>
    </row>
    <row r="471" spans="2:16">
      <c r="B471" s="3" t="s">
        <v>812</v>
      </c>
      <c r="C471" s="4">
        <v>0.53720187500000005</v>
      </c>
      <c r="D471" s="4">
        <v>0.79225721000000005</v>
      </c>
      <c r="E471" s="4">
        <v>0.38340012000000001</v>
      </c>
      <c r="F471" s="4">
        <v>0.64163555299999997</v>
      </c>
      <c r="G471" s="4">
        <v>2.5502258520000001</v>
      </c>
      <c r="H471" s="4">
        <v>1.619855217</v>
      </c>
      <c r="I471" s="4">
        <f t="shared" si="21"/>
        <v>0.57095306833333337</v>
      </c>
      <c r="J471" s="4">
        <f t="shared" si="22"/>
        <v>1.6039055406666669</v>
      </c>
      <c r="K471" s="4">
        <f t="shared" si="23"/>
        <v>1.4901451114349946</v>
      </c>
      <c r="L471" s="3">
        <v>4.6923724466925902E-3</v>
      </c>
      <c r="M471" s="3">
        <v>2.8441954541629899E-2</v>
      </c>
      <c r="N471" s="3" t="s">
        <v>813</v>
      </c>
      <c r="O471" s="6" t="s">
        <v>18</v>
      </c>
      <c r="P471" s="6"/>
    </row>
    <row r="472" spans="2:16">
      <c r="B472" s="3" t="s">
        <v>814</v>
      </c>
      <c r="C472" s="4">
        <v>1.0424367299999999</v>
      </c>
      <c r="D472" s="4">
        <v>0.40787365799999997</v>
      </c>
      <c r="E472" s="4">
        <v>0.61408321200000004</v>
      </c>
      <c r="F472" s="4">
        <v>1.3247605119999999</v>
      </c>
      <c r="G472" s="4">
        <v>2.7611618610000002</v>
      </c>
      <c r="H472" s="4">
        <v>1.7026308379999999</v>
      </c>
      <c r="I472" s="4">
        <f t="shared" si="21"/>
        <v>0.68813119999999994</v>
      </c>
      <c r="J472" s="4">
        <f t="shared" si="22"/>
        <v>1.9295177370000001</v>
      </c>
      <c r="K472" s="4">
        <f t="shared" si="23"/>
        <v>1.4874847434453486</v>
      </c>
      <c r="L472" s="3">
        <v>1.27761610857989E-3</v>
      </c>
      <c r="M472" s="3">
        <v>1.03571339627039E-2</v>
      </c>
      <c r="N472" s="3" t="s">
        <v>815</v>
      </c>
      <c r="O472" s="3"/>
      <c r="P472" s="3"/>
    </row>
    <row r="473" spans="2:16">
      <c r="B473" s="3" t="s">
        <v>816</v>
      </c>
      <c r="C473" s="4">
        <v>22.941181350000001</v>
      </c>
      <c r="D473" s="4">
        <v>22.50815287</v>
      </c>
      <c r="E473" s="4">
        <v>24.880667620000001</v>
      </c>
      <c r="F473" s="4">
        <v>63.717437850000003</v>
      </c>
      <c r="G473" s="4">
        <v>61.87147195</v>
      </c>
      <c r="H473" s="4">
        <v>71.108696910000006</v>
      </c>
      <c r="I473" s="4">
        <f t="shared" si="21"/>
        <v>23.443333946666666</v>
      </c>
      <c r="J473" s="4">
        <f t="shared" si="22"/>
        <v>65.565868903333339</v>
      </c>
      <c r="K473" s="4">
        <f t="shared" si="23"/>
        <v>1.4837672437748537</v>
      </c>
      <c r="L473" s="5">
        <v>1.7136043909719299E-10</v>
      </c>
      <c r="M473" s="5">
        <v>1.7998201118927001E-7</v>
      </c>
      <c r="N473" s="3" t="s">
        <v>572</v>
      </c>
      <c r="O473" s="3"/>
      <c r="P473" s="3"/>
    </row>
    <row r="474" spans="2:16">
      <c r="B474" s="3" t="s">
        <v>817</v>
      </c>
      <c r="C474" s="4">
        <v>6.9247582789999997</v>
      </c>
      <c r="D474" s="4">
        <v>2.1896375319999999</v>
      </c>
      <c r="E474" s="4">
        <v>2.354322314</v>
      </c>
      <c r="F474" s="4">
        <v>5.3852465580000004</v>
      </c>
      <c r="G474" s="4">
        <v>15.370432340000001</v>
      </c>
      <c r="H474" s="4">
        <v>11.210479879999999</v>
      </c>
      <c r="I474" s="4">
        <f t="shared" si="21"/>
        <v>3.8229060416666663</v>
      </c>
      <c r="J474" s="4">
        <f t="shared" si="22"/>
        <v>10.655386259333333</v>
      </c>
      <c r="K474" s="4">
        <f t="shared" si="23"/>
        <v>1.4788412444189134</v>
      </c>
      <c r="L474" s="3">
        <v>2.5895055924695801E-3</v>
      </c>
      <c r="M474" s="3">
        <v>1.7765520098571699E-2</v>
      </c>
      <c r="N474" s="3" t="s">
        <v>482</v>
      </c>
      <c r="O474" s="3"/>
      <c r="P474" s="3"/>
    </row>
    <row r="475" spans="2:16">
      <c r="B475" s="3" t="s">
        <v>818</v>
      </c>
      <c r="C475" s="4">
        <v>4.6092392990000004</v>
      </c>
      <c r="D475" s="4">
        <v>2.3704795980000002</v>
      </c>
      <c r="E475" s="4">
        <v>2.0075220100000002</v>
      </c>
      <c r="F475" s="4">
        <v>5.2738989920000003</v>
      </c>
      <c r="G475" s="4">
        <v>11.9803259</v>
      </c>
      <c r="H475" s="4">
        <v>7.771628561</v>
      </c>
      <c r="I475" s="4">
        <f t="shared" si="21"/>
        <v>2.9957469690000003</v>
      </c>
      <c r="J475" s="4">
        <f t="shared" si="22"/>
        <v>8.341951151</v>
      </c>
      <c r="K475" s="4">
        <f t="shared" si="23"/>
        <v>1.4774690900813021</v>
      </c>
      <c r="L475" s="3">
        <v>3.2385114440591501E-4</v>
      </c>
      <c r="M475" s="3">
        <v>3.6084183730773199E-3</v>
      </c>
      <c r="N475" s="3" t="s">
        <v>819</v>
      </c>
      <c r="O475" s="3"/>
      <c r="P475" s="3"/>
    </row>
    <row r="476" spans="2:16">
      <c r="B476" s="3" t="s">
        <v>820</v>
      </c>
      <c r="C476" s="4">
        <v>12.45169986</v>
      </c>
      <c r="D476" s="4">
        <v>6.8237974110000001</v>
      </c>
      <c r="E476" s="4">
        <v>7.3491986320000002</v>
      </c>
      <c r="F476" s="4">
        <v>15.54090794</v>
      </c>
      <c r="G476" s="4">
        <v>35.497081829999999</v>
      </c>
      <c r="H476" s="4">
        <v>23.06739198</v>
      </c>
      <c r="I476" s="4">
        <f t="shared" si="21"/>
        <v>8.8748986343333325</v>
      </c>
      <c r="J476" s="4">
        <f t="shared" si="22"/>
        <v>24.701793916666663</v>
      </c>
      <c r="K476" s="4">
        <f t="shared" si="23"/>
        <v>1.4768132715509841</v>
      </c>
      <c r="L476" s="5">
        <v>8.4056454188909799E-5</v>
      </c>
      <c r="M476" s="3">
        <v>1.2923373998502601E-3</v>
      </c>
      <c r="N476" s="3" t="s">
        <v>821</v>
      </c>
      <c r="O476" s="6" t="s">
        <v>18</v>
      </c>
      <c r="P476" s="6"/>
    </row>
    <row r="477" spans="2:16">
      <c r="B477" s="3" t="s">
        <v>822</v>
      </c>
      <c r="C477" s="4">
        <v>35.063944980000002</v>
      </c>
      <c r="D477" s="4">
        <v>28.42313948</v>
      </c>
      <c r="E477" s="4">
        <v>28.397255650000002</v>
      </c>
      <c r="F477" s="4">
        <v>85.877265949999995</v>
      </c>
      <c r="G477" s="4">
        <v>78.964524240000003</v>
      </c>
      <c r="H477" s="4">
        <v>90.854944700000004</v>
      </c>
      <c r="I477" s="4">
        <f t="shared" si="21"/>
        <v>30.628113370000005</v>
      </c>
      <c r="J477" s="4">
        <f t="shared" si="22"/>
        <v>85.232244963333329</v>
      </c>
      <c r="K477" s="4">
        <f t="shared" si="23"/>
        <v>1.4765428298529308</v>
      </c>
      <c r="L477" s="5">
        <v>7.9680396678683902E-10</v>
      </c>
      <c r="M477" s="5">
        <v>5.2510943771971902E-7</v>
      </c>
      <c r="N477" s="3"/>
      <c r="O477" s="6" t="s">
        <v>18</v>
      </c>
      <c r="P477" s="6"/>
    </row>
    <row r="478" spans="2:16">
      <c r="B478" s="3" t="s">
        <v>823</v>
      </c>
      <c r="C478" s="4">
        <v>40.156021410000001</v>
      </c>
      <c r="D478" s="4">
        <v>11.614560190000001</v>
      </c>
      <c r="E478" s="4">
        <v>20.609157790000001</v>
      </c>
      <c r="F478" s="4">
        <v>41.489090570000002</v>
      </c>
      <c r="G478" s="4">
        <v>99.299198340000004</v>
      </c>
      <c r="H478" s="4">
        <v>60.470598430000003</v>
      </c>
      <c r="I478" s="4">
        <f t="shared" si="21"/>
        <v>24.126579796666665</v>
      </c>
      <c r="J478" s="4">
        <f t="shared" si="22"/>
        <v>67.08629578</v>
      </c>
      <c r="K478" s="4">
        <f t="shared" si="23"/>
        <v>1.4753946739627311</v>
      </c>
      <c r="L478" s="3">
        <v>1.20389794596718E-3</v>
      </c>
      <c r="M478" s="3">
        <v>9.8810769142751598E-3</v>
      </c>
      <c r="N478" s="3" t="s">
        <v>824</v>
      </c>
      <c r="O478" s="3"/>
      <c r="P478" s="6" t="s">
        <v>25</v>
      </c>
    </row>
    <row r="479" spans="2:16">
      <c r="B479" s="3" t="s">
        <v>825</v>
      </c>
      <c r="C479" s="4">
        <v>1.131452055</v>
      </c>
      <c r="D479" s="4">
        <v>0.75125295800000003</v>
      </c>
      <c r="E479" s="4">
        <v>0.79528044099999995</v>
      </c>
      <c r="F479" s="4">
        <v>2.1960408830000002</v>
      </c>
      <c r="G479" s="4">
        <v>2.50573771</v>
      </c>
      <c r="H479" s="4">
        <v>2.7216311979999999</v>
      </c>
      <c r="I479" s="4">
        <f t="shared" si="21"/>
        <v>0.892661818</v>
      </c>
      <c r="J479" s="4">
        <f t="shared" si="22"/>
        <v>2.4744699303333335</v>
      </c>
      <c r="K479" s="4">
        <f t="shared" si="23"/>
        <v>1.4709338870518787</v>
      </c>
      <c r="L479" s="3">
        <v>5.4848971787542305E-4</v>
      </c>
      <c r="M479" s="3">
        <v>5.4044970442078503E-3</v>
      </c>
      <c r="N479" s="3" t="s">
        <v>530</v>
      </c>
      <c r="O479" s="3"/>
      <c r="P479" s="3"/>
    </row>
    <row r="480" spans="2:16">
      <c r="B480" s="3" t="s">
        <v>826</v>
      </c>
      <c r="C480" s="4">
        <v>2.1121661729999999</v>
      </c>
      <c r="D480" s="4">
        <v>1.652852242</v>
      </c>
      <c r="E480" s="4">
        <v>2.3329577530000001</v>
      </c>
      <c r="F480" s="4">
        <v>4.6585383650000001</v>
      </c>
      <c r="G480" s="4">
        <v>6.3259620459999999</v>
      </c>
      <c r="H480" s="4">
        <v>5.9140103310000001</v>
      </c>
      <c r="I480" s="4">
        <f t="shared" si="21"/>
        <v>2.032658722666667</v>
      </c>
      <c r="J480" s="4">
        <f t="shared" si="22"/>
        <v>5.6328369139999994</v>
      </c>
      <c r="K480" s="4">
        <f t="shared" si="23"/>
        <v>1.4704936909008526</v>
      </c>
      <c r="L480" s="5">
        <v>3.0834765203085599E-6</v>
      </c>
      <c r="M480" s="3">
        <v>1.08746742757157E-4</v>
      </c>
      <c r="N480" s="3"/>
      <c r="O480" s="3"/>
      <c r="P480" s="3"/>
    </row>
    <row r="481" spans="2:16">
      <c r="B481" s="3" t="s">
        <v>827</v>
      </c>
      <c r="C481" s="4">
        <v>2.4208486869999999</v>
      </c>
      <c r="D481" s="4">
        <v>1.105071522</v>
      </c>
      <c r="E481" s="4">
        <v>1.9608657570000001</v>
      </c>
      <c r="F481" s="4">
        <v>4.6986371760000001</v>
      </c>
      <c r="G481" s="4">
        <v>6.3186311929999999</v>
      </c>
      <c r="H481" s="4">
        <v>4.1799598910000002</v>
      </c>
      <c r="I481" s="4">
        <f t="shared" si="21"/>
        <v>1.828928655333333</v>
      </c>
      <c r="J481" s="4">
        <f t="shared" si="22"/>
        <v>5.0657427533333328</v>
      </c>
      <c r="K481" s="4">
        <f t="shared" si="23"/>
        <v>1.4697750184046123</v>
      </c>
      <c r="L481" s="5">
        <v>7.5539736870689706E-5</v>
      </c>
      <c r="M481" s="3">
        <v>1.18473661046378E-3</v>
      </c>
      <c r="N481" s="3" t="s">
        <v>828</v>
      </c>
      <c r="O481" s="3"/>
      <c r="P481" s="3"/>
    </row>
    <row r="482" spans="2:16">
      <c r="B482" s="3" t="s">
        <v>829</v>
      </c>
      <c r="C482" s="4">
        <v>6.0278959670000001</v>
      </c>
      <c r="D482" s="4">
        <v>5.3953337450000003</v>
      </c>
      <c r="E482" s="4">
        <v>5.8486061640000004</v>
      </c>
      <c r="F482" s="4">
        <v>13.8024375</v>
      </c>
      <c r="G482" s="4">
        <v>17.467785259999999</v>
      </c>
      <c r="H482" s="4">
        <v>16.563558650000001</v>
      </c>
      <c r="I482" s="4">
        <f t="shared" si="21"/>
        <v>5.7572786253333339</v>
      </c>
      <c r="J482" s="4">
        <f t="shared" si="22"/>
        <v>15.944593803333333</v>
      </c>
      <c r="K482" s="4">
        <f t="shared" si="23"/>
        <v>1.4696084059229175</v>
      </c>
      <c r="L482" s="5">
        <v>3.9542469774912396E-9</v>
      </c>
      <c r="M482" s="5">
        <v>1.5276119645227599E-6</v>
      </c>
      <c r="N482" s="3" t="s">
        <v>79</v>
      </c>
      <c r="O482" s="6" t="s">
        <v>18</v>
      </c>
      <c r="P482" s="6"/>
    </row>
    <row r="483" spans="2:16">
      <c r="B483" s="3" t="s">
        <v>830</v>
      </c>
      <c r="C483" s="4">
        <v>14.415303059999999</v>
      </c>
      <c r="D483" s="4">
        <v>4.0068239539999997</v>
      </c>
      <c r="E483" s="4">
        <v>7.5039191750000001</v>
      </c>
      <c r="F483" s="4">
        <v>17.521335229999998</v>
      </c>
      <c r="G483" s="4">
        <v>28.365862150000002</v>
      </c>
      <c r="H483" s="4">
        <v>25.8060072</v>
      </c>
      <c r="I483" s="4">
        <f t="shared" si="21"/>
        <v>8.642015396333333</v>
      </c>
      <c r="J483" s="4">
        <f t="shared" si="22"/>
        <v>23.89773486</v>
      </c>
      <c r="K483" s="4">
        <f t="shared" si="23"/>
        <v>1.4674341729461882</v>
      </c>
      <c r="L483" s="3">
        <v>4.6631628666144598E-4</v>
      </c>
      <c r="M483" s="3">
        <v>4.7710473043200002E-3</v>
      </c>
      <c r="N483" s="3" t="s">
        <v>513</v>
      </c>
      <c r="O483" s="3"/>
      <c r="P483" s="3"/>
    </row>
    <row r="484" spans="2:16">
      <c r="B484" s="3" t="s">
        <v>831</v>
      </c>
      <c r="C484" s="4">
        <v>0.81476091699999997</v>
      </c>
      <c r="D484" s="4">
        <v>1.1443781829999999</v>
      </c>
      <c r="E484" s="4">
        <v>1.2599027249999999</v>
      </c>
      <c r="F484" s="4">
        <v>1.885483775</v>
      </c>
      <c r="G484" s="4">
        <v>3.969650965</v>
      </c>
      <c r="H484" s="4">
        <v>3.0402834470000002</v>
      </c>
      <c r="I484" s="4">
        <f t="shared" si="21"/>
        <v>1.0730139416666666</v>
      </c>
      <c r="J484" s="4">
        <f t="shared" si="22"/>
        <v>2.9651393956666667</v>
      </c>
      <c r="K484" s="4">
        <f t="shared" si="23"/>
        <v>1.4664311084830466</v>
      </c>
      <c r="L484" s="3">
        <v>3.5285081465356898E-4</v>
      </c>
      <c r="M484" s="3">
        <v>3.8441866711528298E-3</v>
      </c>
      <c r="N484" s="3" t="s">
        <v>821</v>
      </c>
      <c r="O484" s="3"/>
      <c r="P484" s="3"/>
    </row>
    <row r="485" spans="2:16">
      <c r="B485" s="3" t="s">
        <v>832</v>
      </c>
      <c r="C485" s="4">
        <v>0.34079167700000002</v>
      </c>
      <c r="D485" s="4">
        <v>0.24890390200000001</v>
      </c>
      <c r="E485" s="4">
        <v>0.36888742200000002</v>
      </c>
      <c r="F485" s="4">
        <v>0.79373309999999997</v>
      </c>
      <c r="G485" s="4">
        <v>1.051582767</v>
      </c>
      <c r="H485" s="4">
        <v>0.801534576</v>
      </c>
      <c r="I485" s="4">
        <f t="shared" si="21"/>
        <v>0.31952766700000002</v>
      </c>
      <c r="J485" s="4">
        <f t="shared" si="22"/>
        <v>0.88228348099999998</v>
      </c>
      <c r="K485" s="4">
        <f t="shared" si="23"/>
        <v>1.4653014181316204</v>
      </c>
      <c r="L485" s="3">
        <v>5.3919631487399098E-3</v>
      </c>
      <c r="M485" s="3">
        <v>3.1753635905828401E-2</v>
      </c>
      <c r="N485" s="3" t="s">
        <v>833</v>
      </c>
      <c r="O485" s="3"/>
      <c r="P485" s="3"/>
    </row>
    <row r="486" spans="2:16">
      <c r="B486" s="3" t="s">
        <v>834</v>
      </c>
      <c r="C486" s="4">
        <v>25.956816539999998</v>
      </c>
      <c r="D486" s="4">
        <v>22.618195830000001</v>
      </c>
      <c r="E486" s="4">
        <v>24.743600430000001</v>
      </c>
      <c r="F486" s="4">
        <v>56.924903970000003</v>
      </c>
      <c r="G486" s="4">
        <v>75.888289270000001</v>
      </c>
      <c r="H486" s="4">
        <v>69.413149009999998</v>
      </c>
      <c r="I486" s="4">
        <f t="shared" si="21"/>
        <v>24.439537599999998</v>
      </c>
      <c r="J486" s="4">
        <f t="shared" si="22"/>
        <v>67.408780750000005</v>
      </c>
      <c r="K486" s="4">
        <f t="shared" si="23"/>
        <v>1.4637195414721174</v>
      </c>
      <c r="L486" s="5">
        <v>3.0419926793423502E-9</v>
      </c>
      <c r="M486" s="5">
        <v>1.31078684554739E-6</v>
      </c>
      <c r="N486" s="3" t="s">
        <v>511</v>
      </c>
      <c r="O486" s="3"/>
      <c r="P486" s="3"/>
    </row>
    <row r="487" spans="2:16">
      <c r="B487" s="3" t="s">
        <v>835</v>
      </c>
      <c r="C487" s="4">
        <v>0.95093195699999999</v>
      </c>
      <c r="D487" s="4">
        <v>0.434082407</v>
      </c>
      <c r="E487" s="4">
        <v>0.980313561</v>
      </c>
      <c r="F487" s="4">
        <v>2.3070856659999999</v>
      </c>
      <c r="G487" s="4">
        <v>2.1878522880000002</v>
      </c>
      <c r="H487" s="4">
        <v>2.0191267590000002</v>
      </c>
      <c r="I487" s="4">
        <f t="shared" si="21"/>
        <v>0.78844264166666667</v>
      </c>
      <c r="J487" s="4">
        <f t="shared" si="22"/>
        <v>2.1713549043333331</v>
      </c>
      <c r="K487" s="4">
        <f t="shared" si="23"/>
        <v>1.4615178418501049</v>
      </c>
      <c r="L487" s="3">
        <v>6.51327084426645E-3</v>
      </c>
      <c r="M487" s="3">
        <v>3.6754706695062998E-2</v>
      </c>
      <c r="N487" s="3" t="s">
        <v>836</v>
      </c>
      <c r="O487" s="3"/>
      <c r="P487" s="3"/>
    </row>
    <row r="488" spans="2:16">
      <c r="B488" s="3" t="s">
        <v>837</v>
      </c>
      <c r="C488" s="4">
        <v>12.64548139</v>
      </c>
      <c r="D488" s="4">
        <v>9.9274512099999992</v>
      </c>
      <c r="E488" s="4">
        <v>13.839151790000001</v>
      </c>
      <c r="F488" s="4">
        <v>33.851303710000003</v>
      </c>
      <c r="G488" s="4">
        <v>33.856227230000002</v>
      </c>
      <c r="H488" s="4">
        <v>32.567615420000003</v>
      </c>
      <c r="I488" s="4">
        <f t="shared" si="21"/>
        <v>12.137361463333335</v>
      </c>
      <c r="J488" s="4">
        <f t="shared" si="22"/>
        <v>33.425048786666672</v>
      </c>
      <c r="K488" s="4">
        <f t="shared" si="23"/>
        <v>1.4614748373353426</v>
      </c>
      <c r="L488" s="5">
        <v>6.6907197994705202E-9</v>
      </c>
      <c r="M488" s="5">
        <v>2.1416675472400401E-6</v>
      </c>
      <c r="N488" s="3" t="s">
        <v>838</v>
      </c>
      <c r="O488" s="6" t="s">
        <v>18</v>
      </c>
      <c r="P488" s="6"/>
    </row>
    <row r="489" spans="2:16">
      <c r="B489" s="3" t="s">
        <v>839</v>
      </c>
      <c r="C489" s="4">
        <v>2.6569494859999998</v>
      </c>
      <c r="D489" s="4">
        <v>1.5066423099999999</v>
      </c>
      <c r="E489" s="4">
        <v>1.7352943839999999</v>
      </c>
      <c r="F489" s="4">
        <v>5.8935844380000004</v>
      </c>
      <c r="G489" s="4">
        <v>5.0654741730000001</v>
      </c>
      <c r="H489" s="4">
        <v>5.2399177730000002</v>
      </c>
      <c r="I489" s="4">
        <f t="shared" si="21"/>
        <v>1.9662953933333334</v>
      </c>
      <c r="J489" s="4">
        <f t="shared" si="22"/>
        <v>5.3996587946666663</v>
      </c>
      <c r="K489" s="4">
        <f t="shared" si="23"/>
        <v>1.4573881743471102</v>
      </c>
      <c r="L489" s="5">
        <v>2.7115088812415701E-6</v>
      </c>
      <c r="M489" s="5">
        <v>9.9927427081720596E-5</v>
      </c>
      <c r="N489" s="3" t="s">
        <v>840</v>
      </c>
      <c r="O489" s="3"/>
      <c r="P489" s="3"/>
    </row>
    <row r="490" spans="2:16">
      <c r="B490" s="3" t="s">
        <v>841</v>
      </c>
      <c r="C490" s="4">
        <v>3.881463068</v>
      </c>
      <c r="D490" s="4">
        <v>0.90052607600000001</v>
      </c>
      <c r="E490" s="4">
        <v>1.059774435</v>
      </c>
      <c r="F490" s="4">
        <v>3.0208792990000002</v>
      </c>
      <c r="G490" s="4">
        <v>8.0616774190000005</v>
      </c>
      <c r="H490" s="4">
        <v>4.9210857969999999</v>
      </c>
      <c r="I490" s="4">
        <f t="shared" si="21"/>
        <v>1.9472545263333334</v>
      </c>
      <c r="J490" s="4">
        <f t="shared" si="22"/>
        <v>5.3345475050000006</v>
      </c>
      <c r="K490" s="4">
        <f t="shared" si="23"/>
        <v>1.4539244302273329</v>
      </c>
      <c r="L490" s="3">
        <v>6.3718526540917598E-3</v>
      </c>
      <c r="M490" s="3">
        <v>3.6169222716437098E-2</v>
      </c>
      <c r="N490" s="3" t="s">
        <v>842</v>
      </c>
      <c r="O490" s="3"/>
      <c r="P490" s="3"/>
    </row>
    <row r="491" spans="2:16">
      <c r="B491" s="3" t="s">
        <v>843</v>
      </c>
      <c r="C491" s="4">
        <v>4.5678428369999997</v>
      </c>
      <c r="D491" s="4">
        <v>2.4255636229999999</v>
      </c>
      <c r="E491" s="4">
        <v>2.9551243540000001</v>
      </c>
      <c r="F491" s="4">
        <v>6.4231444880000002</v>
      </c>
      <c r="G491" s="4">
        <v>9.7650768899999996</v>
      </c>
      <c r="H491" s="4">
        <v>11.054076950000001</v>
      </c>
      <c r="I491" s="4">
        <f t="shared" si="21"/>
        <v>3.3161769379999999</v>
      </c>
      <c r="J491" s="4">
        <f t="shared" si="22"/>
        <v>9.0807661093333341</v>
      </c>
      <c r="K491" s="4">
        <f t="shared" si="23"/>
        <v>1.4532930319347046</v>
      </c>
      <c r="L491" s="5">
        <v>6.2846848983313393E-5</v>
      </c>
      <c r="M491" s="3">
        <v>1.03492532794178E-3</v>
      </c>
      <c r="N491" s="3" t="s">
        <v>363</v>
      </c>
      <c r="O491" s="3"/>
      <c r="P491" s="3"/>
    </row>
    <row r="492" spans="2:16">
      <c r="B492" s="3" t="s">
        <v>844</v>
      </c>
      <c r="C492" s="4">
        <v>32.165599100000001</v>
      </c>
      <c r="D492" s="4">
        <v>24.183741770000001</v>
      </c>
      <c r="E492" s="4">
        <v>24.242617209999999</v>
      </c>
      <c r="F492" s="4">
        <v>61.381120289999998</v>
      </c>
      <c r="G492" s="4">
        <v>89.661836129999998</v>
      </c>
      <c r="H492" s="4">
        <v>69.401365400000003</v>
      </c>
      <c r="I492" s="4">
        <f t="shared" si="21"/>
        <v>26.863986026666669</v>
      </c>
      <c r="J492" s="4">
        <f t="shared" si="22"/>
        <v>73.481440606666666</v>
      </c>
      <c r="K492" s="4">
        <f t="shared" si="23"/>
        <v>1.4517065258538759</v>
      </c>
      <c r="L492" s="5">
        <v>1.5817427265652701E-7</v>
      </c>
      <c r="M492" s="5">
        <v>1.40270113561633E-5</v>
      </c>
      <c r="N492" s="3"/>
      <c r="O492" s="3"/>
      <c r="P492" s="3"/>
    </row>
    <row r="493" spans="2:16">
      <c r="B493" s="3" t="s">
        <v>845</v>
      </c>
      <c r="C493" s="4">
        <v>2.7251131910000002</v>
      </c>
      <c r="D493" s="4">
        <v>2.7643611090000002</v>
      </c>
      <c r="E493" s="4">
        <v>2.9263676080000001</v>
      </c>
      <c r="F493" s="4">
        <v>3.5261237699999999</v>
      </c>
      <c r="G493" s="4">
        <v>12.78545724</v>
      </c>
      <c r="H493" s="4">
        <v>6.6764652780000002</v>
      </c>
      <c r="I493" s="4">
        <f t="shared" si="21"/>
        <v>2.8052806360000004</v>
      </c>
      <c r="J493" s="4">
        <f t="shared" si="22"/>
        <v>7.6626820960000002</v>
      </c>
      <c r="K493" s="4">
        <f t="shared" si="23"/>
        <v>1.4497043503529932</v>
      </c>
      <c r="L493" s="3">
        <v>5.2078057029811596E-3</v>
      </c>
      <c r="M493" s="3">
        <v>3.08865977902236E-2</v>
      </c>
      <c r="N493" s="3"/>
      <c r="O493" s="3"/>
      <c r="P493" s="3"/>
    </row>
    <row r="494" spans="2:16">
      <c r="B494" s="3" t="s">
        <v>846</v>
      </c>
      <c r="C494" s="4">
        <v>2.4802589799999999</v>
      </c>
      <c r="D494" s="4">
        <v>1.056711781</v>
      </c>
      <c r="E494" s="4">
        <v>1.917669946</v>
      </c>
      <c r="F494" s="4">
        <v>4.573249562</v>
      </c>
      <c r="G494" s="4">
        <v>6.579194652</v>
      </c>
      <c r="H494" s="4">
        <v>3.7269678609999999</v>
      </c>
      <c r="I494" s="4">
        <f t="shared" si="21"/>
        <v>1.8182135690000001</v>
      </c>
      <c r="J494" s="4">
        <f t="shared" si="22"/>
        <v>4.9598040249999995</v>
      </c>
      <c r="K494" s="4">
        <f t="shared" si="23"/>
        <v>1.4477614472928109</v>
      </c>
      <c r="L494" s="3">
        <v>1.2870477513669001E-3</v>
      </c>
      <c r="M494" s="3">
        <v>1.04160064828899E-2</v>
      </c>
      <c r="N494" s="3" t="s">
        <v>511</v>
      </c>
      <c r="O494" s="3"/>
      <c r="P494" s="3"/>
    </row>
    <row r="495" spans="2:16">
      <c r="B495" s="3" t="s">
        <v>847</v>
      </c>
      <c r="C495" s="4">
        <v>5.2785808940000001</v>
      </c>
      <c r="D495" s="4">
        <v>2.6008079670000002</v>
      </c>
      <c r="E495" s="4">
        <v>2.3969290970000001</v>
      </c>
      <c r="F495" s="4">
        <v>5.8544135639999997</v>
      </c>
      <c r="G495" s="4">
        <v>13.40336185</v>
      </c>
      <c r="H495" s="4">
        <v>8.7447677559999999</v>
      </c>
      <c r="I495" s="4">
        <f t="shared" si="21"/>
        <v>3.4254393193333335</v>
      </c>
      <c r="J495" s="4">
        <f t="shared" si="22"/>
        <v>9.334181056666667</v>
      </c>
      <c r="K495" s="4">
        <f t="shared" si="23"/>
        <v>1.4462344233525186</v>
      </c>
      <c r="L495" s="3">
        <v>5.4290564992255598E-4</v>
      </c>
      <c r="M495" s="3">
        <v>5.3616753335550401E-3</v>
      </c>
      <c r="N495" s="3" t="s">
        <v>848</v>
      </c>
      <c r="O495" s="3"/>
      <c r="P495" s="3"/>
    </row>
    <row r="496" spans="2:16">
      <c r="B496" s="3" t="s">
        <v>849</v>
      </c>
      <c r="C496" s="4">
        <v>4.0200073959999996</v>
      </c>
      <c r="D496" s="4">
        <v>1.339095758</v>
      </c>
      <c r="E496" s="4">
        <v>1.8200950199999999</v>
      </c>
      <c r="F496" s="4">
        <v>4.2526879190000004</v>
      </c>
      <c r="G496" s="4">
        <v>8.3520502269999994</v>
      </c>
      <c r="H496" s="4">
        <v>6.9563589690000001</v>
      </c>
      <c r="I496" s="4">
        <f t="shared" si="21"/>
        <v>2.3930660580000001</v>
      </c>
      <c r="J496" s="4">
        <f t="shared" si="22"/>
        <v>6.5203657049999997</v>
      </c>
      <c r="K496" s="4">
        <f t="shared" si="23"/>
        <v>1.4460926610914491</v>
      </c>
      <c r="L496" s="3">
        <v>6.6998174836363402E-4</v>
      </c>
      <c r="M496" s="3">
        <v>6.31830067740583E-3</v>
      </c>
      <c r="N496" s="3" t="s">
        <v>850</v>
      </c>
      <c r="O496" s="3"/>
      <c r="P496" s="3"/>
    </row>
    <row r="497" spans="2:16">
      <c r="B497" s="3" t="s">
        <v>851</v>
      </c>
      <c r="C497" s="4">
        <v>3.3542335849999998</v>
      </c>
      <c r="D497" s="4">
        <v>2.204847403</v>
      </c>
      <c r="E497" s="4">
        <v>2.437799525</v>
      </c>
      <c r="F497" s="4">
        <v>4.8957069000000004</v>
      </c>
      <c r="G497" s="4">
        <v>9.6855868429999994</v>
      </c>
      <c r="H497" s="4">
        <v>7.139621097</v>
      </c>
      <c r="I497" s="4">
        <f t="shared" si="21"/>
        <v>2.6656268376666667</v>
      </c>
      <c r="J497" s="4">
        <f t="shared" si="22"/>
        <v>7.240304946666666</v>
      </c>
      <c r="K497" s="4">
        <f t="shared" si="23"/>
        <v>1.4415756309024994</v>
      </c>
      <c r="L497" s="5">
        <v>1.6787795624100501E-5</v>
      </c>
      <c r="M497" s="3">
        <v>3.6999200716460201E-4</v>
      </c>
      <c r="N497" s="3" t="s">
        <v>852</v>
      </c>
      <c r="O497" s="3"/>
      <c r="P497" s="3"/>
    </row>
    <row r="498" spans="2:16">
      <c r="B498" s="3" t="s">
        <v>853</v>
      </c>
      <c r="C498" s="4">
        <v>3.3886519819999998</v>
      </c>
      <c r="D498" s="4">
        <v>1.1601415319999999</v>
      </c>
      <c r="E498" s="4">
        <v>1.5829258100000001</v>
      </c>
      <c r="F498" s="4">
        <v>3.5625694939999999</v>
      </c>
      <c r="G498" s="4">
        <v>7.5097920440000001</v>
      </c>
      <c r="H498" s="4">
        <v>5.5347468070000003</v>
      </c>
      <c r="I498" s="4">
        <f t="shared" si="21"/>
        <v>2.0439064413333332</v>
      </c>
      <c r="J498" s="4">
        <f t="shared" si="22"/>
        <v>5.5357027816666671</v>
      </c>
      <c r="K498" s="4">
        <f t="shared" si="23"/>
        <v>1.4374373258423998</v>
      </c>
      <c r="L498" s="3">
        <v>1.1647742434163001E-3</v>
      </c>
      <c r="M498" s="3">
        <v>9.6234174830928595E-3</v>
      </c>
      <c r="N498" s="3" t="s">
        <v>854</v>
      </c>
      <c r="O498" s="3"/>
      <c r="P498" s="3"/>
    </row>
    <row r="499" spans="2:16">
      <c r="B499" s="3" t="s">
        <v>855</v>
      </c>
      <c r="C499" s="4">
        <v>5.051350555</v>
      </c>
      <c r="D499" s="4">
        <v>1.8734996690000001</v>
      </c>
      <c r="E499" s="4">
        <v>2.685078844</v>
      </c>
      <c r="F499" s="4">
        <v>5.0552861120000001</v>
      </c>
      <c r="G499" s="4">
        <v>12.305510849999999</v>
      </c>
      <c r="H499" s="4">
        <v>8.6629857020000003</v>
      </c>
      <c r="I499" s="4">
        <f t="shared" si="21"/>
        <v>3.203309689333333</v>
      </c>
      <c r="J499" s="4">
        <f t="shared" si="22"/>
        <v>8.6745942213333329</v>
      </c>
      <c r="K499" s="4">
        <f t="shared" si="23"/>
        <v>1.4372329915125255</v>
      </c>
      <c r="L499" s="3">
        <v>1.7290782084974901E-3</v>
      </c>
      <c r="M499" s="3">
        <v>1.30271953794218E-2</v>
      </c>
      <c r="N499" s="3"/>
      <c r="O499" s="3"/>
      <c r="P499" s="3"/>
    </row>
    <row r="500" spans="2:16">
      <c r="B500" s="3" t="s">
        <v>856</v>
      </c>
      <c r="C500" s="4">
        <v>1.477835309</v>
      </c>
      <c r="D500" s="4">
        <v>1.748972805</v>
      </c>
      <c r="E500" s="4">
        <v>1.48117765</v>
      </c>
      <c r="F500" s="4">
        <v>3.7182157340000002</v>
      </c>
      <c r="G500" s="4">
        <v>4.7112811700000004</v>
      </c>
      <c r="H500" s="4">
        <v>4.2911559849999996</v>
      </c>
      <c r="I500" s="4">
        <f t="shared" si="21"/>
        <v>1.5693285880000001</v>
      </c>
      <c r="J500" s="4">
        <f t="shared" si="22"/>
        <v>4.2402176296666667</v>
      </c>
      <c r="K500" s="4">
        <f t="shared" si="23"/>
        <v>1.4339908559379901</v>
      </c>
      <c r="L500" s="5">
        <v>2.68225184702478E-7</v>
      </c>
      <c r="M500" s="5">
        <v>1.9180954165638901E-5</v>
      </c>
      <c r="N500" s="3" t="s">
        <v>260</v>
      </c>
      <c r="O500" s="3"/>
      <c r="P500" s="3"/>
    </row>
    <row r="501" spans="2:16">
      <c r="B501" s="3" t="s">
        <v>857</v>
      </c>
      <c r="C501" s="4">
        <v>5.9514341140000004</v>
      </c>
      <c r="D501" s="4">
        <v>7.9560992700000002</v>
      </c>
      <c r="E501" s="4">
        <v>7.7239292669999999</v>
      </c>
      <c r="F501" s="4">
        <v>19.879353640000001</v>
      </c>
      <c r="G501" s="4">
        <v>22.52397281</v>
      </c>
      <c r="H501" s="4">
        <v>16.038965900000001</v>
      </c>
      <c r="I501" s="4">
        <f t="shared" si="21"/>
        <v>7.2104875503333332</v>
      </c>
      <c r="J501" s="4">
        <f t="shared" si="22"/>
        <v>19.480764116666666</v>
      </c>
      <c r="K501" s="4">
        <f t="shared" si="23"/>
        <v>1.4338815486887957</v>
      </c>
      <c r="L501" s="5">
        <v>2.5074268950369999E-7</v>
      </c>
      <c r="M501" s="5">
        <v>1.8440835435928498E-5</v>
      </c>
      <c r="N501" s="3" t="s">
        <v>858</v>
      </c>
      <c r="O501" s="3"/>
      <c r="P501" s="6" t="s">
        <v>25</v>
      </c>
    </row>
    <row r="502" spans="2:16">
      <c r="B502" s="3" t="s">
        <v>859</v>
      </c>
      <c r="C502" s="4">
        <v>29.897937249999998</v>
      </c>
      <c r="D502" s="4">
        <v>22.801213010000001</v>
      </c>
      <c r="E502" s="4">
        <v>21.816575060000002</v>
      </c>
      <c r="F502" s="4">
        <v>65.952700059999998</v>
      </c>
      <c r="G502" s="4">
        <v>67.081258419999997</v>
      </c>
      <c r="H502" s="4">
        <v>68.248311729999998</v>
      </c>
      <c r="I502" s="4">
        <f t="shared" si="21"/>
        <v>24.838575106666667</v>
      </c>
      <c r="J502" s="4">
        <f t="shared" si="22"/>
        <v>67.094090069999993</v>
      </c>
      <c r="K502" s="4">
        <f t="shared" si="23"/>
        <v>1.4336032792898699</v>
      </c>
      <c r="L502" s="5">
        <v>3.1404945421846E-8</v>
      </c>
      <c r="M502" s="5">
        <v>5.2253476021200198E-6</v>
      </c>
      <c r="N502" s="3"/>
      <c r="O502" s="6" t="s">
        <v>18</v>
      </c>
      <c r="P502" s="6"/>
    </row>
    <row r="503" spans="2:16">
      <c r="B503" s="3" t="s">
        <v>860</v>
      </c>
      <c r="C503" s="4">
        <v>2.0171671550000001</v>
      </c>
      <c r="D503" s="4">
        <v>0.70617633700000004</v>
      </c>
      <c r="E503" s="4">
        <v>1.031928841</v>
      </c>
      <c r="F503" s="4">
        <v>2.2666540340000001</v>
      </c>
      <c r="G503" s="4">
        <v>4.0395684789999997</v>
      </c>
      <c r="H503" s="4">
        <v>3.8198420949999998</v>
      </c>
      <c r="I503" s="4">
        <f t="shared" si="21"/>
        <v>1.2517574443333335</v>
      </c>
      <c r="J503" s="4">
        <f t="shared" si="22"/>
        <v>3.3753548693333335</v>
      </c>
      <c r="K503" s="4">
        <f t="shared" si="23"/>
        <v>1.4310841531720506</v>
      </c>
      <c r="L503" s="3">
        <v>5.3392477334657901E-4</v>
      </c>
      <c r="M503" s="3">
        <v>5.2907520451845403E-3</v>
      </c>
      <c r="N503" s="3" t="s">
        <v>861</v>
      </c>
      <c r="O503" s="3"/>
      <c r="P503" s="3"/>
    </row>
    <row r="504" spans="2:16">
      <c r="B504" s="3" t="s">
        <v>862</v>
      </c>
      <c r="C504" s="4">
        <v>5.7401710850000001</v>
      </c>
      <c r="D504" s="4">
        <v>1.965209443</v>
      </c>
      <c r="E504" s="4">
        <v>2.357765514</v>
      </c>
      <c r="F504" s="4">
        <v>6.7891239109999999</v>
      </c>
      <c r="G504" s="4">
        <v>11.58011497</v>
      </c>
      <c r="H504" s="4">
        <v>8.7016597450000006</v>
      </c>
      <c r="I504" s="4">
        <f t="shared" si="21"/>
        <v>3.354382014</v>
      </c>
      <c r="J504" s="4">
        <f t="shared" si="22"/>
        <v>9.0236328753333339</v>
      </c>
      <c r="K504" s="4">
        <f t="shared" si="23"/>
        <v>1.427661373505303</v>
      </c>
      <c r="L504" s="3">
        <v>1.44009650393119E-3</v>
      </c>
      <c r="M504" s="3">
        <v>1.13592216609076E-2</v>
      </c>
      <c r="N504" s="3" t="s">
        <v>557</v>
      </c>
      <c r="O504" s="3"/>
      <c r="P504" s="3"/>
    </row>
    <row r="505" spans="2:16">
      <c r="B505" s="3" t="s">
        <v>863</v>
      </c>
      <c r="C505" s="4">
        <v>0.43296894600000002</v>
      </c>
      <c r="D505" s="4">
        <v>0.110679584</v>
      </c>
      <c r="E505" s="4">
        <v>0.21424641</v>
      </c>
      <c r="F505" s="4">
        <v>0.38095937699999999</v>
      </c>
      <c r="G505" s="4">
        <v>0.956305242</v>
      </c>
      <c r="H505" s="4">
        <v>0.70151863199999998</v>
      </c>
      <c r="I505" s="4">
        <f t="shared" si="21"/>
        <v>0.25263164666666665</v>
      </c>
      <c r="J505" s="4">
        <f t="shared" si="22"/>
        <v>0.67959441700000001</v>
      </c>
      <c r="K505" s="4">
        <f t="shared" si="23"/>
        <v>1.4276386265511845</v>
      </c>
      <c r="L505" s="3">
        <v>4.02701899639798E-3</v>
      </c>
      <c r="M505" s="3">
        <v>2.51669967402261E-2</v>
      </c>
      <c r="N505" s="3" t="s">
        <v>864</v>
      </c>
      <c r="O505" s="3"/>
      <c r="P505" s="3"/>
    </row>
    <row r="506" spans="2:16">
      <c r="B506" s="3" t="s">
        <v>865</v>
      </c>
      <c r="C506" s="4">
        <v>7.2516475590000002</v>
      </c>
      <c r="D506" s="4">
        <v>2.7345457629999999</v>
      </c>
      <c r="E506" s="4">
        <v>3.2909361210000001</v>
      </c>
      <c r="F506" s="4">
        <v>5.8134872370000004</v>
      </c>
      <c r="G506" s="4">
        <v>14.59333635</v>
      </c>
      <c r="H506" s="4">
        <v>15.140038260000001</v>
      </c>
      <c r="I506" s="4">
        <f t="shared" si="21"/>
        <v>4.4257098143333335</v>
      </c>
      <c r="J506" s="4">
        <f t="shared" si="22"/>
        <v>11.848953949</v>
      </c>
      <c r="K506" s="4">
        <f t="shared" si="23"/>
        <v>1.4207789360533312</v>
      </c>
      <c r="L506" s="3">
        <v>2.4672206566900101E-3</v>
      </c>
      <c r="M506" s="3">
        <v>1.7149550287221101E-2</v>
      </c>
      <c r="N506" s="3"/>
      <c r="O506" s="3"/>
      <c r="P506" s="3"/>
    </row>
    <row r="507" spans="2:16">
      <c r="B507" s="3" t="s">
        <v>866</v>
      </c>
      <c r="C507" s="4">
        <v>0.19376600399999999</v>
      </c>
      <c r="D507" s="4">
        <v>0.147417511</v>
      </c>
      <c r="E507" s="4">
        <v>0.149814695</v>
      </c>
      <c r="F507" s="4">
        <v>0.28206104599999998</v>
      </c>
      <c r="G507" s="4">
        <v>0.52447792400000004</v>
      </c>
      <c r="H507" s="4">
        <v>0.50637045300000005</v>
      </c>
      <c r="I507" s="4">
        <f t="shared" si="21"/>
        <v>0.16366607</v>
      </c>
      <c r="J507" s="4">
        <f t="shared" si="22"/>
        <v>0.43763647433333341</v>
      </c>
      <c r="K507" s="4">
        <f t="shared" si="23"/>
        <v>1.4189777186921346</v>
      </c>
      <c r="L507" s="3">
        <v>7.0959375819715899E-3</v>
      </c>
      <c r="M507" s="3">
        <v>3.93036358157655E-2</v>
      </c>
      <c r="N507" s="3" t="s">
        <v>867</v>
      </c>
      <c r="O507" s="3"/>
      <c r="P507" s="3"/>
    </row>
    <row r="508" spans="2:16">
      <c r="B508" s="3" t="s">
        <v>868</v>
      </c>
      <c r="C508" s="4">
        <v>0.44603724500000003</v>
      </c>
      <c r="D508" s="4">
        <v>0.50417106300000003</v>
      </c>
      <c r="E508" s="4">
        <v>0.14779888899999999</v>
      </c>
      <c r="F508" s="4">
        <v>0.94816502400000002</v>
      </c>
      <c r="G508" s="4">
        <v>0.86236816900000002</v>
      </c>
      <c r="H508" s="4">
        <v>1.124003412</v>
      </c>
      <c r="I508" s="4">
        <f t="shared" si="21"/>
        <v>0.36600239900000003</v>
      </c>
      <c r="J508" s="4">
        <f t="shared" si="22"/>
        <v>0.97817886833333334</v>
      </c>
      <c r="K508" s="4">
        <f t="shared" si="23"/>
        <v>1.4182451935383518</v>
      </c>
      <c r="L508" s="3">
        <v>4.4978701487175497E-3</v>
      </c>
      <c r="M508" s="3">
        <v>2.74860755815267E-2</v>
      </c>
      <c r="N508" s="3" t="s">
        <v>869</v>
      </c>
      <c r="O508" s="3"/>
      <c r="P508" s="3"/>
    </row>
    <row r="509" spans="2:16">
      <c r="B509" s="3" t="s">
        <v>870</v>
      </c>
      <c r="C509" s="4">
        <v>29.304181570000001</v>
      </c>
      <c r="D509" s="4">
        <v>26.704874929999999</v>
      </c>
      <c r="E509" s="4">
        <v>27.81595531</v>
      </c>
      <c r="F509" s="4">
        <v>71.04398827</v>
      </c>
      <c r="G509" s="4">
        <v>72.471025890000007</v>
      </c>
      <c r="H509" s="4">
        <v>80.504083850000001</v>
      </c>
      <c r="I509" s="4">
        <f t="shared" si="21"/>
        <v>27.941670603333336</v>
      </c>
      <c r="J509" s="4">
        <f t="shared" si="22"/>
        <v>74.673032670000012</v>
      </c>
      <c r="K509" s="4">
        <f t="shared" si="23"/>
        <v>1.4181690433462901</v>
      </c>
      <c r="L509" s="5">
        <v>1.2550086112343901E-10</v>
      </c>
      <c r="M509" s="5">
        <v>1.4545117042616499E-7</v>
      </c>
      <c r="N509" s="3" t="s">
        <v>871</v>
      </c>
      <c r="O509" s="6" t="s">
        <v>18</v>
      </c>
      <c r="P509" s="6"/>
    </row>
    <row r="510" spans="2:16">
      <c r="B510" s="3" t="s">
        <v>872</v>
      </c>
      <c r="C510" s="4">
        <v>2.7787368030000001</v>
      </c>
      <c r="D510" s="4">
        <v>3.1980079689999998</v>
      </c>
      <c r="E510" s="4">
        <v>2.3307373259999999</v>
      </c>
      <c r="F510" s="4">
        <v>7.3544508940000002</v>
      </c>
      <c r="G510" s="4">
        <v>7.2341918979999997</v>
      </c>
      <c r="H510" s="4">
        <v>7.5917752170000004</v>
      </c>
      <c r="I510" s="4">
        <f t="shared" si="21"/>
        <v>2.7691606993333333</v>
      </c>
      <c r="J510" s="4">
        <f t="shared" si="22"/>
        <v>7.3934726696666671</v>
      </c>
      <c r="K510" s="4">
        <f t="shared" si="23"/>
        <v>1.416803370447338</v>
      </c>
      <c r="L510" s="5">
        <v>8.6156000743802799E-8</v>
      </c>
      <c r="M510" s="5">
        <v>9.6523439499973796E-6</v>
      </c>
      <c r="N510" s="3"/>
      <c r="O510" s="3"/>
      <c r="P510" s="3"/>
    </row>
    <row r="511" spans="2:16">
      <c r="B511" s="3" t="s">
        <v>873</v>
      </c>
      <c r="C511" s="4">
        <v>0.39137530100000001</v>
      </c>
      <c r="D511" s="4">
        <v>0.416862609</v>
      </c>
      <c r="E511" s="4">
        <v>0.252167435</v>
      </c>
      <c r="F511" s="4">
        <v>0.82292410999999999</v>
      </c>
      <c r="G511" s="4">
        <v>0.95342284499999996</v>
      </c>
      <c r="H511" s="4">
        <v>1.054746636</v>
      </c>
      <c r="I511" s="4">
        <f t="shared" si="21"/>
        <v>0.3534684483333333</v>
      </c>
      <c r="J511" s="4">
        <f t="shared" si="22"/>
        <v>0.94369786366666675</v>
      </c>
      <c r="K511" s="4">
        <f t="shared" si="23"/>
        <v>1.4167435957284551</v>
      </c>
      <c r="L511" s="3">
        <v>4.6941910243756E-3</v>
      </c>
      <c r="M511" s="3">
        <v>2.84478471563765E-2</v>
      </c>
      <c r="N511" s="3" t="s">
        <v>874</v>
      </c>
      <c r="O511" s="3"/>
      <c r="P511" s="3"/>
    </row>
    <row r="512" spans="2:16">
      <c r="B512" s="3" t="s">
        <v>875</v>
      </c>
      <c r="C512" s="4">
        <v>52.957567689999998</v>
      </c>
      <c r="D512" s="4">
        <v>49.178773069999998</v>
      </c>
      <c r="E512" s="4">
        <v>55.414416559999999</v>
      </c>
      <c r="F512" s="4">
        <v>134.1257554</v>
      </c>
      <c r="G512" s="4">
        <v>138.45388159999999</v>
      </c>
      <c r="H512" s="4">
        <v>146.33307060000001</v>
      </c>
      <c r="I512" s="4">
        <f t="shared" si="21"/>
        <v>52.51691910666667</v>
      </c>
      <c r="J512" s="4">
        <f t="shared" si="22"/>
        <v>139.6375692</v>
      </c>
      <c r="K512" s="4">
        <f t="shared" si="23"/>
        <v>1.4108329594548026</v>
      </c>
      <c r="L512" s="5">
        <v>1.4169992419849801E-10</v>
      </c>
      <c r="M512" s="5">
        <v>1.5697932222997601E-7</v>
      </c>
      <c r="N512" s="3"/>
      <c r="O512" s="6" t="s">
        <v>18</v>
      </c>
      <c r="P512" s="6"/>
    </row>
    <row r="513" spans="2:16">
      <c r="B513" s="3" t="s">
        <v>876</v>
      </c>
      <c r="C513" s="4">
        <v>9.9212833570000001</v>
      </c>
      <c r="D513" s="4">
        <v>4.7310597699999999</v>
      </c>
      <c r="E513" s="4">
        <v>4.2806200319999999</v>
      </c>
      <c r="F513" s="4">
        <v>13.17421006</v>
      </c>
      <c r="G513" s="4">
        <v>21.32776823</v>
      </c>
      <c r="H513" s="4">
        <v>15.73438911</v>
      </c>
      <c r="I513" s="4">
        <f t="shared" si="21"/>
        <v>6.3109877196666666</v>
      </c>
      <c r="J513" s="4">
        <f t="shared" si="22"/>
        <v>16.745455799999998</v>
      </c>
      <c r="K513" s="4">
        <f t="shared" si="23"/>
        <v>1.4078319245482678</v>
      </c>
      <c r="L513" s="3">
        <v>1.11886456333183E-4</v>
      </c>
      <c r="M513" s="3">
        <v>1.61533668271404E-3</v>
      </c>
      <c r="N513" s="3" t="s">
        <v>877</v>
      </c>
      <c r="O513" s="3"/>
      <c r="P513" s="3"/>
    </row>
    <row r="514" spans="2:16">
      <c r="B514" s="3" t="s">
        <v>878</v>
      </c>
      <c r="C514" s="4">
        <v>15.49529639</v>
      </c>
      <c r="D514" s="4">
        <v>19.630419320000001</v>
      </c>
      <c r="E514" s="4">
        <v>19.653484850000002</v>
      </c>
      <c r="F514" s="4">
        <v>52.884510470000002</v>
      </c>
      <c r="G514" s="4">
        <v>40.009875569999998</v>
      </c>
      <c r="H514" s="4">
        <v>52.380579249999997</v>
      </c>
      <c r="I514" s="4">
        <f t="shared" si="21"/>
        <v>18.259733520000001</v>
      </c>
      <c r="J514" s="4">
        <f t="shared" si="22"/>
        <v>48.424988430000006</v>
      </c>
      <c r="K514" s="4">
        <f t="shared" si="23"/>
        <v>1.4070859931449882</v>
      </c>
      <c r="L514" s="5">
        <v>2.5258122129216499E-7</v>
      </c>
      <c r="M514" s="5">
        <v>1.84951086005004E-5</v>
      </c>
      <c r="N514" s="3" t="s">
        <v>190</v>
      </c>
      <c r="O514" s="6" t="s">
        <v>18</v>
      </c>
      <c r="P514" s="6"/>
    </row>
    <row r="515" spans="2:16">
      <c r="B515" s="3" t="s">
        <v>879</v>
      </c>
      <c r="C515" s="4">
        <v>77.831939930000004</v>
      </c>
      <c r="D515" s="4">
        <v>34.107652559999998</v>
      </c>
      <c r="E515" s="4">
        <v>37.978736550000001</v>
      </c>
      <c r="F515" s="4">
        <v>82.623832550000003</v>
      </c>
      <c r="G515" s="4">
        <v>176.613631</v>
      </c>
      <c r="H515" s="4">
        <v>138.31126080000001</v>
      </c>
      <c r="I515" s="4">
        <f t="shared" si="21"/>
        <v>49.97277634666667</v>
      </c>
      <c r="J515" s="4">
        <f t="shared" si="22"/>
        <v>132.51624145000002</v>
      </c>
      <c r="K515" s="4">
        <f t="shared" si="23"/>
        <v>1.406954912556166</v>
      </c>
      <c r="L515" s="3">
        <v>3.0970841940700398E-4</v>
      </c>
      <c r="M515" s="3">
        <v>3.4965737239736E-3</v>
      </c>
      <c r="N515" s="3" t="s">
        <v>386</v>
      </c>
      <c r="O515" s="3"/>
      <c r="P515" s="3"/>
    </row>
    <row r="516" spans="2:16">
      <c r="B516" s="3" t="s">
        <v>880</v>
      </c>
      <c r="C516" s="4">
        <v>47.374404009999999</v>
      </c>
      <c r="D516" s="4">
        <v>38.470916160000002</v>
      </c>
      <c r="E516" s="4">
        <v>47.00650083</v>
      </c>
      <c r="F516" s="4">
        <v>111.47052549999999</v>
      </c>
      <c r="G516" s="4">
        <v>123.8966708</v>
      </c>
      <c r="H516" s="4">
        <v>116.5334737</v>
      </c>
      <c r="I516" s="4">
        <f t="shared" si="21"/>
        <v>44.283940333333334</v>
      </c>
      <c r="J516" s="4">
        <f t="shared" si="22"/>
        <v>117.30022333333334</v>
      </c>
      <c r="K516" s="4">
        <f t="shared" si="23"/>
        <v>1.4053502579183186</v>
      </c>
      <c r="L516" s="5">
        <v>6.2439012925204903E-10</v>
      </c>
      <c r="M516" s="5">
        <v>4.4650536689705E-7</v>
      </c>
      <c r="N516" s="3" t="s">
        <v>881</v>
      </c>
      <c r="O516" s="3"/>
      <c r="P516" s="3"/>
    </row>
    <row r="517" spans="2:16">
      <c r="B517" s="3" t="s">
        <v>882</v>
      </c>
      <c r="C517" s="4">
        <v>3.3732737940000002</v>
      </c>
      <c r="D517" s="4">
        <v>2.930654707</v>
      </c>
      <c r="E517" s="4">
        <v>2.566058596</v>
      </c>
      <c r="F517" s="4">
        <v>5.5440031940000001</v>
      </c>
      <c r="G517" s="4">
        <v>9.8080746209999994</v>
      </c>
      <c r="H517" s="4">
        <v>7.9978490310000003</v>
      </c>
      <c r="I517" s="4">
        <f t="shared" si="21"/>
        <v>2.9566623656666664</v>
      </c>
      <c r="J517" s="4">
        <f t="shared" si="22"/>
        <v>7.783308948666666</v>
      </c>
      <c r="K517" s="4">
        <f t="shared" si="23"/>
        <v>1.3964141190803467</v>
      </c>
      <c r="L517" s="5">
        <v>4.56275268592956E-5</v>
      </c>
      <c r="M517" s="3">
        <v>8.0374275562941503E-4</v>
      </c>
      <c r="N517" s="3" t="s">
        <v>883</v>
      </c>
      <c r="O517" s="6" t="s">
        <v>18</v>
      </c>
      <c r="P517" s="6"/>
    </row>
    <row r="518" spans="2:16">
      <c r="B518" s="3" t="s">
        <v>884</v>
      </c>
      <c r="C518" s="4">
        <v>9.0454943780000008</v>
      </c>
      <c r="D518" s="4">
        <v>8.4863202189999996</v>
      </c>
      <c r="E518" s="4">
        <v>7.0130541769999999</v>
      </c>
      <c r="F518" s="4">
        <v>19.181143339999998</v>
      </c>
      <c r="G518" s="4">
        <v>21.731219190000001</v>
      </c>
      <c r="H518" s="4">
        <v>23.65499737</v>
      </c>
      <c r="I518" s="4">
        <f t="shared" ref="I518:I581" si="24">AVERAGE(C518:E518)</f>
        <v>8.1816229246666676</v>
      </c>
      <c r="J518" s="4">
        <f t="shared" ref="J518:J581" si="25">AVERAGE(F518:H518)</f>
        <v>21.522453299999999</v>
      </c>
      <c r="K518" s="4">
        <f t="shared" ref="K518:K581" si="26">LOG(J518/I518,2)</f>
        <v>1.3953835842769169</v>
      </c>
      <c r="L518" s="5">
        <v>1.46778161762187E-8</v>
      </c>
      <c r="M518" s="5">
        <v>3.2888093445514E-6</v>
      </c>
      <c r="N518" s="3" t="s">
        <v>79</v>
      </c>
      <c r="O518" s="6" t="s">
        <v>18</v>
      </c>
      <c r="P518" s="6"/>
    </row>
    <row r="519" spans="2:16">
      <c r="B519" s="3" t="s">
        <v>885</v>
      </c>
      <c r="C519" s="4">
        <v>4.3950265850000001</v>
      </c>
      <c r="D519" s="4">
        <v>1.5882783199999999</v>
      </c>
      <c r="E519" s="4">
        <v>2.5485878080000002</v>
      </c>
      <c r="F519" s="4">
        <v>5.5091706909999996</v>
      </c>
      <c r="G519" s="4">
        <v>10.70665097</v>
      </c>
      <c r="H519" s="4">
        <v>6.1914361680000001</v>
      </c>
      <c r="I519" s="4">
        <f t="shared" si="24"/>
        <v>2.8439642376666665</v>
      </c>
      <c r="J519" s="4">
        <f t="shared" si="25"/>
        <v>7.4690859429999996</v>
      </c>
      <c r="K519" s="4">
        <f t="shared" si="26"/>
        <v>1.3930283752352175</v>
      </c>
      <c r="L519" s="3">
        <v>9.5153825521521998E-4</v>
      </c>
      <c r="M519" s="3">
        <v>8.2574750213745308E-3</v>
      </c>
      <c r="N519" s="3" t="s">
        <v>886</v>
      </c>
      <c r="O519" s="3"/>
      <c r="P519" s="3"/>
    </row>
    <row r="520" spans="2:16">
      <c r="B520" s="3" t="s">
        <v>887</v>
      </c>
      <c r="C520" s="4">
        <v>1.5178337</v>
      </c>
      <c r="D520" s="4">
        <v>0.95934780500000005</v>
      </c>
      <c r="E520" s="4">
        <v>1.1735484460000001</v>
      </c>
      <c r="F520" s="4">
        <v>3.5691570860000001</v>
      </c>
      <c r="G520" s="4">
        <v>3.033903069</v>
      </c>
      <c r="H520" s="4">
        <v>2.974926409</v>
      </c>
      <c r="I520" s="4">
        <f t="shared" si="24"/>
        <v>1.2169099836666666</v>
      </c>
      <c r="J520" s="4">
        <f t="shared" si="25"/>
        <v>3.1926621879999999</v>
      </c>
      <c r="K520" s="4">
        <f t="shared" si="26"/>
        <v>1.3915374569756984</v>
      </c>
      <c r="L520" s="3">
        <v>5.0007272792770298E-4</v>
      </c>
      <c r="M520" s="3">
        <v>5.0261496368570902E-3</v>
      </c>
      <c r="N520" s="3" t="s">
        <v>168</v>
      </c>
      <c r="O520" s="3"/>
      <c r="P520" s="3"/>
    </row>
    <row r="521" spans="2:16">
      <c r="B521" s="3" t="s">
        <v>888</v>
      </c>
      <c r="C521" s="4">
        <v>0.32044815799999998</v>
      </c>
      <c r="D521" s="4">
        <v>0.292557016</v>
      </c>
      <c r="E521" s="4">
        <v>0.38290483199999997</v>
      </c>
      <c r="F521" s="4">
        <v>0.65023029600000004</v>
      </c>
      <c r="G521" s="4">
        <v>1.4193425710000001</v>
      </c>
      <c r="H521" s="4">
        <v>0.54242629600000003</v>
      </c>
      <c r="I521" s="4">
        <f t="shared" si="24"/>
        <v>0.33197000199999999</v>
      </c>
      <c r="J521" s="4">
        <f t="shared" si="25"/>
        <v>0.87066638766666671</v>
      </c>
      <c r="K521" s="4">
        <f t="shared" si="26"/>
        <v>1.3910671483834507</v>
      </c>
      <c r="L521" s="3">
        <v>3.01766910540893E-3</v>
      </c>
      <c r="M521" s="3">
        <v>2.0059511057301801E-2</v>
      </c>
      <c r="N521" s="3" t="s">
        <v>889</v>
      </c>
      <c r="O521" s="3"/>
      <c r="P521" s="3"/>
    </row>
    <row r="522" spans="2:16">
      <c r="B522" s="3" t="s">
        <v>890</v>
      </c>
      <c r="C522" s="4">
        <v>1.775310645</v>
      </c>
      <c r="D522" s="4">
        <v>2.0259891159999999</v>
      </c>
      <c r="E522" s="4">
        <v>1.9731451840000001</v>
      </c>
      <c r="F522" s="4">
        <v>4.4148149139999999</v>
      </c>
      <c r="G522" s="4">
        <v>5.8114562559999996</v>
      </c>
      <c r="H522" s="4">
        <v>4.8931544960000002</v>
      </c>
      <c r="I522" s="4">
        <f t="shared" si="24"/>
        <v>1.9248149816666666</v>
      </c>
      <c r="J522" s="4">
        <f t="shared" si="25"/>
        <v>5.0398085553333338</v>
      </c>
      <c r="K522" s="4">
        <f t="shared" si="26"/>
        <v>1.3886491550477145</v>
      </c>
      <c r="L522" s="5">
        <v>5.1369227986599897E-5</v>
      </c>
      <c r="M522" s="3">
        <v>8.8307886781660203E-4</v>
      </c>
      <c r="N522" s="3" t="s">
        <v>419</v>
      </c>
      <c r="O522" s="3"/>
      <c r="P522" s="3"/>
    </row>
    <row r="523" spans="2:16">
      <c r="B523" s="3" t="s">
        <v>891</v>
      </c>
      <c r="C523" s="4">
        <v>1.915712437</v>
      </c>
      <c r="D523" s="4">
        <v>1.014404227</v>
      </c>
      <c r="E523" s="4">
        <v>1.540424756</v>
      </c>
      <c r="F523" s="4">
        <v>2.3796580700000001</v>
      </c>
      <c r="G523" s="4">
        <v>4.9157329939999999</v>
      </c>
      <c r="H523" s="4">
        <v>4.3930709390000002</v>
      </c>
      <c r="I523" s="4">
        <f t="shared" si="24"/>
        <v>1.4901804733333333</v>
      </c>
      <c r="J523" s="4">
        <f t="shared" si="25"/>
        <v>3.8961540010000006</v>
      </c>
      <c r="K523" s="4">
        <f t="shared" si="26"/>
        <v>1.386563639391885</v>
      </c>
      <c r="L523" s="3">
        <v>6.1415315838646799E-4</v>
      </c>
      <c r="M523" s="3">
        <v>5.9217146224818601E-3</v>
      </c>
      <c r="N523" s="3" t="s">
        <v>892</v>
      </c>
      <c r="O523" s="3"/>
      <c r="P523" s="3"/>
    </row>
    <row r="524" spans="2:16">
      <c r="B524" s="3" t="s">
        <v>893</v>
      </c>
      <c r="C524" s="4">
        <v>0.68225338499999999</v>
      </c>
      <c r="D524" s="4">
        <v>0.43967397699999999</v>
      </c>
      <c r="E524" s="4">
        <v>0.186176499</v>
      </c>
      <c r="F524" s="4">
        <v>0.89577488900000002</v>
      </c>
      <c r="G524" s="4">
        <v>1.5316711059999999</v>
      </c>
      <c r="H524" s="4">
        <v>0.98323838900000005</v>
      </c>
      <c r="I524" s="4">
        <f t="shared" si="24"/>
        <v>0.4360346203333334</v>
      </c>
      <c r="J524" s="4">
        <f t="shared" si="25"/>
        <v>1.1368947946666665</v>
      </c>
      <c r="K524" s="4">
        <f t="shared" si="26"/>
        <v>1.382584165151219</v>
      </c>
      <c r="L524" s="3">
        <v>4.7364892198278998E-3</v>
      </c>
      <c r="M524" s="3">
        <v>2.8667999762005399E-2</v>
      </c>
      <c r="N524" s="3" t="s">
        <v>894</v>
      </c>
      <c r="O524" s="3"/>
      <c r="P524" s="3"/>
    </row>
    <row r="525" spans="2:16">
      <c r="B525" s="3" t="s">
        <v>895</v>
      </c>
      <c r="C525" s="4">
        <v>12.741390150000001</v>
      </c>
      <c r="D525" s="4">
        <v>5.79124076</v>
      </c>
      <c r="E525" s="4">
        <v>6.9339638419999998</v>
      </c>
      <c r="F525" s="4">
        <v>13.956962499999999</v>
      </c>
      <c r="G525" s="4">
        <v>30.373013199999999</v>
      </c>
      <c r="H525" s="4">
        <v>21.81108863</v>
      </c>
      <c r="I525" s="4">
        <f t="shared" si="24"/>
        <v>8.4888649173333341</v>
      </c>
      <c r="J525" s="4">
        <f t="shared" si="25"/>
        <v>22.047021443333335</v>
      </c>
      <c r="K525" s="4">
        <f t="shared" si="26"/>
        <v>1.3769401977579114</v>
      </c>
      <c r="L525" s="3">
        <v>2.7187066299694501E-4</v>
      </c>
      <c r="M525" s="3">
        <v>3.1657956522678199E-3</v>
      </c>
      <c r="N525" s="3" t="s">
        <v>896</v>
      </c>
      <c r="O525" s="3"/>
      <c r="P525" s="3"/>
    </row>
    <row r="526" spans="2:16">
      <c r="B526" s="3" t="s">
        <v>897</v>
      </c>
      <c r="C526" s="4">
        <v>2.5598060239999998</v>
      </c>
      <c r="D526" s="4">
        <v>0.71408511299999999</v>
      </c>
      <c r="E526" s="4">
        <v>1.099540886</v>
      </c>
      <c r="F526" s="4">
        <v>2.79469134</v>
      </c>
      <c r="G526" s="4">
        <v>5.2254538830000001</v>
      </c>
      <c r="H526" s="4">
        <v>3.3099406440000001</v>
      </c>
      <c r="I526" s="4">
        <f t="shared" si="24"/>
        <v>1.4578106743333332</v>
      </c>
      <c r="J526" s="4">
        <f t="shared" si="25"/>
        <v>3.7766952890000005</v>
      </c>
      <c r="K526" s="4">
        <f t="shared" si="26"/>
        <v>1.3733210198493113</v>
      </c>
      <c r="L526" s="3">
        <v>3.26607626951101E-3</v>
      </c>
      <c r="M526" s="3">
        <v>2.1344122772363399E-2</v>
      </c>
      <c r="N526" s="3" t="s">
        <v>64</v>
      </c>
      <c r="O526" s="3"/>
      <c r="P526" s="3"/>
    </row>
    <row r="527" spans="2:16">
      <c r="B527" s="3" t="s">
        <v>898</v>
      </c>
      <c r="C527" s="4">
        <v>1.259790703</v>
      </c>
      <c r="D527" s="4">
        <v>1.016403795</v>
      </c>
      <c r="E527" s="4">
        <v>1.0193405209999999</v>
      </c>
      <c r="F527" s="4">
        <v>1.8764981860000001</v>
      </c>
      <c r="G527" s="4">
        <v>4.4963761099999999</v>
      </c>
      <c r="H527" s="4">
        <v>2.1533431689999998</v>
      </c>
      <c r="I527" s="4">
        <f t="shared" si="24"/>
        <v>1.098511673</v>
      </c>
      <c r="J527" s="4">
        <f t="shared" si="25"/>
        <v>2.8420724883333333</v>
      </c>
      <c r="K527" s="4">
        <f t="shared" si="26"/>
        <v>1.3713931514314874</v>
      </c>
      <c r="L527" s="3">
        <v>4.0579377051406401E-4</v>
      </c>
      <c r="M527" s="3">
        <v>4.26877265320115E-3</v>
      </c>
      <c r="N527" s="3" t="s">
        <v>899</v>
      </c>
      <c r="O527" s="3"/>
      <c r="P527" s="3"/>
    </row>
    <row r="528" spans="2:16">
      <c r="B528" s="3" t="s">
        <v>900</v>
      </c>
      <c r="C528" s="4">
        <v>2.8578210199999998</v>
      </c>
      <c r="D528" s="4">
        <v>4.0193969230000004</v>
      </c>
      <c r="E528" s="4">
        <v>3.7264450650000001</v>
      </c>
      <c r="F528" s="4">
        <v>8.8298405770000006</v>
      </c>
      <c r="G528" s="4">
        <v>10.198228240000001</v>
      </c>
      <c r="H528" s="4">
        <v>8.3716385510000002</v>
      </c>
      <c r="I528" s="4">
        <f t="shared" si="24"/>
        <v>3.5345543359999998</v>
      </c>
      <c r="J528" s="4">
        <f t="shared" si="25"/>
        <v>9.1332357893333338</v>
      </c>
      <c r="K528" s="4">
        <f t="shared" si="26"/>
        <v>1.3695977589551345</v>
      </c>
      <c r="L528" s="5">
        <v>2.3395947954220001E-7</v>
      </c>
      <c r="M528" s="5">
        <v>1.75022640858585E-5</v>
      </c>
      <c r="N528" s="3" t="s">
        <v>901</v>
      </c>
      <c r="O528" s="3"/>
      <c r="P528" s="3"/>
    </row>
    <row r="529" spans="2:16">
      <c r="B529" s="3" t="s">
        <v>902</v>
      </c>
      <c r="C529" s="4">
        <v>2.1052664920000002</v>
      </c>
      <c r="D529" s="4">
        <v>1.823314015</v>
      </c>
      <c r="E529" s="4">
        <v>1.957217038</v>
      </c>
      <c r="F529" s="4">
        <v>4.845326096</v>
      </c>
      <c r="G529" s="4">
        <v>4.0801587379999997</v>
      </c>
      <c r="H529" s="4">
        <v>6.2829218320000004</v>
      </c>
      <c r="I529" s="4">
        <f t="shared" si="24"/>
        <v>1.9619325150000002</v>
      </c>
      <c r="J529" s="4">
        <f t="shared" si="25"/>
        <v>5.0694688886666661</v>
      </c>
      <c r="K529" s="4">
        <f t="shared" si="26"/>
        <v>1.3695591910721694</v>
      </c>
      <c r="L529" s="5">
        <v>2.63844146988923E-7</v>
      </c>
      <c r="M529" s="5">
        <v>1.9057442576255101E-5</v>
      </c>
      <c r="N529" s="3" t="s">
        <v>903</v>
      </c>
      <c r="O529" s="3"/>
      <c r="P529" s="3"/>
    </row>
    <row r="530" spans="2:16">
      <c r="B530" s="3" t="s">
        <v>904</v>
      </c>
      <c r="C530" s="4">
        <v>2.9035200159999999</v>
      </c>
      <c r="D530" s="4">
        <v>2.054372839</v>
      </c>
      <c r="E530" s="4">
        <v>2.4132933699999999</v>
      </c>
      <c r="F530" s="4">
        <v>6.199001977</v>
      </c>
      <c r="G530" s="4">
        <v>7.0142732160000003</v>
      </c>
      <c r="H530" s="4">
        <v>5.833117508</v>
      </c>
      <c r="I530" s="4">
        <f t="shared" si="24"/>
        <v>2.4570620750000001</v>
      </c>
      <c r="J530" s="4">
        <f t="shared" si="25"/>
        <v>6.348797567000001</v>
      </c>
      <c r="K530" s="4">
        <f t="shared" si="26"/>
        <v>1.369549071683775</v>
      </c>
      <c r="L530" s="5">
        <v>4.6721947964499703E-6</v>
      </c>
      <c r="M530" s="3">
        <v>1.46622284882058E-4</v>
      </c>
      <c r="N530" s="3" t="s">
        <v>905</v>
      </c>
      <c r="O530" s="3"/>
      <c r="P530" s="3"/>
    </row>
    <row r="531" spans="2:16">
      <c r="B531" s="3" t="s">
        <v>906</v>
      </c>
      <c r="C531" s="4">
        <v>0.94147935299999996</v>
      </c>
      <c r="D531" s="4">
        <v>0.71627912100000002</v>
      </c>
      <c r="E531" s="4">
        <v>0.30330277900000002</v>
      </c>
      <c r="F531" s="4">
        <v>1.5227682730000001</v>
      </c>
      <c r="G531" s="4">
        <v>2.2298132019999999</v>
      </c>
      <c r="H531" s="4">
        <v>1.3070750229999999</v>
      </c>
      <c r="I531" s="4">
        <f t="shared" si="24"/>
        <v>0.65368708433333333</v>
      </c>
      <c r="J531" s="4">
        <f t="shared" si="25"/>
        <v>1.686552166</v>
      </c>
      <c r="K531" s="4">
        <f t="shared" si="26"/>
        <v>1.3674048448673415</v>
      </c>
      <c r="L531" s="3">
        <v>5.9880973496603098E-3</v>
      </c>
      <c r="M531" s="3">
        <v>3.4445503645584401E-2</v>
      </c>
      <c r="N531" s="3" t="s">
        <v>323</v>
      </c>
      <c r="O531" s="3"/>
      <c r="P531" s="3"/>
    </row>
    <row r="532" spans="2:16">
      <c r="B532" s="3" t="s">
        <v>907</v>
      </c>
      <c r="C532" s="4">
        <v>3.0141547970000002</v>
      </c>
      <c r="D532" s="4">
        <v>2.411379041</v>
      </c>
      <c r="E532" s="4">
        <v>2.0902099089999999</v>
      </c>
      <c r="F532" s="4">
        <v>4.824897268</v>
      </c>
      <c r="G532" s="4">
        <v>7.6202925600000002</v>
      </c>
      <c r="H532" s="4">
        <v>6.8821525899999996</v>
      </c>
      <c r="I532" s="4">
        <f t="shared" si="24"/>
        <v>2.5052479156666667</v>
      </c>
      <c r="J532" s="4">
        <f t="shared" si="25"/>
        <v>6.4424474726666672</v>
      </c>
      <c r="K532" s="4">
        <f t="shared" si="26"/>
        <v>1.3626554919046245</v>
      </c>
      <c r="L532" s="5">
        <v>1.58994675928582E-5</v>
      </c>
      <c r="M532" s="3">
        <v>3.5864503744695498E-4</v>
      </c>
      <c r="N532" s="3" t="s">
        <v>754</v>
      </c>
      <c r="O532" s="3"/>
      <c r="P532" s="3"/>
    </row>
    <row r="533" spans="2:16">
      <c r="B533" s="3" t="s">
        <v>908</v>
      </c>
      <c r="C533" s="4">
        <v>59.733247980000002</v>
      </c>
      <c r="D533" s="4">
        <v>26.75570918</v>
      </c>
      <c r="E533" s="4">
        <v>30.004106889999999</v>
      </c>
      <c r="F533" s="4">
        <v>72.232040400000002</v>
      </c>
      <c r="G533" s="4">
        <v>126.55707889999999</v>
      </c>
      <c r="H533" s="4">
        <v>100.52030860000001</v>
      </c>
      <c r="I533" s="4">
        <f t="shared" si="24"/>
        <v>38.83102135</v>
      </c>
      <c r="J533" s="4">
        <f t="shared" si="25"/>
        <v>99.769809300000006</v>
      </c>
      <c r="K533" s="4">
        <f t="shared" si="26"/>
        <v>1.3613936628167043</v>
      </c>
      <c r="L533" s="3">
        <v>1.3552710435855999E-4</v>
      </c>
      <c r="M533" s="3">
        <v>1.86324287497773E-3</v>
      </c>
      <c r="N533" s="3" t="s">
        <v>909</v>
      </c>
      <c r="O533" s="3"/>
      <c r="P533" s="3"/>
    </row>
    <row r="534" spans="2:16">
      <c r="B534" s="3" t="s">
        <v>910</v>
      </c>
      <c r="C534" s="4">
        <v>2.9645063110000001</v>
      </c>
      <c r="D534" s="4">
        <v>2.7064818380000002</v>
      </c>
      <c r="E534" s="4">
        <v>1.8531686700000001</v>
      </c>
      <c r="F534" s="4">
        <v>3.4278106049999999</v>
      </c>
      <c r="G534" s="4">
        <v>9.0144259000000009</v>
      </c>
      <c r="H534" s="4">
        <v>6.8611914880000002</v>
      </c>
      <c r="I534" s="4">
        <f t="shared" si="24"/>
        <v>2.5080522730000001</v>
      </c>
      <c r="J534" s="4">
        <f t="shared" si="25"/>
        <v>6.4344759976666666</v>
      </c>
      <c r="K534" s="4">
        <f t="shared" si="26"/>
        <v>1.3592552477381294</v>
      </c>
      <c r="L534" s="3">
        <v>5.4020624704898695E-4</v>
      </c>
      <c r="M534" s="3">
        <v>5.3385274811280402E-3</v>
      </c>
      <c r="N534" s="3" t="s">
        <v>911</v>
      </c>
      <c r="O534" s="3"/>
      <c r="P534" s="3"/>
    </row>
    <row r="535" spans="2:16">
      <c r="B535" s="3" t="s">
        <v>912</v>
      </c>
      <c r="C535" s="4">
        <v>2.9149306290000001</v>
      </c>
      <c r="D535" s="4">
        <v>4.1965409979999997</v>
      </c>
      <c r="E535" s="4">
        <v>4.247445227</v>
      </c>
      <c r="F535" s="4">
        <v>11.097606389999999</v>
      </c>
      <c r="G535" s="4">
        <v>9.4680185249999997</v>
      </c>
      <c r="H535" s="4">
        <v>8.4599469749999994</v>
      </c>
      <c r="I535" s="4">
        <f t="shared" si="24"/>
        <v>3.7863056180000001</v>
      </c>
      <c r="J535" s="4">
        <f t="shared" si="25"/>
        <v>9.6751906300000012</v>
      </c>
      <c r="K535" s="4">
        <f t="shared" si="26"/>
        <v>1.353499221627263</v>
      </c>
      <c r="L535" s="5">
        <v>1.6698974616394799E-5</v>
      </c>
      <c r="M535" s="3">
        <v>3.6851775236837199E-4</v>
      </c>
      <c r="N535" s="3"/>
      <c r="O535" s="3"/>
      <c r="P535" s="3"/>
    </row>
    <row r="536" spans="2:16">
      <c r="B536" s="3" t="s">
        <v>913</v>
      </c>
      <c r="C536" s="4">
        <v>5.0911995110000001</v>
      </c>
      <c r="D536" s="4">
        <v>2.3617231099999998</v>
      </c>
      <c r="E536" s="4">
        <v>2.27671672</v>
      </c>
      <c r="F536" s="4">
        <v>5.2879561839999996</v>
      </c>
      <c r="G536" s="4">
        <v>12.067381190000001</v>
      </c>
      <c r="H536" s="4">
        <v>7.4705090639999998</v>
      </c>
      <c r="I536" s="4">
        <f t="shared" si="24"/>
        <v>3.2432131136666666</v>
      </c>
      <c r="J536" s="4">
        <f t="shared" si="25"/>
        <v>8.2752821460000003</v>
      </c>
      <c r="K536" s="4">
        <f t="shared" si="26"/>
        <v>1.3513846741418247</v>
      </c>
      <c r="L536" s="3">
        <v>7.0202270168213401E-4</v>
      </c>
      <c r="M536" s="3">
        <v>6.5651037850685901E-3</v>
      </c>
      <c r="N536" s="3" t="s">
        <v>914</v>
      </c>
      <c r="O536" s="3"/>
      <c r="P536" s="3"/>
    </row>
    <row r="537" spans="2:16">
      <c r="B537" s="3" t="s">
        <v>915</v>
      </c>
      <c r="C537" s="4">
        <v>0.67934340900000001</v>
      </c>
      <c r="D537" s="4">
        <v>0.78936425200000004</v>
      </c>
      <c r="E537" s="4">
        <v>0.78787524799999997</v>
      </c>
      <c r="F537" s="4">
        <v>1.6481762230000001</v>
      </c>
      <c r="G537" s="4">
        <v>1.9307600069999999</v>
      </c>
      <c r="H537" s="4">
        <v>2.1788193420000002</v>
      </c>
      <c r="I537" s="4">
        <f t="shared" si="24"/>
        <v>0.75219430300000001</v>
      </c>
      <c r="J537" s="4">
        <f t="shared" si="25"/>
        <v>1.9192518573333335</v>
      </c>
      <c r="K537" s="4">
        <f t="shared" si="26"/>
        <v>1.3513667594608059</v>
      </c>
      <c r="L537" s="3">
        <v>2.9317311098263902E-4</v>
      </c>
      <c r="M537" s="3">
        <v>3.3584009066552401E-3</v>
      </c>
      <c r="N537" s="3" t="s">
        <v>71</v>
      </c>
      <c r="O537" s="3"/>
      <c r="P537" s="3"/>
    </row>
    <row r="538" spans="2:16">
      <c r="B538" s="3" t="s">
        <v>916</v>
      </c>
      <c r="C538" s="4">
        <v>1.4437930320000001</v>
      </c>
      <c r="D538" s="4">
        <v>0.87875219000000004</v>
      </c>
      <c r="E538" s="4">
        <v>1.860503633</v>
      </c>
      <c r="F538" s="4">
        <v>2.4909022479999998</v>
      </c>
      <c r="G538" s="4">
        <v>3.386933456</v>
      </c>
      <c r="H538" s="4">
        <v>4.7949525250000002</v>
      </c>
      <c r="I538" s="4">
        <f t="shared" si="24"/>
        <v>1.3943496183333333</v>
      </c>
      <c r="J538" s="4">
        <f t="shared" si="25"/>
        <v>3.5575960763333332</v>
      </c>
      <c r="K538" s="4">
        <f t="shared" si="26"/>
        <v>1.3513103716580988</v>
      </c>
      <c r="L538" s="3">
        <v>4.3788648187967003E-3</v>
      </c>
      <c r="M538" s="3">
        <v>2.6925457829607501E-2</v>
      </c>
      <c r="N538" s="3" t="s">
        <v>917</v>
      </c>
      <c r="O538" s="3"/>
      <c r="P538" s="3"/>
    </row>
    <row r="539" spans="2:16">
      <c r="B539" s="3" t="s">
        <v>918</v>
      </c>
      <c r="C539" s="4">
        <v>26.769438510000001</v>
      </c>
      <c r="D539" s="4">
        <v>24.94863805</v>
      </c>
      <c r="E539" s="4">
        <v>23.654187780000001</v>
      </c>
      <c r="F539" s="4">
        <v>64.018366889999996</v>
      </c>
      <c r="G539" s="4">
        <v>70.129404429999994</v>
      </c>
      <c r="H539" s="4">
        <v>57.854911360000003</v>
      </c>
      <c r="I539" s="4">
        <f t="shared" si="24"/>
        <v>25.124088113333332</v>
      </c>
      <c r="J539" s="4">
        <f t="shared" si="25"/>
        <v>64.000894226666674</v>
      </c>
      <c r="K539" s="4">
        <f t="shared" si="26"/>
        <v>1.3490208285553953</v>
      </c>
      <c r="L539" s="5">
        <v>5.3435016771654299E-9</v>
      </c>
      <c r="M539" s="5">
        <v>1.87078220176594E-6</v>
      </c>
      <c r="N539" s="3" t="s">
        <v>373</v>
      </c>
      <c r="O539" s="6" t="s">
        <v>18</v>
      </c>
      <c r="P539" s="6"/>
    </row>
    <row r="540" spans="2:16">
      <c r="B540" s="3" t="s">
        <v>919</v>
      </c>
      <c r="C540" s="4">
        <v>9.9488258999999996E-2</v>
      </c>
      <c r="D540" s="4">
        <v>0.18165801600000001</v>
      </c>
      <c r="E540" s="4">
        <v>0.20512443399999999</v>
      </c>
      <c r="F540" s="4">
        <v>0.30573731900000001</v>
      </c>
      <c r="G540" s="4">
        <v>0.64629783900000004</v>
      </c>
      <c r="H540" s="4">
        <v>0.28436796600000003</v>
      </c>
      <c r="I540" s="4">
        <f t="shared" si="24"/>
        <v>0.16209023633333333</v>
      </c>
      <c r="J540" s="4">
        <f t="shared" si="25"/>
        <v>0.41213437466666675</v>
      </c>
      <c r="K540" s="4">
        <f t="shared" si="26"/>
        <v>1.3463176074126855</v>
      </c>
      <c r="L540" s="3">
        <v>6.2932026008200997E-3</v>
      </c>
      <c r="M540" s="3">
        <v>3.5813501424579001E-2</v>
      </c>
      <c r="N540" s="3"/>
      <c r="O540" s="3"/>
      <c r="P540" s="3"/>
    </row>
    <row r="541" spans="2:16">
      <c r="B541" s="3" t="s">
        <v>920</v>
      </c>
      <c r="C541" s="4">
        <v>0.36039886999999998</v>
      </c>
      <c r="D541" s="4">
        <v>0.3290305</v>
      </c>
      <c r="E541" s="4">
        <v>0.313482119</v>
      </c>
      <c r="F541" s="4">
        <v>0.87437493300000002</v>
      </c>
      <c r="G541" s="4">
        <v>0.65847125699999998</v>
      </c>
      <c r="H541" s="4">
        <v>1.0154143790000001</v>
      </c>
      <c r="I541" s="4">
        <f t="shared" si="24"/>
        <v>0.33430382966666672</v>
      </c>
      <c r="J541" s="4">
        <f t="shared" si="25"/>
        <v>0.84942018966666666</v>
      </c>
      <c r="K541" s="4">
        <f t="shared" si="26"/>
        <v>1.3453185181133813</v>
      </c>
      <c r="L541" s="3">
        <v>2.6707491392406E-3</v>
      </c>
      <c r="M541" s="3">
        <v>1.81813226988259E-2</v>
      </c>
      <c r="N541" s="3" t="s">
        <v>634</v>
      </c>
      <c r="O541" s="3"/>
      <c r="P541" s="3"/>
    </row>
    <row r="542" spans="2:16">
      <c r="B542" s="3" t="s">
        <v>921</v>
      </c>
      <c r="C542" s="4">
        <v>9.6078331800000001</v>
      </c>
      <c r="D542" s="4">
        <v>7.4542427140000003</v>
      </c>
      <c r="E542" s="4">
        <v>7.2924663220000001</v>
      </c>
      <c r="F542" s="4">
        <v>21.311875300000001</v>
      </c>
      <c r="G542" s="4">
        <v>25.03443515</v>
      </c>
      <c r="H542" s="4">
        <v>15.52020169</v>
      </c>
      <c r="I542" s="4">
        <f t="shared" si="24"/>
        <v>8.1181807386666662</v>
      </c>
      <c r="J542" s="4">
        <f t="shared" si="25"/>
        <v>20.622170713333336</v>
      </c>
      <c r="K542" s="4">
        <f t="shared" si="26"/>
        <v>1.3449678355663235</v>
      </c>
      <c r="L542" s="5">
        <v>2.1491106079222702E-6</v>
      </c>
      <c r="M542" s="5">
        <v>8.4382719079751696E-5</v>
      </c>
      <c r="N542" s="3" t="s">
        <v>922</v>
      </c>
      <c r="O542" s="3"/>
      <c r="P542" s="3"/>
    </row>
    <row r="543" spans="2:16">
      <c r="B543" s="3" t="s">
        <v>923</v>
      </c>
      <c r="C543" s="4">
        <v>0.53590808899999998</v>
      </c>
      <c r="D543" s="4">
        <v>0.244631881</v>
      </c>
      <c r="E543" s="4">
        <v>0.51793726200000001</v>
      </c>
      <c r="F543" s="4">
        <v>1.0834861010000001</v>
      </c>
      <c r="G543" s="4">
        <v>1.3599132899999999</v>
      </c>
      <c r="H543" s="4">
        <v>0.85342570100000004</v>
      </c>
      <c r="I543" s="4">
        <f t="shared" si="24"/>
        <v>0.43282574400000001</v>
      </c>
      <c r="J543" s="4">
        <f t="shared" si="25"/>
        <v>1.0989416973333332</v>
      </c>
      <c r="K543" s="4">
        <f t="shared" si="26"/>
        <v>1.3442566315978952</v>
      </c>
      <c r="L543" s="3">
        <v>2.7198546822985998E-3</v>
      </c>
      <c r="M543" s="3">
        <v>1.84638084976885E-2</v>
      </c>
      <c r="N543" s="3" t="s">
        <v>924</v>
      </c>
      <c r="O543" s="3"/>
      <c r="P543" s="3"/>
    </row>
    <row r="544" spans="2:16">
      <c r="B544" s="3" t="s">
        <v>925</v>
      </c>
      <c r="C544" s="4">
        <v>10.97665166</v>
      </c>
      <c r="D544" s="4">
        <v>6.3229420809999999</v>
      </c>
      <c r="E544" s="4">
        <v>1.818611499</v>
      </c>
      <c r="F544" s="4">
        <v>16.739357989999998</v>
      </c>
      <c r="G544" s="4">
        <v>17.9328033</v>
      </c>
      <c r="H544" s="4">
        <v>13.830452579999999</v>
      </c>
      <c r="I544" s="4">
        <f t="shared" si="24"/>
        <v>6.3727350799999991</v>
      </c>
      <c r="J544" s="4">
        <f t="shared" si="25"/>
        <v>16.167537956666667</v>
      </c>
      <c r="K544" s="4">
        <f t="shared" si="26"/>
        <v>1.3431154043639129</v>
      </c>
      <c r="L544" s="3">
        <v>5.8392893240703696E-3</v>
      </c>
      <c r="M544" s="3">
        <v>3.37678104236072E-2</v>
      </c>
      <c r="N544" s="3"/>
      <c r="O544" s="3"/>
      <c r="P544" s="3"/>
    </row>
    <row r="545" spans="2:16">
      <c r="B545" s="3" t="s">
        <v>926</v>
      </c>
      <c r="C545" s="4">
        <v>0.63292896600000004</v>
      </c>
      <c r="D545" s="4">
        <v>0.48660222600000003</v>
      </c>
      <c r="E545" s="4">
        <v>0.50224175199999999</v>
      </c>
      <c r="F545" s="4">
        <v>1.0344883840000001</v>
      </c>
      <c r="G545" s="4">
        <v>1.595968319</v>
      </c>
      <c r="H545" s="4">
        <v>1.452725037</v>
      </c>
      <c r="I545" s="4">
        <f t="shared" si="24"/>
        <v>0.54059098133333339</v>
      </c>
      <c r="J545" s="4">
        <f t="shared" si="25"/>
        <v>1.3610605800000002</v>
      </c>
      <c r="K545" s="4">
        <f t="shared" si="26"/>
        <v>1.3321219330340202</v>
      </c>
      <c r="L545" s="3">
        <v>2.0705124893845999E-4</v>
      </c>
      <c r="M545" s="3">
        <v>2.5641092398016301E-3</v>
      </c>
      <c r="N545" s="3" t="s">
        <v>927</v>
      </c>
      <c r="O545" s="6" t="s">
        <v>18</v>
      </c>
      <c r="P545" s="6"/>
    </row>
    <row r="546" spans="2:16">
      <c r="B546" s="3" t="s">
        <v>928</v>
      </c>
      <c r="C546" s="4">
        <v>11.05072777</v>
      </c>
      <c r="D546" s="4">
        <v>4.2754770029999998</v>
      </c>
      <c r="E546" s="4">
        <v>4.6888503640000003</v>
      </c>
      <c r="F546" s="4">
        <v>10.65881456</v>
      </c>
      <c r="G546" s="4">
        <v>24.047879980000001</v>
      </c>
      <c r="H546" s="4">
        <v>15.68312798</v>
      </c>
      <c r="I546" s="4">
        <f t="shared" si="24"/>
        <v>6.671685045666667</v>
      </c>
      <c r="J546" s="4">
        <f t="shared" si="25"/>
        <v>16.796607506666668</v>
      </c>
      <c r="K546" s="4">
        <f t="shared" si="26"/>
        <v>1.3320467849099089</v>
      </c>
      <c r="L546" s="3">
        <v>1.31808412909376E-3</v>
      </c>
      <c r="M546" s="3">
        <v>1.06211478251837E-2</v>
      </c>
      <c r="N546" s="3" t="s">
        <v>929</v>
      </c>
      <c r="O546" s="3"/>
      <c r="P546" s="3"/>
    </row>
    <row r="547" spans="2:16">
      <c r="B547" s="3" t="s">
        <v>930</v>
      </c>
      <c r="C547" s="4">
        <v>12.49809323</v>
      </c>
      <c r="D547" s="4">
        <v>8.6441554180000004</v>
      </c>
      <c r="E547" s="4">
        <v>8.2576364719999997</v>
      </c>
      <c r="F547" s="4">
        <v>16.906819720000001</v>
      </c>
      <c r="G547" s="4">
        <v>30.384888629999999</v>
      </c>
      <c r="H547" s="4">
        <v>26.685832189999999</v>
      </c>
      <c r="I547" s="4">
        <f t="shared" si="24"/>
        <v>9.7999617066666662</v>
      </c>
      <c r="J547" s="4">
        <f t="shared" si="25"/>
        <v>24.659180180000003</v>
      </c>
      <c r="K547" s="4">
        <f t="shared" si="26"/>
        <v>1.3312768196231715</v>
      </c>
      <c r="L547" s="5">
        <v>1.5958624227430199E-5</v>
      </c>
      <c r="M547" s="3">
        <v>3.59496890270731E-4</v>
      </c>
      <c r="N547" s="3" t="s">
        <v>513</v>
      </c>
      <c r="O547" s="3"/>
      <c r="P547" s="3"/>
    </row>
    <row r="548" spans="2:16">
      <c r="B548" s="3" t="s">
        <v>931</v>
      </c>
      <c r="C548" s="4">
        <v>4.7414768089999999</v>
      </c>
      <c r="D548" s="4">
        <v>5.1279494699999999</v>
      </c>
      <c r="E548" s="4">
        <v>5.1041765110000004</v>
      </c>
      <c r="F548" s="4">
        <v>12.246744209999999</v>
      </c>
      <c r="G548" s="4">
        <v>11.13599449</v>
      </c>
      <c r="H548" s="4">
        <v>14.11852783</v>
      </c>
      <c r="I548" s="4">
        <f t="shared" si="24"/>
        <v>4.9912009299999998</v>
      </c>
      <c r="J548" s="4">
        <f t="shared" si="25"/>
        <v>12.500422176666666</v>
      </c>
      <c r="K548" s="4">
        <f t="shared" si="26"/>
        <v>1.3245179313681095</v>
      </c>
      <c r="L548" s="5">
        <v>2.6212709623742601E-7</v>
      </c>
      <c r="M548" s="5">
        <v>1.89872666046118E-5</v>
      </c>
      <c r="N548" s="3" t="s">
        <v>932</v>
      </c>
      <c r="O548" s="3"/>
      <c r="P548" s="3"/>
    </row>
    <row r="549" spans="2:16">
      <c r="B549" s="3" t="s">
        <v>933</v>
      </c>
      <c r="C549" s="4">
        <v>2.3628461600000001</v>
      </c>
      <c r="D549" s="4">
        <v>1.1353625979999999</v>
      </c>
      <c r="E549" s="4">
        <v>0.91344474600000003</v>
      </c>
      <c r="F549" s="4">
        <v>2.2930298919999998</v>
      </c>
      <c r="G549" s="4">
        <v>3.9383774539999998</v>
      </c>
      <c r="H549" s="4">
        <v>4.8139434169999999</v>
      </c>
      <c r="I549" s="4">
        <f t="shared" si="24"/>
        <v>1.4705511680000001</v>
      </c>
      <c r="J549" s="4">
        <f t="shared" si="25"/>
        <v>3.6817835876666662</v>
      </c>
      <c r="K549" s="4">
        <f t="shared" si="26"/>
        <v>1.3240478448630277</v>
      </c>
      <c r="L549" s="3">
        <v>2.0085316864503601E-3</v>
      </c>
      <c r="M549" s="3">
        <v>1.46530822621221E-2</v>
      </c>
      <c r="N549" s="3"/>
      <c r="O549" s="3"/>
      <c r="P549" s="3"/>
    </row>
    <row r="550" spans="2:16">
      <c r="B550" s="3" t="s">
        <v>934</v>
      </c>
      <c r="C550" s="4">
        <v>9.6933831070000007</v>
      </c>
      <c r="D550" s="4">
        <v>4.8114825779999997</v>
      </c>
      <c r="E550" s="4">
        <v>7.4946647159999999</v>
      </c>
      <c r="F550" s="4">
        <v>14.79542474</v>
      </c>
      <c r="G550" s="4">
        <v>24.148831399999999</v>
      </c>
      <c r="H550" s="4">
        <v>16.047575999999999</v>
      </c>
      <c r="I550" s="4">
        <f t="shared" si="24"/>
        <v>7.3331768003333337</v>
      </c>
      <c r="J550" s="4">
        <f t="shared" si="25"/>
        <v>18.330610713333332</v>
      </c>
      <c r="K550" s="4">
        <f t="shared" si="26"/>
        <v>1.3217446245648929</v>
      </c>
      <c r="L550" s="3">
        <v>1.5903604173424501E-4</v>
      </c>
      <c r="M550" s="3">
        <v>2.10856069534042E-3</v>
      </c>
      <c r="N550" s="3" t="s">
        <v>935</v>
      </c>
      <c r="O550" s="3"/>
      <c r="P550" s="3"/>
    </row>
    <row r="551" spans="2:16">
      <c r="B551" s="3" t="s">
        <v>936</v>
      </c>
      <c r="C551" s="4">
        <v>0.67406900400000003</v>
      </c>
      <c r="D551" s="4">
        <v>0.391617824</v>
      </c>
      <c r="E551" s="4">
        <v>0.33165499599999998</v>
      </c>
      <c r="F551" s="4">
        <v>0.98122789399999999</v>
      </c>
      <c r="G551" s="4">
        <v>1.2191261309999999</v>
      </c>
      <c r="H551" s="4">
        <v>1.291136539</v>
      </c>
      <c r="I551" s="4">
        <f t="shared" si="24"/>
        <v>0.46578060799999998</v>
      </c>
      <c r="J551" s="4">
        <f t="shared" si="25"/>
        <v>1.1638301879999999</v>
      </c>
      <c r="K551" s="4">
        <f t="shared" si="26"/>
        <v>1.3211580913149039</v>
      </c>
      <c r="L551" s="3">
        <v>4.1249302452786504E-3</v>
      </c>
      <c r="M551" s="3">
        <v>2.5654867791231599E-2</v>
      </c>
      <c r="N551" s="3" t="s">
        <v>410</v>
      </c>
      <c r="O551" s="3"/>
      <c r="P551" s="3"/>
    </row>
    <row r="552" spans="2:16">
      <c r="B552" s="3" t="s">
        <v>937</v>
      </c>
      <c r="C552" s="4">
        <v>10.894879939999999</v>
      </c>
      <c r="D552" s="4">
        <v>4.8457854359999999</v>
      </c>
      <c r="E552" s="4">
        <v>5.5725551959999997</v>
      </c>
      <c r="F552" s="4">
        <v>11.169386709999999</v>
      </c>
      <c r="G552" s="4">
        <v>26.495466369999999</v>
      </c>
      <c r="H552" s="4">
        <v>15.549922090000001</v>
      </c>
      <c r="I552" s="4">
        <f t="shared" si="24"/>
        <v>7.1044068573333332</v>
      </c>
      <c r="J552" s="4">
        <f t="shared" si="25"/>
        <v>17.738258390000002</v>
      </c>
      <c r="K552" s="4">
        <f t="shared" si="26"/>
        <v>1.3200782574145724</v>
      </c>
      <c r="L552" s="3">
        <v>8.3956037406363601E-4</v>
      </c>
      <c r="M552" s="3">
        <v>7.5367585930231898E-3</v>
      </c>
      <c r="N552" s="3" t="s">
        <v>821</v>
      </c>
      <c r="O552" s="3"/>
      <c r="P552" s="3"/>
    </row>
    <row r="553" spans="2:16">
      <c r="B553" s="3" t="s">
        <v>938</v>
      </c>
      <c r="C553" s="4">
        <v>0.99376912699999997</v>
      </c>
      <c r="D553" s="4">
        <v>0.78630372199999998</v>
      </c>
      <c r="E553" s="4">
        <v>0.76835572500000004</v>
      </c>
      <c r="F553" s="4">
        <v>1.9288114080000001</v>
      </c>
      <c r="G553" s="4">
        <v>2.2774433950000001</v>
      </c>
      <c r="H553" s="4">
        <v>2.1425463279999999</v>
      </c>
      <c r="I553" s="4">
        <f t="shared" si="24"/>
        <v>0.8494761913333333</v>
      </c>
      <c r="J553" s="4">
        <f t="shared" si="25"/>
        <v>2.1162670436666668</v>
      </c>
      <c r="K553" s="4">
        <f t="shared" si="26"/>
        <v>1.3168762691237184</v>
      </c>
      <c r="L553" s="5">
        <v>3.1641651094486599E-6</v>
      </c>
      <c r="M553" s="3">
        <v>1.1066346444179999E-4</v>
      </c>
      <c r="N553" s="3" t="s">
        <v>939</v>
      </c>
      <c r="O553" s="3"/>
      <c r="P553" s="3"/>
    </row>
    <row r="554" spans="2:16">
      <c r="B554" s="3" t="s">
        <v>940</v>
      </c>
      <c r="C554" s="4">
        <v>38.49199084</v>
      </c>
      <c r="D554" s="4">
        <v>37.924033369999997</v>
      </c>
      <c r="E554" s="4">
        <v>41.644880319999999</v>
      </c>
      <c r="F554" s="4">
        <v>90.557695589999994</v>
      </c>
      <c r="G554" s="4">
        <v>95.222239610000003</v>
      </c>
      <c r="H554" s="4">
        <v>107.61425869999999</v>
      </c>
      <c r="I554" s="4">
        <f t="shared" si="24"/>
        <v>39.353634843333332</v>
      </c>
      <c r="J554" s="4">
        <f t="shared" si="25"/>
        <v>97.79806463333334</v>
      </c>
      <c r="K554" s="4">
        <f t="shared" si="26"/>
        <v>1.3133090209737861</v>
      </c>
      <c r="L554" s="5">
        <v>9.7457954950201992E-10</v>
      </c>
      <c r="M554" s="5">
        <v>5.7465997646952397E-7</v>
      </c>
      <c r="N554" s="3" t="s">
        <v>941</v>
      </c>
      <c r="O554" s="6" t="s">
        <v>18</v>
      </c>
      <c r="P554" s="6"/>
    </row>
    <row r="555" spans="2:16">
      <c r="B555" s="3" t="s">
        <v>942</v>
      </c>
      <c r="C555" s="4">
        <v>4.9329595260000003</v>
      </c>
      <c r="D555" s="4">
        <v>2.2017624310000001</v>
      </c>
      <c r="E555" s="4">
        <v>1.864638086</v>
      </c>
      <c r="F555" s="4">
        <v>4.9999673250000001</v>
      </c>
      <c r="G555" s="4">
        <v>11.39399152</v>
      </c>
      <c r="H555" s="4">
        <v>5.9622483439999998</v>
      </c>
      <c r="I555" s="4">
        <f t="shared" si="24"/>
        <v>2.9997866809999998</v>
      </c>
      <c r="J555" s="4">
        <f t="shared" si="25"/>
        <v>7.4520690629999997</v>
      </c>
      <c r="K555" s="4">
        <f t="shared" si="26"/>
        <v>1.3127811323824123</v>
      </c>
      <c r="L555" s="3">
        <v>3.2490422132816E-3</v>
      </c>
      <c r="M555" s="3">
        <v>2.1261742365341601E-2</v>
      </c>
      <c r="N555" s="3"/>
      <c r="O555" s="3"/>
      <c r="P555" s="3"/>
    </row>
    <row r="556" spans="2:16">
      <c r="B556" s="3" t="s">
        <v>943</v>
      </c>
      <c r="C556" s="4">
        <v>0.30096225900000001</v>
      </c>
      <c r="D556" s="4">
        <v>0.274767129</v>
      </c>
      <c r="E556" s="4">
        <v>0.34904396100000001</v>
      </c>
      <c r="F556" s="4">
        <v>0.51112174300000002</v>
      </c>
      <c r="G556" s="4">
        <v>1.1913998530000001</v>
      </c>
      <c r="H556" s="4">
        <v>0.58988054599999995</v>
      </c>
      <c r="I556" s="4">
        <f t="shared" si="24"/>
        <v>0.30825778300000001</v>
      </c>
      <c r="J556" s="4">
        <f t="shared" si="25"/>
        <v>0.76413404733333323</v>
      </c>
      <c r="K556" s="4">
        <f t="shared" si="26"/>
        <v>1.3096884228190468</v>
      </c>
      <c r="L556" s="3">
        <v>6.4217373850362896E-3</v>
      </c>
      <c r="M556" s="3">
        <v>3.6378660628867299E-2</v>
      </c>
      <c r="N556" s="3" t="s">
        <v>944</v>
      </c>
      <c r="O556" s="3"/>
      <c r="P556" s="3"/>
    </row>
    <row r="557" spans="2:16">
      <c r="B557" s="3" t="s">
        <v>945</v>
      </c>
      <c r="C557" s="4">
        <v>0.99441834600000001</v>
      </c>
      <c r="D557" s="4">
        <v>0.60524415899999995</v>
      </c>
      <c r="E557" s="4">
        <v>0.81157199999999996</v>
      </c>
      <c r="F557" s="4">
        <v>1.018648837</v>
      </c>
      <c r="G557" s="4">
        <v>3.005677011</v>
      </c>
      <c r="H557" s="4">
        <v>1.9490418469999999</v>
      </c>
      <c r="I557" s="4">
        <f t="shared" si="24"/>
        <v>0.80374483499999994</v>
      </c>
      <c r="J557" s="4">
        <f t="shared" si="25"/>
        <v>1.9911225650000002</v>
      </c>
      <c r="K557" s="4">
        <f t="shared" si="26"/>
        <v>1.3087725633549023</v>
      </c>
      <c r="L557" s="3">
        <v>3.60809117102606E-3</v>
      </c>
      <c r="M557" s="3">
        <v>2.3072287720355002E-2</v>
      </c>
      <c r="N557" s="3" t="s">
        <v>946</v>
      </c>
      <c r="O557" s="3"/>
      <c r="P557" s="3"/>
    </row>
    <row r="558" spans="2:16">
      <c r="B558" s="3" t="s">
        <v>947</v>
      </c>
      <c r="C558" s="4">
        <v>1.8416382229999999</v>
      </c>
      <c r="D558" s="4">
        <v>0.800640884</v>
      </c>
      <c r="E558" s="4">
        <v>1.0848803410000001</v>
      </c>
      <c r="F558" s="4">
        <v>2.4680689770000002</v>
      </c>
      <c r="G558" s="4">
        <v>3.0621352220000002</v>
      </c>
      <c r="H558" s="4">
        <v>3.6955196940000001</v>
      </c>
      <c r="I558" s="4">
        <f t="shared" si="24"/>
        <v>1.2423864826666666</v>
      </c>
      <c r="J558" s="4">
        <f t="shared" si="25"/>
        <v>3.0752412976666665</v>
      </c>
      <c r="K558" s="4">
        <f t="shared" si="26"/>
        <v>1.3075855772183336</v>
      </c>
      <c r="L558" s="3">
        <v>6.8354624273299896E-3</v>
      </c>
      <c r="M558" s="3">
        <v>3.8207199764270901E-2</v>
      </c>
      <c r="N558" s="3"/>
      <c r="O558" s="3"/>
      <c r="P558" s="3"/>
    </row>
    <row r="559" spans="2:16">
      <c r="B559" s="3" t="s">
        <v>948</v>
      </c>
      <c r="C559" s="4">
        <v>9.3027201809999998</v>
      </c>
      <c r="D559" s="4">
        <v>3.3028452860000002</v>
      </c>
      <c r="E559" s="4">
        <v>3.0430292470000002</v>
      </c>
      <c r="F559" s="4">
        <v>7.0988204760000002</v>
      </c>
      <c r="G559" s="4">
        <v>17.238768660000002</v>
      </c>
      <c r="H559" s="4">
        <v>14.25926782</v>
      </c>
      <c r="I559" s="4">
        <f t="shared" si="24"/>
        <v>5.2161982379999996</v>
      </c>
      <c r="J559" s="4">
        <f t="shared" si="25"/>
        <v>12.865618985333334</v>
      </c>
      <c r="K559" s="4">
        <f t="shared" si="26"/>
        <v>1.3024502647389393</v>
      </c>
      <c r="L559" s="3">
        <v>4.2553703991040697E-3</v>
      </c>
      <c r="M559" s="3">
        <v>2.6305168576356001E-2</v>
      </c>
      <c r="N559" s="3" t="s">
        <v>949</v>
      </c>
      <c r="O559" s="3"/>
      <c r="P559" s="3"/>
    </row>
    <row r="560" spans="2:16">
      <c r="B560" s="3" t="s">
        <v>950</v>
      </c>
      <c r="C560" s="4">
        <v>16.882084519999999</v>
      </c>
      <c r="D560" s="4">
        <v>12.9427185</v>
      </c>
      <c r="E560" s="4">
        <v>11.546686899999999</v>
      </c>
      <c r="F560" s="4">
        <v>29.055782730000001</v>
      </c>
      <c r="G560" s="4">
        <v>41.126164559999999</v>
      </c>
      <c r="H560" s="4">
        <v>31.815940569999999</v>
      </c>
      <c r="I560" s="4">
        <f t="shared" si="24"/>
        <v>13.790496639999999</v>
      </c>
      <c r="J560" s="4">
        <f t="shared" si="25"/>
        <v>33.999295953333331</v>
      </c>
      <c r="K560" s="4">
        <f t="shared" si="26"/>
        <v>1.3018304579381546</v>
      </c>
      <c r="L560" s="5">
        <v>7.6525077129441303E-7</v>
      </c>
      <c r="M560" s="5">
        <v>3.9814362884218601E-5</v>
      </c>
      <c r="N560" s="3" t="s">
        <v>951</v>
      </c>
      <c r="O560" s="3"/>
      <c r="P560" s="3"/>
    </row>
    <row r="561" spans="2:16">
      <c r="B561" s="3" t="s">
        <v>952</v>
      </c>
      <c r="C561" s="4">
        <v>9.6186597210000002</v>
      </c>
      <c r="D561" s="4">
        <v>4.8521351289999997</v>
      </c>
      <c r="E561" s="4">
        <v>4.9159107300000002</v>
      </c>
      <c r="F561" s="4">
        <v>10.64760382</v>
      </c>
      <c r="G561" s="4">
        <v>22.67727133</v>
      </c>
      <c r="H561" s="4">
        <v>14.410900740000001</v>
      </c>
      <c r="I561" s="4">
        <f t="shared" si="24"/>
        <v>6.462235193333334</v>
      </c>
      <c r="J561" s="4">
        <f t="shared" si="25"/>
        <v>15.911925296666666</v>
      </c>
      <c r="K561" s="4">
        <f t="shared" si="26"/>
        <v>1.3000032445123852</v>
      </c>
      <c r="L561" s="3">
        <v>3.5073079615111199E-4</v>
      </c>
      <c r="M561" s="3">
        <v>3.8272928761814498E-3</v>
      </c>
      <c r="N561" s="3" t="s">
        <v>953</v>
      </c>
      <c r="O561" s="3"/>
      <c r="P561" s="3"/>
    </row>
    <row r="562" spans="2:16">
      <c r="B562" s="3" t="s">
        <v>954</v>
      </c>
      <c r="C562" s="4">
        <v>6.4317057809999998</v>
      </c>
      <c r="D562" s="4">
        <v>3.044690686</v>
      </c>
      <c r="E562" s="4">
        <v>2.7626794399999999</v>
      </c>
      <c r="F562" s="4">
        <v>9.7092562969999996</v>
      </c>
      <c r="G562" s="4">
        <v>11.99292116</v>
      </c>
      <c r="H562" s="4">
        <v>8.4040174600000004</v>
      </c>
      <c r="I562" s="4">
        <f t="shared" si="24"/>
        <v>4.0796919689999998</v>
      </c>
      <c r="J562" s="4">
        <f t="shared" si="25"/>
        <v>10.035398305666666</v>
      </c>
      <c r="K562" s="4">
        <f t="shared" si="26"/>
        <v>1.2985657456004343</v>
      </c>
      <c r="L562" s="3">
        <v>1.26272934179572E-3</v>
      </c>
      <c r="M562" s="3">
        <v>1.02612024124164E-2</v>
      </c>
      <c r="N562" s="3"/>
      <c r="O562" s="3"/>
      <c r="P562" s="3"/>
    </row>
    <row r="563" spans="2:16">
      <c r="B563" s="3" t="s">
        <v>955</v>
      </c>
      <c r="C563" s="4">
        <v>8.3264020139999992</v>
      </c>
      <c r="D563" s="4">
        <v>6.6989886719999996</v>
      </c>
      <c r="E563" s="4">
        <v>8.6104925960000003</v>
      </c>
      <c r="F563" s="4">
        <v>15.35271706</v>
      </c>
      <c r="G563" s="4">
        <v>22.22767413</v>
      </c>
      <c r="H563" s="4">
        <v>20.501492850000002</v>
      </c>
      <c r="I563" s="4">
        <f t="shared" si="24"/>
        <v>7.8786277606666664</v>
      </c>
      <c r="J563" s="4">
        <f t="shared" si="25"/>
        <v>19.360628013333336</v>
      </c>
      <c r="K563" s="4">
        <f t="shared" si="26"/>
        <v>1.2971094719642486</v>
      </c>
      <c r="L563" s="5">
        <v>4.7592012589964001E-7</v>
      </c>
      <c r="M563" s="5">
        <v>2.8563706127655199E-5</v>
      </c>
      <c r="N563" s="3" t="s">
        <v>956</v>
      </c>
      <c r="O563" s="3"/>
      <c r="P563" s="3"/>
    </row>
    <row r="564" spans="2:16">
      <c r="B564" s="3" t="s">
        <v>957</v>
      </c>
      <c r="C564" s="4">
        <v>5.2845527539999999</v>
      </c>
      <c r="D564" s="4">
        <v>2.8791945399999999</v>
      </c>
      <c r="E564" s="4">
        <v>3.1632580130000001</v>
      </c>
      <c r="F564" s="4">
        <v>5.2111235200000001</v>
      </c>
      <c r="G564" s="4">
        <v>11.835416410000001</v>
      </c>
      <c r="H564" s="4">
        <v>10.77527341</v>
      </c>
      <c r="I564" s="4">
        <f t="shared" si="24"/>
        <v>3.7756684356666668</v>
      </c>
      <c r="J564" s="4">
        <f t="shared" si="25"/>
        <v>9.2739377800000007</v>
      </c>
      <c r="K564" s="4">
        <f t="shared" si="26"/>
        <v>1.2964499690596585</v>
      </c>
      <c r="L564" s="3">
        <v>6.6169505225824701E-4</v>
      </c>
      <c r="M564" s="3">
        <v>6.26150336348543E-3</v>
      </c>
      <c r="N564" s="3" t="s">
        <v>958</v>
      </c>
      <c r="O564" s="3"/>
      <c r="P564" s="3"/>
    </row>
    <row r="565" spans="2:16">
      <c r="B565" s="3" t="s">
        <v>959</v>
      </c>
      <c r="C565" s="4">
        <v>2.1961236340000001</v>
      </c>
      <c r="D565" s="4">
        <v>2.004977593</v>
      </c>
      <c r="E565" s="4">
        <v>2.5855666849999999</v>
      </c>
      <c r="F565" s="4">
        <v>4.5530899749999998</v>
      </c>
      <c r="G565" s="4">
        <v>6.7684848999999998</v>
      </c>
      <c r="H565" s="4">
        <v>5.3315396980000003</v>
      </c>
      <c r="I565" s="4">
        <f t="shared" si="24"/>
        <v>2.2622226373333336</v>
      </c>
      <c r="J565" s="4">
        <f t="shared" si="25"/>
        <v>5.551038191</v>
      </c>
      <c r="K565" s="4">
        <f t="shared" si="26"/>
        <v>1.2950166992494974</v>
      </c>
      <c r="L565" s="5">
        <v>7.9439909050570506E-5</v>
      </c>
      <c r="M565" s="3">
        <v>1.2343852719323501E-3</v>
      </c>
      <c r="N565" s="3" t="s">
        <v>258</v>
      </c>
      <c r="O565" s="3"/>
      <c r="P565" s="3"/>
    </row>
    <row r="566" spans="2:16">
      <c r="B566" s="3" t="s">
        <v>960</v>
      </c>
      <c r="C566" s="4">
        <v>0.158488659</v>
      </c>
      <c r="D566" s="4">
        <v>0.18603531700000001</v>
      </c>
      <c r="E566" s="4">
        <v>0.122539195</v>
      </c>
      <c r="F566" s="4">
        <v>0.32958366700000002</v>
      </c>
      <c r="G566" s="4">
        <v>0.34932095400000002</v>
      </c>
      <c r="H566" s="4">
        <v>0.465952329</v>
      </c>
      <c r="I566" s="4">
        <f t="shared" si="24"/>
        <v>0.15568772366666667</v>
      </c>
      <c r="J566" s="4">
        <f t="shared" si="25"/>
        <v>0.38161898333333338</v>
      </c>
      <c r="K566" s="4">
        <f t="shared" si="26"/>
        <v>1.293477749751849</v>
      </c>
      <c r="L566" s="3">
        <v>5.0558664743889196E-3</v>
      </c>
      <c r="M566" s="3">
        <v>3.0150403159015501E-2</v>
      </c>
      <c r="N566" s="3" t="s">
        <v>71</v>
      </c>
      <c r="O566" s="3"/>
      <c r="P566" s="3"/>
    </row>
    <row r="567" spans="2:16">
      <c r="B567" s="3" t="s">
        <v>961</v>
      </c>
      <c r="C567" s="4">
        <v>3.2845846409999999</v>
      </c>
      <c r="D567" s="4">
        <v>1.6326262170000001</v>
      </c>
      <c r="E567" s="4">
        <v>1.128690244</v>
      </c>
      <c r="F567" s="4">
        <v>3.9667080800000001</v>
      </c>
      <c r="G567" s="4">
        <v>5.6899711069999999</v>
      </c>
      <c r="H567" s="4">
        <v>5.1501808599999999</v>
      </c>
      <c r="I567" s="4">
        <f t="shared" si="24"/>
        <v>2.0153003673333334</v>
      </c>
      <c r="J567" s="4">
        <f t="shared" si="25"/>
        <v>4.9356200156666672</v>
      </c>
      <c r="K567" s="4">
        <f t="shared" si="26"/>
        <v>1.2922364492824119</v>
      </c>
      <c r="L567" s="3">
        <v>1.13250691275609E-3</v>
      </c>
      <c r="M567" s="3">
        <v>9.4093864891547693E-3</v>
      </c>
      <c r="N567" s="3"/>
      <c r="O567" s="3"/>
      <c r="P567" s="3"/>
    </row>
    <row r="568" spans="2:16">
      <c r="B568" s="3" t="s">
        <v>962</v>
      </c>
      <c r="C568" s="4">
        <v>214.01455179999999</v>
      </c>
      <c r="D568" s="4">
        <v>78.986302600000002</v>
      </c>
      <c r="E568" s="4">
        <v>93.126747629999997</v>
      </c>
      <c r="F568" s="4">
        <v>228.3602626</v>
      </c>
      <c r="G568" s="4">
        <v>400.33146169999998</v>
      </c>
      <c r="H568" s="4">
        <v>316.44580109999998</v>
      </c>
      <c r="I568" s="4">
        <f t="shared" si="24"/>
        <v>128.70920067666665</v>
      </c>
      <c r="J568" s="4">
        <f t="shared" si="25"/>
        <v>315.04584180000001</v>
      </c>
      <c r="K568" s="4">
        <f t="shared" si="26"/>
        <v>1.2914465808861537</v>
      </c>
      <c r="L568" s="3">
        <v>7.8503495586278898E-4</v>
      </c>
      <c r="M568" s="3">
        <v>7.1620588671412397E-3</v>
      </c>
      <c r="N568" s="3" t="s">
        <v>963</v>
      </c>
      <c r="O568" s="3"/>
      <c r="P568" s="3"/>
    </row>
    <row r="569" spans="2:16">
      <c r="B569" s="3" t="s">
        <v>964</v>
      </c>
      <c r="C569" s="4">
        <v>167.32773330000001</v>
      </c>
      <c r="D569" s="4">
        <v>164.9993326</v>
      </c>
      <c r="E569" s="4">
        <v>166.26481279999999</v>
      </c>
      <c r="F569" s="4">
        <v>425.38321139999999</v>
      </c>
      <c r="G569" s="4">
        <v>412.3035256</v>
      </c>
      <c r="H569" s="4">
        <v>382.24842589999997</v>
      </c>
      <c r="I569" s="4">
        <f t="shared" si="24"/>
        <v>166.19729289999998</v>
      </c>
      <c r="J569" s="4">
        <f t="shared" si="25"/>
        <v>406.64505430000003</v>
      </c>
      <c r="K569" s="4">
        <f t="shared" si="26"/>
        <v>1.2908731846510169</v>
      </c>
      <c r="L569" s="5">
        <v>9.3299814244842604E-11</v>
      </c>
      <c r="M569" s="5">
        <v>1.2060795218342901E-7</v>
      </c>
      <c r="N569" s="3" t="s">
        <v>965</v>
      </c>
      <c r="O569" s="6" t="s">
        <v>18</v>
      </c>
      <c r="P569" s="6"/>
    </row>
    <row r="570" spans="2:16">
      <c r="B570" s="3" t="s">
        <v>966</v>
      </c>
      <c r="C570" s="4">
        <v>7.6791808789999996</v>
      </c>
      <c r="D570" s="4">
        <v>5.2480852609999999</v>
      </c>
      <c r="E570" s="4">
        <v>5.5302056850000003</v>
      </c>
      <c r="F570" s="4">
        <v>12.39207712</v>
      </c>
      <c r="G570" s="4">
        <v>20.274959670000001</v>
      </c>
      <c r="H570" s="4">
        <v>12.406369339999999</v>
      </c>
      <c r="I570" s="4">
        <f t="shared" si="24"/>
        <v>6.1524906083333333</v>
      </c>
      <c r="J570" s="4">
        <f t="shared" si="25"/>
        <v>15.024468709999999</v>
      </c>
      <c r="K570" s="4">
        <f t="shared" si="26"/>
        <v>1.2880715202121078</v>
      </c>
      <c r="L570" s="5">
        <v>1.4860055776702299E-5</v>
      </c>
      <c r="M570" s="3">
        <v>3.4161865571475102E-4</v>
      </c>
      <c r="N570" s="3" t="s">
        <v>79</v>
      </c>
      <c r="O570" s="3"/>
      <c r="P570" s="3"/>
    </row>
    <row r="571" spans="2:16">
      <c r="B571" s="3" t="s">
        <v>967</v>
      </c>
      <c r="C571" s="4">
        <v>0.99488259400000001</v>
      </c>
      <c r="D571" s="4">
        <v>1.009211198</v>
      </c>
      <c r="E571" s="4">
        <v>0.94015365699999998</v>
      </c>
      <c r="F571" s="4">
        <v>2.5746300550000001</v>
      </c>
      <c r="G571" s="4">
        <v>2.8275530440000001</v>
      </c>
      <c r="H571" s="4">
        <v>1.787455783</v>
      </c>
      <c r="I571" s="4">
        <f t="shared" si="24"/>
        <v>0.98141581633333319</v>
      </c>
      <c r="J571" s="4">
        <f t="shared" si="25"/>
        <v>2.3965462940000002</v>
      </c>
      <c r="K571" s="4">
        <f t="shared" si="26"/>
        <v>1.2880203817767464</v>
      </c>
      <c r="L571" s="3">
        <v>2.06215827393083E-3</v>
      </c>
      <c r="M571" s="3">
        <v>1.49534281740702E-2</v>
      </c>
      <c r="N571" s="3" t="s">
        <v>968</v>
      </c>
      <c r="O571" s="3"/>
      <c r="P571" s="3"/>
    </row>
    <row r="572" spans="2:16">
      <c r="B572" s="3" t="s">
        <v>969</v>
      </c>
      <c r="C572" s="4">
        <v>32.230783789999997</v>
      </c>
      <c r="D572" s="4">
        <v>14.01765149</v>
      </c>
      <c r="E572" s="4">
        <v>11.478888660000001</v>
      </c>
      <c r="F572" s="4">
        <v>24.998126299999999</v>
      </c>
      <c r="G572" s="4">
        <v>61.309108330000001</v>
      </c>
      <c r="H572" s="4">
        <v>54.46698061</v>
      </c>
      <c r="I572" s="4">
        <f t="shared" si="24"/>
        <v>19.242441313333334</v>
      </c>
      <c r="J572" s="4">
        <f t="shared" si="25"/>
        <v>46.92473841333333</v>
      </c>
      <c r="K572" s="4">
        <f t="shared" si="26"/>
        <v>1.286056855330697</v>
      </c>
      <c r="L572" s="3">
        <v>2.6165883351765501E-3</v>
      </c>
      <c r="M572" s="3">
        <v>1.7881971115348502E-2</v>
      </c>
      <c r="N572" s="3" t="s">
        <v>970</v>
      </c>
      <c r="O572" s="3"/>
      <c r="P572" s="3"/>
    </row>
    <row r="573" spans="2:16">
      <c r="B573" s="3" t="s">
        <v>971</v>
      </c>
      <c r="C573" s="4">
        <v>3.0779005480000001</v>
      </c>
      <c r="D573" s="4">
        <v>1.1240025899999999</v>
      </c>
      <c r="E573" s="4">
        <v>1.2734880689999999</v>
      </c>
      <c r="F573" s="4">
        <v>3.2937246629999999</v>
      </c>
      <c r="G573" s="4">
        <v>5.6876889080000002</v>
      </c>
      <c r="H573" s="4">
        <v>4.3695799360000001</v>
      </c>
      <c r="I573" s="4">
        <f t="shared" si="24"/>
        <v>1.8251304023333335</v>
      </c>
      <c r="J573" s="4">
        <f t="shared" si="25"/>
        <v>4.4503311690000009</v>
      </c>
      <c r="K573" s="4">
        <f t="shared" si="26"/>
        <v>1.285913151769523</v>
      </c>
      <c r="L573" s="3">
        <v>1.1838412138881101E-3</v>
      </c>
      <c r="M573" s="3">
        <v>9.7426305579773193E-3</v>
      </c>
      <c r="N573" s="3" t="s">
        <v>323</v>
      </c>
      <c r="O573" s="3"/>
      <c r="P573" s="3"/>
    </row>
    <row r="574" spans="2:16">
      <c r="B574" s="3" t="s">
        <v>972</v>
      </c>
      <c r="C574" s="4">
        <v>2.0770355899999999</v>
      </c>
      <c r="D574" s="4">
        <v>0.948127363</v>
      </c>
      <c r="E574" s="4">
        <v>2.0876809189999999</v>
      </c>
      <c r="F574" s="4">
        <v>3.0234964789999998</v>
      </c>
      <c r="G574" s="4">
        <v>4.553848586</v>
      </c>
      <c r="H574" s="4">
        <v>4.8851423130000002</v>
      </c>
      <c r="I574" s="4">
        <f t="shared" si="24"/>
        <v>1.7042812906666664</v>
      </c>
      <c r="J574" s="4">
        <f t="shared" si="25"/>
        <v>4.1541624593333326</v>
      </c>
      <c r="K574" s="4">
        <f t="shared" si="26"/>
        <v>1.2853941664098014</v>
      </c>
      <c r="L574" s="3">
        <v>6.4308338132171997E-3</v>
      </c>
      <c r="M574" s="3">
        <v>3.6419558106493999E-2</v>
      </c>
      <c r="N574" s="3"/>
      <c r="O574" s="3"/>
      <c r="P574" s="3"/>
    </row>
    <row r="575" spans="2:16">
      <c r="B575" s="3" t="s">
        <v>973</v>
      </c>
      <c r="C575" s="4">
        <v>11.78553226</v>
      </c>
      <c r="D575" s="4">
        <v>9.8514539289999998</v>
      </c>
      <c r="E575" s="4">
        <v>9.1122585199999993</v>
      </c>
      <c r="F575" s="4">
        <v>16.561802950000001</v>
      </c>
      <c r="G575" s="4">
        <v>30.978795439999999</v>
      </c>
      <c r="H575" s="4">
        <v>27.149328400000002</v>
      </c>
      <c r="I575" s="4">
        <f t="shared" si="24"/>
        <v>10.249748236333332</v>
      </c>
      <c r="J575" s="4">
        <f t="shared" si="25"/>
        <v>24.896642263333334</v>
      </c>
      <c r="K575" s="4">
        <f t="shared" si="26"/>
        <v>1.2803627100161799</v>
      </c>
      <c r="L575" s="5">
        <v>1.3746359382085099E-5</v>
      </c>
      <c r="M575" s="3">
        <v>3.2106680947316298E-4</v>
      </c>
      <c r="N575" s="3" t="s">
        <v>974</v>
      </c>
      <c r="O575" s="3"/>
      <c r="P575" s="3"/>
    </row>
    <row r="576" spans="2:16">
      <c r="B576" s="3" t="s">
        <v>975</v>
      </c>
      <c r="C576" s="4">
        <v>0.55844824800000004</v>
      </c>
      <c r="D576" s="4">
        <v>1.1896315019999999</v>
      </c>
      <c r="E576" s="4">
        <v>0.79159164000000004</v>
      </c>
      <c r="F576" s="4">
        <v>1.3548687049999999</v>
      </c>
      <c r="G576" s="4">
        <v>1.8894812009999999</v>
      </c>
      <c r="H576" s="4">
        <v>2.918795722</v>
      </c>
      <c r="I576" s="4">
        <f t="shared" si="24"/>
        <v>0.84655712999999999</v>
      </c>
      <c r="J576" s="4">
        <f t="shared" si="25"/>
        <v>2.0543818760000003</v>
      </c>
      <c r="K576" s="4">
        <f t="shared" si="26"/>
        <v>1.2790250430519829</v>
      </c>
      <c r="L576" s="3">
        <v>7.7797837904078296E-3</v>
      </c>
      <c r="M576" s="3">
        <v>4.2119609084343902E-2</v>
      </c>
      <c r="N576" s="3" t="s">
        <v>976</v>
      </c>
      <c r="O576" s="3"/>
      <c r="P576" s="3"/>
    </row>
    <row r="577" spans="2:16">
      <c r="B577" s="3" t="s">
        <v>977</v>
      </c>
      <c r="C577" s="4">
        <v>0.66647968999999996</v>
      </c>
      <c r="D577" s="4">
        <v>0.38720861600000001</v>
      </c>
      <c r="E577" s="4">
        <v>0.46845843799999998</v>
      </c>
      <c r="F577" s="4">
        <v>1.1759761120000001</v>
      </c>
      <c r="G577" s="4">
        <v>1.0332000370000001</v>
      </c>
      <c r="H577" s="4">
        <v>1.484418244</v>
      </c>
      <c r="I577" s="4">
        <f t="shared" si="24"/>
        <v>0.50738224799999998</v>
      </c>
      <c r="J577" s="4">
        <f t="shared" si="25"/>
        <v>1.231198131</v>
      </c>
      <c r="K577" s="4">
        <f t="shared" si="26"/>
        <v>1.2789179975127825</v>
      </c>
      <c r="L577" s="3">
        <v>3.4414782610376398E-3</v>
      </c>
      <c r="M577" s="3">
        <v>2.2239585532296699E-2</v>
      </c>
      <c r="N577" s="3" t="s">
        <v>978</v>
      </c>
      <c r="O577" s="3"/>
      <c r="P577" s="3"/>
    </row>
    <row r="578" spans="2:16">
      <c r="B578" s="3" t="s">
        <v>979</v>
      </c>
      <c r="C578" s="4">
        <v>0.50727863299999998</v>
      </c>
      <c r="D578" s="4">
        <v>0.57000141999999998</v>
      </c>
      <c r="E578" s="4">
        <v>0.90510987600000004</v>
      </c>
      <c r="F578" s="4">
        <v>1.2307245060000001</v>
      </c>
      <c r="G578" s="4">
        <v>1.5051081630000001</v>
      </c>
      <c r="H578" s="4">
        <v>2.0649950619999999</v>
      </c>
      <c r="I578" s="4">
        <f t="shared" si="24"/>
        <v>0.66079664299999996</v>
      </c>
      <c r="J578" s="4">
        <f t="shared" si="25"/>
        <v>1.6002759103333333</v>
      </c>
      <c r="K578" s="4">
        <f t="shared" si="26"/>
        <v>1.2760424050443211</v>
      </c>
      <c r="L578" s="3">
        <v>1.04774033801012E-3</v>
      </c>
      <c r="M578" s="3">
        <v>8.8634665896099203E-3</v>
      </c>
      <c r="N578" s="3" t="s">
        <v>980</v>
      </c>
      <c r="O578" s="6" t="s">
        <v>18</v>
      </c>
      <c r="P578" s="6"/>
    </row>
    <row r="579" spans="2:16">
      <c r="B579" s="3" t="s">
        <v>981</v>
      </c>
      <c r="C579" s="4">
        <v>2.8275207149999999</v>
      </c>
      <c r="D579" s="4">
        <v>2.41487601</v>
      </c>
      <c r="E579" s="4">
        <v>2.1861634369999998</v>
      </c>
      <c r="F579" s="4">
        <v>3.3635815990000002</v>
      </c>
      <c r="G579" s="4">
        <v>7.628729399</v>
      </c>
      <c r="H579" s="4">
        <v>6.972054033</v>
      </c>
      <c r="I579" s="4">
        <f t="shared" si="24"/>
        <v>2.4761867206666666</v>
      </c>
      <c r="J579" s="4">
        <f t="shared" si="25"/>
        <v>5.9881216769999996</v>
      </c>
      <c r="K579" s="4">
        <f t="shared" si="26"/>
        <v>1.2739834295724064</v>
      </c>
      <c r="L579" s="3">
        <v>2.0155530053234398E-3</v>
      </c>
      <c r="M579" s="3">
        <v>1.4685180253397099E-2</v>
      </c>
      <c r="N579" s="3" t="s">
        <v>982</v>
      </c>
      <c r="O579" s="3"/>
      <c r="P579" s="3"/>
    </row>
    <row r="580" spans="2:16">
      <c r="B580" s="3" t="s">
        <v>983</v>
      </c>
      <c r="C580" s="4">
        <v>1.581455472</v>
      </c>
      <c r="D580" s="4">
        <v>1.593168411</v>
      </c>
      <c r="E580" s="4">
        <v>1.4757196020000001</v>
      </c>
      <c r="F580" s="4">
        <v>3.4399061729999998</v>
      </c>
      <c r="G580" s="4">
        <v>4.3839445169999998</v>
      </c>
      <c r="H580" s="4">
        <v>3.4202746730000002</v>
      </c>
      <c r="I580" s="4">
        <f t="shared" si="24"/>
        <v>1.5501144949999999</v>
      </c>
      <c r="J580" s="4">
        <f t="shared" si="25"/>
        <v>3.7480417876666667</v>
      </c>
      <c r="K580" s="4">
        <f t="shared" si="26"/>
        <v>1.2737622577933101</v>
      </c>
      <c r="L580" s="5">
        <v>1.63993871220321E-5</v>
      </c>
      <c r="M580" s="3">
        <v>3.6526401668091399E-4</v>
      </c>
      <c r="N580" s="3" t="s">
        <v>984</v>
      </c>
      <c r="O580" s="3"/>
      <c r="P580" s="3"/>
    </row>
    <row r="581" spans="2:16">
      <c r="B581" s="3" t="s">
        <v>985</v>
      </c>
      <c r="C581" s="4">
        <v>4.5407995640000003</v>
      </c>
      <c r="D581" s="4">
        <v>2.6506573200000001</v>
      </c>
      <c r="E581" s="4">
        <v>3.2980475839999999</v>
      </c>
      <c r="F581" s="4">
        <v>7.9319342759999998</v>
      </c>
      <c r="G581" s="4">
        <v>9.262832414</v>
      </c>
      <c r="H581" s="4">
        <v>8.0908040400000001</v>
      </c>
      <c r="I581" s="4">
        <f t="shared" si="24"/>
        <v>3.4965014893333333</v>
      </c>
      <c r="J581" s="4">
        <f t="shared" si="25"/>
        <v>8.4285235766666684</v>
      </c>
      <c r="K581" s="4">
        <f t="shared" si="26"/>
        <v>1.2693678169006299</v>
      </c>
      <c r="L581" s="5">
        <v>1.96740955183531E-6</v>
      </c>
      <c r="M581" s="5">
        <v>7.92992073355812E-5</v>
      </c>
      <c r="N581" s="3" t="s">
        <v>986</v>
      </c>
      <c r="O581" s="6" t="s">
        <v>18</v>
      </c>
      <c r="P581" s="6"/>
    </row>
    <row r="582" spans="2:16">
      <c r="B582" s="3" t="s">
        <v>987</v>
      </c>
      <c r="C582" s="4">
        <v>12.53453098</v>
      </c>
      <c r="D582" s="4">
        <v>5.9649831850000004</v>
      </c>
      <c r="E582" s="4">
        <v>7.198060291</v>
      </c>
      <c r="F582" s="4">
        <v>16.191675839999998</v>
      </c>
      <c r="G582" s="4">
        <v>24.865321980000001</v>
      </c>
      <c r="H582" s="4">
        <v>20.802641489999999</v>
      </c>
      <c r="I582" s="4">
        <f t="shared" ref="I582:I645" si="27">AVERAGE(C582:E582)</f>
        <v>8.5658581520000006</v>
      </c>
      <c r="J582" s="4">
        <f t="shared" ref="J582:J645" si="28">AVERAGE(F582:H582)</f>
        <v>20.619879770000001</v>
      </c>
      <c r="K582" s="4">
        <f t="shared" ref="K582:K645" si="29">LOG(J582/I582,2)</f>
        <v>1.2673662287426568</v>
      </c>
      <c r="L582" s="5">
        <v>6.8781933241384105E-5</v>
      </c>
      <c r="M582" s="3">
        <v>1.1103558003088001E-3</v>
      </c>
      <c r="N582" s="3" t="s">
        <v>52</v>
      </c>
      <c r="O582" s="3"/>
      <c r="P582" s="3"/>
    </row>
    <row r="583" spans="2:16">
      <c r="B583" s="3" t="s">
        <v>988</v>
      </c>
      <c r="C583" s="4">
        <v>1.2718821339999999</v>
      </c>
      <c r="D583" s="4">
        <v>1.161180154</v>
      </c>
      <c r="E583" s="4">
        <v>0.73753895199999997</v>
      </c>
      <c r="F583" s="4">
        <v>2.3657438869999998</v>
      </c>
      <c r="G583" s="4">
        <v>2.6680760139999999</v>
      </c>
      <c r="H583" s="4">
        <v>2.5967352269999999</v>
      </c>
      <c r="I583" s="4">
        <f t="shared" si="27"/>
        <v>1.05686708</v>
      </c>
      <c r="J583" s="4">
        <f t="shared" si="28"/>
        <v>2.5435183759999997</v>
      </c>
      <c r="K583" s="4">
        <f t="shared" si="29"/>
        <v>1.2670315738477518</v>
      </c>
      <c r="L583" s="3">
        <v>1.67043835664655E-3</v>
      </c>
      <c r="M583" s="3">
        <v>1.26849148592162E-2</v>
      </c>
      <c r="N583" s="3" t="s">
        <v>989</v>
      </c>
      <c r="O583" s="3"/>
      <c r="P583" s="3"/>
    </row>
    <row r="584" spans="2:16">
      <c r="B584" s="3" t="s">
        <v>990</v>
      </c>
      <c r="C584" s="4">
        <v>3.4856862770000001</v>
      </c>
      <c r="D584" s="4">
        <v>4.1872360290000001</v>
      </c>
      <c r="E584" s="4">
        <v>3.7352301250000002</v>
      </c>
      <c r="F584" s="4">
        <v>8.7831323319999992</v>
      </c>
      <c r="G584" s="4">
        <v>9.6335433249999998</v>
      </c>
      <c r="H584" s="4">
        <v>8.9893179189999994</v>
      </c>
      <c r="I584" s="4">
        <f t="shared" si="27"/>
        <v>3.8027174770000003</v>
      </c>
      <c r="J584" s="4">
        <f t="shared" si="28"/>
        <v>9.1353311920000007</v>
      </c>
      <c r="K584" s="4">
        <f t="shared" si="29"/>
        <v>1.2644262753379434</v>
      </c>
      <c r="L584" s="5">
        <v>8.4635658457745992E-6</v>
      </c>
      <c r="M584" s="3">
        <v>2.2188802502065899E-4</v>
      </c>
      <c r="N584" s="3"/>
      <c r="O584" s="3"/>
      <c r="P584" s="3"/>
    </row>
    <row r="585" spans="2:16">
      <c r="B585" s="3" t="s">
        <v>991</v>
      </c>
      <c r="C585" s="4">
        <v>19.931149600000001</v>
      </c>
      <c r="D585" s="4">
        <v>11.645685589999999</v>
      </c>
      <c r="E585" s="4">
        <v>11.018315960000001</v>
      </c>
      <c r="F585" s="4">
        <v>25.725170380000002</v>
      </c>
      <c r="G585" s="4">
        <v>48.958557329999998</v>
      </c>
      <c r="H585" s="4">
        <v>27.34528315</v>
      </c>
      <c r="I585" s="4">
        <f t="shared" si="27"/>
        <v>14.198383716666667</v>
      </c>
      <c r="J585" s="4">
        <f t="shared" si="28"/>
        <v>34.009670286666669</v>
      </c>
      <c r="K585" s="4">
        <f t="shared" si="29"/>
        <v>1.2602183107891625</v>
      </c>
      <c r="L585" s="3">
        <v>3.2624987476228298E-4</v>
      </c>
      <c r="M585" s="3">
        <v>3.6248787738050701E-3</v>
      </c>
      <c r="N585" s="3" t="s">
        <v>455</v>
      </c>
      <c r="O585" s="3"/>
      <c r="P585" s="3"/>
    </row>
    <row r="586" spans="2:16">
      <c r="B586" s="3" t="s">
        <v>992</v>
      </c>
      <c r="C586" s="4">
        <v>109.84260810000001</v>
      </c>
      <c r="D586" s="4">
        <v>95.79251696</v>
      </c>
      <c r="E586" s="4">
        <v>109.97916549999999</v>
      </c>
      <c r="F586" s="4">
        <v>273.40577239999999</v>
      </c>
      <c r="G586" s="4">
        <v>273.93017759999998</v>
      </c>
      <c r="H586" s="4">
        <v>208.62364360000001</v>
      </c>
      <c r="I586" s="4">
        <f t="shared" si="27"/>
        <v>105.20476351999999</v>
      </c>
      <c r="J586" s="4">
        <f t="shared" si="28"/>
        <v>251.98653119999997</v>
      </c>
      <c r="K586" s="4">
        <f t="shared" si="29"/>
        <v>1.2601465937891416</v>
      </c>
      <c r="L586" s="5">
        <v>2.7766126397179899E-8</v>
      </c>
      <c r="M586" s="5">
        <v>4.7371548640061697E-6</v>
      </c>
      <c r="N586" s="3" t="s">
        <v>993</v>
      </c>
      <c r="O586" s="3"/>
      <c r="P586" s="3"/>
    </row>
    <row r="587" spans="2:16">
      <c r="B587" s="3" t="s">
        <v>994</v>
      </c>
      <c r="C587" s="4">
        <v>3.5368389059999998</v>
      </c>
      <c r="D587" s="4">
        <v>2.889105077</v>
      </c>
      <c r="E587" s="4">
        <v>1.8710347860000001</v>
      </c>
      <c r="F587" s="4">
        <v>10.026028419999999</v>
      </c>
      <c r="G587" s="4">
        <v>6.3486568339999998</v>
      </c>
      <c r="H587" s="4">
        <v>3.4660699199999998</v>
      </c>
      <c r="I587" s="4">
        <f t="shared" si="27"/>
        <v>2.7656595896666665</v>
      </c>
      <c r="J587" s="4">
        <f t="shared" si="28"/>
        <v>6.6135850579999991</v>
      </c>
      <c r="K587" s="4">
        <f t="shared" si="29"/>
        <v>1.2578089386896305</v>
      </c>
      <c r="L587" s="3">
        <v>5.5682030886198596E-3</v>
      </c>
      <c r="M587" s="3">
        <v>3.2502137167161098E-2</v>
      </c>
      <c r="N587" s="3" t="s">
        <v>995</v>
      </c>
      <c r="O587" s="3"/>
      <c r="P587" s="3"/>
    </row>
    <row r="588" spans="2:16">
      <c r="B588" s="3" t="s">
        <v>996</v>
      </c>
      <c r="C588" s="4">
        <v>1.78031622</v>
      </c>
      <c r="D588" s="4">
        <v>1.2190208950000001</v>
      </c>
      <c r="E588" s="4">
        <v>1.2388436220000001</v>
      </c>
      <c r="F588" s="4">
        <v>2.3756043760000001</v>
      </c>
      <c r="G588" s="4">
        <v>4.1924320320000001</v>
      </c>
      <c r="H588" s="4">
        <v>3.5330047090000001</v>
      </c>
      <c r="I588" s="4">
        <f t="shared" si="27"/>
        <v>1.4127269123333335</v>
      </c>
      <c r="J588" s="4">
        <f t="shared" si="28"/>
        <v>3.3670137056666669</v>
      </c>
      <c r="K588" s="4">
        <f t="shared" si="29"/>
        <v>1.2529869818126156</v>
      </c>
      <c r="L588" s="3">
        <v>7.8310916438856205E-4</v>
      </c>
      <c r="M588" s="3">
        <v>7.1483701833513196E-3</v>
      </c>
      <c r="N588" s="3" t="s">
        <v>997</v>
      </c>
      <c r="O588" s="3"/>
      <c r="P588" s="3"/>
    </row>
    <row r="589" spans="2:16">
      <c r="B589" s="3" t="s">
        <v>998</v>
      </c>
      <c r="C589" s="4">
        <v>1.4489468059999999</v>
      </c>
      <c r="D589" s="4">
        <v>2.2598405370000001</v>
      </c>
      <c r="E589" s="4">
        <v>1.820466278</v>
      </c>
      <c r="F589" s="4">
        <v>4.4527576900000003</v>
      </c>
      <c r="G589" s="4">
        <v>5.1720717839999999</v>
      </c>
      <c r="H589" s="4">
        <v>3.549886689</v>
      </c>
      <c r="I589" s="4">
        <f t="shared" si="27"/>
        <v>1.8430845403333336</v>
      </c>
      <c r="J589" s="4">
        <f t="shared" si="28"/>
        <v>4.3915720543333334</v>
      </c>
      <c r="K589" s="4">
        <f t="shared" si="29"/>
        <v>1.2526152274633937</v>
      </c>
      <c r="L589" s="5">
        <v>8.6423028022744196E-5</v>
      </c>
      <c r="M589" s="3">
        <v>1.31671712232295E-3</v>
      </c>
      <c r="N589" s="3" t="s">
        <v>79</v>
      </c>
      <c r="O589" s="3"/>
      <c r="P589" s="3"/>
    </row>
    <row r="590" spans="2:16">
      <c r="B590" s="3" t="s">
        <v>999</v>
      </c>
      <c r="C590" s="4">
        <v>2.3601659800000001</v>
      </c>
      <c r="D590" s="4">
        <v>0.87354406799999995</v>
      </c>
      <c r="E590" s="4">
        <v>1.2329846280000001</v>
      </c>
      <c r="F590" s="4">
        <v>2.1047184539999999</v>
      </c>
      <c r="G590" s="4">
        <v>5.1538857470000004</v>
      </c>
      <c r="H590" s="4">
        <v>3.375643867</v>
      </c>
      <c r="I590" s="4">
        <f t="shared" si="27"/>
        <v>1.4888982253333332</v>
      </c>
      <c r="J590" s="4">
        <f t="shared" si="28"/>
        <v>3.5447493560000005</v>
      </c>
      <c r="K590" s="4">
        <f t="shared" si="29"/>
        <v>1.2514384793578688</v>
      </c>
      <c r="L590" s="3">
        <v>4.3737353914460797E-3</v>
      </c>
      <c r="M590" s="3">
        <v>2.6913446815544299E-2</v>
      </c>
      <c r="N590" s="3" t="s">
        <v>1000</v>
      </c>
      <c r="O590" s="3"/>
      <c r="P590" s="3"/>
    </row>
    <row r="591" spans="2:16">
      <c r="B591" s="3" t="s">
        <v>1001</v>
      </c>
      <c r="C591" s="4">
        <v>12.368144900000001</v>
      </c>
      <c r="D591" s="4">
        <v>7.3101993759999999</v>
      </c>
      <c r="E591" s="4">
        <v>7.1305824040000001</v>
      </c>
      <c r="F591" s="4">
        <v>16.78989953</v>
      </c>
      <c r="G591" s="4">
        <v>24.788898</v>
      </c>
      <c r="H591" s="4">
        <v>22.209550239999999</v>
      </c>
      <c r="I591" s="4">
        <f t="shared" si="27"/>
        <v>8.936308893333333</v>
      </c>
      <c r="J591" s="4">
        <f t="shared" si="28"/>
        <v>21.26278259</v>
      </c>
      <c r="K591" s="4">
        <f t="shared" si="29"/>
        <v>1.2505794498155145</v>
      </c>
      <c r="L591" s="5">
        <v>4.95725301064718E-5</v>
      </c>
      <c r="M591" s="3">
        <v>8.5794682640500395E-4</v>
      </c>
      <c r="N591" s="3" t="s">
        <v>511</v>
      </c>
      <c r="O591" s="3"/>
      <c r="P591" s="3"/>
    </row>
    <row r="592" spans="2:16">
      <c r="B592" s="3" t="s">
        <v>1002</v>
      </c>
      <c r="C592" s="4">
        <v>0.92492991099999999</v>
      </c>
      <c r="D592" s="4">
        <v>0.88886940299999995</v>
      </c>
      <c r="E592" s="4">
        <v>0.94096195299999996</v>
      </c>
      <c r="F592" s="4">
        <v>2.2203802260000001</v>
      </c>
      <c r="G592" s="4">
        <v>1.778847104</v>
      </c>
      <c r="H592" s="4">
        <v>2.528442799</v>
      </c>
      <c r="I592" s="4">
        <f t="shared" si="27"/>
        <v>0.91825375566666667</v>
      </c>
      <c r="J592" s="4">
        <f t="shared" si="28"/>
        <v>2.1758900430000003</v>
      </c>
      <c r="K592" s="4">
        <f t="shared" si="29"/>
        <v>1.2446408561812847</v>
      </c>
      <c r="L592" s="3">
        <v>1.5647854557356399E-4</v>
      </c>
      <c r="M592" s="3">
        <v>2.0803971189586601E-3</v>
      </c>
      <c r="N592" s="3" t="s">
        <v>323</v>
      </c>
      <c r="O592" s="3"/>
      <c r="P592" s="3"/>
    </row>
    <row r="593" spans="2:16">
      <c r="B593" s="3" t="s">
        <v>1003</v>
      </c>
      <c r="C593" s="4">
        <v>0.80289846799999998</v>
      </c>
      <c r="D593" s="4">
        <v>0.355401625</v>
      </c>
      <c r="E593" s="4">
        <v>0.639591138</v>
      </c>
      <c r="F593" s="4">
        <v>1.133345166</v>
      </c>
      <c r="G593" s="4">
        <v>1.501520153</v>
      </c>
      <c r="H593" s="4">
        <v>1.6213532340000001</v>
      </c>
      <c r="I593" s="4">
        <f t="shared" si="27"/>
        <v>0.59929707700000001</v>
      </c>
      <c r="J593" s="4">
        <f t="shared" si="28"/>
        <v>1.4187395176666666</v>
      </c>
      <c r="K593" s="4">
        <f t="shared" si="29"/>
        <v>1.2432664906494273</v>
      </c>
      <c r="L593" s="3">
        <v>2.33708561654842E-3</v>
      </c>
      <c r="M593" s="3">
        <v>1.64157675176996E-2</v>
      </c>
      <c r="N593" s="3" t="s">
        <v>79</v>
      </c>
      <c r="O593" s="3"/>
      <c r="P593" s="3"/>
    </row>
    <row r="594" spans="2:16">
      <c r="B594" s="3" t="s">
        <v>1004</v>
      </c>
      <c r="C594" s="4">
        <v>2.2021360510000001</v>
      </c>
      <c r="D594" s="4">
        <v>0.861628587</v>
      </c>
      <c r="E594" s="4">
        <v>1.5404772330000001</v>
      </c>
      <c r="F594" s="4">
        <v>2.4423638520000002</v>
      </c>
      <c r="G594" s="4">
        <v>5.8754999479999999</v>
      </c>
      <c r="H594" s="4">
        <v>2.569134853</v>
      </c>
      <c r="I594" s="4">
        <f t="shared" si="27"/>
        <v>1.5347472903333335</v>
      </c>
      <c r="J594" s="4">
        <f t="shared" si="28"/>
        <v>3.6289995509999997</v>
      </c>
      <c r="K594" s="4">
        <f t="shared" si="29"/>
        <v>1.2415707556207103</v>
      </c>
      <c r="L594" s="3">
        <v>8.3810157007073796E-3</v>
      </c>
      <c r="M594" s="3">
        <v>4.4683683010909699E-2</v>
      </c>
      <c r="N594" s="3" t="s">
        <v>557</v>
      </c>
      <c r="O594" s="3"/>
      <c r="P594" s="3"/>
    </row>
    <row r="595" spans="2:16">
      <c r="B595" s="3" t="s">
        <v>1005</v>
      </c>
      <c r="C595" s="4">
        <v>13.054854260000001</v>
      </c>
      <c r="D595" s="4">
        <v>12.130003029999999</v>
      </c>
      <c r="E595" s="4">
        <v>12.376488670000001</v>
      </c>
      <c r="F595" s="4">
        <v>27.360795029999998</v>
      </c>
      <c r="G595" s="4">
        <v>28.747019720000001</v>
      </c>
      <c r="H595" s="4">
        <v>32.508890200000003</v>
      </c>
      <c r="I595" s="4">
        <f t="shared" si="27"/>
        <v>12.520448653333332</v>
      </c>
      <c r="J595" s="4">
        <f t="shared" si="28"/>
        <v>29.538901650000003</v>
      </c>
      <c r="K595" s="4">
        <f t="shared" si="29"/>
        <v>1.2383299229039582</v>
      </c>
      <c r="L595" s="5">
        <v>3.1491276642027502E-9</v>
      </c>
      <c r="M595" s="5">
        <v>1.3397744404285399E-6</v>
      </c>
      <c r="N595" s="3" t="s">
        <v>1006</v>
      </c>
      <c r="O595" s="6" t="s">
        <v>18</v>
      </c>
      <c r="P595" s="6"/>
    </row>
    <row r="596" spans="2:16">
      <c r="B596" s="3" t="s">
        <v>1007</v>
      </c>
      <c r="C596" s="4">
        <v>2.7463123469999999</v>
      </c>
      <c r="D596" s="4">
        <v>1.549954305</v>
      </c>
      <c r="E596" s="4">
        <v>1.3512388259999999</v>
      </c>
      <c r="F596" s="4">
        <v>3.4889440600000001</v>
      </c>
      <c r="G596" s="4">
        <v>5.5752047569999998</v>
      </c>
      <c r="H596" s="4">
        <v>4.2327769890000004</v>
      </c>
      <c r="I596" s="4">
        <f t="shared" si="27"/>
        <v>1.8825018259999997</v>
      </c>
      <c r="J596" s="4">
        <f t="shared" si="28"/>
        <v>4.432308602</v>
      </c>
      <c r="K596" s="4">
        <f t="shared" si="29"/>
        <v>1.2354070690529813</v>
      </c>
      <c r="L596" s="3">
        <v>3.4462943714532601E-4</v>
      </c>
      <c r="M596" s="3">
        <v>3.7775416630401498E-3</v>
      </c>
      <c r="N596" s="3" t="s">
        <v>1008</v>
      </c>
      <c r="O596" s="3"/>
      <c r="P596" s="3"/>
    </row>
    <row r="597" spans="2:16">
      <c r="B597" s="3" t="s">
        <v>1009</v>
      </c>
      <c r="C597" s="4">
        <v>3.1011517519999998</v>
      </c>
      <c r="D597" s="4">
        <v>2.886748334</v>
      </c>
      <c r="E597" s="4">
        <v>3.5730843280000002</v>
      </c>
      <c r="F597" s="4">
        <v>7.1254820710000004</v>
      </c>
      <c r="G597" s="4">
        <v>7.8756138450000002</v>
      </c>
      <c r="H597" s="4">
        <v>7.478570779</v>
      </c>
      <c r="I597" s="4">
        <f t="shared" si="27"/>
        <v>3.1869948046666665</v>
      </c>
      <c r="J597" s="4">
        <f t="shared" si="28"/>
        <v>7.4932222316666666</v>
      </c>
      <c r="K597" s="4">
        <f t="shared" si="29"/>
        <v>1.2333895718255616</v>
      </c>
      <c r="L597" s="5">
        <v>9.3318288884437196E-8</v>
      </c>
      <c r="M597" s="5">
        <v>1.01289596937178E-5</v>
      </c>
      <c r="N597" s="3" t="s">
        <v>1010</v>
      </c>
      <c r="O597" s="6" t="s">
        <v>18</v>
      </c>
      <c r="P597" s="6"/>
    </row>
    <row r="598" spans="2:16">
      <c r="B598" s="3" t="s">
        <v>1011</v>
      </c>
      <c r="C598" s="4">
        <v>81.294415529999995</v>
      </c>
      <c r="D598" s="4">
        <v>37.4983462</v>
      </c>
      <c r="E598" s="4">
        <v>34.919260610000002</v>
      </c>
      <c r="F598" s="4">
        <v>78.120533289999997</v>
      </c>
      <c r="G598" s="4">
        <v>162.47304310000001</v>
      </c>
      <c r="H598" s="4">
        <v>120.5316273</v>
      </c>
      <c r="I598" s="4">
        <f t="shared" si="27"/>
        <v>51.237340780000004</v>
      </c>
      <c r="J598" s="4">
        <f t="shared" si="28"/>
        <v>120.37506789666668</v>
      </c>
      <c r="K598" s="4">
        <f t="shared" si="29"/>
        <v>1.232269105004586</v>
      </c>
      <c r="L598" s="3">
        <v>9.8249223042939991E-4</v>
      </c>
      <c r="M598" s="3">
        <v>8.4588764265345999E-3</v>
      </c>
      <c r="N598" s="3" t="s">
        <v>359</v>
      </c>
      <c r="O598" s="3"/>
      <c r="P598" s="3"/>
    </row>
    <row r="599" spans="2:16">
      <c r="B599" s="3" t="s">
        <v>1012</v>
      </c>
      <c r="C599" s="4">
        <v>1.252896958</v>
      </c>
      <c r="D599" s="4">
        <v>1.0449963980000001</v>
      </c>
      <c r="E599" s="4">
        <v>0.94478776099999995</v>
      </c>
      <c r="F599" s="4">
        <v>2.1615590189999998</v>
      </c>
      <c r="G599" s="4">
        <v>3.0144803809999998</v>
      </c>
      <c r="H599" s="4">
        <v>2.440496854</v>
      </c>
      <c r="I599" s="4">
        <f t="shared" si="27"/>
        <v>1.0808937056666668</v>
      </c>
      <c r="J599" s="4">
        <f t="shared" si="28"/>
        <v>2.5388454179999997</v>
      </c>
      <c r="K599" s="4">
        <f t="shared" si="29"/>
        <v>1.2319479002498694</v>
      </c>
      <c r="L599" s="5">
        <v>2.3011974217055701E-5</v>
      </c>
      <c r="M599" s="3">
        <v>4.7017170421595201E-4</v>
      </c>
      <c r="N599" s="3" t="s">
        <v>867</v>
      </c>
      <c r="O599" s="3"/>
      <c r="P599" s="3"/>
    </row>
    <row r="600" spans="2:16">
      <c r="B600" s="3" t="s">
        <v>1013</v>
      </c>
      <c r="C600" s="4">
        <v>2.25905143</v>
      </c>
      <c r="D600" s="4">
        <v>0.84024856000000003</v>
      </c>
      <c r="E600" s="4">
        <v>1.0350448480000001</v>
      </c>
      <c r="F600" s="4">
        <v>2.801274829</v>
      </c>
      <c r="G600" s="4">
        <v>3.9066192229999999</v>
      </c>
      <c r="H600" s="4">
        <v>2.9927969910000001</v>
      </c>
      <c r="I600" s="4">
        <f t="shared" si="27"/>
        <v>1.3781149460000002</v>
      </c>
      <c r="J600" s="4">
        <f t="shared" si="28"/>
        <v>3.2335636810000001</v>
      </c>
      <c r="K600" s="4">
        <f t="shared" si="29"/>
        <v>1.2304287971771404</v>
      </c>
      <c r="L600" s="3">
        <v>2.9459694496960002E-3</v>
      </c>
      <c r="M600" s="3">
        <v>1.9676874643140399E-2</v>
      </c>
      <c r="N600" s="3" t="s">
        <v>1014</v>
      </c>
      <c r="O600" s="3"/>
      <c r="P600" s="3"/>
    </row>
    <row r="601" spans="2:16">
      <c r="B601" s="3" t="s">
        <v>1015</v>
      </c>
      <c r="C601" s="4">
        <v>65.923418400000003</v>
      </c>
      <c r="D601" s="4">
        <v>24.110902960000001</v>
      </c>
      <c r="E601" s="4">
        <v>21.35081778</v>
      </c>
      <c r="F601" s="4">
        <v>56.082141210000003</v>
      </c>
      <c r="G601" s="4">
        <v>120.476783</v>
      </c>
      <c r="H601" s="4">
        <v>84.285796689999998</v>
      </c>
      <c r="I601" s="4">
        <f t="shared" si="27"/>
        <v>37.128379713333338</v>
      </c>
      <c r="J601" s="4">
        <f t="shared" si="28"/>
        <v>86.948240299999995</v>
      </c>
      <c r="K601" s="4">
        <f t="shared" si="29"/>
        <v>1.2276344726837372</v>
      </c>
      <c r="L601" s="3">
        <v>3.9455313333620103E-3</v>
      </c>
      <c r="M601" s="3">
        <v>2.4772895220305801E-2</v>
      </c>
      <c r="N601" s="3" t="s">
        <v>168</v>
      </c>
      <c r="O601" s="3"/>
      <c r="P601" s="3"/>
    </row>
    <row r="602" spans="2:16">
      <c r="B602" s="3" t="s">
        <v>1016</v>
      </c>
      <c r="C602" s="4">
        <v>2.9520879870000001</v>
      </c>
      <c r="D602" s="4">
        <v>3.0881862670000002</v>
      </c>
      <c r="E602" s="4">
        <v>2.377578669</v>
      </c>
      <c r="F602" s="4">
        <v>6.087829793</v>
      </c>
      <c r="G602" s="4">
        <v>6.9168557320000001</v>
      </c>
      <c r="H602" s="4">
        <v>6.690107233</v>
      </c>
      <c r="I602" s="4">
        <f t="shared" si="27"/>
        <v>2.8059509743333333</v>
      </c>
      <c r="J602" s="4">
        <f t="shared" si="28"/>
        <v>6.5649309193333325</v>
      </c>
      <c r="K602" s="4">
        <f t="shared" si="29"/>
        <v>1.2262900278165683</v>
      </c>
      <c r="L602" s="5">
        <v>3.8180725170706096E-6</v>
      </c>
      <c r="M602" s="3">
        <v>1.2653774371071001E-4</v>
      </c>
      <c r="N602" s="3" t="s">
        <v>1017</v>
      </c>
      <c r="O602" s="3"/>
      <c r="P602" s="3"/>
    </row>
    <row r="603" spans="2:16">
      <c r="B603" s="3" t="s">
        <v>1018</v>
      </c>
      <c r="C603" s="4">
        <v>5.8325744439999996</v>
      </c>
      <c r="D603" s="4">
        <v>6.632794187</v>
      </c>
      <c r="E603" s="4">
        <v>7.1599641119999999</v>
      </c>
      <c r="F603" s="4">
        <v>14.225067490000001</v>
      </c>
      <c r="G603" s="4">
        <v>16.8260179</v>
      </c>
      <c r="H603" s="4">
        <v>14.8161363</v>
      </c>
      <c r="I603" s="4">
        <f t="shared" si="27"/>
        <v>6.5417775810000007</v>
      </c>
      <c r="J603" s="4">
        <f t="shared" si="28"/>
        <v>15.289073896666666</v>
      </c>
      <c r="K603" s="4">
        <f t="shared" si="29"/>
        <v>1.2247464070898841</v>
      </c>
      <c r="L603" s="5">
        <v>9.7531953777716606E-8</v>
      </c>
      <c r="M603" s="5">
        <v>1.0272328950312299E-5</v>
      </c>
      <c r="N603" s="3" t="s">
        <v>1019</v>
      </c>
      <c r="O603" s="6" t="s">
        <v>18</v>
      </c>
      <c r="P603" s="6"/>
    </row>
    <row r="604" spans="2:16">
      <c r="B604" s="3" t="s">
        <v>1020</v>
      </c>
      <c r="C604" s="4">
        <v>4.0705540149999999</v>
      </c>
      <c r="D604" s="4">
        <v>2.6454742499999999</v>
      </c>
      <c r="E604" s="4">
        <v>2.027038224</v>
      </c>
      <c r="F604" s="4">
        <v>6.3606190490000003</v>
      </c>
      <c r="G604" s="4">
        <v>8.5156142950000007</v>
      </c>
      <c r="H604" s="4">
        <v>5.5441810340000002</v>
      </c>
      <c r="I604" s="4">
        <f t="shared" si="27"/>
        <v>2.9143554963333336</v>
      </c>
      <c r="J604" s="4">
        <f t="shared" si="28"/>
        <v>6.806804792666667</v>
      </c>
      <c r="K604" s="4">
        <f t="shared" si="29"/>
        <v>1.2238008666514528</v>
      </c>
      <c r="L604" s="3">
        <v>2.1635912207884701E-4</v>
      </c>
      <c r="M604" s="3">
        <v>2.6578326363560102E-3</v>
      </c>
      <c r="N604" s="3" t="s">
        <v>1021</v>
      </c>
      <c r="O604" s="3"/>
      <c r="P604" s="3"/>
    </row>
    <row r="605" spans="2:16">
      <c r="B605" s="3" t="s">
        <v>1022</v>
      </c>
      <c r="C605" s="4">
        <v>2.9033222279999999</v>
      </c>
      <c r="D605" s="4">
        <v>1.1486033389999999</v>
      </c>
      <c r="E605" s="4">
        <v>1.5962817010000001</v>
      </c>
      <c r="F605" s="4">
        <v>3.1932077250000002</v>
      </c>
      <c r="G605" s="4">
        <v>5.8153597750000001</v>
      </c>
      <c r="H605" s="4">
        <v>4.1730030390000001</v>
      </c>
      <c r="I605" s="4">
        <f t="shared" si="27"/>
        <v>1.882735756</v>
      </c>
      <c r="J605" s="4">
        <f t="shared" si="28"/>
        <v>4.3938568463333327</v>
      </c>
      <c r="K605" s="4">
        <f t="shared" si="29"/>
        <v>1.2226573365773339</v>
      </c>
      <c r="L605" s="3">
        <v>1.5778735286898101E-3</v>
      </c>
      <c r="M605" s="3">
        <v>1.21411010300514E-2</v>
      </c>
      <c r="N605" s="3"/>
      <c r="O605" s="3"/>
      <c r="P605" s="3"/>
    </row>
    <row r="606" spans="2:16">
      <c r="B606" s="3" t="s">
        <v>1023</v>
      </c>
      <c r="C606" s="4">
        <v>12.82835405</v>
      </c>
      <c r="D606" s="4">
        <v>8.0409378280000006</v>
      </c>
      <c r="E606" s="4">
        <v>9.5237726689999995</v>
      </c>
      <c r="F606" s="4">
        <v>19.076551370000001</v>
      </c>
      <c r="G606" s="4">
        <v>28.348696230000002</v>
      </c>
      <c r="H606" s="4">
        <v>23.32951723</v>
      </c>
      <c r="I606" s="4">
        <f t="shared" si="27"/>
        <v>10.131021515666665</v>
      </c>
      <c r="J606" s="4">
        <f t="shared" si="28"/>
        <v>23.584921609999999</v>
      </c>
      <c r="K606" s="4">
        <f t="shared" si="29"/>
        <v>1.2190851566481029</v>
      </c>
      <c r="L606" s="5">
        <v>5.5750579424070496E-6</v>
      </c>
      <c r="M606" s="3">
        <v>1.6535056730753201E-4</v>
      </c>
      <c r="N606" s="3" t="s">
        <v>312</v>
      </c>
      <c r="O606" s="3"/>
      <c r="P606" s="3"/>
    </row>
    <row r="607" spans="2:16">
      <c r="B607" s="3" t="s">
        <v>1024</v>
      </c>
      <c r="C607" s="4">
        <v>22.458525989999998</v>
      </c>
      <c r="D607" s="4">
        <v>22.431031010000002</v>
      </c>
      <c r="E607" s="4">
        <v>21.49006099</v>
      </c>
      <c r="F607" s="4">
        <v>51.272150779999997</v>
      </c>
      <c r="G607" s="4">
        <v>50.568244329999999</v>
      </c>
      <c r="H607" s="4">
        <v>52.666806379999997</v>
      </c>
      <c r="I607" s="4">
        <f t="shared" si="27"/>
        <v>22.12653933</v>
      </c>
      <c r="J607" s="4">
        <f t="shared" si="28"/>
        <v>51.502400496666667</v>
      </c>
      <c r="K607" s="4">
        <f t="shared" si="29"/>
        <v>1.2188618509211311</v>
      </c>
      <c r="L607" s="5">
        <v>2.8139492715084202E-10</v>
      </c>
      <c r="M607" s="5">
        <v>2.4888640793525798E-7</v>
      </c>
      <c r="N607" s="3" t="s">
        <v>1025</v>
      </c>
      <c r="O607" s="6" t="s">
        <v>18</v>
      </c>
      <c r="P607" s="6"/>
    </row>
    <row r="608" spans="2:16">
      <c r="B608" s="3" t="s">
        <v>1026</v>
      </c>
      <c r="C608" s="4">
        <v>1.25639459</v>
      </c>
      <c r="D608" s="4">
        <v>1.1911575599999999</v>
      </c>
      <c r="E608" s="4">
        <v>1.232944367</v>
      </c>
      <c r="F608" s="4">
        <v>3.0481780820000002</v>
      </c>
      <c r="G608" s="4">
        <v>3.1195411740000001</v>
      </c>
      <c r="H608" s="4">
        <v>2.3914765560000002</v>
      </c>
      <c r="I608" s="4">
        <f t="shared" si="27"/>
        <v>1.2268321723333333</v>
      </c>
      <c r="J608" s="4">
        <f t="shared" si="28"/>
        <v>2.8530652706666668</v>
      </c>
      <c r="K608" s="4">
        <f t="shared" si="29"/>
        <v>1.2175748470691845</v>
      </c>
      <c r="L608" s="5">
        <v>4.4864983888933097E-5</v>
      </c>
      <c r="M608" s="3">
        <v>7.9450794926491999E-4</v>
      </c>
      <c r="N608" s="3" t="s">
        <v>1027</v>
      </c>
      <c r="O608" s="3"/>
      <c r="P608" s="3"/>
    </row>
    <row r="609" spans="2:16">
      <c r="B609" s="3" t="s">
        <v>1028</v>
      </c>
      <c r="C609" s="4">
        <v>23.179773600000001</v>
      </c>
      <c r="D609" s="4">
        <v>18.984866230000002</v>
      </c>
      <c r="E609" s="4">
        <v>19.952448610000001</v>
      </c>
      <c r="F609" s="4">
        <v>43.351382510000001</v>
      </c>
      <c r="G609" s="4">
        <v>51.528282179999998</v>
      </c>
      <c r="H609" s="4">
        <v>49.34485789</v>
      </c>
      <c r="I609" s="4">
        <f t="shared" si="27"/>
        <v>20.705696146666668</v>
      </c>
      <c r="J609" s="4">
        <f t="shared" si="28"/>
        <v>48.074840859999995</v>
      </c>
      <c r="K609" s="4">
        <f t="shared" si="29"/>
        <v>1.2152543734790939</v>
      </c>
      <c r="L609" s="5">
        <v>7.2350605967218603E-9</v>
      </c>
      <c r="M609" s="5">
        <v>2.2309209784937802E-6</v>
      </c>
      <c r="N609" s="3" t="s">
        <v>1029</v>
      </c>
      <c r="O609" s="6" t="s">
        <v>18</v>
      </c>
      <c r="P609" s="6"/>
    </row>
    <row r="610" spans="2:16">
      <c r="B610" s="3" t="s">
        <v>1030</v>
      </c>
      <c r="C610" s="4">
        <v>0.66647968999999996</v>
      </c>
      <c r="D610" s="4">
        <v>0.33189309900000002</v>
      </c>
      <c r="E610" s="4">
        <v>0.46845843799999998</v>
      </c>
      <c r="F610" s="4">
        <v>0.94078088999999998</v>
      </c>
      <c r="G610" s="4">
        <v>1.328400048</v>
      </c>
      <c r="H610" s="4">
        <v>1.1281578649999999</v>
      </c>
      <c r="I610" s="4">
        <f t="shared" si="27"/>
        <v>0.48894374233333338</v>
      </c>
      <c r="J610" s="4">
        <f t="shared" si="28"/>
        <v>1.1324462676666667</v>
      </c>
      <c r="K610" s="4">
        <f t="shared" si="29"/>
        <v>1.2117022149332513</v>
      </c>
      <c r="L610" s="3">
        <v>6.5068207052739503E-3</v>
      </c>
      <c r="M610" s="3">
        <v>3.6730642241225603E-2</v>
      </c>
      <c r="N610" s="3" t="s">
        <v>205</v>
      </c>
      <c r="O610" s="3"/>
      <c r="P610" s="3"/>
    </row>
    <row r="611" spans="2:16">
      <c r="B611" s="3" t="s">
        <v>1031</v>
      </c>
      <c r="C611" s="4">
        <v>14.98205688</v>
      </c>
      <c r="D611" s="4">
        <v>7.9920651119999997</v>
      </c>
      <c r="E611" s="4">
        <v>7.9461079940000001</v>
      </c>
      <c r="F611" s="4">
        <v>17.795295719999999</v>
      </c>
      <c r="G611" s="4">
        <v>30.39112957</v>
      </c>
      <c r="H611" s="4">
        <v>23.412283219999999</v>
      </c>
      <c r="I611" s="4">
        <f t="shared" si="27"/>
        <v>10.306743328666668</v>
      </c>
      <c r="J611" s="4">
        <f t="shared" si="28"/>
        <v>23.866236169999997</v>
      </c>
      <c r="K611" s="4">
        <f t="shared" si="29"/>
        <v>1.2113825144118793</v>
      </c>
      <c r="L611" s="3">
        <v>1.20832324752829E-4</v>
      </c>
      <c r="M611" s="3">
        <v>1.7105268930900301E-3</v>
      </c>
      <c r="N611" s="3" t="s">
        <v>1032</v>
      </c>
      <c r="O611" s="3"/>
      <c r="P611" s="3"/>
    </row>
    <row r="612" spans="2:16">
      <c r="B612" s="3" t="s">
        <v>1033</v>
      </c>
      <c r="C612" s="4">
        <v>2.986123868</v>
      </c>
      <c r="D612" s="4">
        <v>2.084754824</v>
      </c>
      <c r="E612" s="4">
        <v>2.3087911559999998</v>
      </c>
      <c r="F612" s="4">
        <v>4.8582295049999997</v>
      </c>
      <c r="G612" s="4">
        <v>5.5628120709999997</v>
      </c>
      <c r="H612" s="4">
        <v>6.627376859</v>
      </c>
      <c r="I612" s="4">
        <f t="shared" si="27"/>
        <v>2.4598899493333333</v>
      </c>
      <c r="J612" s="4">
        <f t="shared" si="28"/>
        <v>5.6828061450000007</v>
      </c>
      <c r="K612" s="4">
        <f t="shared" si="29"/>
        <v>1.2080097285712139</v>
      </c>
      <c r="L612" s="5">
        <v>6.9603227385919004E-5</v>
      </c>
      <c r="M612" s="3">
        <v>1.11931314470849E-3</v>
      </c>
      <c r="N612" s="3" t="s">
        <v>1034</v>
      </c>
      <c r="O612" s="3"/>
      <c r="P612" s="3"/>
    </row>
    <row r="613" spans="2:16">
      <c r="B613" s="3" t="s">
        <v>1035</v>
      </c>
      <c r="C613" s="4">
        <v>1.960116368</v>
      </c>
      <c r="D613" s="4">
        <v>1.3421339320000001</v>
      </c>
      <c r="E613" s="4">
        <v>2.652141769</v>
      </c>
      <c r="F613" s="4">
        <v>4.5652794510000003</v>
      </c>
      <c r="G613" s="4">
        <v>4.9341736889999996</v>
      </c>
      <c r="H613" s="4">
        <v>4.2259716200000002</v>
      </c>
      <c r="I613" s="4">
        <f t="shared" si="27"/>
        <v>1.9847973563333332</v>
      </c>
      <c r="J613" s="4">
        <f t="shared" si="28"/>
        <v>4.5751415866666667</v>
      </c>
      <c r="K613" s="4">
        <f t="shared" si="29"/>
        <v>1.2048246723601876</v>
      </c>
      <c r="L613" s="3">
        <v>5.5963987111568101E-4</v>
      </c>
      <c r="M613" s="3">
        <v>5.4962432071075503E-3</v>
      </c>
      <c r="N613" s="3"/>
      <c r="O613" s="3"/>
      <c r="P613" s="3"/>
    </row>
    <row r="614" spans="2:16">
      <c r="B614" s="3" t="s">
        <v>1036</v>
      </c>
      <c r="C614" s="4">
        <v>2.8752662020000002</v>
      </c>
      <c r="D614" s="4">
        <v>1.45439688</v>
      </c>
      <c r="E614" s="4">
        <v>1.6522884250000001</v>
      </c>
      <c r="F614" s="4">
        <v>3.2427917599999998</v>
      </c>
      <c r="G614" s="4">
        <v>6.0262978230000002</v>
      </c>
      <c r="H614" s="4">
        <v>4.4931445139999999</v>
      </c>
      <c r="I614" s="4">
        <f t="shared" si="27"/>
        <v>1.9939838356666666</v>
      </c>
      <c r="J614" s="4">
        <f t="shared" si="28"/>
        <v>4.5874113656666671</v>
      </c>
      <c r="K614" s="4">
        <f t="shared" si="29"/>
        <v>1.2020265691114869</v>
      </c>
      <c r="L614" s="3">
        <v>4.75864787964196E-4</v>
      </c>
      <c r="M614" s="3">
        <v>4.8451425396778703E-3</v>
      </c>
      <c r="N614" s="3" t="s">
        <v>784</v>
      </c>
      <c r="O614" s="3"/>
      <c r="P614" s="3"/>
    </row>
    <row r="615" spans="2:16">
      <c r="B615" s="3" t="s">
        <v>1037</v>
      </c>
      <c r="C615" s="4">
        <v>13.174075889999999</v>
      </c>
      <c r="D615" s="4">
        <v>7.0560932510000001</v>
      </c>
      <c r="E615" s="4">
        <v>8.5711985389999992</v>
      </c>
      <c r="F615" s="4">
        <v>16.326681610000001</v>
      </c>
      <c r="G615" s="4">
        <v>27.259364000000001</v>
      </c>
      <c r="H615" s="4">
        <v>22.60767517</v>
      </c>
      <c r="I615" s="4">
        <f t="shared" si="27"/>
        <v>9.6004558933333328</v>
      </c>
      <c r="J615" s="4">
        <f t="shared" si="28"/>
        <v>22.064573593333336</v>
      </c>
      <c r="K615" s="4">
        <f t="shared" si="29"/>
        <v>1.2005570456232215</v>
      </c>
      <c r="L615" s="5">
        <v>5.4344876358356299E-5</v>
      </c>
      <c r="M615" s="3">
        <v>9.24357942512326E-4</v>
      </c>
      <c r="N615" s="3" t="s">
        <v>79</v>
      </c>
      <c r="O615" s="3"/>
      <c r="P615" s="3"/>
    </row>
    <row r="616" spans="2:16">
      <c r="B616" s="3" t="s">
        <v>1038</v>
      </c>
      <c r="C616" s="4">
        <v>13.07757522</v>
      </c>
      <c r="D616" s="4">
        <v>8.6579911260000006</v>
      </c>
      <c r="E616" s="4">
        <v>11.26632262</v>
      </c>
      <c r="F616" s="4">
        <v>18.721569819999999</v>
      </c>
      <c r="G616" s="4">
        <v>32.75473023</v>
      </c>
      <c r="H616" s="4">
        <v>24.210177439999999</v>
      </c>
      <c r="I616" s="4">
        <f t="shared" si="27"/>
        <v>11.000629655333332</v>
      </c>
      <c r="J616" s="4">
        <f t="shared" si="28"/>
        <v>25.228825830000002</v>
      </c>
      <c r="K616" s="4">
        <f t="shared" si="29"/>
        <v>1.1974869604186058</v>
      </c>
      <c r="L616" s="5">
        <v>1.6254828073105702E-5</v>
      </c>
      <c r="M616" s="3">
        <v>3.6386553051538E-4</v>
      </c>
      <c r="N616" s="3" t="s">
        <v>1039</v>
      </c>
      <c r="O616" s="3"/>
      <c r="P616" s="3"/>
    </row>
    <row r="617" spans="2:16">
      <c r="B617" s="3" t="s">
        <v>1040</v>
      </c>
      <c r="C617" s="4">
        <v>21.422220329999998</v>
      </c>
      <c r="D617" s="4">
        <v>15.860904550000001</v>
      </c>
      <c r="E617" s="4">
        <v>18.232814399999999</v>
      </c>
      <c r="F617" s="4">
        <v>37.499235149999997</v>
      </c>
      <c r="G617" s="4">
        <v>45.375318649999997</v>
      </c>
      <c r="H617" s="4">
        <v>44.368071839999999</v>
      </c>
      <c r="I617" s="4">
        <f t="shared" si="27"/>
        <v>18.505313093333331</v>
      </c>
      <c r="J617" s="4">
        <f t="shared" si="28"/>
        <v>42.414208546666664</v>
      </c>
      <c r="K617" s="4">
        <f t="shared" si="29"/>
        <v>1.1966080963909425</v>
      </c>
      <c r="L617" s="5">
        <v>4.2466192796449099E-8</v>
      </c>
      <c r="M617" s="5">
        <v>6.4583200899939101E-6</v>
      </c>
      <c r="N617" s="3" t="s">
        <v>1041</v>
      </c>
      <c r="O617" s="3"/>
      <c r="P617" s="3"/>
    </row>
    <row r="618" spans="2:16">
      <c r="B618" s="3" t="s">
        <v>1042</v>
      </c>
      <c r="C618" s="4">
        <v>54.957058340000003</v>
      </c>
      <c r="D618" s="4">
        <v>53.434566490000002</v>
      </c>
      <c r="E618" s="4">
        <v>51.236294309999998</v>
      </c>
      <c r="F618" s="4">
        <v>120.8316165</v>
      </c>
      <c r="G618" s="4">
        <v>117.46401470000001</v>
      </c>
      <c r="H618" s="4">
        <v>127.2929845</v>
      </c>
      <c r="I618" s="4">
        <f t="shared" si="27"/>
        <v>53.209306380000008</v>
      </c>
      <c r="J618" s="4">
        <f t="shared" si="28"/>
        <v>121.8628719</v>
      </c>
      <c r="K618" s="4">
        <f t="shared" si="29"/>
        <v>1.1955081431303276</v>
      </c>
      <c r="L618" s="5">
        <v>2.3532949650203E-10</v>
      </c>
      <c r="M618" s="5">
        <v>2.17193944801415E-7</v>
      </c>
      <c r="N618" s="3"/>
      <c r="O618" s="6" t="s">
        <v>18</v>
      </c>
      <c r="P618" s="6"/>
    </row>
    <row r="619" spans="2:16">
      <c r="B619" s="3" t="s">
        <v>1043</v>
      </c>
      <c r="C619" s="4">
        <v>7.9372677679999999</v>
      </c>
      <c r="D619" s="4">
        <v>6.2419695879999999</v>
      </c>
      <c r="E619" s="4">
        <v>6.9115888380000001</v>
      </c>
      <c r="F619" s="4">
        <v>15.29108508</v>
      </c>
      <c r="G619" s="4">
        <v>15.873899679999999</v>
      </c>
      <c r="H619" s="4">
        <v>17.039426649999999</v>
      </c>
      <c r="I619" s="4">
        <f t="shared" si="27"/>
        <v>7.0302753980000006</v>
      </c>
      <c r="J619" s="4">
        <f t="shared" si="28"/>
        <v>16.068137136666667</v>
      </c>
      <c r="K619" s="4">
        <f t="shared" si="29"/>
        <v>1.1925495690922991</v>
      </c>
      <c r="L619" s="5">
        <v>2.03812779691522E-8</v>
      </c>
      <c r="M619" s="5">
        <v>4.0294985443718101E-6</v>
      </c>
      <c r="N619" s="3" t="s">
        <v>1044</v>
      </c>
      <c r="O619" s="6" t="s">
        <v>18</v>
      </c>
      <c r="P619" s="6"/>
    </row>
    <row r="620" spans="2:16">
      <c r="B620" s="3" t="s">
        <v>1045</v>
      </c>
      <c r="C620" s="4">
        <v>15.504031830000001</v>
      </c>
      <c r="D620" s="4">
        <v>14.120485649999999</v>
      </c>
      <c r="E620" s="4">
        <v>14.919137340000001</v>
      </c>
      <c r="F620" s="4">
        <v>32.810995230000003</v>
      </c>
      <c r="G620" s="4">
        <v>32.65739001</v>
      </c>
      <c r="H620" s="4">
        <v>36.007499150000001</v>
      </c>
      <c r="I620" s="4">
        <f t="shared" si="27"/>
        <v>14.84788494</v>
      </c>
      <c r="J620" s="4">
        <f t="shared" si="28"/>
        <v>33.825294796666668</v>
      </c>
      <c r="K620" s="4">
        <f t="shared" si="29"/>
        <v>1.1878450719230276</v>
      </c>
      <c r="L620" s="5">
        <v>8.7934874447720599E-10</v>
      </c>
      <c r="M620" s="5">
        <v>5.5423616161448197E-7</v>
      </c>
      <c r="N620" s="3" t="s">
        <v>1046</v>
      </c>
      <c r="O620" s="6" t="s">
        <v>18</v>
      </c>
      <c r="P620" s="6"/>
    </row>
    <row r="621" spans="2:16">
      <c r="B621" s="3" t="s">
        <v>1047</v>
      </c>
      <c r="C621" s="4">
        <v>1.7719506549999999</v>
      </c>
      <c r="D621" s="4">
        <v>1.166265959</v>
      </c>
      <c r="E621" s="4">
        <v>1.672704798</v>
      </c>
      <c r="F621" s="4">
        <v>2.6993625020000001</v>
      </c>
      <c r="G621" s="4">
        <v>4.500661354</v>
      </c>
      <c r="H621" s="4">
        <v>3.2912647370000001</v>
      </c>
      <c r="I621" s="4">
        <f t="shared" si="27"/>
        <v>1.5369738039999998</v>
      </c>
      <c r="J621" s="4">
        <f t="shared" si="28"/>
        <v>3.4970961976666666</v>
      </c>
      <c r="K621" s="4">
        <f t="shared" si="29"/>
        <v>1.1860649059343942</v>
      </c>
      <c r="L621" s="3">
        <v>1.55856992675801E-4</v>
      </c>
      <c r="M621" s="3">
        <v>2.07377415828729E-3</v>
      </c>
      <c r="N621" s="3" t="s">
        <v>1048</v>
      </c>
      <c r="O621" s="3"/>
      <c r="P621" s="3"/>
    </row>
    <row r="622" spans="2:16">
      <c r="B622" s="3" t="s">
        <v>1049</v>
      </c>
      <c r="C622" s="4">
        <v>5.1156617310000003</v>
      </c>
      <c r="D622" s="4">
        <v>2.4464027009999998</v>
      </c>
      <c r="E622" s="4">
        <v>7.5338912560000004</v>
      </c>
      <c r="F622" s="4">
        <v>10.756430890000001</v>
      </c>
      <c r="G622" s="4">
        <v>13.25342764</v>
      </c>
      <c r="H622" s="4">
        <v>10.26533248</v>
      </c>
      <c r="I622" s="4">
        <f t="shared" si="27"/>
        <v>5.0319852293333334</v>
      </c>
      <c r="J622" s="4">
        <f t="shared" si="28"/>
        <v>11.42506367</v>
      </c>
      <c r="K622" s="4">
        <f t="shared" si="29"/>
        <v>1.1830026126949327</v>
      </c>
      <c r="L622" s="3">
        <v>3.42832382439852E-3</v>
      </c>
      <c r="M622" s="3">
        <v>2.2180166263336701E-2</v>
      </c>
      <c r="N622" s="3"/>
      <c r="O622" s="3"/>
      <c r="P622" s="3"/>
    </row>
    <row r="623" spans="2:16">
      <c r="B623" s="3" t="s">
        <v>1050</v>
      </c>
      <c r="C623" s="4">
        <v>4.091157559</v>
      </c>
      <c r="D623" s="4">
        <v>2.305599816</v>
      </c>
      <c r="E623" s="4">
        <v>2.8898129809999999</v>
      </c>
      <c r="F623" s="4">
        <v>4.8525570619999998</v>
      </c>
      <c r="G623" s="4">
        <v>9.5152467620000003</v>
      </c>
      <c r="H623" s="4">
        <v>6.6821619209999996</v>
      </c>
      <c r="I623" s="4">
        <f t="shared" si="27"/>
        <v>3.0955234520000001</v>
      </c>
      <c r="J623" s="4">
        <f t="shared" si="28"/>
        <v>7.0166552483333327</v>
      </c>
      <c r="K623" s="4">
        <f t="shared" si="29"/>
        <v>1.1806000904087632</v>
      </c>
      <c r="L623" s="3">
        <v>3.1693742048284997E-4</v>
      </c>
      <c r="M623" s="3">
        <v>3.5543098773535499E-3</v>
      </c>
      <c r="N623" s="3" t="s">
        <v>1051</v>
      </c>
      <c r="O623" s="3"/>
      <c r="P623" s="3"/>
    </row>
    <row r="624" spans="2:16">
      <c r="B624" s="3" t="s">
        <v>1052</v>
      </c>
      <c r="C624" s="4">
        <v>6.1396521699999997</v>
      </c>
      <c r="D624" s="4">
        <v>3.913112736</v>
      </c>
      <c r="E624" s="4">
        <v>5.821810782</v>
      </c>
      <c r="F624" s="4">
        <v>13.60277574</v>
      </c>
      <c r="G624" s="4">
        <v>10.911809399999999</v>
      </c>
      <c r="H624" s="4">
        <v>11.465983489999999</v>
      </c>
      <c r="I624" s="4">
        <f t="shared" si="27"/>
        <v>5.2915252293333337</v>
      </c>
      <c r="J624" s="4">
        <f t="shared" si="28"/>
        <v>11.993522876666667</v>
      </c>
      <c r="K624" s="4">
        <f t="shared" si="29"/>
        <v>1.1804999562830387</v>
      </c>
      <c r="L624" s="3">
        <v>2.2757667638260501E-4</v>
      </c>
      <c r="M624" s="3">
        <v>2.7623156710795799E-3</v>
      </c>
      <c r="N624" s="3"/>
      <c r="O624" s="3"/>
      <c r="P624" s="3"/>
    </row>
    <row r="625" spans="2:16">
      <c r="B625" s="3" t="s">
        <v>1053</v>
      </c>
      <c r="C625" s="4">
        <v>41.45177073</v>
      </c>
      <c r="D625" s="4">
        <v>17.8329144</v>
      </c>
      <c r="E625" s="4">
        <v>17.408127950000001</v>
      </c>
      <c r="F625" s="4">
        <v>39.792869269999997</v>
      </c>
      <c r="G625" s="4">
        <v>74.584724120000004</v>
      </c>
      <c r="H625" s="4">
        <v>59.39923907</v>
      </c>
      <c r="I625" s="4">
        <f t="shared" si="27"/>
        <v>25.56427102666667</v>
      </c>
      <c r="J625" s="4">
        <f t="shared" si="28"/>
        <v>57.925610820000003</v>
      </c>
      <c r="K625" s="4">
        <f t="shared" si="29"/>
        <v>1.1800724645482419</v>
      </c>
      <c r="L625" s="3">
        <v>1.18375646063927E-3</v>
      </c>
      <c r="M625" s="3">
        <v>9.7426305579773193E-3</v>
      </c>
      <c r="N625" s="3" t="s">
        <v>1054</v>
      </c>
      <c r="O625" s="3"/>
      <c r="P625" s="3"/>
    </row>
    <row r="626" spans="2:16">
      <c r="B626" s="3" t="s">
        <v>1055</v>
      </c>
      <c r="C626" s="4">
        <v>16.77939765</v>
      </c>
      <c r="D626" s="4">
        <v>9.3922765419999994</v>
      </c>
      <c r="E626" s="4">
        <v>10.846597859999999</v>
      </c>
      <c r="F626" s="4">
        <v>20.180996010000001</v>
      </c>
      <c r="G626" s="4">
        <v>35.693915420000003</v>
      </c>
      <c r="H626" s="4">
        <v>27.98117353</v>
      </c>
      <c r="I626" s="4">
        <f t="shared" si="27"/>
        <v>12.339424017333334</v>
      </c>
      <c r="J626" s="4">
        <f t="shared" si="28"/>
        <v>27.95202832</v>
      </c>
      <c r="K626" s="4">
        <f t="shared" si="29"/>
        <v>1.1796779214699673</v>
      </c>
      <c r="L626" s="3">
        <v>1.12647091036411E-4</v>
      </c>
      <c r="M626" s="3">
        <v>1.61955446941574E-3</v>
      </c>
      <c r="N626" s="3"/>
      <c r="O626" s="3"/>
      <c r="P626" s="3"/>
    </row>
    <row r="627" spans="2:16">
      <c r="B627" s="3" t="s">
        <v>1056</v>
      </c>
      <c r="C627" s="4">
        <v>0.522313362</v>
      </c>
      <c r="D627" s="4">
        <v>1.303396263</v>
      </c>
      <c r="E627" s="4">
        <v>0.67306454999999998</v>
      </c>
      <c r="F627" s="4">
        <v>2.230273285</v>
      </c>
      <c r="G627" s="4">
        <v>2.0641137220000001</v>
      </c>
      <c r="H627" s="4">
        <v>1.364966235</v>
      </c>
      <c r="I627" s="4">
        <f t="shared" si="27"/>
        <v>0.83292472499999992</v>
      </c>
      <c r="J627" s="4">
        <f t="shared" si="28"/>
        <v>1.8864510806666666</v>
      </c>
      <c r="K627" s="4">
        <f t="shared" si="29"/>
        <v>1.1794166647328848</v>
      </c>
      <c r="L627" s="3">
        <v>7.7888606856681602E-3</v>
      </c>
      <c r="M627" s="3">
        <v>4.2158765525020098E-2</v>
      </c>
      <c r="N627" s="3" t="s">
        <v>1057</v>
      </c>
      <c r="O627" s="3"/>
      <c r="P627" s="3"/>
    </row>
    <row r="628" spans="2:16">
      <c r="B628" s="3" t="s">
        <v>1058</v>
      </c>
      <c r="C628" s="4">
        <v>8.2890079930000002</v>
      </c>
      <c r="D628" s="4">
        <v>5.1280108210000002</v>
      </c>
      <c r="E628" s="4">
        <v>4.695950592</v>
      </c>
      <c r="F628" s="4">
        <v>9.9757279019999991</v>
      </c>
      <c r="G628" s="4">
        <v>16.976714430000001</v>
      </c>
      <c r="H628" s="4">
        <v>14.04851101</v>
      </c>
      <c r="I628" s="4">
        <f t="shared" si="27"/>
        <v>6.0376564686666674</v>
      </c>
      <c r="J628" s="4">
        <f t="shared" si="28"/>
        <v>13.666984447333334</v>
      </c>
      <c r="K628" s="4">
        <f t="shared" si="29"/>
        <v>1.1786343768601366</v>
      </c>
      <c r="L628" s="5">
        <v>6.2019191546287204E-5</v>
      </c>
      <c r="M628" s="3">
        <v>1.02380404119387E-3</v>
      </c>
      <c r="N628" s="3" t="s">
        <v>148</v>
      </c>
      <c r="O628" s="3"/>
      <c r="P628" s="3"/>
    </row>
    <row r="629" spans="2:16">
      <c r="B629" s="3" t="s">
        <v>1059</v>
      </c>
      <c r="C629" s="4">
        <v>0.85950757099999997</v>
      </c>
      <c r="D629" s="4">
        <v>0.96405731800000005</v>
      </c>
      <c r="E629" s="4">
        <v>0.75948374799999996</v>
      </c>
      <c r="F629" s="4">
        <v>1.5133161180000001</v>
      </c>
      <c r="G629" s="4">
        <v>2.8117173389999999</v>
      </c>
      <c r="H629" s="4">
        <v>1.5161572670000001</v>
      </c>
      <c r="I629" s="4">
        <f t="shared" si="27"/>
        <v>0.86101621233333336</v>
      </c>
      <c r="J629" s="4">
        <f t="shared" si="28"/>
        <v>1.9470635746666669</v>
      </c>
      <c r="K629" s="4">
        <f t="shared" si="29"/>
        <v>1.1771876831440529</v>
      </c>
      <c r="L629" s="3">
        <v>4.2393656818117499E-4</v>
      </c>
      <c r="M629" s="3">
        <v>4.42088366632619E-3</v>
      </c>
      <c r="N629" s="3" t="s">
        <v>1060</v>
      </c>
      <c r="O629" s="3"/>
      <c r="P629" s="3"/>
    </row>
    <row r="630" spans="2:16">
      <c r="B630" s="3" t="s">
        <v>1061</v>
      </c>
      <c r="C630" s="4">
        <v>5.7462517750000002</v>
      </c>
      <c r="D630" s="4">
        <v>4.6632088469999999</v>
      </c>
      <c r="E630" s="4">
        <v>3.7611413979999999</v>
      </c>
      <c r="F630" s="4">
        <v>7.3762754360000002</v>
      </c>
      <c r="G630" s="4">
        <v>14.91182057</v>
      </c>
      <c r="H630" s="4">
        <v>9.7429985850000005</v>
      </c>
      <c r="I630" s="4">
        <f t="shared" si="27"/>
        <v>4.7235340066666671</v>
      </c>
      <c r="J630" s="4">
        <f t="shared" si="28"/>
        <v>10.677031530333332</v>
      </c>
      <c r="K630" s="4">
        <f t="shared" si="29"/>
        <v>1.1765720492090941</v>
      </c>
      <c r="L630" s="3">
        <v>1.9156503445786599E-4</v>
      </c>
      <c r="M630" s="3">
        <v>2.43054013141898E-3</v>
      </c>
      <c r="N630" s="3" t="s">
        <v>115</v>
      </c>
      <c r="O630" s="3"/>
      <c r="P630" s="3"/>
    </row>
    <row r="631" spans="2:16">
      <c r="B631" s="3" t="s">
        <v>1062</v>
      </c>
      <c r="C631" s="4">
        <v>12.78308449</v>
      </c>
      <c r="D631" s="4">
        <v>8.3787999499999994</v>
      </c>
      <c r="E631" s="4">
        <v>10.23833295</v>
      </c>
      <c r="F631" s="4">
        <v>21.057330400000001</v>
      </c>
      <c r="G631" s="4">
        <v>27.307962450000002</v>
      </c>
      <c r="H631" s="4">
        <v>22.549151500000001</v>
      </c>
      <c r="I631" s="4">
        <f t="shared" si="27"/>
        <v>10.466739130000001</v>
      </c>
      <c r="J631" s="4">
        <f t="shared" si="28"/>
        <v>23.638148116666667</v>
      </c>
      <c r="K631" s="4">
        <f t="shared" si="29"/>
        <v>1.1753049683940529</v>
      </c>
      <c r="L631" s="5">
        <v>5.86806527765158E-6</v>
      </c>
      <c r="M631" s="3">
        <v>1.7209919195625601E-4</v>
      </c>
      <c r="N631" s="3"/>
      <c r="O631" s="3"/>
      <c r="P631" s="3"/>
    </row>
    <row r="632" spans="2:16">
      <c r="B632" s="3" t="s">
        <v>1063</v>
      </c>
      <c r="C632" s="4">
        <v>1.8751638799999999</v>
      </c>
      <c r="D632" s="4">
        <v>1.6341374420000001</v>
      </c>
      <c r="E632" s="4">
        <v>2.7019495529999999</v>
      </c>
      <c r="F632" s="4">
        <v>4.7975422889999999</v>
      </c>
      <c r="G632" s="4">
        <v>4.8449073030000003</v>
      </c>
      <c r="H632" s="4">
        <v>4.3435210629999998</v>
      </c>
      <c r="I632" s="4">
        <f t="shared" si="27"/>
        <v>2.0704169583333329</v>
      </c>
      <c r="J632" s="4">
        <f t="shared" si="28"/>
        <v>4.661990218333333</v>
      </c>
      <c r="K632" s="4">
        <f t="shared" si="29"/>
        <v>1.1710246381531375</v>
      </c>
      <c r="L632" s="3">
        <v>2.410252835751E-4</v>
      </c>
      <c r="M632" s="3">
        <v>2.87979373656563E-3</v>
      </c>
      <c r="N632" s="3" t="s">
        <v>1064</v>
      </c>
      <c r="O632" s="3"/>
      <c r="P632" s="3"/>
    </row>
    <row r="633" spans="2:16">
      <c r="B633" s="3" t="s">
        <v>1065</v>
      </c>
      <c r="C633" s="4">
        <v>26.922412789999999</v>
      </c>
      <c r="D633" s="4">
        <v>14.08929891</v>
      </c>
      <c r="E633" s="4">
        <v>13.848094980000001</v>
      </c>
      <c r="F633" s="4">
        <v>29.406451950000001</v>
      </c>
      <c r="G633" s="4">
        <v>45.095570049999999</v>
      </c>
      <c r="H633" s="4">
        <v>48.793322009999997</v>
      </c>
      <c r="I633" s="4">
        <f t="shared" si="27"/>
        <v>18.286602226666666</v>
      </c>
      <c r="J633" s="4">
        <f t="shared" si="28"/>
        <v>41.098448003333331</v>
      </c>
      <c r="K633" s="4">
        <f t="shared" si="29"/>
        <v>1.1682968770107027</v>
      </c>
      <c r="L633" s="3">
        <v>2.2534854609928E-4</v>
      </c>
      <c r="M633" s="3">
        <v>2.7392277158758702E-3</v>
      </c>
      <c r="N633" s="3" t="s">
        <v>50</v>
      </c>
      <c r="O633" s="3"/>
      <c r="P633" s="3"/>
    </row>
    <row r="634" spans="2:16">
      <c r="B634" s="3" t="s">
        <v>1066</v>
      </c>
      <c r="C634" s="4">
        <v>4.3963806229999998</v>
      </c>
      <c r="D634" s="4">
        <v>3.7295709929999998</v>
      </c>
      <c r="E634" s="4">
        <v>3.7300560520000001</v>
      </c>
      <c r="F634" s="4">
        <v>6.8339167859999996</v>
      </c>
      <c r="G634" s="4">
        <v>8.5616410599999995</v>
      </c>
      <c r="H634" s="4">
        <v>11.24762679</v>
      </c>
      <c r="I634" s="4">
        <f t="shared" si="27"/>
        <v>3.9520025560000001</v>
      </c>
      <c r="J634" s="4">
        <f t="shared" si="28"/>
        <v>8.881061545333333</v>
      </c>
      <c r="K634" s="4">
        <f t="shared" si="29"/>
        <v>1.1681482509271481</v>
      </c>
      <c r="L634" s="5">
        <v>8.0820170881617198E-6</v>
      </c>
      <c r="M634" s="3">
        <v>2.1405562989213199E-4</v>
      </c>
      <c r="N634" s="3" t="s">
        <v>1067</v>
      </c>
      <c r="O634" s="6" t="s">
        <v>18</v>
      </c>
      <c r="P634" s="6"/>
    </row>
    <row r="635" spans="2:16">
      <c r="B635" s="3" t="s">
        <v>1068</v>
      </c>
      <c r="C635" s="4">
        <v>1.875501444</v>
      </c>
      <c r="D635" s="4">
        <v>1.9262944040000001</v>
      </c>
      <c r="E635" s="4">
        <v>2.0542907449999999</v>
      </c>
      <c r="F635" s="4">
        <v>4.3227018959999999</v>
      </c>
      <c r="G635" s="4">
        <v>5.0765308769999997</v>
      </c>
      <c r="H635" s="4">
        <v>3.7525309349999998</v>
      </c>
      <c r="I635" s="4">
        <f t="shared" si="27"/>
        <v>1.9520288643333334</v>
      </c>
      <c r="J635" s="4">
        <f t="shared" si="28"/>
        <v>4.3839212359999999</v>
      </c>
      <c r="K635" s="4">
        <f t="shared" si="29"/>
        <v>1.1672474923035316</v>
      </c>
      <c r="L635" s="5">
        <v>8.6630760062097505E-5</v>
      </c>
      <c r="M635" s="3">
        <v>1.31868652431481E-3</v>
      </c>
      <c r="N635" s="3" t="s">
        <v>1069</v>
      </c>
      <c r="O635" s="3"/>
      <c r="P635" s="6" t="s">
        <v>25</v>
      </c>
    </row>
    <row r="636" spans="2:16">
      <c r="B636" s="3" t="s">
        <v>1070</v>
      </c>
      <c r="C636" s="4">
        <v>3.0313492399999999</v>
      </c>
      <c r="D636" s="4">
        <v>2.46000613</v>
      </c>
      <c r="E636" s="4">
        <v>2.3437582039999998</v>
      </c>
      <c r="F636" s="4">
        <v>3.9223738099999998</v>
      </c>
      <c r="G636" s="4">
        <v>7.3846193290000004</v>
      </c>
      <c r="H636" s="4">
        <v>6.2714664830000002</v>
      </c>
      <c r="I636" s="4">
        <f t="shared" si="27"/>
        <v>2.6117045246666666</v>
      </c>
      <c r="J636" s="4">
        <f t="shared" si="28"/>
        <v>5.8594865406666665</v>
      </c>
      <c r="K636" s="4">
        <f t="shared" si="29"/>
        <v>1.1657825619249123</v>
      </c>
      <c r="L636" s="3">
        <v>1.53643208890073E-3</v>
      </c>
      <c r="M636" s="3">
        <v>1.19012404950342E-2</v>
      </c>
      <c r="N636" s="3"/>
      <c r="O636" s="3"/>
      <c r="P636" s="3"/>
    </row>
    <row r="637" spans="2:16">
      <c r="B637" s="3" t="s">
        <v>1071</v>
      </c>
      <c r="C637" s="4">
        <v>6.5508114429999997</v>
      </c>
      <c r="D637" s="4">
        <v>5.871903466</v>
      </c>
      <c r="E637" s="4">
        <v>8.1959490039999991</v>
      </c>
      <c r="F637" s="4">
        <v>13.17684783</v>
      </c>
      <c r="G637" s="4">
        <v>14.60428302</v>
      </c>
      <c r="H637" s="4">
        <v>18.442149430000001</v>
      </c>
      <c r="I637" s="4">
        <f t="shared" si="27"/>
        <v>6.8728879709999999</v>
      </c>
      <c r="J637" s="4">
        <f t="shared" si="28"/>
        <v>15.407760093333332</v>
      </c>
      <c r="K637" s="4">
        <f t="shared" si="29"/>
        <v>1.1646687964283453</v>
      </c>
      <c r="L637" s="3">
        <v>1.19786847205937E-4</v>
      </c>
      <c r="M637" s="3">
        <v>1.7001840939998101E-3</v>
      </c>
      <c r="N637" s="3" t="s">
        <v>511</v>
      </c>
      <c r="O637" s="3"/>
      <c r="P637" s="3"/>
    </row>
    <row r="638" spans="2:16">
      <c r="B638" s="3" t="s">
        <v>1072</v>
      </c>
      <c r="C638" s="4">
        <v>1.125260353</v>
      </c>
      <c r="D638" s="4">
        <v>0.77827274899999999</v>
      </c>
      <c r="E638" s="4">
        <v>0.63274271000000004</v>
      </c>
      <c r="F638" s="4">
        <v>1.323650532</v>
      </c>
      <c r="G638" s="4">
        <v>2.3535795789999998</v>
      </c>
      <c r="H638" s="4">
        <v>2.0049907249999999</v>
      </c>
      <c r="I638" s="4">
        <f t="shared" si="27"/>
        <v>0.84542527066666662</v>
      </c>
      <c r="J638" s="4">
        <f t="shared" si="28"/>
        <v>1.8940736119999999</v>
      </c>
      <c r="K638" s="4">
        <f t="shared" si="29"/>
        <v>1.1637432595212078</v>
      </c>
      <c r="L638" s="3">
        <v>3.5081335193542398E-3</v>
      </c>
      <c r="M638" s="3">
        <v>2.25618766906805E-2</v>
      </c>
      <c r="N638" s="3" t="s">
        <v>1073</v>
      </c>
      <c r="O638" s="3"/>
      <c r="P638" s="3"/>
    </row>
    <row r="639" spans="2:16">
      <c r="B639" s="3" t="s">
        <v>1074</v>
      </c>
      <c r="C639" s="4">
        <v>10.951507640000001</v>
      </c>
      <c r="D639" s="4">
        <v>6.501213108</v>
      </c>
      <c r="E639" s="4">
        <v>7.3062423189999999</v>
      </c>
      <c r="F639" s="4">
        <v>14.574494140000001</v>
      </c>
      <c r="G639" s="4">
        <v>21.595154260000001</v>
      </c>
      <c r="H639" s="4">
        <v>19.298435810000001</v>
      </c>
      <c r="I639" s="4">
        <f t="shared" si="27"/>
        <v>8.2529876889999993</v>
      </c>
      <c r="J639" s="4">
        <f t="shared" si="28"/>
        <v>18.489361403333334</v>
      </c>
      <c r="K639" s="4">
        <f t="shared" si="29"/>
        <v>1.1637070035168244</v>
      </c>
      <c r="L639" s="5">
        <v>1.45101533410538E-5</v>
      </c>
      <c r="M639" s="3">
        <v>3.3564091795789303E-4</v>
      </c>
      <c r="N639" s="3"/>
      <c r="O639" s="3"/>
      <c r="P639" s="3"/>
    </row>
    <row r="640" spans="2:16">
      <c r="B640" s="3" t="s">
        <v>1075</v>
      </c>
      <c r="C640" s="4">
        <v>2.8163036429999999</v>
      </c>
      <c r="D640" s="4">
        <v>1.5524096140000001</v>
      </c>
      <c r="E640" s="4">
        <v>1.663931571</v>
      </c>
      <c r="F640" s="4">
        <v>3.0940628239999999</v>
      </c>
      <c r="G640" s="4">
        <v>6.2350844270000003</v>
      </c>
      <c r="H640" s="4">
        <v>4.1659651679999996</v>
      </c>
      <c r="I640" s="4">
        <f t="shared" si="27"/>
        <v>2.010881609333333</v>
      </c>
      <c r="J640" s="4">
        <f t="shared" si="28"/>
        <v>4.498370806333333</v>
      </c>
      <c r="K640" s="4">
        <f t="shared" si="29"/>
        <v>1.1615744437101545</v>
      </c>
      <c r="L640" s="3">
        <v>9.8346500204323796E-4</v>
      </c>
      <c r="M640" s="3">
        <v>8.4624318276173092E-3</v>
      </c>
      <c r="N640" s="3" t="s">
        <v>1076</v>
      </c>
      <c r="O640" s="3"/>
      <c r="P640" s="3"/>
    </row>
    <row r="641" spans="2:16">
      <c r="B641" s="3" t="s">
        <v>1077</v>
      </c>
      <c r="C641" s="4">
        <v>37.855363369999999</v>
      </c>
      <c r="D641" s="4">
        <v>29.103588340000002</v>
      </c>
      <c r="E641" s="4">
        <v>32.126959460000002</v>
      </c>
      <c r="F641" s="4">
        <v>74.475363580000007</v>
      </c>
      <c r="G641" s="4">
        <v>86.488036719999997</v>
      </c>
      <c r="H641" s="4">
        <v>60.363500690000002</v>
      </c>
      <c r="I641" s="4">
        <f t="shared" si="27"/>
        <v>33.028637056666668</v>
      </c>
      <c r="J641" s="4">
        <f t="shared" si="28"/>
        <v>73.775633663333323</v>
      </c>
      <c r="K641" s="4">
        <f t="shared" si="29"/>
        <v>1.1594269697898634</v>
      </c>
      <c r="L641" s="5">
        <v>4.6778539768492801E-7</v>
      </c>
      <c r="M641" s="5">
        <v>2.83284093985413E-5</v>
      </c>
      <c r="N641" s="3" t="s">
        <v>1078</v>
      </c>
      <c r="O641" s="3"/>
      <c r="P641" s="3"/>
    </row>
    <row r="642" spans="2:16">
      <c r="B642" s="3" t="s">
        <v>1079</v>
      </c>
      <c r="C642" s="4">
        <v>6.6452081630000004</v>
      </c>
      <c r="D642" s="4">
        <v>4.2710434230000001</v>
      </c>
      <c r="E642" s="4">
        <v>5.8366513629999996</v>
      </c>
      <c r="F642" s="4">
        <v>9.8538560579999999</v>
      </c>
      <c r="G642" s="4">
        <v>15.41124331</v>
      </c>
      <c r="H642" s="4">
        <v>12.13882186</v>
      </c>
      <c r="I642" s="4">
        <f t="shared" si="27"/>
        <v>5.5843009830000012</v>
      </c>
      <c r="J642" s="4">
        <f t="shared" si="28"/>
        <v>12.467973742666667</v>
      </c>
      <c r="K642" s="4">
        <f t="shared" si="29"/>
        <v>1.1587784145663476</v>
      </c>
      <c r="L642" s="5">
        <v>2.0847197644564501E-5</v>
      </c>
      <c r="M642" s="3">
        <v>4.39777505320889E-4</v>
      </c>
      <c r="N642" s="3" t="s">
        <v>982</v>
      </c>
      <c r="O642" s="3"/>
      <c r="P642" s="3"/>
    </row>
    <row r="643" spans="2:16">
      <c r="B643" s="3" t="s">
        <v>1080</v>
      </c>
      <c r="C643" s="4">
        <v>87.228689290000005</v>
      </c>
      <c r="D643" s="4">
        <v>78.975405690000002</v>
      </c>
      <c r="E643" s="4">
        <v>88.817468599999998</v>
      </c>
      <c r="F643" s="4">
        <v>138.86025090000001</v>
      </c>
      <c r="G643" s="4">
        <v>251.15687410000001</v>
      </c>
      <c r="H643" s="4">
        <v>179.22859389999999</v>
      </c>
      <c r="I643" s="4">
        <f t="shared" si="27"/>
        <v>85.007187860000002</v>
      </c>
      <c r="J643" s="4">
        <f t="shared" si="28"/>
        <v>189.74857296666667</v>
      </c>
      <c r="K643" s="4">
        <f t="shared" si="29"/>
        <v>1.1584322957609632</v>
      </c>
      <c r="L643" s="5">
        <v>6.7770199632433104E-6</v>
      </c>
      <c r="M643" s="3">
        <v>1.8933968492486101E-4</v>
      </c>
      <c r="N643" s="3" t="s">
        <v>1081</v>
      </c>
      <c r="O643" s="3"/>
      <c r="P643" s="3"/>
    </row>
    <row r="644" spans="2:16">
      <c r="B644" s="3" t="s">
        <v>1082</v>
      </c>
      <c r="C644" s="4">
        <v>1.6822881510000001</v>
      </c>
      <c r="D644" s="4">
        <v>1.2798877369999999</v>
      </c>
      <c r="E644" s="4">
        <v>0.97552517299999997</v>
      </c>
      <c r="F644" s="4">
        <v>2.4488710380000001</v>
      </c>
      <c r="G644" s="4">
        <v>3.9274360220000002</v>
      </c>
      <c r="H644" s="4">
        <v>2.404247808</v>
      </c>
      <c r="I644" s="4">
        <f t="shared" si="27"/>
        <v>1.3125670203333333</v>
      </c>
      <c r="J644" s="4">
        <f t="shared" si="28"/>
        <v>2.9268516226666663</v>
      </c>
      <c r="K644" s="4">
        <f t="shared" si="29"/>
        <v>1.1569585204892634</v>
      </c>
      <c r="L644" s="3">
        <v>1.38865938842047E-3</v>
      </c>
      <c r="M644" s="3">
        <v>1.10340560751535E-2</v>
      </c>
      <c r="N644" s="3" t="s">
        <v>1083</v>
      </c>
      <c r="O644" s="3"/>
      <c r="P644" s="3"/>
    </row>
    <row r="645" spans="2:16">
      <c r="B645" s="3" t="s">
        <v>1084</v>
      </c>
      <c r="C645" s="4">
        <v>11.761469399999999</v>
      </c>
      <c r="D645" s="4">
        <v>11.09215756</v>
      </c>
      <c r="E645" s="4">
        <v>11.434594329999999</v>
      </c>
      <c r="F645" s="4">
        <v>24.5983743</v>
      </c>
      <c r="G645" s="4">
        <v>26.445501029999999</v>
      </c>
      <c r="H645" s="4">
        <v>25.372708419999999</v>
      </c>
      <c r="I645" s="4">
        <f t="shared" si="27"/>
        <v>11.429407096666665</v>
      </c>
      <c r="J645" s="4">
        <f t="shared" si="28"/>
        <v>25.472194583333334</v>
      </c>
      <c r="K645" s="4">
        <f t="shared" si="29"/>
        <v>1.1561726965241348</v>
      </c>
      <c r="L645" s="5">
        <v>7.2236675988722199E-10</v>
      </c>
      <c r="M645" s="5">
        <v>4.9548462856754097E-7</v>
      </c>
      <c r="N645" s="3" t="s">
        <v>1085</v>
      </c>
      <c r="O645" s="6" t="s">
        <v>18</v>
      </c>
      <c r="P645" s="6"/>
    </row>
    <row r="646" spans="2:16">
      <c r="B646" s="3" t="s">
        <v>1086</v>
      </c>
      <c r="C646" s="4">
        <v>0.95476636000000004</v>
      </c>
      <c r="D646" s="4">
        <v>1.452775798</v>
      </c>
      <c r="E646" s="4">
        <v>1.7224662669999999</v>
      </c>
      <c r="F646" s="4">
        <v>3.397369699</v>
      </c>
      <c r="G646" s="4">
        <v>2.971971076</v>
      </c>
      <c r="H646" s="4">
        <v>2.8069870149999998</v>
      </c>
      <c r="I646" s="4">
        <f t="shared" ref="I646:I709" si="30">AVERAGE(C646:E646)</f>
        <v>1.3766694749999999</v>
      </c>
      <c r="J646" s="4">
        <f t="shared" ref="J646:J709" si="31">AVERAGE(F646:H646)</f>
        <v>3.0587759299999995</v>
      </c>
      <c r="K646" s="4">
        <f t="shared" ref="K646:K709" si="32">LOG(J646/I646,2)</f>
        <v>1.1517722024905648</v>
      </c>
      <c r="L646" s="3">
        <v>7.3665933121437703E-3</v>
      </c>
      <c r="M646" s="3">
        <v>4.0416454655754497E-2</v>
      </c>
      <c r="N646" s="3"/>
      <c r="O646" s="3"/>
      <c r="P646" s="3"/>
    </row>
    <row r="647" spans="2:16">
      <c r="B647" s="3" t="s">
        <v>1087</v>
      </c>
      <c r="C647" s="4">
        <v>7.6408879289999998</v>
      </c>
      <c r="D647" s="4">
        <v>7.7873481309999999</v>
      </c>
      <c r="E647" s="4">
        <v>6.9518258199999998</v>
      </c>
      <c r="F647" s="4">
        <v>17.600538700000001</v>
      </c>
      <c r="G647" s="4">
        <v>15.102056340000001</v>
      </c>
      <c r="H647" s="4">
        <v>17.00295436</v>
      </c>
      <c r="I647" s="4">
        <f t="shared" si="30"/>
        <v>7.4600206266666662</v>
      </c>
      <c r="J647" s="4">
        <f t="shared" si="31"/>
        <v>16.568516466666669</v>
      </c>
      <c r="K647" s="4">
        <f t="shared" si="32"/>
        <v>1.1511929058467798</v>
      </c>
      <c r="L647" s="5">
        <v>1.1880070884828699E-8</v>
      </c>
      <c r="M647" s="5">
        <v>2.9640081647605101E-6</v>
      </c>
      <c r="N647" s="3" t="s">
        <v>1088</v>
      </c>
      <c r="O647" s="6" t="s">
        <v>18</v>
      </c>
      <c r="P647" s="6"/>
    </row>
    <row r="648" spans="2:16">
      <c r="B648" s="3" t="s">
        <v>1089</v>
      </c>
      <c r="C648" s="4">
        <v>4.0732889429999997</v>
      </c>
      <c r="D648" s="4">
        <v>1.697694021</v>
      </c>
      <c r="E648" s="4">
        <v>1.8998845259999999</v>
      </c>
      <c r="F648" s="4">
        <v>4.4255666480000002</v>
      </c>
      <c r="G648" s="4">
        <v>7.3163199360000002</v>
      </c>
      <c r="H648" s="4">
        <v>5.293455442</v>
      </c>
      <c r="I648" s="4">
        <f t="shared" si="30"/>
        <v>2.5569558300000002</v>
      </c>
      <c r="J648" s="4">
        <f t="shared" si="31"/>
        <v>5.6784473419999992</v>
      </c>
      <c r="K648" s="4">
        <f t="shared" si="32"/>
        <v>1.1510692684748611</v>
      </c>
      <c r="L648" s="3">
        <v>1.28279438820529E-3</v>
      </c>
      <c r="M648" s="3">
        <v>1.03893586579614E-2</v>
      </c>
      <c r="N648" s="3" t="s">
        <v>1090</v>
      </c>
      <c r="O648" s="3"/>
      <c r="P648" s="3"/>
    </row>
    <row r="649" spans="2:16">
      <c r="B649" s="3" t="s">
        <v>1091</v>
      </c>
      <c r="C649" s="4">
        <v>6.5808288990000001</v>
      </c>
      <c r="D649" s="4">
        <v>4.8414361069999998</v>
      </c>
      <c r="E649" s="4">
        <v>5.5821133300000003</v>
      </c>
      <c r="F649" s="4">
        <v>10.07560213</v>
      </c>
      <c r="G649" s="4">
        <v>15.61639387</v>
      </c>
      <c r="H649" s="4">
        <v>12.021720970000001</v>
      </c>
      <c r="I649" s="4">
        <f t="shared" si="30"/>
        <v>5.6681261120000004</v>
      </c>
      <c r="J649" s="4">
        <f t="shared" si="31"/>
        <v>12.571238989999999</v>
      </c>
      <c r="K649" s="4">
        <f t="shared" si="32"/>
        <v>1.1491830824736438</v>
      </c>
      <c r="L649" s="5">
        <v>1.16414671695315E-5</v>
      </c>
      <c r="M649" s="3">
        <v>2.8209784539866999E-4</v>
      </c>
      <c r="N649" s="3" t="s">
        <v>1092</v>
      </c>
      <c r="O649" s="3"/>
      <c r="P649" s="3"/>
    </row>
    <row r="650" spans="2:16">
      <c r="B650" s="3" t="s">
        <v>1093</v>
      </c>
      <c r="C650" s="4">
        <v>2.5933272939999998</v>
      </c>
      <c r="D650" s="4">
        <v>1.5269365429999999</v>
      </c>
      <c r="E650" s="4">
        <v>1.3803165049999999</v>
      </c>
      <c r="F650" s="4">
        <v>3.264416357</v>
      </c>
      <c r="G650" s="4">
        <v>5.2798942870000003</v>
      </c>
      <c r="H650" s="4">
        <v>3.6464097980000001</v>
      </c>
      <c r="I650" s="4">
        <f t="shared" si="30"/>
        <v>1.8335267806666664</v>
      </c>
      <c r="J650" s="4">
        <f t="shared" si="31"/>
        <v>4.0635734806666663</v>
      </c>
      <c r="K650" s="4">
        <f t="shared" si="32"/>
        <v>1.1481276440757366</v>
      </c>
      <c r="L650" s="3">
        <v>3.8571959506157898E-4</v>
      </c>
      <c r="M650" s="3">
        <v>4.1103473652567201E-3</v>
      </c>
      <c r="N650" s="3" t="s">
        <v>1094</v>
      </c>
      <c r="O650" s="3"/>
      <c r="P650" s="3"/>
    </row>
    <row r="651" spans="2:16">
      <c r="B651" s="3" t="s">
        <v>1095</v>
      </c>
      <c r="C651" s="4">
        <v>0.51375084699999995</v>
      </c>
      <c r="D651" s="4">
        <v>0.495092543</v>
      </c>
      <c r="E651" s="4">
        <v>0.79443684599999997</v>
      </c>
      <c r="F651" s="4">
        <v>1.4403155839999999</v>
      </c>
      <c r="G651" s="4">
        <v>0.90388990700000005</v>
      </c>
      <c r="H651" s="4">
        <v>1.6502665540000001</v>
      </c>
      <c r="I651" s="4">
        <f t="shared" si="30"/>
        <v>0.60109341199999999</v>
      </c>
      <c r="J651" s="4">
        <f t="shared" si="31"/>
        <v>1.3314906816666667</v>
      </c>
      <c r="K651" s="4">
        <f t="shared" si="32"/>
        <v>1.1473812187132411</v>
      </c>
      <c r="L651" s="3">
        <v>7.37832966580088E-3</v>
      </c>
      <c r="M651" s="3">
        <v>4.0467633823036503E-2</v>
      </c>
      <c r="N651" s="3" t="s">
        <v>1096</v>
      </c>
      <c r="O651" s="3"/>
      <c r="P651" s="3"/>
    </row>
    <row r="652" spans="2:16">
      <c r="B652" s="3" t="s">
        <v>1097</v>
      </c>
      <c r="C652" s="4">
        <v>95.850387949999998</v>
      </c>
      <c r="D652" s="4">
        <v>73.639016549999994</v>
      </c>
      <c r="E652" s="4">
        <v>93.654177559999994</v>
      </c>
      <c r="F652" s="4">
        <v>184.99159789999999</v>
      </c>
      <c r="G652" s="4">
        <v>217.28666219999999</v>
      </c>
      <c r="H652" s="4">
        <v>180.43299210000001</v>
      </c>
      <c r="I652" s="4">
        <f t="shared" si="30"/>
        <v>87.714527353333324</v>
      </c>
      <c r="J652" s="4">
        <f t="shared" si="31"/>
        <v>194.23708406666665</v>
      </c>
      <c r="K652" s="4">
        <f t="shared" si="32"/>
        <v>1.1469309608574128</v>
      </c>
      <c r="L652" s="5">
        <v>5.5920814234790401E-8</v>
      </c>
      <c r="M652" s="5">
        <v>7.2839792491156103E-6</v>
      </c>
      <c r="N652" s="3" t="s">
        <v>1098</v>
      </c>
      <c r="O652" s="3"/>
      <c r="P652" s="3"/>
    </row>
    <row r="653" spans="2:16">
      <c r="B653" s="3" t="s">
        <v>1099</v>
      </c>
      <c r="C653" s="4">
        <v>167.4723425</v>
      </c>
      <c r="D653" s="4">
        <v>138.43664129999999</v>
      </c>
      <c r="E653" s="4">
        <v>144.7008549</v>
      </c>
      <c r="F653" s="4">
        <v>265.16664809999997</v>
      </c>
      <c r="G653" s="4">
        <v>402.56490630000002</v>
      </c>
      <c r="H653" s="4">
        <v>328.9342638</v>
      </c>
      <c r="I653" s="4">
        <f t="shared" si="30"/>
        <v>150.20327956666665</v>
      </c>
      <c r="J653" s="4">
        <f t="shared" si="31"/>
        <v>332.22193940000005</v>
      </c>
      <c r="K653" s="4">
        <f t="shared" si="32"/>
        <v>1.1452310364243035</v>
      </c>
      <c r="L653" s="5">
        <v>6.2078282252456697E-7</v>
      </c>
      <c r="M653" s="5">
        <v>3.4260280238178502E-5</v>
      </c>
      <c r="N653" s="3" t="s">
        <v>1100</v>
      </c>
      <c r="O653" s="3"/>
      <c r="P653" s="3"/>
    </row>
    <row r="654" spans="2:16">
      <c r="B654" s="3" t="s">
        <v>1101</v>
      </c>
      <c r="C654" s="4">
        <v>1.102661541</v>
      </c>
      <c r="D654" s="4">
        <v>0.58281946699999998</v>
      </c>
      <c r="E654" s="4">
        <v>0.85254843000000002</v>
      </c>
      <c r="F654" s="4">
        <v>1.2390407139999999</v>
      </c>
      <c r="G654" s="4">
        <v>2.4976718550000001</v>
      </c>
      <c r="H654" s="4">
        <v>1.8768285730000001</v>
      </c>
      <c r="I654" s="4">
        <f t="shared" si="30"/>
        <v>0.84600981266666675</v>
      </c>
      <c r="J654" s="4">
        <f t="shared" si="31"/>
        <v>1.8711803806666667</v>
      </c>
      <c r="K654" s="4">
        <f t="shared" si="32"/>
        <v>1.1452023381876801</v>
      </c>
      <c r="L654" s="3">
        <v>4.0567624744201197E-3</v>
      </c>
      <c r="M654" s="3">
        <v>2.53340369314865E-2</v>
      </c>
      <c r="N654" s="3" t="s">
        <v>1102</v>
      </c>
      <c r="O654" s="3"/>
      <c r="P654" s="3"/>
    </row>
    <row r="655" spans="2:16">
      <c r="B655" s="3" t="s">
        <v>1103</v>
      </c>
      <c r="C655" s="4">
        <v>1116.535772</v>
      </c>
      <c r="D655" s="4">
        <v>814.18021920000001</v>
      </c>
      <c r="E655" s="4">
        <v>867.35972460000005</v>
      </c>
      <c r="F655" s="4">
        <v>1798.119657</v>
      </c>
      <c r="G655" s="4">
        <v>2382.5683079999999</v>
      </c>
      <c r="H655" s="4">
        <v>2002.2834680000001</v>
      </c>
      <c r="I655" s="4">
        <f t="shared" si="30"/>
        <v>932.69190526666671</v>
      </c>
      <c r="J655" s="4">
        <f t="shared" si="31"/>
        <v>2060.9904776666667</v>
      </c>
      <c r="K655" s="4">
        <f t="shared" si="32"/>
        <v>1.143865337680269</v>
      </c>
      <c r="L655" s="5">
        <v>1.71518805046022E-7</v>
      </c>
      <c r="M655" s="5">
        <v>1.46685675256916E-5</v>
      </c>
      <c r="N655" s="3" t="s">
        <v>1104</v>
      </c>
      <c r="O655" s="3"/>
      <c r="P655" s="3"/>
    </row>
    <row r="656" spans="2:16">
      <c r="B656" s="3" t="s">
        <v>1105</v>
      </c>
      <c r="C656" s="4">
        <v>13.28133744</v>
      </c>
      <c r="D656" s="4">
        <v>12.667040050000001</v>
      </c>
      <c r="E656" s="4">
        <v>18.120329949999999</v>
      </c>
      <c r="F656" s="4">
        <v>20.152757950000002</v>
      </c>
      <c r="G656" s="4">
        <v>40.711749670000003</v>
      </c>
      <c r="H656" s="4">
        <v>36.430233170000001</v>
      </c>
      <c r="I656" s="4">
        <f t="shared" si="30"/>
        <v>14.689569146666665</v>
      </c>
      <c r="J656" s="4">
        <f t="shared" si="31"/>
        <v>32.431580263333338</v>
      </c>
      <c r="K656" s="4">
        <f t="shared" si="32"/>
        <v>1.1426072409038228</v>
      </c>
      <c r="L656" s="3">
        <v>1.3236692630515099E-4</v>
      </c>
      <c r="M656" s="3">
        <v>1.8300503468186399E-3</v>
      </c>
      <c r="N656" s="3" t="s">
        <v>1106</v>
      </c>
      <c r="O656" s="3"/>
      <c r="P656" s="3"/>
    </row>
    <row r="657" spans="2:16">
      <c r="B657" s="3" t="s">
        <v>1107</v>
      </c>
      <c r="C657" s="4">
        <v>10.984734619999999</v>
      </c>
      <c r="D657" s="4">
        <v>5.7455785089999996</v>
      </c>
      <c r="E657" s="4">
        <v>6.4877871550000004</v>
      </c>
      <c r="F657" s="4">
        <v>10.51210502</v>
      </c>
      <c r="G657" s="4">
        <v>20.28659996</v>
      </c>
      <c r="H657" s="4">
        <v>20.445910139999999</v>
      </c>
      <c r="I657" s="4">
        <f t="shared" si="30"/>
        <v>7.7393667613333328</v>
      </c>
      <c r="J657" s="4">
        <f t="shared" si="31"/>
        <v>17.081538373333334</v>
      </c>
      <c r="K657" s="4">
        <f t="shared" si="32"/>
        <v>1.1421504764511761</v>
      </c>
      <c r="L657" s="3">
        <v>4.9607170546817102E-4</v>
      </c>
      <c r="M657" s="3">
        <v>5.0099068572071002E-3</v>
      </c>
      <c r="N657" s="3" t="s">
        <v>1108</v>
      </c>
      <c r="O657" s="3"/>
      <c r="P657" s="3"/>
    </row>
    <row r="658" spans="2:16">
      <c r="B658" s="3" t="s">
        <v>1109</v>
      </c>
      <c r="C658" s="4">
        <v>6.1762761639999999</v>
      </c>
      <c r="D658" s="4">
        <v>3.8723643010000002</v>
      </c>
      <c r="E658" s="4">
        <v>3.8547857809999999</v>
      </c>
      <c r="F658" s="4">
        <v>7.8713528689999999</v>
      </c>
      <c r="G658" s="4">
        <v>13.505075789999999</v>
      </c>
      <c r="H658" s="4">
        <v>9.2978136819999992</v>
      </c>
      <c r="I658" s="4">
        <f t="shared" si="30"/>
        <v>4.6344754153333332</v>
      </c>
      <c r="J658" s="4">
        <f t="shared" si="31"/>
        <v>10.224747446999999</v>
      </c>
      <c r="K658" s="4">
        <f t="shared" si="32"/>
        <v>1.1415872568542587</v>
      </c>
      <c r="L658" s="5">
        <v>9.6139244511179298E-5</v>
      </c>
      <c r="M658" s="3">
        <v>1.4278568307648E-3</v>
      </c>
      <c r="N658" s="3" t="s">
        <v>1110</v>
      </c>
      <c r="O658" s="3"/>
      <c r="P658" s="3"/>
    </row>
    <row r="659" spans="2:16">
      <c r="B659" s="3" t="s">
        <v>1111</v>
      </c>
      <c r="C659" s="4">
        <v>4.4055728319999998</v>
      </c>
      <c r="D659" s="4">
        <v>4.3094152719999999</v>
      </c>
      <c r="E659" s="4">
        <v>4.2443219919999997</v>
      </c>
      <c r="F659" s="4">
        <v>8.6186615510000006</v>
      </c>
      <c r="G659" s="4">
        <v>11.470545960000001</v>
      </c>
      <c r="H659" s="4">
        <v>8.4977815200000002</v>
      </c>
      <c r="I659" s="4">
        <f t="shared" si="30"/>
        <v>4.3197700320000001</v>
      </c>
      <c r="J659" s="4">
        <f t="shared" si="31"/>
        <v>9.5289963436666678</v>
      </c>
      <c r="K659" s="4">
        <f t="shared" si="32"/>
        <v>1.1413697571636245</v>
      </c>
      <c r="L659" s="5">
        <v>5.2704324136624502E-6</v>
      </c>
      <c r="M659" s="3">
        <v>1.5958489497585099E-4</v>
      </c>
      <c r="N659" s="3" t="s">
        <v>1112</v>
      </c>
      <c r="O659" s="3"/>
      <c r="P659" s="3"/>
    </row>
    <row r="660" spans="2:16">
      <c r="B660" s="3" t="s">
        <v>1113</v>
      </c>
      <c r="C660" s="4">
        <v>46.311681620000002</v>
      </c>
      <c r="D660" s="4">
        <v>54.555366370000002</v>
      </c>
      <c r="E660" s="4">
        <v>44.94165804</v>
      </c>
      <c r="F660" s="4">
        <v>106.65950119999999</v>
      </c>
      <c r="G660" s="4">
        <v>102.25744690000001</v>
      </c>
      <c r="H660" s="4">
        <v>112.38033369999999</v>
      </c>
      <c r="I660" s="4">
        <f t="shared" si="30"/>
        <v>48.602902010000001</v>
      </c>
      <c r="J660" s="4">
        <f t="shared" si="31"/>
        <v>107.09909393333334</v>
      </c>
      <c r="K660" s="4">
        <f t="shared" si="32"/>
        <v>1.1398319120475711</v>
      </c>
      <c r="L660" s="5">
        <v>7.9081821883634107E-9</v>
      </c>
      <c r="M660" s="5">
        <v>2.3112522030512499E-6</v>
      </c>
      <c r="N660" s="3" t="s">
        <v>64</v>
      </c>
      <c r="O660" s="6" t="s">
        <v>18</v>
      </c>
      <c r="P660" s="6"/>
    </row>
    <row r="661" spans="2:16">
      <c r="B661" s="3" t="s">
        <v>1114</v>
      </c>
      <c r="C661" s="4">
        <v>1.876740216</v>
      </c>
      <c r="D661" s="4">
        <v>1.5706099250000001</v>
      </c>
      <c r="E661" s="4">
        <v>1.783576601</v>
      </c>
      <c r="F661" s="4">
        <v>3.4149134600000002</v>
      </c>
      <c r="G661" s="4">
        <v>3.8734115010000001</v>
      </c>
      <c r="H661" s="4">
        <v>4.2148065700000004</v>
      </c>
      <c r="I661" s="4">
        <f t="shared" si="30"/>
        <v>1.7436422473333335</v>
      </c>
      <c r="J661" s="4">
        <f t="shared" si="31"/>
        <v>3.8343771770000004</v>
      </c>
      <c r="K661" s="4">
        <f t="shared" si="32"/>
        <v>1.1368881930744892</v>
      </c>
      <c r="L661" s="3">
        <v>1.4094398334634799E-4</v>
      </c>
      <c r="M661" s="3">
        <v>1.9217554889536599E-3</v>
      </c>
      <c r="N661" s="3" t="s">
        <v>410</v>
      </c>
      <c r="O661" s="3"/>
      <c r="P661" s="3"/>
    </row>
    <row r="662" spans="2:16">
      <c r="B662" s="3" t="s">
        <v>1115</v>
      </c>
      <c r="C662" s="4">
        <v>0.57438569799999994</v>
      </c>
      <c r="D662" s="4">
        <v>0.46269914099999998</v>
      </c>
      <c r="E662" s="4">
        <v>1.005755132</v>
      </c>
      <c r="F662" s="4">
        <v>1.5410858190000001</v>
      </c>
      <c r="G662" s="4">
        <v>1.4266877229999999</v>
      </c>
      <c r="H662" s="4">
        <v>1.523121569</v>
      </c>
      <c r="I662" s="4">
        <f t="shared" si="30"/>
        <v>0.6809466569999999</v>
      </c>
      <c r="J662" s="4">
        <f t="shared" si="31"/>
        <v>1.4969650369999998</v>
      </c>
      <c r="K662" s="4">
        <f t="shared" si="32"/>
        <v>1.1364268342663937</v>
      </c>
      <c r="L662" s="3">
        <v>1.78646525660231E-3</v>
      </c>
      <c r="M662" s="3">
        <v>1.33552524296719E-2</v>
      </c>
      <c r="N662" s="3" t="s">
        <v>1116</v>
      </c>
      <c r="O662" s="3"/>
      <c r="P662" s="3"/>
    </row>
    <row r="663" spans="2:16">
      <c r="B663" s="3" t="s">
        <v>1117</v>
      </c>
      <c r="C663" s="4">
        <v>11.181716249999999</v>
      </c>
      <c r="D663" s="4">
        <v>9.2549432760000006</v>
      </c>
      <c r="E663" s="4">
        <v>8.3841419049999999</v>
      </c>
      <c r="F663" s="4">
        <v>15.725476629999999</v>
      </c>
      <c r="G663" s="4">
        <v>25.443575389999999</v>
      </c>
      <c r="H663" s="4">
        <v>22.17184709</v>
      </c>
      <c r="I663" s="4">
        <f t="shared" si="30"/>
        <v>9.6069338103333326</v>
      </c>
      <c r="J663" s="4">
        <f t="shared" si="31"/>
        <v>21.113633036666666</v>
      </c>
      <c r="K663" s="4">
        <f t="shared" si="32"/>
        <v>1.1360268926064343</v>
      </c>
      <c r="L663" s="5">
        <v>4.59828541682922E-6</v>
      </c>
      <c r="M663" s="3">
        <v>1.44708214288043E-4</v>
      </c>
      <c r="N663" s="3" t="s">
        <v>1118</v>
      </c>
      <c r="O663" s="3"/>
      <c r="P663" s="3"/>
    </row>
    <row r="664" spans="2:16">
      <c r="B664" s="3" t="s">
        <v>1119</v>
      </c>
      <c r="C664" s="4">
        <v>63.735320680000001</v>
      </c>
      <c r="D664" s="4">
        <v>33.076100279999999</v>
      </c>
      <c r="E664" s="4">
        <v>32.278758830000001</v>
      </c>
      <c r="F664" s="4">
        <v>39.305454220000001</v>
      </c>
      <c r="G664" s="4">
        <v>127.72461029999999</v>
      </c>
      <c r="H664" s="4">
        <v>116.3710687</v>
      </c>
      <c r="I664" s="4">
        <f t="shared" si="30"/>
        <v>43.030059929999993</v>
      </c>
      <c r="J664" s="4">
        <f t="shared" si="31"/>
        <v>94.467044406666673</v>
      </c>
      <c r="K664" s="4">
        <f t="shared" si="32"/>
        <v>1.1344662716590621</v>
      </c>
      <c r="L664" s="3">
        <v>6.1034367272879602E-3</v>
      </c>
      <c r="M664" s="3">
        <v>3.4928743130282297E-2</v>
      </c>
      <c r="N664" s="3" t="s">
        <v>455</v>
      </c>
      <c r="O664" s="3"/>
      <c r="P664" s="3"/>
    </row>
    <row r="665" spans="2:16">
      <c r="B665" s="3" t="s">
        <v>1120</v>
      </c>
      <c r="C665" s="4">
        <v>6.5069878330000002</v>
      </c>
      <c r="D665" s="4">
        <v>5.4455803639999996</v>
      </c>
      <c r="E665" s="4">
        <v>6.14903552</v>
      </c>
      <c r="F665" s="4">
        <v>13.155671699999999</v>
      </c>
      <c r="G665" s="4">
        <v>13.7967321</v>
      </c>
      <c r="H665" s="4">
        <v>12.75357764</v>
      </c>
      <c r="I665" s="4">
        <f t="shared" si="30"/>
        <v>6.0338679056666669</v>
      </c>
      <c r="J665" s="4">
        <f t="shared" si="31"/>
        <v>13.235327146666668</v>
      </c>
      <c r="K665" s="4">
        <f t="shared" si="32"/>
        <v>1.1332388371090971</v>
      </c>
      <c r="L665" s="5">
        <v>1.9381053213724002E-5</v>
      </c>
      <c r="M665" s="3">
        <v>4.1543188680692701E-4</v>
      </c>
      <c r="N665" s="3"/>
      <c r="O665" s="3"/>
      <c r="P665" s="3"/>
    </row>
    <row r="666" spans="2:16">
      <c r="B666" s="3" t="s">
        <v>1121</v>
      </c>
      <c r="C666" s="4">
        <v>10.68291406</v>
      </c>
      <c r="D666" s="4">
        <v>10.925935989999999</v>
      </c>
      <c r="E666" s="4">
        <v>10.35081793</v>
      </c>
      <c r="F666" s="4">
        <v>20.34082725</v>
      </c>
      <c r="G666" s="4">
        <v>20.1771989</v>
      </c>
      <c r="H666" s="4">
        <v>29.552181579999999</v>
      </c>
      <c r="I666" s="4">
        <f t="shared" si="30"/>
        <v>10.653222659999999</v>
      </c>
      <c r="J666" s="4">
        <f t="shared" si="31"/>
        <v>23.356735909999998</v>
      </c>
      <c r="K666" s="4">
        <f t="shared" si="32"/>
        <v>1.1325487526579217</v>
      </c>
      <c r="L666" s="5">
        <v>2.0518711077546501E-6</v>
      </c>
      <c r="M666" s="5">
        <v>8.1517007011387495E-5</v>
      </c>
      <c r="N666" s="3" t="s">
        <v>327</v>
      </c>
      <c r="O666" s="6" t="s">
        <v>18</v>
      </c>
      <c r="P666" s="6"/>
    </row>
    <row r="667" spans="2:16">
      <c r="B667" s="3" t="s">
        <v>1122</v>
      </c>
      <c r="C667" s="4">
        <v>10.1298157</v>
      </c>
      <c r="D667" s="4">
        <v>10.51953878</v>
      </c>
      <c r="E667" s="4">
        <v>10.428053909999999</v>
      </c>
      <c r="F667" s="4">
        <v>22.475014430000002</v>
      </c>
      <c r="G667" s="4">
        <v>21.191612500000002</v>
      </c>
      <c r="H667" s="4">
        <v>24.415872010000001</v>
      </c>
      <c r="I667" s="4">
        <f t="shared" si="30"/>
        <v>10.35913613</v>
      </c>
      <c r="J667" s="4">
        <f t="shared" si="31"/>
        <v>22.694166313333337</v>
      </c>
      <c r="K667" s="4">
        <f t="shared" si="32"/>
        <v>1.1314177921124307</v>
      </c>
      <c r="L667" s="5">
        <v>3.7496605073218899E-9</v>
      </c>
      <c r="M667" s="5">
        <v>1.4654196471056801E-6</v>
      </c>
      <c r="N667" s="3" t="s">
        <v>1123</v>
      </c>
      <c r="O667" s="6" t="s">
        <v>18</v>
      </c>
      <c r="P667" s="6"/>
    </row>
    <row r="668" spans="2:16">
      <c r="B668" s="3" t="s">
        <v>1124</v>
      </c>
      <c r="C668" s="4">
        <v>29.382761339999998</v>
      </c>
      <c r="D668" s="4">
        <v>25.255082609999999</v>
      </c>
      <c r="E668" s="4">
        <v>23.19818283</v>
      </c>
      <c r="F668" s="4">
        <v>52.85628226</v>
      </c>
      <c r="G668" s="4">
        <v>66.108600949999996</v>
      </c>
      <c r="H668" s="4">
        <v>51.292269310000002</v>
      </c>
      <c r="I668" s="4">
        <f t="shared" si="30"/>
        <v>25.94534226</v>
      </c>
      <c r="J668" s="4">
        <f t="shared" si="31"/>
        <v>56.752384173333333</v>
      </c>
      <c r="K668" s="4">
        <f t="shared" si="32"/>
        <v>1.1292054340135591</v>
      </c>
      <c r="L668" s="5">
        <v>1.3842846930528E-7</v>
      </c>
      <c r="M668" s="5">
        <v>1.26894289607182E-5</v>
      </c>
      <c r="N668" s="3" t="s">
        <v>1125</v>
      </c>
      <c r="O668" s="3"/>
      <c r="P668" s="3"/>
    </row>
    <row r="669" spans="2:16">
      <c r="B669" s="3" t="s">
        <v>1126</v>
      </c>
      <c r="C669" s="4">
        <v>16.478072650000001</v>
      </c>
      <c r="D669" s="4">
        <v>12.894733220000001</v>
      </c>
      <c r="E669" s="4">
        <v>12.376393739999999</v>
      </c>
      <c r="F669" s="4">
        <v>24.36752199</v>
      </c>
      <c r="G669" s="4">
        <v>37.38936657</v>
      </c>
      <c r="H669" s="4">
        <v>29.559190579999999</v>
      </c>
      <c r="I669" s="4">
        <f t="shared" si="30"/>
        <v>13.916399869999999</v>
      </c>
      <c r="J669" s="4">
        <f t="shared" si="31"/>
        <v>30.438693046666668</v>
      </c>
      <c r="K669" s="4">
        <f t="shared" si="32"/>
        <v>1.1291203761666271</v>
      </c>
      <c r="L669" s="5">
        <v>3.3105807445163099E-6</v>
      </c>
      <c r="M669" s="3">
        <v>1.14356237228359E-4</v>
      </c>
      <c r="N669" s="3" t="s">
        <v>1127</v>
      </c>
      <c r="O669" s="3"/>
      <c r="P669" s="3"/>
    </row>
    <row r="670" spans="2:16">
      <c r="B670" s="3" t="s">
        <v>1128</v>
      </c>
      <c r="C670" s="4">
        <v>18.557038510000002</v>
      </c>
      <c r="D670" s="4">
        <v>16.941872409999998</v>
      </c>
      <c r="E670" s="4">
        <v>15.015145970000001</v>
      </c>
      <c r="F670" s="4">
        <v>35.598640189999998</v>
      </c>
      <c r="G670" s="4">
        <v>43.921552990000002</v>
      </c>
      <c r="H670" s="4">
        <v>30.661984520000001</v>
      </c>
      <c r="I670" s="4">
        <f t="shared" si="30"/>
        <v>16.838018963333333</v>
      </c>
      <c r="J670" s="4">
        <f t="shared" si="31"/>
        <v>36.727392566666673</v>
      </c>
      <c r="K670" s="4">
        <f t="shared" si="32"/>
        <v>1.1251340650970647</v>
      </c>
      <c r="L670" s="5">
        <v>2.2418234657565399E-6</v>
      </c>
      <c r="M670" s="5">
        <v>8.7006566609789104E-5</v>
      </c>
      <c r="N670" s="3" t="s">
        <v>419</v>
      </c>
      <c r="O670" s="3"/>
      <c r="P670" s="3"/>
    </row>
    <row r="671" spans="2:16">
      <c r="B671" s="3" t="s">
        <v>1129</v>
      </c>
      <c r="C671" s="4">
        <v>103.53862789999999</v>
      </c>
      <c r="D671" s="4">
        <v>109.28368020000001</v>
      </c>
      <c r="E671" s="4">
        <v>110.7379837</v>
      </c>
      <c r="F671" s="4">
        <v>228.90274020000001</v>
      </c>
      <c r="G671" s="4">
        <v>236.93028219999999</v>
      </c>
      <c r="H671" s="4">
        <v>239.8594938</v>
      </c>
      <c r="I671" s="4">
        <f t="shared" si="30"/>
        <v>107.85343059999998</v>
      </c>
      <c r="J671" s="4">
        <f t="shared" si="31"/>
        <v>235.23083873333334</v>
      </c>
      <c r="K671" s="4">
        <f t="shared" si="32"/>
        <v>1.1250051432650836</v>
      </c>
      <c r="L671" s="5">
        <v>3.5850650240565402E-10</v>
      </c>
      <c r="M671" s="5">
        <v>2.8909956015982602E-7</v>
      </c>
      <c r="N671" s="3" t="s">
        <v>1130</v>
      </c>
      <c r="O671" s="3"/>
      <c r="P671" s="3"/>
    </row>
    <row r="672" spans="2:16">
      <c r="B672" s="3" t="s">
        <v>1131</v>
      </c>
      <c r="C672" s="4">
        <v>1.2957543460000001</v>
      </c>
      <c r="D672" s="4">
        <v>1.120712758</v>
      </c>
      <c r="E672" s="4">
        <v>1.3709425390000001</v>
      </c>
      <c r="F672" s="4">
        <v>2.316388431</v>
      </c>
      <c r="G672" s="4">
        <v>3.3227005809999999</v>
      </c>
      <c r="H672" s="4">
        <v>2.6064879419999998</v>
      </c>
      <c r="I672" s="4">
        <f t="shared" si="30"/>
        <v>1.2624698810000001</v>
      </c>
      <c r="J672" s="4">
        <f t="shared" si="31"/>
        <v>2.7485256513333329</v>
      </c>
      <c r="K672" s="4">
        <f t="shared" si="32"/>
        <v>1.1224089741598879</v>
      </c>
      <c r="L672" s="3">
        <v>5.4936438415122504E-4</v>
      </c>
      <c r="M672" s="3">
        <v>5.40994343724661E-3</v>
      </c>
      <c r="N672" s="3" t="s">
        <v>1132</v>
      </c>
      <c r="O672" s="3"/>
      <c r="P672" s="3"/>
    </row>
    <row r="673" spans="2:16">
      <c r="B673" s="3" t="s">
        <v>1133</v>
      </c>
      <c r="C673" s="4">
        <v>9.1817859800000008</v>
      </c>
      <c r="D673" s="4">
        <v>7.9223999889999996</v>
      </c>
      <c r="E673" s="4">
        <v>7.989980385</v>
      </c>
      <c r="F673" s="4">
        <v>14.32666519</v>
      </c>
      <c r="G673" s="4">
        <v>27.075024339999999</v>
      </c>
      <c r="H673" s="4">
        <v>13.19716442</v>
      </c>
      <c r="I673" s="4">
        <f t="shared" si="30"/>
        <v>8.3647221179999995</v>
      </c>
      <c r="J673" s="4">
        <f t="shared" si="31"/>
        <v>18.199617983333333</v>
      </c>
      <c r="K673" s="4">
        <f t="shared" si="32"/>
        <v>1.1215186492228451</v>
      </c>
      <c r="L673" s="3">
        <v>2.47635070539629E-4</v>
      </c>
      <c r="M673" s="3">
        <v>2.94223828544256E-3</v>
      </c>
      <c r="N673" s="3" t="s">
        <v>1134</v>
      </c>
      <c r="O673" s="3"/>
      <c r="P673" s="3"/>
    </row>
    <row r="674" spans="2:16">
      <c r="B674" s="3" t="s">
        <v>1135</v>
      </c>
      <c r="C674" s="4">
        <v>3.5411315540000001</v>
      </c>
      <c r="D674" s="4">
        <v>3.6507790720000002</v>
      </c>
      <c r="E674" s="4">
        <v>4.3458861320000004</v>
      </c>
      <c r="F674" s="4">
        <v>7.7145915299999999</v>
      </c>
      <c r="G674" s="4">
        <v>8.1309409899999991</v>
      </c>
      <c r="H674" s="4">
        <v>9.2540711350000002</v>
      </c>
      <c r="I674" s="4">
        <f t="shared" si="30"/>
        <v>3.8459322526666671</v>
      </c>
      <c r="J674" s="4">
        <f t="shared" si="31"/>
        <v>8.3665345516666658</v>
      </c>
      <c r="K674" s="4">
        <f t="shared" si="32"/>
        <v>1.1212968277234641</v>
      </c>
      <c r="L674" s="5">
        <v>7.8279504780064998E-8</v>
      </c>
      <c r="M674" s="5">
        <v>9.12973628273694E-6</v>
      </c>
      <c r="N674" s="3" t="s">
        <v>1136</v>
      </c>
      <c r="O674" s="3"/>
      <c r="P674" s="3"/>
    </row>
    <row r="675" spans="2:16">
      <c r="B675" s="3" t="s">
        <v>1137</v>
      </c>
      <c r="C675" s="4">
        <v>15.63378121</v>
      </c>
      <c r="D675" s="4">
        <v>8.6777459740000005</v>
      </c>
      <c r="E675" s="4">
        <v>6.7531783470000004</v>
      </c>
      <c r="F675" s="4">
        <v>18.412774899999999</v>
      </c>
      <c r="G675" s="4">
        <v>26.850359560000001</v>
      </c>
      <c r="H675" s="4">
        <v>22.08232727</v>
      </c>
      <c r="I675" s="4">
        <f t="shared" si="30"/>
        <v>10.354901843666667</v>
      </c>
      <c r="J675" s="4">
        <f t="shared" si="31"/>
        <v>22.448487243333336</v>
      </c>
      <c r="K675" s="4">
        <f t="shared" si="32"/>
        <v>1.1163043500287717</v>
      </c>
      <c r="L675" s="3">
        <v>3.6494344839819098E-4</v>
      </c>
      <c r="M675" s="3">
        <v>3.9427030860376697E-3</v>
      </c>
      <c r="N675" s="3" t="s">
        <v>833</v>
      </c>
      <c r="O675" s="3"/>
      <c r="P675" s="3"/>
    </row>
    <row r="676" spans="2:16">
      <c r="B676" s="3" t="s">
        <v>1138</v>
      </c>
      <c r="C676" s="4">
        <v>87.101971070000005</v>
      </c>
      <c r="D676" s="4">
        <v>73.760141230000002</v>
      </c>
      <c r="E676" s="4">
        <v>78.560685950000007</v>
      </c>
      <c r="F676" s="4">
        <v>145.4467932</v>
      </c>
      <c r="G676" s="4">
        <v>183.92766470000001</v>
      </c>
      <c r="H676" s="4">
        <v>189.5240617</v>
      </c>
      <c r="I676" s="4">
        <f t="shared" si="30"/>
        <v>79.807599416666676</v>
      </c>
      <c r="J676" s="4">
        <f t="shared" si="31"/>
        <v>172.96617320000004</v>
      </c>
      <c r="K676" s="4">
        <f t="shared" si="32"/>
        <v>1.115891885200484</v>
      </c>
      <c r="L676" s="5">
        <v>6.47834050829582E-8</v>
      </c>
      <c r="M676" s="5">
        <v>7.97087246654043E-6</v>
      </c>
      <c r="N676" s="3" t="s">
        <v>1139</v>
      </c>
      <c r="O676" s="3"/>
      <c r="P676" s="3"/>
    </row>
    <row r="677" spans="2:16">
      <c r="B677" s="3" t="s">
        <v>1140</v>
      </c>
      <c r="C677" s="4">
        <v>7.9060699359999997</v>
      </c>
      <c r="D677" s="4">
        <v>6.7469977400000003</v>
      </c>
      <c r="E677" s="4">
        <v>6.89415362</v>
      </c>
      <c r="F677" s="4">
        <v>14.93627693</v>
      </c>
      <c r="G677" s="4">
        <v>14.49831217</v>
      </c>
      <c r="H677" s="4">
        <v>17.249599969999998</v>
      </c>
      <c r="I677" s="4">
        <f t="shared" si="30"/>
        <v>7.1824070986666664</v>
      </c>
      <c r="J677" s="4">
        <f t="shared" si="31"/>
        <v>15.561396356666668</v>
      </c>
      <c r="K677" s="4">
        <f t="shared" si="32"/>
        <v>1.1154321898244126</v>
      </c>
      <c r="L677" s="5">
        <v>1.4891855262587401E-8</v>
      </c>
      <c r="M677" s="5">
        <v>3.3146705654010799E-6</v>
      </c>
      <c r="N677" s="3" t="s">
        <v>79</v>
      </c>
      <c r="O677" s="3"/>
      <c r="P677" s="3"/>
    </row>
    <row r="678" spans="2:16">
      <c r="B678" s="3" t="s">
        <v>1141</v>
      </c>
      <c r="C678" s="4">
        <v>5.0952425569999997</v>
      </c>
      <c r="D678" s="4">
        <v>2.4354781289999998</v>
      </c>
      <c r="E678" s="4">
        <v>2.5782103080000001</v>
      </c>
      <c r="F678" s="4">
        <v>5.4624593880000001</v>
      </c>
      <c r="G678" s="4">
        <v>10.917744239999999</v>
      </c>
      <c r="H678" s="4">
        <v>5.5161490349999998</v>
      </c>
      <c r="I678" s="4">
        <f t="shared" si="30"/>
        <v>3.3696436646666665</v>
      </c>
      <c r="J678" s="4">
        <f t="shared" si="31"/>
        <v>7.2987842210000009</v>
      </c>
      <c r="K678" s="4">
        <f t="shared" si="32"/>
        <v>1.115060133845279</v>
      </c>
      <c r="L678" s="3">
        <v>2.6010304578080999E-3</v>
      </c>
      <c r="M678" s="3">
        <v>1.7808236644312601E-2</v>
      </c>
      <c r="N678" s="3" t="s">
        <v>148</v>
      </c>
      <c r="O678" s="3"/>
      <c r="P678" s="3"/>
    </row>
    <row r="679" spans="2:16">
      <c r="B679" s="3" t="s">
        <v>1142</v>
      </c>
      <c r="C679" s="4">
        <v>3.2349307450000002</v>
      </c>
      <c r="D679" s="4">
        <v>2.8854755480000001</v>
      </c>
      <c r="E679" s="4">
        <v>3.4498785970000001</v>
      </c>
      <c r="F679" s="4">
        <v>8.0107463229999993</v>
      </c>
      <c r="G679" s="4">
        <v>6.189712536</v>
      </c>
      <c r="H679" s="4">
        <v>6.4861617870000003</v>
      </c>
      <c r="I679" s="4">
        <f t="shared" si="30"/>
        <v>3.1900949633333333</v>
      </c>
      <c r="J679" s="4">
        <f t="shared" si="31"/>
        <v>6.8955402153333338</v>
      </c>
      <c r="K679" s="4">
        <f t="shared" si="32"/>
        <v>1.1120642097708748</v>
      </c>
      <c r="L679" s="5">
        <v>2.2784886682635502E-5</v>
      </c>
      <c r="M679" s="3">
        <v>4.6780698925069099E-4</v>
      </c>
      <c r="N679" s="3" t="s">
        <v>1143</v>
      </c>
      <c r="O679" s="3"/>
      <c r="P679" s="3"/>
    </row>
    <row r="680" spans="2:16">
      <c r="B680" s="3" t="s">
        <v>1144</v>
      </c>
      <c r="C680" s="4">
        <v>6.640262892</v>
      </c>
      <c r="D680" s="4">
        <v>4.4358352679999999</v>
      </c>
      <c r="E680" s="4">
        <v>4.8836311520000004</v>
      </c>
      <c r="F680" s="4">
        <v>10.216191930000001</v>
      </c>
      <c r="G680" s="4">
        <v>13.08565246</v>
      </c>
      <c r="H680" s="4">
        <v>11.14986953</v>
      </c>
      <c r="I680" s="4">
        <f t="shared" si="30"/>
        <v>5.3199097706666665</v>
      </c>
      <c r="J680" s="4">
        <f t="shared" si="31"/>
        <v>11.48390464</v>
      </c>
      <c r="K680" s="4">
        <f t="shared" si="32"/>
        <v>1.1101395739171562</v>
      </c>
      <c r="L680" s="5">
        <v>1.5910889388707299E-5</v>
      </c>
      <c r="M680" s="3">
        <v>3.5866196670318698E-4</v>
      </c>
      <c r="N680" s="3" t="s">
        <v>1145</v>
      </c>
      <c r="O680" s="3"/>
      <c r="P680" s="3"/>
    </row>
    <row r="681" spans="2:16">
      <c r="B681" s="3" t="s">
        <v>1146</v>
      </c>
      <c r="C681" s="4">
        <v>0.63262381700000003</v>
      </c>
      <c r="D681" s="4">
        <v>0.44554748399999999</v>
      </c>
      <c r="E681" s="4">
        <v>0.39130226000000001</v>
      </c>
      <c r="F681" s="4">
        <v>0.73671761499999999</v>
      </c>
      <c r="G681" s="4">
        <v>1.4970922069999999</v>
      </c>
      <c r="H681" s="4">
        <v>0.92109171899999998</v>
      </c>
      <c r="I681" s="4">
        <f t="shared" si="30"/>
        <v>0.48982452033333335</v>
      </c>
      <c r="J681" s="4">
        <f t="shared" si="31"/>
        <v>1.051633847</v>
      </c>
      <c r="K681" s="4">
        <f t="shared" si="32"/>
        <v>1.1022955798766358</v>
      </c>
      <c r="L681" s="3">
        <v>5.5226181557735598E-3</v>
      </c>
      <c r="M681" s="3">
        <v>3.2311398961129799E-2</v>
      </c>
      <c r="N681" s="3" t="s">
        <v>1147</v>
      </c>
      <c r="O681" s="3"/>
      <c r="P681" s="3"/>
    </row>
    <row r="682" spans="2:16">
      <c r="B682" s="3" t="s">
        <v>1148</v>
      </c>
      <c r="C682" s="4">
        <v>8.5371630720000002</v>
      </c>
      <c r="D682" s="4">
        <v>6.9693329909999999</v>
      </c>
      <c r="E682" s="4">
        <v>7.5436643319999996</v>
      </c>
      <c r="F682" s="4">
        <v>14.55338862</v>
      </c>
      <c r="G682" s="4">
        <v>16.982579170000001</v>
      </c>
      <c r="H682" s="4">
        <v>17.92787586</v>
      </c>
      <c r="I682" s="4">
        <f t="shared" si="30"/>
        <v>7.6833867983333333</v>
      </c>
      <c r="J682" s="4">
        <f t="shared" si="31"/>
        <v>16.487947883333334</v>
      </c>
      <c r="K682" s="4">
        <f t="shared" si="32"/>
        <v>1.1015975607993924</v>
      </c>
      <c r="L682" s="5">
        <v>1.27575857622737E-7</v>
      </c>
      <c r="M682" s="5">
        <v>1.2146811826346099E-5</v>
      </c>
      <c r="N682" s="3" t="s">
        <v>1149</v>
      </c>
      <c r="O682" s="3"/>
      <c r="P682" s="3"/>
    </row>
    <row r="683" spans="2:16">
      <c r="B683" s="3" t="s">
        <v>1150</v>
      </c>
      <c r="C683" s="4">
        <v>5.0047874950000004</v>
      </c>
      <c r="D683" s="4">
        <v>5.203789682</v>
      </c>
      <c r="E683" s="4">
        <v>4.8799550910000002</v>
      </c>
      <c r="F683" s="4">
        <v>10.415370210000001</v>
      </c>
      <c r="G683" s="4">
        <v>10.81482594</v>
      </c>
      <c r="H683" s="4">
        <v>11.11719798</v>
      </c>
      <c r="I683" s="4">
        <f t="shared" si="30"/>
        <v>5.0295107560000005</v>
      </c>
      <c r="J683" s="4">
        <f t="shared" si="31"/>
        <v>10.782464709999999</v>
      </c>
      <c r="K683" s="4">
        <f t="shared" si="32"/>
        <v>1.1001970199896445</v>
      </c>
      <c r="L683" s="5">
        <v>2.2690724223502299E-7</v>
      </c>
      <c r="M683" s="5">
        <v>1.7246923557469901E-5</v>
      </c>
      <c r="N683" s="3" t="s">
        <v>1151</v>
      </c>
      <c r="O683" s="3"/>
      <c r="P683" s="3"/>
    </row>
    <row r="684" spans="2:16">
      <c r="B684" s="3" t="s">
        <v>1152</v>
      </c>
      <c r="C684" s="4">
        <v>11.120421690000001</v>
      </c>
      <c r="D684" s="4">
        <v>6.8330558210000003</v>
      </c>
      <c r="E684" s="4">
        <v>7.3979077660000003</v>
      </c>
      <c r="F684" s="4">
        <v>16.198078299999999</v>
      </c>
      <c r="G684" s="4">
        <v>19.873107189999999</v>
      </c>
      <c r="H684" s="4">
        <v>18.274318959999999</v>
      </c>
      <c r="I684" s="4">
        <f t="shared" si="30"/>
        <v>8.4504617590000013</v>
      </c>
      <c r="J684" s="4">
        <f t="shared" si="31"/>
        <v>18.115168149999999</v>
      </c>
      <c r="K684" s="4">
        <f t="shared" si="32"/>
        <v>1.1000961154297759</v>
      </c>
      <c r="L684" s="5">
        <v>5.6489261598864801E-6</v>
      </c>
      <c r="M684" s="3">
        <v>1.6713064105086699E-4</v>
      </c>
      <c r="N684" s="3" t="s">
        <v>1153</v>
      </c>
      <c r="O684" s="3"/>
      <c r="P684" s="3"/>
    </row>
    <row r="685" spans="2:16">
      <c r="B685" s="3" t="s">
        <v>1154</v>
      </c>
      <c r="C685" s="4">
        <v>15.078959660000001</v>
      </c>
      <c r="D685" s="4">
        <v>7.7678547160000004</v>
      </c>
      <c r="E685" s="4">
        <v>8.1235964789999997</v>
      </c>
      <c r="F685" s="4">
        <v>16.455244260000001</v>
      </c>
      <c r="G685" s="4">
        <v>28.44764236</v>
      </c>
      <c r="H685" s="4">
        <v>21.453708429999999</v>
      </c>
      <c r="I685" s="4">
        <f t="shared" si="30"/>
        <v>10.323470285000001</v>
      </c>
      <c r="J685" s="4">
        <f t="shared" si="31"/>
        <v>22.118865016666671</v>
      </c>
      <c r="K685" s="4">
        <f t="shared" si="32"/>
        <v>1.0993493373088243</v>
      </c>
      <c r="L685" s="3">
        <v>3.68465049950554E-4</v>
      </c>
      <c r="M685" s="3">
        <v>3.9679943379808099E-3</v>
      </c>
      <c r="N685" s="3" t="s">
        <v>1155</v>
      </c>
      <c r="O685" s="3"/>
      <c r="P685" s="3"/>
    </row>
    <row r="686" spans="2:16">
      <c r="B686" s="3" t="s">
        <v>1156</v>
      </c>
      <c r="C686" s="4">
        <v>18.840545899999999</v>
      </c>
      <c r="D686" s="4">
        <v>11.266836619999999</v>
      </c>
      <c r="E686" s="4">
        <v>13.167556080000001</v>
      </c>
      <c r="F686" s="4">
        <v>18.762907259999999</v>
      </c>
      <c r="G686" s="4">
        <v>44.059917929999997</v>
      </c>
      <c r="H686" s="4">
        <v>29.791644900000001</v>
      </c>
      <c r="I686" s="4">
        <f t="shared" si="30"/>
        <v>14.424979533333333</v>
      </c>
      <c r="J686" s="4">
        <f t="shared" si="31"/>
        <v>30.87149003</v>
      </c>
      <c r="K686" s="4">
        <f t="shared" si="32"/>
        <v>1.0977058452031474</v>
      </c>
      <c r="L686" s="3">
        <v>7.2398765170348701E-4</v>
      </c>
      <c r="M686" s="3">
        <v>6.7256011536081196E-3</v>
      </c>
      <c r="N686" s="3" t="s">
        <v>1157</v>
      </c>
      <c r="O686" s="3"/>
      <c r="P686" s="3"/>
    </row>
    <row r="687" spans="2:16">
      <c r="B687" s="3" t="s">
        <v>1158</v>
      </c>
      <c r="C687" s="4">
        <v>8.1075506879999999</v>
      </c>
      <c r="D687" s="4">
        <v>8.6355340310000006</v>
      </c>
      <c r="E687" s="4">
        <v>9.0411655930000006</v>
      </c>
      <c r="F687" s="4">
        <v>18.863007880000001</v>
      </c>
      <c r="G687" s="4">
        <v>15.86805887</v>
      </c>
      <c r="H687" s="4">
        <v>20.423561939999999</v>
      </c>
      <c r="I687" s="4">
        <f t="shared" si="30"/>
        <v>8.5947501040000009</v>
      </c>
      <c r="J687" s="4">
        <f t="shared" si="31"/>
        <v>18.38487623</v>
      </c>
      <c r="K687" s="4">
        <f t="shared" si="32"/>
        <v>1.0969918656580964</v>
      </c>
      <c r="L687" s="5">
        <v>2.1552972616396399E-7</v>
      </c>
      <c r="M687" s="5">
        <v>1.6691138470900599E-5</v>
      </c>
      <c r="N687" s="3" t="s">
        <v>518</v>
      </c>
      <c r="O687" s="3"/>
      <c r="P687" s="3"/>
    </row>
    <row r="688" spans="2:16">
      <c r="B688" s="3" t="s">
        <v>1159</v>
      </c>
      <c r="C688" s="4">
        <v>1.200170663</v>
      </c>
      <c r="D688" s="4">
        <v>0.77760085899999998</v>
      </c>
      <c r="E688" s="4">
        <v>1.0776075979999999</v>
      </c>
      <c r="F688" s="4">
        <v>1.953704723</v>
      </c>
      <c r="G688" s="4">
        <v>2.6722133079999999</v>
      </c>
      <c r="H688" s="4">
        <v>1.897026323</v>
      </c>
      <c r="I688" s="4">
        <f t="shared" si="30"/>
        <v>1.0184597066666665</v>
      </c>
      <c r="J688" s="4">
        <f t="shared" si="31"/>
        <v>2.1743147846666666</v>
      </c>
      <c r="K688" s="4">
        <f t="shared" si="32"/>
        <v>1.094171916423029</v>
      </c>
      <c r="L688" s="3">
        <v>4.0872662741700999E-4</v>
      </c>
      <c r="M688" s="3">
        <v>4.2926444539026004E-3</v>
      </c>
      <c r="N688" s="3" t="s">
        <v>944</v>
      </c>
      <c r="O688" s="3"/>
      <c r="P688" s="3"/>
    </row>
    <row r="689" spans="2:16">
      <c r="B689" s="3" t="s">
        <v>1160</v>
      </c>
      <c r="C689" s="4">
        <v>2.1577457080000002</v>
      </c>
      <c r="D689" s="4">
        <v>1.7469279259999999</v>
      </c>
      <c r="E689" s="4">
        <v>1.794221592</v>
      </c>
      <c r="F689" s="4">
        <v>4.3460162589999998</v>
      </c>
      <c r="G689" s="4">
        <v>4.6283192880000001</v>
      </c>
      <c r="H689" s="4">
        <v>3.1918055000000001</v>
      </c>
      <c r="I689" s="4">
        <f t="shared" si="30"/>
        <v>1.8996317419999997</v>
      </c>
      <c r="J689" s="4">
        <f t="shared" si="31"/>
        <v>4.055380349</v>
      </c>
      <c r="K689" s="4">
        <f t="shared" si="32"/>
        <v>1.0941174610319475</v>
      </c>
      <c r="L689" s="3">
        <v>3.4677601076293099E-4</v>
      </c>
      <c r="M689" s="3">
        <v>3.79536302700114E-3</v>
      </c>
      <c r="N689" s="3" t="s">
        <v>715</v>
      </c>
      <c r="O689" s="3"/>
      <c r="P689" s="3"/>
    </row>
    <row r="690" spans="2:16">
      <c r="B690" s="3" t="s">
        <v>1161</v>
      </c>
      <c r="C690" s="4">
        <v>2.3602677160000001</v>
      </c>
      <c r="D690" s="4">
        <v>1.7238679320000001</v>
      </c>
      <c r="E690" s="4">
        <v>1.6789042359999999</v>
      </c>
      <c r="F690" s="4">
        <v>3.8480864270000001</v>
      </c>
      <c r="G690" s="4">
        <v>4.7531752919999999</v>
      </c>
      <c r="H690" s="4">
        <v>3.7008653890000001</v>
      </c>
      <c r="I690" s="4">
        <f t="shared" si="30"/>
        <v>1.9210132946666667</v>
      </c>
      <c r="J690" s="4">
        <f t="shared" si="31"/>
        <v>4.1007090360000005</v>
      </c>
      <c r="K690" s="4">
        <f t="shared" si="32"/>
        <v>1.0940058780767177</v>
      </c>
      <c r="L690" s="3">
        <v>5.1667780362349999E-4</v>
      </c>
      <c r="M690" s="3">
        <v>5.1574899543487002E-3</v>
      </c>
      <c r="N690" s="3" t="s">
        <v>1162</v>
      </c>
      <c r="O690" s="3"/>
      <c r="P690" s="3"/>
    </row>
    <row r="691" spans="2:16">
      <c r="B691" s="3" t="s">
        <v>1163</v>
      </c>
      <c r="C691" s="4">
        <v>21.740086569999999</v>
      </c>
      <c r="D691" s="4">
        <v>10.767908500000001</v>
      </c>
      <c r="E691" s="4">
        <v>13.13653826</v>
      </c>
      <c r="F691" s="4">
        <v>25.676111720000002</v>
      </c>
      <c r="G691" s="4">
        <v>38.102685710000003</v>
      </c>
      <c r="H691" s="4">
        <v>33.613304200000002</v>
      </c>
      <c r="I691" s="4">
        <f t="shared" si="30"/>
        <v>15.214844443333334</v>
      </c>
      <c r="J691" s="4">
        <f t="shared" si="31"/>
        <v>32.464033876666669</v>
      </c>
      <c r="K691" s="4">
        <f t="shared" si="32"/>
        <v>1.0933626918755412</v>
      </c>
      <c r="L691" s="3">
        <v>1.3259855310166399E-4</v>
      </c>
      <c r="M691" s="3">
        <v>1.83249891848147E-3</v>
      </c>
      <c r="N691" s="3" t="s">
        <v>1164</v>
      </c>
      <c r="O691" s="3"/>
      <c r="P691" s="3"/>
    </row>
    <row r="692" spans="2:16">
      <c r="B692" s="3" t="s">
        <v>1165</v>
      </c>
      <c r="C692" s="4">
        <v>9.6761898399999993</v>
      </c>
      <c r="D692" s="4">
        <v>5.9239726949999998</v>
      </c>
      <c r="E692" s="4">
        <v>4.3127905379999998</v>
      </c>
      <c r="F692" s="4">
        <v>10.93691707</v>
      </c>
      <c r="G692" s="4">
        <v>16.54662291</v>
      </c>
      <c r="H692" s="4">
        <v>15.004785070000001</v>
      </c>
      <c r="I692" s="4">
        <f t="shared" si="30"/>
        <v>6.6376510243333326</v>
      </c>
      <c r="J692" s="4">
        <f t="shared" si="31"/>
        <v>14.162775016666666</v>
      </c>
      <c r="K692" s="4">
        <f t="shared" si="32"/>
        <v>1.0933592843896045</v>
      </c>
      <c r="L692" s="3">
        <v>6.6191970992156301E-4</v>
      </c>
      <c r="M692" s="3">
        <v>6.26150336348543E-3</v>
      </c>
      <c r="N692" s="3"/>
      <c r="O692" s="3"/>
      <c r="P692" s="3"/>
    </row>
    <row r="693" spans="2:16">
      <c r="B693" s="3" t="s">
        <v>1166</v>
      </c>
      <c r="C693" s="4">
        <v>1.7233046380000001</v>
      </c>
      <c r="D693" s="4">
        <v>1.5733117809999999</v>
      </c>
      <c r="E693" s="4">
        <v>1.065930466</v>
      </c>
      <c r="F693" s="4">
        <v>2.801245282</v>
      </c>
      <c r="G693" s="4">
        <v>3.8832551629999998</v>
      </c>
      <c r="H693" s="4">
        <v>2.6176754209999999</v>
      </c>
      <c r="I693" s="4">
        <f t="shared" si="30"/>
        <v>1.4541822950000001</v>
      </c>
      <c r="J693" s="4">
        <f t="shared" si="31"/>
        <v>3.1007252886666663</v>
      </c>
      <c r="K693" s="4">
        <f t="shared" si="32"/>
        <v>1.0923975792839395</v>
      </c>
      <c r="L693" s="3">
        <v>1.7542985815356101E-3</v>
      </c>
      <c r="M693" s="3">
        <v>1.31817516935864E-2</v>
      </c>
      <c r="N693" s="3" t="s">
        <v>1167</v>
      </c>
      <c r="O693" s="3"/>
      <c r="P693" s="3"/>
    </row>
    <row r="694" spans="2:16">
      <c r="B694" s="3" t="s">
        <v>1168</v>
      </c>
      <c r="C694" s="4">
        <v>177.97249579999999</v>
      </c>
      <c r="D694" s="4">
        <v>123.2380119</v>
      </c>
      <c r="E694" s="4">
        <v>158.82787450000001</v>
      </c>
      <c r="F694" s="4">
        <v>285.59351420000002</v>
      </c>
      <c r="G694" s="4">
        <v>340.04378739999999</v>
      </c>
      <c r="H694" s="4">
        <v>354.87453440000002</v>
      </c>
      <c r="I694" s="4">
        <f t="shared" si="30"/>
        <v>153.3461274</v>
      </c>
      <c r="J694" s="4">
        <f t="shared" si="31"/>
        <v>326.83727866666669</v>
      </c>
      <c r="K694" s="4">
        <f t="shared" si="32"/>
        <v>1.0917808116551531</v>
      </c>
      <c r="L694" s="5">
        <v>4.6532214343485198E-7</v>
      </c>
      <c r="M694" s="5">
        <v>2.83227463426812E-5</v>
      </c>
      <c r="N694" s="3" t="s">
        <v>1169</v>
      </c>
      <c r="O694" s="3"/>
      <c r="P694" s="3"/>
    </row>
    <row r="695" spans="2:16">
      <c r="B695" s="3" t="s">
        <v>1170</v>
      </c>
      <c r="C695" s="4">
        <v>2.9043952970000002</v>
      </c>
      <c r="D695" s="4">
        <v>3.415623896</v>
      </c>
      <c r="E695" s="4">
        <v>1.941112564</v>
      </c>
      <c r="F695" s="4">
        <v>5.3982926730000003</v>
      </c>
      <c r="G695" s="4">
        <v>6.5157168270000003</v>
      </c>
      <c r="H695" s="4">
        <v>5.6925618849999999</v>
      </c>
      <c r="I695" s="4">
        <f t="shared" si="30"/>
        <v>2.753710585666667</v>
      </c>
      <c r="J695" s="4">
        <f t="shared" si="31"/>
        <v>5.8688571283333344</v>
      </c>
      <c r="K695" s="4">
        <f t="shared" si="32"/>
        <v>1.0917026469916968</v>
      </c>
      <c r="L695" s="5">
        <v>8.3030010033352793E-5</v>
      </c>
      <c r="M695" s="3">
        <v>1.2799031519855899E-3</v>
      </c>
      <c r="N695" s="3" t="s">
        <v>52</v>
      </c>
      <c r="O695" s="3"/>
      <c r="P695" s="3"/>
    </row>
    <row r="696" spans="2:16">
      <c r="B696" s="3" t="s">
        <v>1171</v>
      </c>
      <c r="C696" s="4">
        <v>22.060440119999999</v>
      </c>
      <c r="D696" s="4">
        <v>20.308181430000001</v>
      </c>
      <c r="E696" s="4">
        <v>18.383162609999999</v>
      </c>
      <c r="F696" s="4">
        <v>43.292964069999996</v>
      </c>
      <c r="G696" s="4">
        <v>47.371758239999998</v>
      </c>
      <c r="H696" s="4">
        <v>38.794149040000001</v>
      </c>
      <c r="I696" s="4">
        <f t="shared" si="30"/>
        <v>20.250594719999999</v>
      </c>
      <c r="J696" s="4">
        <f t="shared" si="31"/>
        <v>43.15295711666667</v>
      </c>
      <c r="K696" s="4">
        <f t="shared" si="32"/>
        <v>1.0914951477592651</v>
      </c>
      <c r="L696" s="5">
        <v>1.3125921374652E-7</v>
      </c>
      <c r="M696" s="5">
        <v>1.24271047155508E-5</v>
      </c>
      <c r="N696" s="3" t="s">
        <v>1172</v>
      </c>
      <c r="O696" s="3"/>
      <c r="P696" s="6" t="s">
        <v>25</v>
      </c>
    </row>
    <row r="697" spans="2:16">
      <c r="B697" s="3" t="s">
        <v>1173</v>
      </c>
      <c r="C697" s="4">
        <v>6.9240813719999998</v>
      </c>
      <c r="D697" s="4">
        <v>4.3889677550000004</v>
      </c>
      <c r="E697" s="4">
        <v>5.9360214109999996</v>
      </c>
      <c r="F697" s="4">
        <v>12.46413518</v>
      </c>
      <c r="G697" s="4">
        <v>10.662445480000001</v>
      </c>
      <c r="H697" s="4">
        <v>13.606231599999999</v>
      </c>
      <c r="I697" s="4">
        <f t="shared" si="30"/>
        <v>5.7496901793333324</v>
      </c>
      <c r="J697" s="4">
        <f t="shared" si="31"/>
        <v>12.244270753333334</v>
      </c>
      <c r="K697" s="4">
        <f t="shared" si="32"/>
        <v>1.0905507281575768</v>
      </c>
      <c r="L697" s="5">
        <v>1.66174034244361E-5</v>
      </c>
      <c r="M697" s="3">
        <v>3.6719982189039902E-4</v>
      </c>
      <c r="N697" s="3" t="s">
        <v>1174</v>
      </c>
      <c r="O697" s="3"/>
      <c r="P697" s="3"/>
    </row>
    <row r="698" spans="2:16">
      <c r="B698" s="3" t="s">
        <v>1175</v>
      </c>
      <c r="C698" s="4">
        <v>23.511457799999999</v>
      </c>
      <c r="D698" s="4">
        <v>12.280252430000001</v>
      </c>
      <c r="E698" s="4">
        <v>11.259453540000001</v>
      </c>
      <c r="F698" s="4">
        <v>23.733737619999999</v>
      </c>
      <c r="G698" s="4">
        <v>44.818706980000002</v>
      </c>
      <c r="H698" s="4">
        <v>31.592880449999999</v>
      </c>
      <c r="I698" s="4">
        <f t="shared" si="30"/>
        <v>15.683721256666667</v>
      </c>
      <c r="J698" s="4">
        <f t="shared" si="31"/>
        <v>33.381775016666666</v>
      </c>
      <c r="K698" s="4">
        <f t="shared" si="32"/>
        <v>1.0897927629966666</v>
      </c>
      <c r="L698" s="3">
        <v>9.4647400551985702E-4</v>
      </c>
      <c r="M698" s="3">
        <v>8.2262713538976892E-3</v>
      </c>
      <c r="N698" s="3" t="s">
        <v>1176</v>
      </c>
      <c r="O698" s="3"/>
      <c r="P698" s="3"/>
    </row>
    <row r="699" spans="2:16">
      <c r="B699" s="3" t="s">
        <v>1177</v>
      </c>
      <c r="C699" s="4">
        <v>169.4226534</v>
      </c>
      <c r="D699" s="4">
        <v>156.70675299999999</v>
      </c>
      <c r="E699" s="4">
        <v>156.3093437</v>
      </c>
      <c r="F699" s="4">
        <v>324.51697350000001</v>
      </c>
      <c r="G699" s="4">
        <v>380.36528679999998</v>
      </c>
      <c r="H699" s="4">
        <v>321.88541980000002</v>
      </c>
      <c r="I699" s="4">
        <f t="shared" si="30"/>
        <v>160.81291669999999</v>
      </c>
      <c r="J699" s="4">
        <f t="shared" si="31"/>
        <v>342.25589336666667</v>
      </c>
      <c r="K699" s="4">
        <f t="shared" si="32"/>
        <v>1.089692093436766</v>
      </c>
      <c r="L699" s="5">
        <v>3.3036086138068202E-9</v>
      </c>
      <c r="M699" s="5">
        <v>1.3524865005367001E-6</v>
      </c>
      <c r="N699" s="3" t="s">
        <v>1178</v>
      </c>
      <c r="O699" s="3"/>
      <c r="P699" s="3"/>
    </row>
    <row r="700" spans="2:16">
      <c r="B700" s="3" t="s">
        <v>1179</v>
      </c>
      <c r="C700" s="4">
        <v>8.055519103</v>
      </c>
      <c r="D700" s="4">
        <v>4.2917931740000004</v>
      </c>
      <c r="E700" s="4">
        <v>5.0461678350000003</v>
      </c>
      <c r="F700" s="4">
        <v>9.0355222439999991</v>
      </c>
      <c r="G700" s="4">
        <v>15.491589769999999</v>
      </c>
      <c r="H700" s="4">
        <v>12.38941017</v>
      </c>
      <c r="I700" s="4">
        <f t="shared" si="30"/>
        <v>5.7978267039999993</v>
      </c>
      <c r="J700" s="4">
        <f t="shared" si="31"/>
        <v>12.305507394666664</v>
      </c>
      <c r="K700" s="4">
        <f t="shared" si="32"/>
        <v>1.0857200286036877</v>
      </c>
      <c r="L700" s="3">
        <v>2.4590938962490303E-4</v>
      </c>
      <c r="M700" s="3">
        <v>2.9287790876304002E-3</v>
      </c>
      <c r="N700" s="3" t="s">
        <v>1180</v>
      </c>
      <c r="O700" s="3"/>
      <c r="P700" s="3"/>
    </row>
    <row r="701" spans="2:16">
      <c r="B701" s="3" t="s">
        <v>1181</v>
      </c>
      <c r="C701" s="4">
        <v>9.5005146430000007</v>
      </c>
      <c r="D701" s="4">
        <v>9.3408103140000005</v>
      </c>
      <c r="E701" s="4">
        <v>7.6063325180000003</v>
      </c>
      <c r="F701" s="4">
        <v>15.302682320000001</v>
      </c>
      <c r="G701" s="4">
        <v>23.920078360000002</v>
      </c>
      <c r="H701" s="4">
        <v>16.857916320000001</v>
      </c>
      <c r="I701" s="4">
        <f t="shared" si="30"/>
        <v>8.8158858250000005</v>
      </c>
      <c r="J701" s="4">
        <f t="shared" si="31"/>
        <v>18.693559</v>
      </c>
      <c r="K701" s="4">
        <f t="shared" si="32"/>
        <v>1.0843638200709071</v>
      </c>
      <c r="L701" s="5">
        <v>1.02675086602738E-5</v>
      </c>
      <c r="M701" s="3">
        <v>2.5619225395085397E-4</v>
      </c>
      <c r="N701" s="3"/>
      <c r="O701" s="3"/>
      <c r="P701" s="3"/>
    </row>
    <row r="702" spans="2:16">
      <c r="B702" s="3" t="s">
        <v>1182</v>
      </c>
      <c r="C702" s="4">
        <v>110.7672039</v>
      </c>
      <c r="D702" s="4">
        <v>109.5518378</v>
      </c>
      <c r="E702" s="4">
        <v>107.3099732</v>
      </c>
      <c r="F702" s="4">
        <v>247.92347530000001</v>
      </c>
      <c r="G702" s="4">
        <v>213.28102480000001</v>
      </c>
      <c r="H702" s="4">
        <v>232.93419059999999</v>
      </c>
      <c r="I702" s="4">
        <f t="shared" si="30"/>
        <v>109.20967163333334</v>
      </c>
      <c r="J702" s="4">
        <f t="shared" si="31"/>
        <v>231.37956356666666</v>
      </c>
      <c r="K702" s="4">
        <f t="shared" si="32"/>
        <v>1.0831608177556631</v>
      </c>
      <c r="L702" s="5">
        <v>1.42753851148454E-9</v>
      </c>
      <c r="M702" s="5">
        <v>7.3814722109223803E-7</v>
      </c>
      <c r="N702" s="3" t="s">
        <v>1183</v>
      </c>
      <c r="O702" s="3"/>
      <c r="P702" s="3"/>
    </row>
    <row r="703" spans="2:16">
      <c r="B703" s="3" t="s">
        <v>1184</v>
      </c>
      <c r="C703" s="4">
        <v>3.0339386610000001</v>
      </c>
      <c r="D703" s="4">
        <v>3.1391870650000002</v>
      </c>
      <c r="E703" s="4">
        <v>2.7106563189999999</v>
      </c>
      <c r="F703" s="4">
        <v>5.0707272950000002</v>
      </c>
      <c r="G703" s="4">
        <v>4.9272849169999997</v>
      </c>
      <c r="H703" s="4">
        <v>8.8205890359999994</v>
      </c>
      <c r="I703" s="4">
        <f t="shared" si="30"/>
        <v>2.9612606816666669</v>
      </c>
      <c r="J703" s="4">
        <f t="shared" si="31"/>
        <v>6.272867082666667</v>
      </c>
      <c r="K703" s="4">
        <f t="shared" si="32"/>
        <v>1.0829134958797042</v>
      </c>
      <c r="L703" s="3">
        <v>3.7802505804543401E-4</v>
      </c>
      <c r="M703" s="3">
        <v>4.05017544876346E-3</v>
      </c>
      <c r="N703" s="3" t="s">
        <v>109</v>
      </c>
      <c r="O703" s="3"/>
      <c r="P703" s="3"/>
    </row>
    <row r="704" spans="2:16">
      <c r="B704" s="3" t="s">
        <v>1185</v>
      </c>
      <c r="C704" s="4">
        <v>2.6863442480000002</v>
      </c>
      <c r="D704" s="4">
        <v>3.1532534010000002</v>
      </c>
      <c r="E704" s="4">
        <v>2.6704408719999999</v>
      </c>
      <c r="F704" s="4">
        <v>6.5174235280000001</v>
      </c>
      <c r="G704" s="4">
        <v>5.2976520560000004</v>
      </c>
      <c r="H704" s="4">
        <v>6.2053975489999997</v>
      </c>
      <c r="I704" s="4">
        <f t="shared" si="30"/>
        <v>2.8366795069999999</v>
      </c>
      <c r="J704" s="4">
        <f t="shared" si="31"/>
        <v>6.0068243776666668</v>
      </c>
      <c r="K704" s="4">
        <f t="shared" si="32"/>
        <v>1.0823993225951463</v>
      </c>
      <c r="L704" s="3">
        <v>1.2065357841579401E-3</v>
      </c>
      <c r="M704" s="3">
        <v>9.8930636022318604E-3</v>
      </c>
      <c r="N704" s="3" t="s">
        <v>50</v>
      </c>
      <c r="O704" s="3"/>
      <c r="P704" s="6" t="s">
        <v>25</v>
      </c>
    </row>
    <row r="705" spans="2:16">
      <c r="B705" s="3" t="s">
        <v>1186</v>
      </c>
      <c r="C705" s="4">
        <v>38.964136009999997</v>
      </c>
      <c r="D705" s="4">
        <v>37.026473799999998</v>
      </c>
      <c r="E705" s="4">
        <v>39.250739000000003</v>
      </c>
      <c r="F705" s="4">
        <v>85.078894579999996</v>
      </c>
      <c r="G705" s="4">
        <v>87.770467740000001</v>
      </c>
      <c r="H705" s="4">
        <v>70.586248359999999</v>
      </c>
      <c r="I705" s="4">
        <f t="shared" si="30"/>
        <v>38.413782936666671</v>
      </c>
      <c r="J705" s="4">
        <f t="shared" si="31"/>
        <v>81.145203560000013</v>
      </c>
      <c r="K705" s="4">
        <f t="shared" si="32"/>
        <v>1.0788817750372421</v>
      </c>
      <c r="L705" s="5">
        <v>6.8428412150970806E-8</v>
      </c>
      <c r="M705" s="5">
        <v>8.3028120303037106E-6</v>
      </c>
      <c r="N705" s="3" t="s">
        <v>715</v>
      </c>
      <c r="O705" s="3"/>
      <c r="P705" s="3"/>
    </row>
    <row r="706" spans="2:16">
      <c r="B706" s="3" t="s">
        <v>1187</v>
      </c>
      <c r="C706" s="4">
        <v>5.0975685090000002</v>
      </c>
      <c r="D706" s="4">
        <v>1.861554693</v>
      </c>
      <c r="E706" s="4">
        <v>2.4140485250000001</v>
      </c>
      <c r="F706" s="4">
        <v>5.5653164459999998</v>
      </c>
      <c r="G706" s="4">
        <v>7.5284741159999999</v>
      </c>
      <c r="H706" s="4">
        <v>6.6815758360000004</v>
      </c>
      <c r="I706" s="4">
        <f t="shared" si="30"/>
        <v>3.1243905756666668</v>
      </c>
      <c r="J706" s="4">
        <f t="shared" si="31"/>
        <v>6.5917887993333331</v>
      </c>
      <c r="K706" s="4">
        <f t="shared" si="32"/>
        <v>1.0770952053372953</v>
      </c>
      <c r="L706" s="3">
        <v>2.2263412472285598E-3</v>
      </c>
      <c r="M706" s="3">
        <v>1.5812795217183401E-2</v>
      </c>
      <c r="N706" s="3" t="s">
        <v>1188</v>
      </c>
      <c r="O706" s="3"/>
      <c r="P706" s="3"/>
    </row>
    <row r="707" spans="2:16">
      <c r="B707" s="3" t="s">
        <v>1189</v>
      </c>
      <c r="C707" s="4">
        <v>1.050322405</v>
      </c>
      <c r="D707" s="4">
        <v>1.048801823</v>
      </c>
      <c r="E707" s="4">
        <v>0.86283628400000001</v>
      </c>
      <c r="F707" s="4">
        <v>1.974870447</v>
      </c>
      <c r="G707" s="4">
        <v>2.5853257379999999</v>
      </c>
      <c r="H707" s="4">
        <v>1.6887057999999999</v>
      </c>
      <c r="I707" s="4">
        <f t="shared" si="30"/>
        <v>0.98732017066666666</v>
      </c>
      <c r="J707" s="4">
        <f t="shared" si="31"/>
        <v>2.0829673283333334</v>
      </c>
      <c r="K707" s="4">
        <f t="shared" si="32"/>
        <v>1.0770503042186037</v>
      </c>
      <c r="L707" s="3">
        <v>2.2623609016926099E-4</v>
      </c>
      <c r="M707" s="3">
        <v>2.7480285473758101E-3</v>
      </c>
      <c r="N707" s="3" t="s">
        <v>867</v>
      </c>
      <c r="O707" s="3"/>
      <c r="P707" s="3"/>
    </row>
    <row r="708" spans="2:16">
      <c r="B708" s="3" t="s">
        <v>1190</v>
      </c>
      <c r="C708" s="4">
        <v>1.7398815160000001</v>
      </c>
      <c r="D708" s="4">
        <v>0.97472813000000003</v>
      </c>
      <c r="E708" s="4">
        <v>1.131216037</v>
      </c>
      <c r="F708" s="4">
        <v>2.225713507</v>
      </c>
      <c r="G708" s="4">
        <v>2.665115127</v>
      </c>
      <c r="H708" s="4">
        <v>3.216378352</v>
      </c>
      <c r="I708" s="4">
        <f t="shared" si="30"/>
        <v>1.2819418943333334</v>
      </c>
      <c r="J708" s="4">
        <f t="shared" si="31"/>
        <v>2.7024023286666665</v>
      </c>
      <c r="K708" s="4">
        <f t="shared" si="32"/>
        <v>1.0759116049976833</v>
      </c>
      <c r="L708" s="3">
        <v>5.0449539047303996E-4</v>
      </c>
      <c r="M708" s="3">
        <v>5.0645430327953701E-3</v>
      </c>
      <c r="N708" s="3" t="s">
        <v>1191</v>
      </c>
      <c r="O708" s="3"/>
      <c r="P708" s="3"/>
    </row>
    <row r="709" spans="2:16">
      <c r="B709" s="3" t="s">
        <v>1192</v>
      </c>
      <c r="C709" s="4">
        <v>7.768468479</v>
      </c>
      <c r="D709" s="4">
        <v>4.1707939759999997</v>
      </c>
      <c r="E709" s="4">
        <v>3.9820331499999999</v>
      </c>
      <c r="F709" s="4">
        <v>8.4067950870000008</v>
      </c>
      <c r="G709" s="4">
        <v>13.57884228</v>
      </c>
      <c r="H709" s="4">
        <v>11.56208885</v>
      </c>
      <c r="I709" s="4">
        <f t="shared" si="30"/>
        <v>5.3070985349999997</v>
      </c>
      <c r="J709" s="4">
        <f t="shared" si="31"/>
        <v>11.182575405666668</v>
      </c>
      <c r="K709" s="4">
        <f t="shared" si="32"/>
        <v>1.0752572465557606</v>
      </c>
      <c r="L709" s="3">
        <v>2.9636840838179998E-4</v>
      </c>
      <c r="M709" s="3">
        <v>3.3869235653561001E-3</v>
      </c>
      <c r="N709" s="3"/>
      <c r="O709" s="3"/>
      <c r="P709" s="3"/>
    </row>
    <row r="710" spans="2:16">
      <c r="B710" s="3" t="s">
        <v>1193</v>
      </c>
      <c r="C710" s="4">
        <v>2.1736677270000002</v>
      </c>
      <c r="D710" s="4">
        <v>1.7532750909999999</v>
      </c>
      <c r="E710" s="4">
        <v>1.729571934</v>
      </c>
      <c r="F710" s="4">
        <v>3.9526422769999998</v>
      </c>
      <c r="G710" s="4">
        <v>3.8900275209999999</v>
      </c>
      <c r="H710" s="4">
        <v>4.074217397</v>
      </c>
      <c r="I710" s="4">
        <f t="shared" ref="I710:I773" si="33">AVERAGE(C710:E710)</f>
        <v>1.8855049173333331</v>
      </c>
      <c r="J710" s="4">
        <f t="shared" ref="J710:J773" si="34">AVERAGE(F710:H710)</f>
        <v>3.9722957316666663</v>
      </c>
      <c r="K710" s="4">
        <f t="shared" ref="K710:K773" si="35">LOG(J710/I710,2)</f>
        <v>1.0750221204373012</v>
      </c>
      <c r="L710" s="5">
        <v>1.36876460813975E-5</v>
      </c>
      <c r="M710" s="3">
        <v>3.2014042087388198E-4</v>
      </c>
      <c r="N710" s="3" t="s">
        <v>373</v>
      </c>
      <c r="O710" s="3"/>
      <c r="P710" s="3"/>
    </row>
    <row r="711" spans="2:16">
      <c r="B711" s="3" t="s">
        <v>1194</v>
      </c>
      <c r="C711" s="4">
        <v>1.4996196959999999</v>
      </c>
      <c r="D711" s="4">
        <v>1.109688265</v>
      </c>
      <c r="E711" s="4">
        <v>0.87875307599999997</v>
      </c>
      <c r="F711" s="4">
        <v>2.0833906400000002</v>
      </c>
      <c r="G711" s="4">
        <v>3.5121978870000001</v>
      </c>
      <c r="H711" s="4">
        <v>1.748066758</v>
      </c>
      <c r="I711" s="4">
        <f t="shared" si="33"/>
        <v>1.1626870123333333</v>
      </c>
      <c r="J711" s="4">
        <f t="shared" si="34"/>
        <v>2.4478850950000002</v>
      </c>
      <c r="K711" s="4">
        <f t="shared" si="35"/>
        <v>1.074073053668924</v>
      </c>
      <c r="L711" s="3">
        <v>1.54175551905452E-3</v>
      </c>
      <c r="M711" s="3">
        <v>1.1931476628004201E-2</v>
      </c>
      <c r="N711" s="3" t="s">
        <v>852</v>
      </c>
      <c r="O711" s="3"/>
      <c r="P711" s="3"/>
    </row>
    <row r="712" spans="2:16">
      <c r="B712" s="3" t="s">
        <v>1195</v>
      </c>
      <c r="C712" s="4">
        <v>97.573396529999997</v>
      </c>
      <c r="D712" s="4">
        <v>71.426859460000003</v>
      </c>
      <c r="E712" s="4">
        <v>96.985941679999996</v>
      </c>
      <c r="F712" s="4">
        <v>161.50522960000001</v>
      </c>
      <c r="G712" s="4">
        <v>162.86507499999999</v>
      </c>
      <c r="H712" s="4">
        <v>234.6560637</v>
      </c>
      <c r="I712" s="4">
        <f t="shared" si="33"/>
        <v>88.662065890000008</v>
      </c>
      <c r="J712" s="4">
        <f t="shared" si="34"/>
        <v>186.34212276666668</v>
      </c>
      <c r="K712" s="4">
        <f t="shared" si="35"/>
        <v>1.0715649495231223</v>
      </c>
      <c r="L712" s="5">
        <v>5.9145378947146903E-6</v>
      </c>
      <c r="M712" s="3">
        <v>1.72558696737292E-4</v>
      </c>
      <c r="N712" s="3" t="s">
        <v>1196</v>
      </c>
      <c r="O712" s="6" t="s">
        <v>18</v>
      </c>
      <c r="P712" s="6"/>
    </row>
    <row r="713" spans="2:16">
      <c r="B713" s="3" t="s">
        <v>1197</v>
      </c>
      <c r="C713" s="4">
        <v>6.398174568</v>
      </c>
      <c r="D713" s="4">
        <v>5.6148841220000003</v>
      </c>
      <c r="E713" s="4">
        <v>4.716809295</v>
      </c>
      <c r="F713" s="4">
        <v>11.31119546</v>
      </c>
      <c r="G713" s="4">
        <v>13.814379389999999</v>
      </c>
      <c r="H713" s="4">
        <v>10.01280216</v>
      </c>
      <c r="I713" s="4">
        <f t="shared" si="33"/>
        <v>5.5766226616666676</v>
      </c>
      <c r="J713" s="4">
        <f t="shared" si="34"/>
        <v>11.712792336666666</v>
      </c>
      <c r="K713" s="4">
        <f t="shared" si="35"/>
        <v>1.0706214957730833</v>
      </c>
      <c r="L713" s="5">
        <v>5.3297824113261399E-6</v>
      </c>
      <c r="M713" s="3">
        <v>1.60878685025176E-4</v>
      </c>
      <c r="N713" s="3" t="s">
        <v>1198</v>
      </c>
      <c r="O713" s="6" t="s">
        <v>18</v>
      </c>
      <c r="P713" s="6"/>
    </row>
    <row r="714" spans="2:16">
      <c r="B714" s="3" t="s">
        <v>1199</v>
      </c>
      <c r="C714" s="4">
        <v>3.667331527</v>
      </c>
      <c r="D714" s="4">
        <v>3.6028839779999999</v>
      </c>
      <c r="E714" s="4">
        <v>3.482712458</v>
      </c>
      <c r="F714" s="4">
        <v>6.2862258439999996</v>
      </c>
      <c r="G714" s="4">
        <v>9.3223567020000004</v>
      </c>
      <c r="H714" s="4">
        <v>6.9730472030000001</v>
      </c>
      <c r="I714" s="4">
        <f t="shared" si="33"/>
        <v>3.5843093209999997</v>
      </c>
      <c r="J714" s="4">
        <f t="shared" si="34"/>
        <v>7.5272099163333337</v>
      </c>
      <c r="K714" s="4">
        <f t="shared" si="35"/>
        <v>1.0704200600499651</v>
      </c>
      <c r="L714" s="5">
        <v>7.9418057374389603E-6</v>
      </c>
      <c r="M714" s="3">
        <v>2.11676519298432E-4</v>
      </c>
      <c r="N714" s="3" t="s">
        <v>1200</v>
      </c>
      <c r="O714" s="3"/>
      <c r="P714" s="3"/>
    </row>
    <row r="715" spans="2:16">
      <c r="B715" s="3" t="s">
        <v>1201</v>
      </c>
      <c r="C715" s="4">
        <v>9.5049707950000002</v>
      </c>
      <c r="D715" s="4">
        <v>9.7761181120000007</v>
      </c>
      <c r="E715" s="4">
        <v>8.9304174399999994</v>
      </c>
      <c r="F715" s="4">
        <v>19.148811030000001</v>
      </c>
      <c r="G715" s="4">
        <v>17.83025065</v>
      </c>
      <c r="H715" s="4">
        <v>22.166829700000001</v>
      </c>
      <c r="I715" s="4">
        <f t="shared" si="33"/>
        <v>9.4038354490000007</v>
      </c>
      <c r="J715" s="4">
        <f t="shared" si="34"/>
        <v>19.715297126666666</v>
      </c>
      <c r="K715" s="4">
        <f t="shared" si="35"/>
        <v>1.0679942536436686</v>
      </c>
      <c r="L715" s="5">
        <v>1.91638282535522E-6</v>
      </c>
      <c r="M715" s="5">
        <v>7.7508576125377796E-5</v>
      </c>
      <c r="N715" s="3"/>
      <c r="O715" s="3"/>
      <c r="P715" s="3"/>
    </row>
    <row r="716" spans="2:16">
      <c r="B716" s="3" t="s">
        <v>1202</v>
      </c>
      <c r="C716" s="4">
        <v>17.626150020000001</v>
      </c>
      <c r="D716" s="4">
        <v>11.140619900000001</v>
      </c>
      <c r="E716" s="4">
        <v>13.46129099</v>
      </c>
      <c r="F716" s="4">
        <v>23.654413630000001</v>
      </c>
      <c r="G716" s="4">
        <v>35.732263240000002</v>
      </c>
      <c r="H716" s="4">
        <v>29.111226769999998</v>
      </c>
      <c r="I716" s="4">
        <f t="shared" si="33"/>
        <v>14.076020303333335</v>
      </c>
      <c r="J716" s="4">
        <f t="shared" si="34"/>
        <v>29.499301213333336</v>
      </c>
      <c r="K716" s="4">
        <f t="shared" si="35"/>
        <v>1.0674412798126258</v>
      </c>
      <c r="L716" s="5">
        <v>1.6993821998616998E-5</v>
      </c>
      <c r="M716" s="3">
        <v>3.7355288252028599E-4</v>
      </c>
      <c r="N716" s="3" t="s">
        <v>1125</v>
      </c>
      <c r="O716" s="3"/>
      <c r="P716" s="3"/>
    </row>
    <row r="717" spans="2:16">
      <c r="B717" s="3" t="s">
        <v>1203</v>
      </c>
      <c r="C717" s="4">
        <v>4.9693341569999996</v>
      </c>
      <c r="D717" s="4">
        <v>5.4564380159999999</v>
      </c>
      <c r="E717" s="4">
        <v>5.2180636790000001</v>
      </c>
      <c r="F717" s="4">
        <v>10.65512401</v>
      </c>
      <c r="G717" s="4">
        <v>11.614939959999999</v>
      </c>
      <c r="H717" s="4">
        <v>10.46370883</v>
      </c>
      <c r="I717" s="4">
        <f t="shared" si="33"/>
        <v>5.2146119506666659</v>
      </c>
      <c r="J717" s="4">
        <f t="shared" si="34"/>
        <v>10.911257599999999</v>
      </c>
      <c r="K717" s="4">
        <f t="shared" si="35"/>
        <v>1.0651855895053894</v>
      </c>
      <c r="L717" s="5">
        <v>1.0461734204456799E-6</v>
      </c>
      <c r="M717" s="5">
        <v>4.9593637039745198E-5</v>
      </c>
      <c r="N717" s="3" t="s">
        <v>821</v>
      </c>
      <c r="O717" s="3"/>
      <c r="P717" s="3"/>
    </row>
    <row r="718" spans="2:16">
      <c r="B718" s="3" t="s">
        <v>1204</v>
      </c>
      <c r="C718" s="4">
        <v>9.9787742379999997</v>
      </c>
      <c r="D718" s="4">
        <v>8.9150229690000007</v>
      </c>
      <c r="E718" s="4">
        <v>11.15966147</v>
      </c>
      <c r="F718" s="4">
        <v>16.39350348</v>
      </c>
      <c r="G718" s="4">
        <v>21.154727080000001</v>
      </c>
      <c r="H718" s="4">
        <v>25.25105357</v>
      </c>
      <c r="I718" s="4">
        <f t="shared" si="33"/>
        <v>10.017819558999999</v>
      </c>
      <c r="J718" s="4">
        <f t="shared" si="34"/>
        <v>20.933094710000002</v>
      </c>
      <c r="K718" s="4">
        <f t="shared" si="35"/>
        <v>1.0632170816126989</v>
      </c>
      <c r="L718" s="5">
        <v>7.5110780103561397E-6</v>
      </c>
      <c r="M718" s="3">
        <v>2.0358655800650801E-4</v>
      </c>
      <c r="N718" s="3" t="s">
        <v>1205</v>
      </c>
      <c r="O718" s="3"/>
      <c r="P718" s="3"/>
    </row>
    <row r="719" spans="2:16">
      <c r="B719" s="3" t="s">
        <v>1206</v>
      </c>
      <c r="C719" s="4">
        <v>13.845251559999999</v>
      </c>
      <c r="D719" s="4">
        <v>10.898939</v>
      </c>
      <c r="E719" s="4">
        <v>11.46940545</v>
      </c>
      <c r="F719" s="4">
        <v>25.569832389999998</v>
      </c>
      <c r="G719" s="4">
        <v>23.116427089999998</v>
      </c>
      <c r="H719" s="4">
        <v>26.894151239999999</v>
      </c>
      <c r="I719" s="4">
        <f t="shared" si="33"/>
        <v>12.071198670000001</v>
      </c>
      <c r="J719" s="4">
        <f t="shared" si="34"/>
        <v>25.19347024</v>
      </c>
      <c r="K719" s="4">
        <f t="shared" si="35"/>
        <v>1.0614809149887359</v>
      </c>
      <c r="L719" s="5">
        <v>1.9350307682478199E-7</v>
      </c>
      <c r="M719" s="5">
        <v>1.5761248657130799E-5</v>
      </c>
      <c r="N719" s="3" t="s">
        <v>1207</v>
      </c>
      <c r="O719" s="3"/>
      <c r="P719" s="3"/>
    </row>
    <row r="720" spans="2:16">
      <c r="B720" s="3" t="s">
        <v>1208</v>
      </c>
      <c r="C720" s="4">
        <v>11.77341429</v>
      </c>
      <c r="D720" s="4">
        <v>5.9971180180000001</v>
      </c>
      <c r="E720" s="4">
        <v>7.774570625</v>
      </c>
      <c r="F720" s="4">
        <v>15.495580759999999</v>
      </c>
      <c r="G720" s="4">
        <v>21.008127779999999</v>
      </c>
      <c r="H720" s="4">
        <v>16.762053340000001</v>
      </c>
      <c r="I720" s="4">
        <f t="shared" si="33"/>
        <v>8.5150343109999991</v>
      </c>
      <c r="J720" s="4">
        <f t="shared" si="34"/>
        <v>17.755253960000001</v>
      </c>
      <c r="K720" s="4">
        <f t="shared" si="35"/>
        <v>1.0601617475983309</v>
      </c>
      <c r="L720" s="5">
        <v>9.0787151692233505E-5</v>
      </c>
      <c r="M720" s="3">
        <v>1.3677078298413099E-3</v>
      </c>
      <c r="N720" s="3" t="s">
        <v>1209</v>
      </c>
      <c r="O720" s="3"/>
      <c r="P720" s="3"/>
    </row>
    <row r="721" spans="2:16">
      <c r="B721" s="3" t="s">
        <v>1210</v>
      </c>
      <c r="C721" s="4">
        <v>2.190447732</v>
      </c>
      <c r="D721" s="4">
        <v>1.755918184</v>
      </c>
      <c r="E721" s="4">
        <v>1.487059583</v>
      </c>
      <c r="F721" s="4">
        <v>3.4218994440000001</v>
      </c>
      <c r="G721" s="4">
        <v>4.294920372</v>
      </c>
      <c r="H721" s="4">
        <v>3.6126024210000001</v>
      </c>
      <c r="I721" s="4">
        <f t="shared" si="33"/>
        <v>1.811141833</v>
      </c>
      <c r="J721" s="4">
        <f t="shared" si="34"/>
        <v>3.7764740789999998</v>
      </c>
      <c r="K721" s="4">
        <f t="shared" si="35"/>
        <v>1.0601403543944072</v>
      </c>
      <c r="L721" s="3">
        <v>1.2535782144987401E-4</v>
      </c>
      <c r="M721" s="3">
        <v>1.7548006576136E-3</v>
      </c>
      <c r="N721" s="3" t="s">
        <v>1211</v>
      </c>
      <c r="O721" s="3"/>
      <c r="P721" s="6" t="s">
        <v>25</v>
      </c>
    </row>
    <row r="722" spans="2:16">
      <c r="B722" s="3" t="s">
        <v>1212</v>
      </c>
      <c r="C722" s="4">
        <v>11.94387369</v>
      </c>
      <c r="D722" s="4">
        <v>4.7825893519999996</v>
      </c>
      <c r="E722" s="4">
        <v>9.3966958730000005</v>
      </c>
      <c r="F722" s="4">
        <v>11.99766213</v>
      </c>
      <c r="G722" s="4">
        <v>23.311047930000001</v>
      </c>
      <c r="H722" s="4">
        <v>19.097447939999999</v>
      </c>
      <c r="I722" s="4">
        <f t="shared" si="33"/>
        <v>8.707719638333332</v>
      </c>
      <c r="J722" s="4">
        <f t="shared" si="34"/>
        <v>18.135386</v>
      </c>
      <c r="K722" s="4">
        <f t="shared" si="35"/>
        <v>1.0584405894049571</v>
      </c>
      <c r="L722" s="3">
        <v>3.5427704299332901E-3</v>
      </c>
      <c r="M722" s="3">
        <v>2.2758508056203799E-2</v>
      </c>
      <c r="N722" s="3" t="s">
        <v>1213</v>
      </c>
      <c r="O722" s="3"/>
      <c r="P722" s="3"/>
    </row>
    <row r="723" spans="2:16">
      <c r="B723" s="3" t="s">
        <v>1214</v>
      </c>
      <c r="C723" s="4">
        <v>7.857811635</v>
      </c>
      <c r="D723" s="4">
        <v>7.6521429630000002</v>
      </c>
      <c r="E723" s="4">
        <v>6.030446585</v>
      </c>
      <c r="F723" s="4">
        <v>12.31398467</v>
      </c>
      <c r="G723" s="4">
        <v>17.866131620000001</v>
      </c>
      <c r="H723" s="4">
        <v>14.659629990000001</v>
      </c>
      <c r="I723" s="4">
        <f t="shared" si="33"/>
        <v>7.180133727666667</v>
      </c>
      <c r="J723" s="4">
        <f t="shared" si="34"/>
        <v>14.946582093333333</v>
      </c>
      <c r="K723" s="4">
        <f t="shared" si="35"/>
        <v>1.0577329949995604</v>
      </c>
      <c r="L723" s="5">
        <v>3.2715330487161103E-5</v>
      </c>
      <c r="M723" s="3">
        <v>6.2510645689225998E-4</v>
      </c>
      <c r="N723" s="3" t="s">
        <v>1215</v>
      </c>
      <c r="O723" s="3"/>
      <c r="P723" s="3"/>
    </row>
    <row r="724" spans="2:16">
      <c r="B724" s="3" t="s">
        <v>1216</v>
      </c>
      <c r="C724" s="4">
        <v>8.7491317350000006</v>
      </c>
      <c r="D724" s="4">
        <v>7.4170807999999999</v>
      </c>
      <c r="E724" s="4">
        <v>8.9926160960000008</v>
      </c>
      <c r="F724" s="4">
        <v>17.722477309999999</v>
      </c>
      <c r="G724" s="4">
        <v>16.915566599999998</v>
      </c>
      <c r="H724" s="4">
        <v>17.692524209999998</v>
      </c>
      <c r="I724" s="4">
        <f t="shared" si="33"/>
        <v>8.3862762103333335</v>
      </c>
      <c r="J724" s="4">
        <f t="shared" si="34"/>
        <v>17.443522706666666</v>
      </c>
      <c r="K724" s="4">
        <f t="shared" si="35"/>
        <v>1.0565891680743638</v>
      </c>
      <c r="L724" s="5">
        <v>2.5360763762835801E-7</v>
      </c>
      <c r="M724" s="5">
        <v>1.85298971754111E-5</v>
      </c>
      <c r="N724" s="3" t="s">
        <v>1217</v>
      </c>
      <c r="O724" s="6" t="s">
        <v>18</v>
      </c>
      <c r="P724" s="6"/>
    </row>
    <row r="725" spans="2:16">
      <c r="B725" s="3" t="s">
        <v>1218</v>
      </c>
      <c r="C725" s="4">
        <v>10.07987874</v>
      </c>
      <c r="D725" s="4">
        <v>5.9903372170000004</v>
      </c>
      <c r="E725" s="4">
        <v>6.874448847</v>
      </c>
      <c r="F725" s="4">
        <v>11.48928662</v>
      </c>
      <c r="G725" s="4">
        <v>21.292950650000002</v>
      </c>
      <c r="H725" s="4">
        <v>14.887176910000001</v>
      </c>
      <c r="I725" s="4">
        <f t="shared" si="33"/>
        <v>7.6482216013333337</v>
      </c>
      <c r="J725" s="4">
        <f t="shared" si="34"/>
        <v>15.889804726666668</v>
      </c>
      <c r="K725" s="4">
        <f t="shared" si="35"/>
        <v>1.0549051651810282</v>
      </c>
      <c r="L725" s="3">
        <v>2.4765224961371599E-4</v>
      </c>
      <c r="M725" s="3">
        <v>2.94223828544256E-3</v>
      </c>
      <c r="N725" s="3" t="s">
        <v>148</v>
      </c>
      <c r="O725" s="3"/>
      <c r="P725" s="3"/>
    </row>
    <row r="726" spans="2:16">
      <c r="B726" s="3" t="s">
        <v>1219</v>
      </c>
      <c r="C726" s="4">
        <v>42.513799169999999</v>
      </c>
      <c r="D726" s="4">
        <v>20.957435010000001</v>
      </c>
      <c r="E726" s="4">
        <v>23.739208560000002</v>
      </c>
      <c r="F726" s="4">
        <v>42.646436289999997</v>
      </c>
      <c r="G726" s="4">
        <v>73.423163099999996</v>
      </c>
      <c r="H726" s="4">
        <v>65.037557820000004</v>
      </c>
      <c r="I726" s="4">
        <f t="shared" si="33"/>
        <v>29.070147579999997</v>
      </c>
      <c r="J726" s="4">
        <f t="shared" si="34"/>
        <v>60.369052403333335</v>
      </c>
      <c r="K726" s="4">
        <f t="shared" si="35"/>
        <v>1.0542707601331149</v>
      </c>
      <c r="L726" s="3">
        <v>5.3190539055138902E-4</v>
      </c>
      <c r="M726" s="3">
        <v>5.2797815051483102E-3</v>
      </c>
      <c r="N726" s="3" t="s">
        <v>1220</v>
      </c>
      <c r="O726" s="3"/>
      <c r="P726" s="3"/>
    </row>
    <row r="727" spans="2:16">
      <c r="B727" s="3" t="s">
        <v>1221</v>
      </c>
      <c r="C727" s="4">
        <v>2.2273446560000001</v>
      </c>
      <c r="D727" s="4">
        <v>1.409449934</v>
      </c>
      <c r="E727" s="4">
        <v>1.6674527690000001</v>
      </c>
      <c r="F727" s="4">
        <v>3.8541604519999999</v>
      </c>
      <c r="G727" s="4">
        <v>2.8039103550000002</v>
      </c>
      <c r="H727" s="4">
        <v>4.3540058720000001</v>
      </c>
      <c r="I727" s="4">
        <f t="shared" si="33"/>
        <v>1.7680824529999999</v>
      </c>
      <c r="J727" s="4">
        <f t="shared" si="34"/>
        <v>3.6706922263333333</v>
      </c>
      <c r="K727" s="4">
        <f t="shared" si="35"/>
        <v>1.0538665998462409</v>
      </c>
      <c r="L727" s="3">
        <v>1.0391734730903901E-4</v>
      </c>
      <c r="M727" s="3">
        <v>1.5211942696240501E-3</v>
      </c>
      <c r="N727" s="3" t="s">
        <v>1222</v>
      </c>
      <c r="O727" s="3"/>
      <c r="P727" s="3"/>
    </row>
    <row r="728" spans="2:16">
      <c r="B728" s="3" t="s">
        <v>1223</v>
      </c>
      <c r="C728" s="4">
        <v>14.127529060000001</v>
      </c>
      <c r="D728" s="4">
        <v>15.989130080000001</v>
      </c>
      <c r="E728" s="4">
        <v>15.888040500000001</v>
      </c>
      <c r="F728" s="4">
        <v>31.27261446</v>
      </c>
      <c r="G728" s="4">
        <v>35.363932640000002</v>
      </c>
      <c r="H728" s="4">
        <v>28.833902120000001</v>
      </c>
      <c r="I728" s="4">
        <f t="shared" si="33"/>
        <v>15.334899880000002</v>
      </c>
      <c r="J728" s="4">
        <f t="shared" si="34"/>
        <v>31.823483073333335</v>
      </c>
      <c r="K728" s="4">
        <f t="shared" si="35"/>
        <v>1.0532729995440662</v>
      </c>
      <c r="L728" s="5">
        <v>5.24354932447183E-6</v>
      </c>
      <c r="M728" s="3">
        <v>1.5891406023038599E-4</v>
      </c>
      <c r="N728" s="3"/>
      <c r="O728" s="3"/>
      <c r="P728" s="3"/>
    </row>
    <row r="729" spans="2:16">
      <c r="B729" s="3" t="s">
        <v>1224</v>
      </c>
      <c r="C729" s="4">
        <v>1.8892185420000001</v>
      </c>
      <c r="D729" s="4">
        <v>2.9868226029999998</v>
      </c>
      <c r="E729" s="4">
        <v>2.2326043599999998</v>
      </c>
      <c r="F729" s="4">
        <v>4.7400014849999996</v>
      </c>
      <c r="G729" s="4">
        <v>5.1011874190000004</v>
      </c>
      <c r="H729" s="4">
        <v>4.9070075710000003</v>
      </c>
      <c r="I729" s="4">
        <f t="shared" si="33"/>
        <v>2.3695485016666669</v>
      </c>
      <c r="J729" s="4">
        <f t="shared" si="34"/>
        <v>4.9160654916666671</v>
      </c>
      <c r="K729" s="4">
        <f t="shared" si="35"/>
        <v>1.0528919439565549</v>
      </c>
      <c r="L729" s="5">
        <v>2.45550888513194E-5</v>
      </c>
      <c r="M729" s="3">
        <v>4.9656831305225303E-4</v>
      </c>
      <c r="N729" s="3" t="s">
        <v>1225</v>
      </c>
      <c r="O729" s="3"/>
      <c r="P729" s="3"/>
    </row>
    <row r="730" spans="2:16">
      <c r="B730" s="3" t="s">
        <v>1226</v>
      </c>
      <c r="C730" s="4">
        <v>20.606755740000001</v>
      </c>
      <c r="D730" s="4">
        <v>14.10988989</v>
      </c>
      <c r="E730" s="4">
        <v>15.705704539999999</v>
      </c>
      <c r="F730" s="4">
        <v>28.161567309999999</v>
      </c>
      <c r="G730" s="4">
        <v>41.210943159999999</v>
      </c>
      <c r="H730" s="4">
        <v>35.228421439999998</v>
      </c>
      <c r="I730" s="4">
        <f t="shared" si="33"/>
        <v>16.807450056666667</v>
      </c>
      <c r="J730" s="4">
        <f t="shared" si="34"/>
        <v>34.866977303333329</v>
      </c>
      <c r="K730" s="4">
        <f t="shared" si="35"/>
        <v>1.0527604364504832</v>
      </c>
      <c r="L730" s="5">
        <v>5.8509581279354198E-6</v>
      </c>
      <c r="M730" s="3">
        <v>1.7174733858507399E-4</v>
      </c>
      <c r="N730" s="3" t="s">
        <v>1227</v>
      </c>
      <c r="O730" s="3"/>
      <c r="P730" s="3"/>
    </row>
    <row r="731" spans="2:16">
      <c r="B731" s="3" t="s">
        <v>1228</v>
      </c>
      <c r="C731" s="4">
        <v>16.389001990000001</v>
      </c>
      <c r="D731" s="4">
        <v>8.835022017</v>
      </c>
      <c r="E731" s="4">
        <v>11.46472509</v>
      </c>
      <c r="F731" s="4">
        <v>21.660751300000001</v>
      </c>
      <c r="G731" s="4">
        <v>31.0210714</v>
      </c>
      <c r="H731" s="4">
        <v>23.403277360000001</v>
      </c>
      <c r="I731" s="4">
        <f t="shared" si="33"/>
        <v>12.229583032333332</v>
      </c>
      <c r="J731" s="4">
        <f t="shared" si="34"/>
        <v>25.361700020000001</v>
      </c>
      <c r="K731" s="4">
        <f t="shared" si="35"/>
        <v>1.0522762379908979</v>
      </c>
      <c r="L731" s="5">
        <v>8.5182394944877202E-5</v>
      </c>
      <c r="M731" s="3">
        <v>1.3024945880444601E-3</v>
      </c>
      <c r="N731" s="3" t="s">
        <v>1229</v>
      </c>
      <c r="O731" s="3"/>
      <c r="P731" s="3"/>
    </row>
    <row r="732" spans="2:16">
      <c r="B732" s="3" t="s">
        <v>1230</v>
      </c>
      <c r="C732" s="4">
        <v>12.606304740000001</v>
      </c>
      <c r="D732" s="4">
        <v>10.33201334</v>
      </c>
      <c r="E732" s="4">
        <v>14.386460659999999</v>
      </c>
      <c r="F732" s="4">
        <v>23.293686770000001</v>
      </c>
      <c r="G732" s="4">
        <v>28.59029434</v>
      </c>
      <c r="H732" s="4">
        <v>25.5192531</v>
      </c>
      <c r="I732" s="4">
        <f t="shared" si="33"/>
        <v>12.441592913333333</v>
      </c>
      <c r="J732" s="4">
        <f t="shared" si="34"/>
        <v>25.801078069999999</v>
      </c>
      <c r="K732" s="4">
        <f t="shared" si="35"/>
        <v>1.052260140934353</v>
      </c>
      <c r="L732" s="5">
        <v>5.4651979729330697E-7</v>
      </c>
      <c r="M732" s="5">
        <v>3.1506913185296803E-5</v>
      </c>
      <c r="N732" s="3" t="s">
        <v>1231</v>
      </c>
      <c r="O732" s="3"/>
      <c r="P732" s="3"/>
    </row>
    <row r="733" spans="2:16">
      <c r="B733" s="3" t="s">
        <v>1232</v>
      </c>
      <c r="C733" s="4">
        <v>64.060550129999996</v>
      </c>
      <c r="D733" s="4">
        <v>67.716855499999994</v>
      </c>
      <c r="E733" s="4">
        <v>64.910762219999995</v>
      </c>
      <c r="F733" s="4">
        <v>142.1329562</v>
      </c>
      <c r="G733" s="4">
        <v>131.27803180000001</v>
      </c>
      <c r="H733" s="4">
        <v>134.3690029</v>
      </c>
      <c r="I733" s="4">
        <f t="shared" si="33"/>
        <v>65.562722616666647</v>
      </c>
      <c r="J733" s="4">
        <f t="shared" si="34"/>
        <v>135.92666363333333</v>
      </c>
      <c r="K733" s="4">
        <f t="shared" si="35"/>
        <v>1.0518808142265699</v>
      </c>
      <c r="L733" s="5">
        <v>1.5496743046290299E-9</v>
      </c>
      <c r="M733" s="5">
        <v>7.5484859968959203E-7</v>
      </c>
      <c r="N733" s="3" t="s">
        <v>583</v>
      </c>
      <c r="O733" s="3"/>
      <c r="P733" s="3"/>
    </row>
    <row r="734" spans="2:16">
      <c r="B734" s="3" t="s">
        <v>1233</v>
      </c>
      <c r="C734" s="4">
        <v>3.0099414059999998</v>
      </c>
      <c r="D734" s="4">
        <v>2.5516793309999999</v>
      </c>
      <c r="E734" s="4">
        <v>1.5514708269999999</v>
      </c>
      <c r="F734" s="4">
        <v>3.9642211700000001</v>
      </c>
      <c r="G734" s="4">
        <v>5.9358074790000002</v>
      </c>
      <c r="H734" s="4">
        <v>4.8459606329999998</v>
      </c>
      <c r="I734" s="4">
        <f t="shared" si="33"/>
        <v>2.3710305213333336</v>
      </c>
      <c r="J734" s="4">
        <f t="shared" si="34"/>
        <v>4.9153297606666664</v>
      </c>
      <c r="K734" s="4">
        <f t="shared" si="35"/>
        <v>1.0517739734588341</v>
      </c>
      <c r="L734" s="3">
        <v>3.4542365560360101E-3</v>
      </c>
      <c r="M734" s="3">
        <v>2.23005936704515E-2</v>
      </c>
      <c r="N734" s="3" t="s">
        <v>511</v>
      </c>
      <c r="O734" s="3"/>
      <c r="P734" s="3"/>
    </row>
    <row r="735" spans="2:16">
      <c r="B735" s="3" t="s">
        <v>1234</v>
      </c>
      <c r="C735" s="4">
        <v>21.890861940000001</v>
      </c>
      <c r="D735" s="4">
        <v>15.39459428</v>
      </c>
      <c r="E735" s="4">
        <v>18.087599869999998</v>
      </c>
      <c r="F735" s="4">
        <v>35.698475969999997</v>
      </c>
      <c r="G735" s="4">
        <v>40.167962680000002</v>
      </c>
      <c r="H735" s="4">
        <v>38.88830394</v>
      </c>
      <c r="I735" s="4">
        <f t="shared" si="33"/>
        <v>18.457685363333333</v>
      </c>
      <c r="J735" s="4">
        <f t="shared" si="34"/>
        <v>38.251580863333331</v>
      </c>
      <c r="K735" s="4">
        <f t="shared" si="35"/>
        <v>1.0512977258000034</v>
      </c>
      <c r="L735" s="5">
        <v>2.4597366483412102E-7</v>
      </c>
      <c r="M735" s="5">
        <v>1.81696151100545E-5</v>
      </c>
      <c r="N735" s="3" t="s">
        <v>1235</v>
      </c>
      <c r="O735" s="3"/>
      <c r="P735" s="3"/>
    </row>
    <row r="736" spans="2:16">
      <c r="B736" s="3" t="s">
        <v>1236</v>
      </c>
      <c r="C736" s="4">
        <v>14.82664383</v>
      </c>
      <c r="D736" s="4">
        <v>5.779485556</v>
      </c>
      <c r="E736" s="4">
        <v>5.6459129490000004</v>
      </c>
      <c r="F736" s="4">
        <v>12.66408234</v>
      </c>
      <c r="G736" s="4">
        <v>24.37239319</v>
      </c>
      <c r="H736" s="4">
        <v>17.35978398</v>
      </c>
      <c r="I736" s="4">
        <f t="shared" si="33"/>
        <v>8.7506807783333329</v>
      </c>
      <c r="J736" s="4">
        <f t="shared" si="34"/>
        <v>18.132086503333337</v>
      </c>
      <c r="K736" s="4">
        <f t="shared" si="35"/>
        <v>1.0510777850279596</v>
      </c>
      <c r="L736" s="3">
        <v>4.92107408959636E-3</v>
      </c>
      <c r="M736" s="3">
        <v>2.9566911003098599E-2</v>
      </c>
      <c r="N736" s="3" t="s">
        <v>1237</v>
      </c>
      <c r="O736" s="3"/>
      <c r="P736" s="3"/>
    </row>
    <row r="737" spans="2:16">
      <c r="B737" s="3" t="s">
        <v>1238</v>
      </c>
      <c r="C737" s="4">
        <v>9.3925424139999993</v>
      </c>
      <c r="D737" s="4">
        <v>4.9807089680000001</v>
      </c>
      <c r="E737" s="4">
        <v>6.0444713769999998</v>
      </c>
      <c r="F737" s="4">
        <v>11.13451055</v>
      </c>
      <c r="G737" s="4">
        <v>16.258765820000001</v>
      </c>
      <c r="H737" s="4">
        <v>14.88169838</v>
      </c>
      <c r="I737" s="4">
        <f t="shared" si="33"/>
        <v>6.8059075863333334</v>
      </c>
      <c r="J737" s="4">
        <f t="shared" si="34"/>
        <v>14.09165825</v>
      </c>
      <c r="K737" s="4">
        <f t="shared" si="35"/>
        <v>1.0499819252333329</v>
      </c>
      <c r="L737" s="3">
        <v>1.44620826792826E-4</v>
      </c>
      <c r="M737" s="3">
        <v>1.9599620921398699E-3</v>
      </c>
      <c r="N737" s="3" t="s">
        <v>527</v>
      </c>
      <c r="O737" s="3"/>
      <c r="P737" s="3"/>
    </row>
    <row r="738" spans="2:16">
      <c r="B738" s="3" t="s">
        <v>1239</v>
      </c>
      <c r="C738" s="4">
        <v>13.033874709999999</v>
      </c>
      <c r="D738" s="4">
        <v>9.6063133599999997</v>
      </c>
      <c r="E738" s="4">
        <v>10.549823699999999</v>
      </c>
      <c r="F738" s="4">
        <v>22.794112210000002</v>
      </c>
      <c r="G738" s="4">
        <v>21.85679047</v>
      </c>
      <c r="H738" s="4">
        <v>24.04931191</v>
      </c>
      <c r="I738" s="4">
        <f t="shared" si="33"/>
        <v>11.063337256666665</v>
      </c>
      <c r="J738" s="4">
        <f t="shared" si="34"/>
        <v>22.900071530000002</v>
      </c>
      <c r="K738" s="4">
        <f t="shared" si="35"/>
        <v>1.0495654643791594</v>
      </c>
      <c r="L738" s="5">
        <v>3.7054777755737502E-7</v>
      </c>
      <c r="M738" s="5">
        <v>2.4349147761900199E-5</v>
      </c>
      <c r="N738" s="3" t="s">
        <v>64</v>
      </c>
      <c r="O738" s="6" t="s">
        <v>18</v>
      </c>
      <c r="P738" s="6"/>
    </row>
    <row r="739" spans="2:16">
      <c r="B739" s="3" t="s">
        <v>1240</v>
      </c>
      <c r="C739" s="4">
        <v>12.22718302</v>
      </c>
      <c r="D739" s="4">
        <v>11.049707039999999</v>
      </c>
      <c r="E739" s="4">
        <v>11.426683649999999</v>
      </c>
      <c r="F739" s="4">
        <v>22.261460150000001</v>
      </c>
      <c r="G739" s="4">
        <v>22.980163919999999</v>
      </c>
      <c r="H739" s="4">
        <v>26.45707453</v>
      </c>
      <c r="I739" s="4">
        <f t="shared" si="33"/>
        <v>11.567857903333334</v>
      </c>
      <c r="J739" s="4">
        <f t="shared" si="34"/>
        <v>23.899566199999999</v>
      </c>
      <c r="K739" s="4">
        <f t="shared" si="35"/>
        <v>1.0468626963416443</v>
      </c>
      <c r="L739" s="5">
        <v>1.0824369250834001E-8</v>
      </c>
      <c r="M739" s="5">
        <v>2.8646224450435401E-6</v>
      </c>
      <c r="N739" s="3" t="s">
        <v>1241</v>
      </c>
      <c r="O739" s="3"/>
      <c r="P739" s="3"/>
    </row>
    <row r="740" spans="2:16">
      <c r="B740" s="3" t="s">
        <v>1242</v>
      </c>
      <c r="C740" s="4">
        <v>8.7179222200000002</v>
      </c>
      <c r="D740" s="4">
        <v>7.2458139060000004</v>
      </c>
      <c r="E740" s="4">
        <v>6.9312322929999999</v>
      </c>
      <c r="F740" s="4">
        <v>13.00975143</v>
      </c>
      <c r="G740" s="4">
        <v>17.781468520000001</v>
      </c>
      <c r="H740" s="4">
        <v>16.502626679999999</v>
      </c>
      <c r="I740" s="4">
        <f t="shared" si="33"/>
        <v>7.6316561396666671</v>
      </c>
      <c r="J740" s="4">
        <f t="shared" si="34"/>
        <v>15.764615543333333</v>
      </c>
      <c r="K740" s="4">
        <f t="shared" si="35"/>
        <v>1.0466219127316059</v>
      </c>
      <c r="L740" s="5">
        <v>1.2323797798861901E-6</v>
      </c>
      <c r="M740" s="5">
        <v>5.58298478615252E-5</v>
      </c>
      <c r="N740" s="3" t="s">
        <v>1243</v>
      </c>
      <c r="O740" s="3"/>
      <c r="P740" s="3"/>
    </row>
    <row r="741" spans="2:16">
      <c r="B741" s="3" t="s">
        <v>1244</v>
      </c>
      <c r="C741" s="4">
        <v>12.250989580000001</v>
      </c>
      <c r="D741" s="4">
        <v>11.76320728</v>
      </c>
      <c r="E741" s="4">
        <v>11.554374839999999</v>
      </c>
      <c r="F741" s="4">
        <v>25.879080030000001</v>
      </c>
      <c r="G741" s="4">
        <v>20.796766139999999</v>
      </c>
      <c r="H741" s="4">
        <v>26.702684680000001</v>
      </c>
      <c r="I741" s="4">
        <f t="shared" si="33"/>
        <v>11.856190566666667</v>
      </c>
      <c r="J741" s="4">
        <f t="shared" si="34"/>
        <v>24.459510283333334</v>
      </c>
      <c r="K741" s="4">
        <f t="shared" si="35"/>
        <v>1.044754977563815</v>
      </c>
      <c r="L741" s="5">
        <v>1.4498233115352899E-7</v>
      </c>
      <c r="M741" s="5">
        <v>1.30990756722314E-5</v>
      </c>
      <c r="N741" s="3" t="s">
        <v>327</v>
      </c>
      <c r="O741" s="6" t="s">
        <v>18</v>
      </c>
      <c r="P741" s="6"/>
    </row>
    <row r="742" spans="2:16">
      <c r="B742" s="3" t="s">
        <v>1245</v>
      </c>
      <c r="C742" s="4">
        <v>2.1236058949999999</v>
      </c>
      <c r="D742" s="4">
        <v>1.1632629889999999</v>
      </c>
      <c r="E742" s="4">
        <v>2.0523941429999999</v>
      </c>
      <c r="F742" s="4">
        <v>2.5760732329999998</v>
      </c>
      <c r="G742" s="4">
        <v>5.0008382080000002</v>
      </c>
      <c r="H742" s="4">
        <v>3.4338388229999999</v>
      </c>
      <c r="I742" s="4">
        <f t="shared" si="33"/>
        <v>1.7797543423333331</v>
      </c>
      <c r="J742" s="4">
        <f t="shared" si="34"/>
        <v>3.670250088</v>
      </c>
      <c r="K742" s="4">
        <f t="shared" si="35"/>
        <v>1.0442002493246121</v>
      </c>
      <c r="L742" s="3">
        <v>6.2388731186212004E-3</v>
      </c>
      <c r="M742" s="3">
        <v>3.5587198834475899E-2</v>
      </c>
      <c r="N742" s="3" t="s">
        <v>1246</v>
      </c>
      <c r="O742" s="3"/>
      <c r="P742" s="3"/>
    </row>
    <row r="743" spans="2:16">
      <c r="B743" s="3" t="s">
        <v>1247</v>
      </c>
      <c r="C743" s="4">
        <v>4.4289217860000001</v>
      </c>
      <c r="D743" s="4">
        <v>3.0778405850000001</v>
      </c>
      <c r="E743" s="4">
        <v>3.3221053149999999</v>
      </c>
      <c r="F743" s="4">
        <v>7.3131137610000003</v>
      </c>
      <c r="G743" s="4">
        <v>9.5009571289999997</v>
      </c>
      <c r="H743" s="4">
        <v>5.5063545759999997</v>
      </c>
      <c r="I743" s="4">
        <f t="shared" si="33"/>
        <v>3.6096225620000002</v>
      </c>
      <c r="J743" s="4">
        <f t="shared" si="34"/>
        <v>7.4401418220000002</v>
      </c>
      <c r="K743" s="4">
        <f t="shared" si="35"/>
        <v>1.0434821313991509</v>
      </c>
      <c r="L743" s="3">
        <v>2.4013597756194799E-4</v>
      </c>
      <c r="M743" s="3">
        <v>2.8712606757628901E-3</v>
      </c>
      <c r="N743" s="3" t="s">
        <v>1248</v>
      </c>
      <c r="O743" s="3"/>
      <c r="P743" s="3"/>
    </row>
    <row r="744" spans="2:16">
      <c r="B744" s="3" t="s">
        <v>1249</v>
      </c>
      <c r="C744" s="4">
        <v>49.158509960000004</v>
      </c>
      <c r="D744" s="4">
        <v>42.776437520000002</v>
      </c>
      <c r="E744" s="4">
        <v>51.394638399999998</v>
      </c>
      <c r="F744" s="4">
        <v>98.577636440000006</v>
      </c>
      <c r="G744" s="4">
        <v>81.7255447</v>
      </c>
      <c r="H744" s="4">
        <v>114.8149633</v>
      </c>
      <c r="I744" s="4">
        <f t="shared" si="33"/>
        <v>47.776528626666668</v>
      </c>
      <c r="J744" s="4">
        <f t="shared" si="34"/>
        <v>98.372714813333332</v>
      </c>
      <c r="K744" s="4">
        <f t="shared" si="35"/>
        <v>1.0419561839009128</v>
      </c>
      <c r="L744" s="5">
        <v>5.13328721929529E-7</v>
      </c>
      <c r="M744" s="5">
        <v>3.01099098500026E-5</v>
      </c>
      <c r="N744" s="3" t="s">
        <v>1250</v>
      </c>
      <c r="O744" s="6" t="s">
        <v>18</v>
      </c>
      <c r="P744" s="6"/>
    </row>
    <row r="745" spans="2:16">
      <c r="B745" s="3" t="s">
        <v>1251</v>
      </c>
      <c r="C745" s="4">
        <v>6.8506317719999998</v>
      </c>
      <c r="D745" s="4">
        <v>4.3538687459999998</v>
      </c>
      <c r="E745" s="4">
        <v>4.6236608199999996</v>
      </c>
      <c r="F745" s="4">
        <v>8.5949266899999994</v>
      </c>
      <c r="G745" s="4">
        <v>12.78545724</v>
      </c>
      <c r="H745" s="4">
        <v>11.201625079999999</v>
      </c>
      <c r="I745" s="4">
        <f t="shared" si="33"/>
        <v>5.2760537793333331</v>
      </c>
      <c r="J745" s="4">
        <f t="shared" si="34"/>
        <v>10.86066967</v>
      </c>
      <c r="K745" s="4">
        <f t="shared" si="35"/>
        <v>1.041581887299343</v>
      </c>
      <c r="L745" s="3">
        <v>1.07607810721378E-4</v>
      </c>
      <c r="M745" s="3">
        <v>1.5649928681720101E-3</v>
      </c>
      <c r="N745" s="3" t="s">
        <v>1252</v>
      </c>
      <c r="O745" s="3"/>
      <c r="P745" s="3"/>
    </row>
    <row r="746" spans="2:16">
      <c r="B746" s="3" t="s">
        <v>1253</v>
      </c>
      <c r="C746" s="4">
        <v>0.750101554</v>
      </c>
      <c r="D746" s="4">
        <v>0.627746417</v>
      </c>
      <c r="E746" s="4">
        <v>0.77327796199999999</v>
      </c>
      <c r="F746" s="4">
        <v>1.3345528280000001</v>
      </c>
      <c r="G746" s="4">
        <v>1.9288271029999999</v>
      </c>
      <c r="H746" s="4">
        <v>1.1638967629999999</v>
      </c>
      <c r="I746" s="4">
        <f t="shared" si="33"/>
        <v>0.71704197766666666</v>
      </c>
      <c r="J746" s="4">
        <f t="shared" si="34"/>
        <v>1.4757588979999998</v>
      </c>
      <c r="K746" s="4">
        <f t="shared" si="35"/>
        <v>1.041327554492341</v>
      </c>
      <c r="L746" s="3">
        <v>6.1461155430523797E-3</v>
      </c>
      <c r="M746" s="3">
        <v>3.51311128234678E-2</v>
      </c>
      <c r="N746" s="3" t="s">
        <v>1254</v>
      </c>
      <c r="O746" s="3"/>
      <c r="P746" s="3"/>
    </row>
    <row r="747" spans="2:16">
      <c r="B747" s="3" t="s">
        <v>1255</v>
      </c>
      <c r="C747" s="4">
        <v>0.91865007700000001</v>
      </c>
      <c r="D747" s="4">
        <v>0.73385609600000001</v>
      </c>
      <c r="E747" s="4">
        <v>0.82125625999999996</v>
      </c>
      <c r="F747" s="4">
        <v>1.8387316119999999</v>
      </c>
      <c r="G747" s="4">
        <v>1.2821348669999999</v>
      </c>
      <c r="H747" s="4">
        <v>1.9693378020000001</v>
      </c>
      <c r="I747" s="4">
        <f t="shared" si="33"/>
        <v>0.82458747766666673</v>
      </c>
      <c r="J747" s="4">
        <f t="shared" si="34"/>
        <v>1.6967347603333334</v>
      </c>
      <c r="K747" s="4">
        <f t="shared" si="35"/>
        <v>1.0410165977609644</v>
      </c>
      <c r="L747" s="3">
        <v>2.9714025104564099E-3</v>
      </c>
      <c r="M747" s="3">
        <v>1.98191780862155E-2</v>
      </c>
      <c r="N747" s="3" t="s">
        <v>1256</v>
      </c>
      <c r="O747" s="3"/>
      <c r="P747" s="3"/>
    </row>
    <row r="748" spans="2:16">
      <c r="B748" s="3" t="s">
        <v>1257</v>
      </c>
      <c r="C748" s="4">
        <v>2.913691815</v>
      </c>
      <c r="D748" s="4">
        <v>2.0086394859999999</v>
      </c>
      <c r="E748" s="4">
        <v>1.9999245990000001</v>
      </c>
      <c r="F748" s="4">
        <v>3.8663094099999999</v>
      </c>
      <c r="G748" s="4">
        <v>6.0598537610000003</v>
      </c>
      <c r="H748" s="4">
        <v>4.3122238150000003</v>
      </c>
      <c r="I748" s="4">
        <f t="shared" si="33"/>
        <v>2.3074186333333331</v>
      </c>
      <c r="J748" s="4">
        <f t="shared" si="34"/>
        <v>4.7461289953333337</v>
      </c>
      <c r="K748" s="4">
        <f t="shared" si="35"/>
        <v>1.0404715372518025</v>
      </c>
      <c r="L748" s="3">
        <v>3.66764958158969E-4</v>
      </c>
      <c r="M748" s="3">
        <v>3.95475464989508E-3</v>
      </c>
      <c r="N748" s="3" t="s">
        <v>1258</v>
      </c>
      <c r="O748" s="3"/>
      <c r="P748" s="3"/>
    </row>
    <row r="749" spans="2:16">
      <c r="B749" s="3" t="s">
        <v>1259</v>
      </c>
      <c r="C749" s="4">
        <v>2.3644427970000002</v>
      </c>
      <c r="D749" s="4">
        <v>2.158646606</v>
      </c>
      <c r="E749" s="4">
        <v>2.3504451039999998</v>
      </c>
      <c r="F749" s="4">
        <v>4.0155138680000002</v>
      </c>
      <c r="G749" s="4">
        <v>5.4856949210000003</v>
      </c>
      <c r="H749" s="4">
        <v>4.6342648190000002</v>
      </c>
      <c r="I749" s="4">
        <f t="shared" si="33"/>
        <v>2.2911781690000002</v>
      </c>
      <c r="J749" s="4">
        <f t="shared" si="34"/>
        <v>4.711824536</v>
      </c>
      <c r="K749" s="4">
        <f t="shared" si="35"/>
        <v>1.0401961641660682</v>
      </c>
      <c r="L749" s="3">
        <v>2.2898903206466101E-3</v>
      </c>
      <c r="M749" s="3">
        <v>1.61551665988524E-2</v>
      </c>
      <c r="N749" s="3"/>
      <c r="O749" s="3"/>
      <c r="P749" s="3"/>
    </row>
    <row r="750" spans="2:16">
      <c r="B750" s="3" t="s">
        <v>1260</v>
      </c>
      <c r="C750" s="4">
        <v>2.4981593200000001</v>
      </c>
      <c r="D750" s="4">
        <v>2.677372498</v>
      </c>
      <c r="E750" s="4">
        <v>3.0232330599999999</v>
      </c>
      <c r="F750" s="4">
        <v>4.2162519700000001</v>
      </c>
      <c r="G750" s="4">
        <v>7.3205088900000002</v>
      </c>
      <c r="H750" s="4">
        <v>5.3221160520000002</v>
      </c>
      <c r="I750" s="4">
        <f t="shared" si="33"/>
        <v>2.7329216259999995</v>
      </c>
      <c r="J750" s="4">
        <f t="shared" si="34"/>
        <v>5.6196256373333329</v>
      </c>
      <c r="K750" s="4">
        <f t="shared" si="35"/>
        <v>1.0400299383854694</v>
      </c>
      <c r="L750" s="3">
        <v>5.1901914065842101E-3</v>
      </c>
      <c r="M750" s="3">
        <v>3.0798434529536602E-2</v>
      </c>
      <c r="N750" s="3"/>
      <c r="O750" s="3"/>
      <c r="P750" s="3"/>
    </row>
    <row r="751" spans="2:16">
      <c r="B751" s="3" t="s">
        <v>1261</v>
      </c>
      <c r="C751" s="4">
        <v>2.4094759190000001</v>
      </c>
      <c r="D751" s="4">
        <v>1.510004841</v>
      </c>
      <c r="E751" s="4">
        <v>1.7050659029999999</v>
      </c>
      <c r="F751" s="4">
        <v>3.0912878789999998</v>
      </c>
      <c r="G751" s="4">
        <v>4.0457709639999999</v>
      </c>
      <c r="H751" s="4">
        <v>4.4223681819999996</v>
      </c>
      <c r="I751" s="4">
        <f t="shared" si="33"/>
        <v>1.8748488876666667</v>
      </c>
      <c r="J751" s="4">
        <f t="shared" si="34"/>
        <v>3.8531423416666666</v>
      </c>
      <c r="K751" s="4">
        <f t="shared" si="35"/>
        <v>1.0392611631547766</v>
      </c>
      <c r="L751" s="3">
        <v>1.91130345742783E-4</v>
      </c>
      <c r="M751" s="3">
        <v>2.4268571667604602E-3</v>
      </c>
      <c r="N751" s="3" t="s">
        <v>1262</v>
      </c>
      <c r="O751" s="3"/>
      <c r="P751" s="3"/>
    </row>
    <row r="752" spans="2:16">
      <c r="B752" s="3" t="s">
        <v>1263</v>
      </c>
      <c r="C752" s="4">
        <v>0.29493982000000002</v>
      </c>
      <c r="D752" s="4">
        <v>0.35902516099999998</v>
      </c>
      <c r="E752" s="4">
        <v>0.20270185399999999</v>
      </c>
      <c r="F752" s="4">
        <v>0.49824365300000001</v>
      </c>
      <c r="G752" s="4">
        <v>0.78059039600000002</v>
      </c>
      <c r="H752" s="4">
        <v>0.48173056400000003</v>
      </c>
      <c r="I752" s="4">
        <f t="shared" si="33"/>
        <v>0.28555561166666665</v>
      </c>
      <c r="J752" s="4">
        <f t="shared" si="34"/>
        <v>0.586854871</v>
      </c>
      <c r="K752" s="4">
        <f t="shared" si="35"/>
        <v>1.0392320331242979</v>
      </c>
      <c r="L752" s="3">
        <v>7.0756304550372998E-3</v>
      </c>
      <c r="M752" s="3">
        <v>3.9251230230428799E-2</v>
      </c>
      <c r="N752" s="3" t="s">
        <v>1264</v>
      </c>
      <c r="O752" s="3"/>
      <c r="P752" s="3"/>
    </row>
    <row r="753" spans="2:16">
      <c r="B753" s="3" t="s">
        <v>1265</v>
      </c>
      <c r="C753" s="4">
        <v>1.340275796</v>
      </c>
      <c r="D753" s="4">
        <v>1.2236209739999999</v>
      </c>
      <c r="E753" s="4">
        <v>2.158886292</v>
      </c>
      <c r="F753" s="4">
        <v>2.3845689210000001</v>
      </c>
      <c r="G753" s="4">
        <v>3.8091941010000001</v>
      </c>
      <c r="H753" s="4">
        <v>3.5025548660000001</v>
      </c>
      <c r="I753" s="4">
        <f t="shared" si="33"/>
        <v>1.5742610206666665</v>
      </c>
      <c r="J753" s="4">
        <f t="shared" si="34"/>
        <v>3.2321059626666671</v>
      </c>
      <c r="K753" s="4">
        <f t="shared" si="35"/>
        <v>1.0377997297404498</v>
      </c>
      <c r="L753" s="3">
        <v>6.6951071103546096E-3</v>
      </c>
      <c r="M753" s="3">
        <v>3.75726415059306E-2</v>
      </c>
      <c r="N753" s="3"/>
      <c r="O753" s="3"/>
      <c r="P753" s="3"/>
    </row>
    <row r="754" spans="2:16">
      <c r="B754" s="3" t="s">
        <v>1266</v>
      </c>
      <c r="C754" s="4">
        <v>1.387530368</v>
      </c>
      <c r="D754" s="4">
        <v>0.76005756400000002</v>
      </c>
      <c r="E754" s="4">
        <v>1.1800815309999999</v>
      </c>
      <c r="F754" s="4">
        <v>2.4237580909999998</v>
      </c>
      <c r="G754" s="4">
        <v>2.197090733</v>
      </c>
      <c r="H754" s="4">
        <v>2.2096215780000001</v>
      </c>
      <c r="I754" s="4">
        <f t="shared" si="33"/>
        <v>1.1092231543333333</v>
      </c>
      <c r="J754" s="4">
        <f t="shared" si="34"/>
        <v>2.2768234673333332</v>
      </c>
      <c r="K754" s="4">
        <f t="shared" si="35"/>
        <v>1.0374727998307272</v>
      </c>
      <c r="L754" s="3">
        <v>4.19745951615308E-4</v>
      </c>
      <c r="M754" s="3">
        <v>4.3862349360578303E-3</v>
      </c>
      <c r="N754" s="3" t="s">
        <v>1267</v>
      </c>
      <c r="O754" s="3"/>
      <c r="P754" s="3"/>
    </row>
    <row r="755" spans="2:16">
      <c r="B755" s="3" t="s">
        <v>1268</v>
      </c>
      <c r="C755" s="4">
        <v>89.68823605</v>
      </c>
      <c r="D755" s="4">
        <v>74.003081280000004</v>
      </c>
      <c r="E755" s="4">
        <v>89.189048209999996</v>
      </c>
      <c r="F755" s="4">
        <v>173.73513589999999</v>
      </c>
      <c r="G755" s="4">
        <v>186.2261245</v>
      </c>
      <c r="H755" s="4">
        <v>159.0292532</v>
      </c>
      <c r="I755" s="4">
        <f t="shared" si="33"/>
        <v>84.293455180000009</v>
      </c>
      <c r="J755" s="4">
        <f t="shared" si="34"/>
        <v>172.99683786666665</v>
      </c>
      <c r="K755" s="4">
        <f t="shared" si="35"/>
        <v>1.037253142653781</v>
      </c>
      <c r="L755" s="5">
        <v>3.2990602366768197E-8</v>
      </c>
      <c r="M755" s="5">
        <v>5.3825929395489204E-6</v>
      </c>
      <c r="N755" s="3" t="s">
        <v>1269</v>
      </c>
      <c r="O755" s="3"/>
      <c r="P755" s="3"/>
    </row>
    <row r="756" spans="2:16">
      <c r="B756" s="3" t="s">
        <v>1270</v>
      </c>
      <c r="C756" s="4">
        <v>6.5434630220000001</v>
      </c>
      <c r="D756" s="4">
        <v>4.4457180200000002</v>
      </c>
      <c r="E756" s="4">
        <v>6.9417351500000004</v>
      </c>
      <c r="F756" s="4">
        <v>7.5315375009999999</v>
      </c>
      <c r="G756" s="4">
        <v>16.0639903</v>
      </c>
      <c r="H756" s="4">
        <v>13.1978901</v>
      </c>
      <c r="I756" s="4">
        <f t="shared" si="33"/>
        <v>5.9769720640000008</v>
      </c>
      <c r="J756" s="4">
        <f t="shared" si="34"/>
        <v>12.264472633666665</v>
      </c>
      <c r="K756" s="4">
        <f t="shared" si="35"/>
        <v>1.0369984952230842</v>
      </c>
      <c r="L756" s="3">
        <v>1.79553526849016E-3</v>
      </c>
      <c r="M756" s="3">
        <v>1.3407673933338001E-2</v>
      </c>
      <c r="N756" s="3" t="s">
        <v>1271</v>
      </c>
      <c r="O756" s="3"/>
      <c r="P756" s="6" t="s">
        <v>25</v>
      </c>
    </row>
    <row r="757" spans="2:16">
      <c r="B757" s="3" t="s">
        <v>1272</v>
      </c>
      <c r="C757" s="4">
        <v>24.961963870000002</v>
      </c>
      <c r="D757" s="4">
        <v>19.18644239</v>
      </c>
      <c r="E757" s="4">
        <v>21.468866989999999</v>
      </c>
      <c r="F757" s="4">
        <v>43.973052799999998</v>
      </c>
      <c r="G757" s="4">
        <v>49.593463489999998</v>
      </c>
      <c r="H757" s="4">
        <v>40.933912110000001</v>
      </c>
      <c r="I757" s="4">
        <f t="shared" si="33"/>
        <v>21.872424416666664</v>
      </c>
      <c r="J757" s="4">
        <f t="shared" si="34"/>
        <v>44.833476133333335</v>
      </c>
      <c r="K757" s="4">
        <f t="shared" si="35"/>
        <v>1.035463219456124</v>
      </c>
      <c r="L757" s="5">
        <v>1.4487087604708799E-7</v>
      </c>
      <c r="M757" s="5">
        <v>1.30990756722314E-5</v>
      </c>
      <c r="N757" s="3" t="s">
        <v>1273</v>
      </c>
      <c r="O757" s="3"/>
      <c r="P757" s="3"/>
    </row>
    <row r="758" spans="2:16">
      <c r="B758" s="3" t="s">
        <v>1274</v>
      </c>
      <c r="C758" s="4">
        <v>414.50043879999998</v>
      </c>
      <c r="D758" s="4">
        <v>339.7864634</v>
      </c>
      <c r="E758" s="4">
        <v>367.67612580000002</v>
      </c>
      <c r="F758" s="4">
        <v>797.08525210000005</v>
      </c>
      <c r="G758" s="4">
        <v>864.58889199999999</v>
      </c>
      <c r="H758" s="4">
        <v>636.05450519999999</v>
      </c>
      <c r="I758" s="4">
        <f t="shared" si="33"/>
        <v>373.98767600000002</v>
      </c>
      <c r="J758" s="4">
        <f t="shared" si="34"/>
        <v>765.90954976666671</v>
      </c>
      <c r="K758" s="4">
        <f t="shared" si="35"/>
        <v>1.0341832970378042</v>
      </c>
      <c r="L758" s="5">
        <v>3.4146558459736699E-7</v>
      </c>
      <c r="M758" s="5">
        <v>2.30271999216026E-5</v>
      </c>
      <c r="N758" s="3"/>
      <c r="O758" s="3"/>
      <c r="P758" s="3"/>
    </row>
    <row r="759" spans="2:16">
      <c r="B759" s="3" t="s">
        <v>1275</v>
      </c>
      <c r="C759" s="4">
        <v>5.5759192019999997</v>
      </c>
      <c r="D759" s="4">
        <v>4.34082407</v>
      </c>
      <c r="E759" s="4">
        <v>3.5759165130000001</v>
      </c>
      <c r="F759" s="4">
        <v>6.0823167570000001</v>
      </c>
      <c r="G759" s="4">
        <v>12.00393822</v>
      </c>
      <c r="H759" s="4">
        <v>9.5096634430000009</v>
      </c>
      <c r="I759" s="4">
        <f t="shared" si="33"/>
        <v>4.4975532616666669</v>
      </c>
      <c r="J759" s="4">
        <f t="shared" si="34"/>
        <v>9.1986394733333334</v>
      </c>
      <c r="K759" s="4">
        <f t="shared" si="35"/>
        <v>1.0322801283420036</v>
      </c>
      <c r="L759" s="3">
        <v>3.7141319403457602E-4</v>
      </c>
      <c r="M759" s="3">
        <v>3.9869682055260602E-3</v>
      </c>
      <c r="N759" s="3" t="s">
        <v>1276</v>
      </c>
      <c r="O759" s="3"/>
      <c r="P759" s="3"/>
    </row>
    <row r="760" spans="2:16">
      <c r="B760" s="3" t="s">
        <v>1277</v>
      </c>
      <c r="C760" s="4">
        <v>3.4733947230000002</v>
      </c>
      <c r="D760" s="4">
        <v>2.8337289719999998</v>
      </c>
      <c r="E760" s="4">
        <v>2.5522114760000001</v>
      </c>
      <c r="F760" s="4">
        <v>5.3788795030000003</v>
      </c>
      <c r="G760" s="4">
        <v>6.8411957540000001</v>
      </c>
      <c r="H760" s="4">
        <v>5.8904285700000001</v>
      </c>
      <c r="I760" s="4">
        <f t="shared" si="33"/>
        <v>2.9531117236666664</v>
      </c>
      <c r="J760" s="4">
        <f t="shared" si="34"/>
        <v>6.0368346090000005</v>
      </c>
      <c r="K760" s="4">
        <f t="shared" si="35"/>
        <v>1.0315563379163291</v>
      </c>
      <c r="L760" s="5">
        <v>2.0926745710566399E-5</v>
      </c>
      <c r="M760" s="3">
        <v>4.4069418755146502E-4</v>
      </c>
      <c r="N760" s="3" t="s">
        <v>1278</v>
      </c>
      <c r="O760" s="3"/>
      <c r="P760" s="3"/>
    </row>
    <row r="761" spans="2:16">
      <c r="B761" s="3" t="s">
        <v>1279</v>
      </c>
      <c r="C761" s="4">
        <v>6.8273012189999998</v>
      </c>
      <c r="D761" s="4">
        <v>5.6027569430000002</v>
      </c>
      <c r="E761" s="4">
        <v>6.5242196530000003</v>
      </c>
      <c r="F761" s="4">
        <v>10.22372805</v>
      </c>
      <c r="G761" s="4">
        <v>15.03305523</v>
      </c>
      <c r="H761" s="4">
        <v>13.48162115</v>
      </c>
      <c r="I761" s="4">
        <f t="shared" si="33"/>
        <v>6.3180926050000004</v>
      </c>
      <c r="J761" s="4">
        <f t="shared" si="34"/>
        <v>12.912801476666667</v>
      </c>
      <c r="K761" s="4">
        <f t="shared" si="35"/>
        <v>1.0312410441539375</v>
      </c>
      <c r="L761" s="5">
        <v>6.5407058094848096E-6</v>
      </c>
      <c r="M761" s="3">
        <v>1.8532604775905301E-4</v>
      </c>
      <c r="N761" s="3" t="s">
        <v>1280</v>
      </c>
      <c r="O761" s="3"/>
      <c r="P761" s="3"/>
    </row>
    <row r="762" spans="2:16">
      <c r="B762" s="3" t="s">
        <v>1281</v>
      </c>
      <c r="C762" s="4">
        <v>1.2102510440000001</v>
      </c>
      <c r="D762" s="4">
        <v>1.4948827090000001</v>
      </c>
      <c r="E762" s="4">
        <v>1.3210358929999999</v>
      </c>
      <c r="F762" s="4">
        <v>2.2798945179999999</v>
      </c>
      <c r="G762" s="4">
        <v>3.2951279609999999</v>
      </c>
      <c r="H762" s="4">
        <v>2.6511370639999998</v>
      </c>
      <c r="I762" s="4">
        <f t="shared" si="33"/>
        <v>1.3420565486666665</v>
      </c>
      <c r="J762" s="4">
        <f t="shared" si="34"/>
        <v>2.7420531809999997</v>
      </c>
      <c r="K762" s="4">
        <f t="shared" si="35"/>
        <v>1.0308110898968561</v>
      </c>
      <c r="L762" s="3">
        <v>1.2022054723884699E-3</v>
      </c>
      <c r="M762" s="3">
        <v>9.8720073117460096E-3</v>
      </c>
      <c r="N762" s="3" t="s">
        <v>1282</v>
      </c>
      <c r="O762" s="3"/>
      <c r="P762" s="3"/>
    </row>
    <row r="763" spans="2:16">
      <c r="B763" s="3" t="s">
        <v>1283</v>
      </c>
      <c r="C763" s="4">
        <v>7.9191323499999999</v>
      </c>
      <c r="D763" s="4">
        <v>4.7717125600000001</v>
      </c>
      <c r="E763" s="4">
        <v>6.9188334449999997</v>
      </c>
      <c r="F763" s="4">
        <v>9.7985554770000007</v>
      </c>
      <c r="G763" s="4">
        <v>17.362499629999999</v>
      </c>
      <c r="H763" s="4">
        <v>12.8827248</v>
      </c>
      <c r="I763" s="4">
        <f t="shared" si="33"/>
        <v>6.5365594516666663</v>
      </c>
      <c r="J763" s="4">
        <f t="shared" si="34"/>
        <v>13.347926635666667</v>
      </c>
      <c r="K763" s="4">
        <f t="shared" si="35"/>
        <v>1.0300122907566618</v>
      </c>
      <c r="L763" s="3">
        <v>3.2095517894249401E-4</v>
      </c>
      <c r="M763" s="3">
        <v>3.5838217821452501E-3</v>
      </c>
      <c r="N763" s="3" t="s">
        <v>1284</v>
      </c>
      <c r="O763" s="3"/>
      <c r="P763" s="3"/>
    </row>
    <row r="764" spans="2:16">
      <c r="B764" s="3" t="s">
        <v>1285</v>
      </c>
      <c r="C764" s="4">
        <v>10.08415398</v>
      </c>
      <c r="D764" s="4">
        <v>5.9772062549999996</v>
      </c>
      <c r="E764" s="4">
        <v>5.430147893</v>
      </c>
      <c r="F764" s="4">
        <v>16.700887760000001</v>
      </c>
      <c r="G764" s="4">
        <v>13.68451196</v>
      </c>
      <c r="H764" s="4">
        <v>13.482031470000001</v>
      </c>
      <c r="I764" s="4">
        <f t="shared" si="33"/>
        <v>7.1638360426666665</v>
      </c>
      <c r="J764" s="4">
        <f t="shared" si="34"/>
        <v>14.622477063333335</v>
      </c>
      <c r="K764" s="4">
        <f t="shared" si="35"/>
        <v>1.029383501952486</v>
      </c>
      <c r="L764" s="5">
        <v>7.7985765996906902E-5</v>
      </c>
      <c r="M764" s="3">
        <v>1.2162884432278601E-3</v>
      </c>
      <c r="N764" s="3" t="s">
        <v>40</v>
      </c>
      <c r="O764" s="3"/>
      <c r="P764" s="6" t="s">
        <v>25</v>
      </c>
    </row>
    <row r="765" spans="2:16">
      <c r="B765" s="3" t="s">
        <v>1286</v>
      </c>
      <c r="C765" s="4">
        <v>19.722069869999999</v>
      </c>
      <c r="D765" s="4">
        <v>16.212977899999998</v>
      </c>
      <c r="E765" s="4">
        <v>15.837675340000001</v>
      </c>
      <c r="F765" s="4">
        <v>28.836971859999998</v>
      </c>
      <c r="G765" s="4">
        <v>46.259887620000001</v>
      </c>
      <c r="H765" s="4">
        <v>30.441449930000001</v>
      </c>
      <c r="I765" s="4">
        <f t="shared" si="33"/>
        <v>17.25757437</v>
      </c>
      <c r="J765" s="4">
        <f t="shared" si="34"/>
        <v>35.179436470000006</v>
      </c>
      <c r="K765" s="4">
        <f t="shared" si="35"/>
        <v>1.0275026713842688</v>
      </c>
      <c r="L765" s="5">
        <v>1.7688912855383901E-5</v>
      </c>
      <c r="M765" s="3">
        <v>3.8605477991522999E-4</v>
      </c>
      <c r="N765" s="3"/>
      <c r="O765" s="3"/>
      <c r="P765" s="3"/>
    </row>
    <row r="766" spans="2:16">
      <c r="B766" s="3" t="s">
        <v>1287</v>
      </c>
      <c r="C766" s="4">
        <v>2.268307718</v>
      </c>
      <c r="D766" s="4">
        <v>1.670063649</v>
      </c>
      <c r="E766" s="4">
        <v>1.753794896</v>
      </c>
      <c r="F766" s="4">
        <v>3.976514528</v>
      </c>
      <c r="G766" s="4">
        <v>3.7432747960000001</v>
      </c>
      <c r="H766" s="4">
        <v>3.8721848059999999</v>
      </c>
      <c r="I766" s="4">
        <f t="shared" si="33"/>
        <v>1.8973887543333336</v>
      </c>
      <c r="J766" s="4">
        <f t="shared" si="34"/>
        <v>3.8639913766666667</v>
      </c>
      <c r="K766" s="4">
        <f t="shared" si="35"/>
        <v>1.0260765729221235</v>
      </c>
      <c r="L766" s="3">
        <v>2.8371587848712398E-3</v>
      </c>
      <c r="M766" s="3">
        <v>1.9117262782582699E-2</v>
      </c>
      <c r="N766" s="3"/>
      <c r="O766" s="3"/>
      <c r="P766" s="3"/>
    </row>
    <row r="767" spans="2:16">
      <c r="B767" s="3" t="s">
        <v>1288</v>
      </c>
      <c r="C767" s="4">
        <v>0.97293665399999996</v>
      </c>
      <c r="D767" s="4">
        <v>0.77137870600000003</v>
      </c>
      <c r="E767" s="4">
        <v>0.970004792</v>
      </c>
      <c r="F767" s="4">
        <v>1.9132246319999999</v>
      </c>
      <c r="G767" s="4">
        <v>1.8295931459999999</v>
      </c>
      <c r="H767" s="4">
        <v>1.7814816659999999</v>
      </c>
      <c r="I767" s="4">
        <f t="shared" si="33"/>
        <v>0.90477338399999996</v>
      </c>
      <c r="J767" s="4">
        <f t="shared" si="34"/>
        <v>1.8414331480000001</v>
      </c>
      <c r="K767" s="4">
        <f t="shared" si="35"/>
        <v>1.025200627252975</v>
      </c>
      <c r="L767" s="3">
        <v>9.5283663422891199E-4</v>
      </c>
      <c r="M767" s="3">
        <v>8.2666079701687496E-3</v>
      </c>
      <c r="N767" s="3" t="s">
        <v>1289</v>
      </c>
      <c r="O767" s="3"/>
      <c r="P767" s="3"/>
    </row>
    <row r="768" spans="2:16">
      <c r="B768" s="3" t="s">
        <v>1290</v>
      </c>
      <c r="C768" s="4">
        <v>32.650538769999997</v>
      </c>
      <c r="D768" s="4">
        <v>15.5436806</v>
      </c>
      <c r="E768" s="4">
        <v>15.870886970000001</v>
      </c>
      <c r="F768" s="4">
        <v>27.778164319999998</v>
      </c>
      <c r="G768" s="4">
        <v>59.174779229999999</v>
      </c>
      <c r="H768" s="4">
        <v>43.342093269999999</v>
      </c>
      <c r="I768" s="4">
        <f t="shared" si="33"/>
        <v>21.355035446666665</v>
      </c>
      <c r="J768" s="4">
        <f t="shared" si="34"/>
        <v>43.431678940000005</v>
      </c>
      <c r="K768" s="4">
        <f t="shared" si="35"/>
        <v>1.0241714315107775</v>
      </c>
      <c r="L768" s="3">
        <v>2.57174613664284E-3</v>
      </c>
      <c r="M768" s="3">
        <v>1.7665315277450602E-2</v>
      </c>
      <c r="N768" s="3" t="s">
        <v>1291</v>
      </c>
      <c r="O768" s="3"/>
      <c r="P768" s="3"/>
    </row>
    <row r="769" spans="2:16">
      <c r="B769" s="3" t="s">
        <v>1292</v>
      </c>
      <c r="C769" s="4">
        <v>61.44448044</v>
      </c>
      <c r="D769" s="4">
        <v>50.658556330000003</v>
      </c>
      <c r="E769" s="4">
        <v>57.624119999999998</v>
      </c>
      <c r="F769" s="4">
        <v>108.781825</v>
      </c>
      <c r="G769" s="4">
        <v>111.59882450000001</v>
      </c>
      <c r="H769" s="4">
        <v>124.73113619999999</v>
      </c>
      <c r="I769" s="4">
        <f t="shared" si="33"/>
        <v>56.575718923333334</v>
      </c>
      <c r="J769" s="4">
        <f t="shared" si="34"/>
        <v>115.03726189999999</v>
      </c>
      <c r="K769" s="4">
        <f t="shared" si="35"/>
        <v>1.023846325036349</v>
      </c>
      <c r="L769" s="5">
        <v>1.35245559376066E-8</v>
      </c>
      <c r="M769" s="5">
        <v>3.2238320926451002E-6</v>
      </c>
      <c r="N769" s="3" t="s">
        <v>1293</v>
      </c>
      <c r="O769" s="6" t="s">
        <v>18</v>
      </c>
      <c r="P769" s="6"/>
    </row>
    <row r="770" spans="2:16">
      <c r="B770" s="3" t="s">
        <v>1294</v>
      </c>
      <c r="C770" s="4">
        <v>229.2395349</v>
      </c>
      <c r="D770" s="4">
        <v>202.62490109999999</v>
      </c>
      <c r="E770" s="4">
        <v>219.0118578</v>
      </c>
      <c r="F770" s="4">
        <v>388.25933529999998</v>
      </c>
      <c r="G770" s="4">
        <v>450.92343579999999</v>
      </c>
      <c r="H770" s="4">
        <v>484.1600277</v>
      </c>
      <c r="I770" s="4">
        <f t="shared" si="33"/>
        <v>216.95876459999999</v>
      </c>
      <c r="J770" s="4">
        <f t="shared" si="34"/>
        <v>441.11426626666662</v>
      </c>
      <c r="K770" s="4">
        <f t="shared" si="35"/>
        <v>1.0237315513469205</v>
      </c>
      <c r="L770" s="5">
        <v>1.2270797706175201E-8</v>
      </c>
      <c r="M770" s="5">
        <v>3.0103759920039901E-6</v>
      </c>
      <c r="N770" s="3" t="s">
        <v>1295</v>
      </c>
      <c r="O770" s="6" t="s">
        <v>18</v>
      </c>
      <c r="P770" s="6"/>
    </row>
    <row r="771" spans="2:16">
      <c r="B771" s="3" t="s">
        <v>1296</v>
      </c>
      <c r="C771" s="4">
        <v>2.9990841000000001</v>
      </c>
      <c r="D771" s="4">
        <v>4.040617546</v>
      </c>
      <c r="E771" s="4">
        <v>3.6020375310000001</v>
      </c>
      <c r="F771" s="4">
        <v>6.6969034150000004</v>
      </c>
      <c r="G771" s="4">
        <v>7.6843239380000004</v>
      </c>
      <c r="H771" s="4">
        <v>7.2478162829999997</v>
      </c>
      <c r="I771" s="4">
        <f t="shared" si="33"/>
        <v>3.5472463923333333</v>
      </c>
      <c r="J771" s="4">
        <f t="shared" si="34"/>
        <v>7.2096812119999996</v>
      </c>
      <c r="K771" s="4">
        <f t="shared" si="35"/>
        <v>1.0232359261301536</v>
      </c>
      <c r="L771" s="5">
        <v>1.7448370511444299E-5</v>
      </c>
      <c r="M771" s="3">
        <v>3.8254385707087E-4</v>
      </c>
      <c r="N771" s="3" t="s">
        <v>1297</v>
      </c>
      <c r="O771" s="3"/>
      <c r="P771" s="3"/>
    </row>
    <row r="772" spans="2:16">
      <c r="B772" s="3" t="s">
        <v>1298</v>
      </c>
      <c r="C772" s="4">
        <v>17.03623181</v>
      </c>
      <c r="D772" s="4">
        <v>11.64046531</v>
      </c>
      <c r="E772" s="4">
        <v>11.15031344</v>
      </c>
      <c r="F772" s="4">
        <v>27.25828018</v>
      </c>
      <c r="G772" s="4">
        <v>27.58023051</v>
      </c>
      <c r="H772" s="4">
        <v>26.073279200000002</v>
      </c>
      <c r="I772" s="4">
        <f t="shared" si="33"/>
        <v>13.275670186666666</v>
      </c>
      <c r="J772" s="4">
        <f t="shared" si="34"/>
        <v>26.970596629999999</v>
      </c>
      <c r="K772" s="4">
        <f t="shared" si="35"/>
        <v>1.0226027430375559</v>
      </c>
      <c r="L772" s="5">
        <v>2.6837274869197598E-6</v>
      </c>
      <c r="M772" s="5">
        <v>9.9230011920102394E-5</v>
      </c>
      <c r="N772" s="3" t="s">
        <v>148</v>
      </c>
      <c r="O772" s="3"/>
      <c r="P772" s="3"/>
    </row>
    <row r="773" spans="2:16">
      <c r="B773" s="3" t="s">
        <v>1299</v>
      </c>
      <c r="C773" s="4">
        <v>7.3198754260000003</v>
      </c>
      <c r="D773" s="4">
        <v>3.3994953670000001</v>
      </c>
      <c r="E773" s="4">
        <v>3.5433591780000002</v>
      </c>
      <c r="F773" s="4">
        <v>7.1653615469999998</v>
      </c>
      <c r="G773" s="4">
        <v>12.37890561</v>
      </c>
      <c r="H773" s="4">
        <v>9.4190008709999997</v>
      </c>
      <c r="I773" s="4">
        <f t="shared" si="33"/>
        <v>4.7542433236666666</v>
      </c>
      <c r="J773" s="4">
        <f t="shared" si="34"/>
        <v>9.6544226760000011</v>
      </c>
      <c r="K773" s="4">
        <f t="shared" si="35"/>
        <v>1.021974247402035</v>
      </c>
      <c r="L773" s="3">
        <v>1.94778999161082E-3</v>
      </c>
      <c r="M773" s="3">
        <v>1.42968380908582E-2</v>
      </c>
      <c r="N773" s="3" t="s">
        <v>79</v>
      </c>
      <c r="O773" s="3"/>
      <c r="P773" s="3"/>
    </row>
    <row r="774" spans="2:16">
      <c r="B774" s="3" t="s">
        <v>1300</v>
      </c>
      <c r="C774" s="4">
        <v>3.9463676209999998</v>
      </c>
      <c r="D774" s="4">
        <v>4.1175816899999997</v>
      </c>
      <c r="E774" s="4">
        <v>3.1601983140000001</v>
      </c>
      <c r="F774" s="4">
        <v>7.2491927470000004</v>
      </c>
      <c r="G774" s="4">
        <v>7.6680545640000002</v>
      </c>
      <c r="H774" s="4">
        <v>7.8729302460000001</v>
      </c>
      <c r="I774" s="4">
        <f t="shared" ref="I774:I837" si="36">AVERAGE(C774:E774)</f>
        <v>3.7413825416666668</v>
      </c>
      <c r="J774" s="4">
        <f t="shared" ref="J774:J837" si="37">AVERAGE(F774:H774)</f>
        <v>7.596725852333333</v>
      </c>
      <c r="K774" s="4">
        <f t="shared" ref="K774:K837" si="38">LOG(J774/I774,2)</f>
        <v>1.0218062754390234</v>
      </c>
      <c r="L774" s="3">
        <v>2.24872128597328E-4</v>
      </c>
      <c r="M774" s="3">
        <v>2.7344255579436301E-3</v>
      </c>
      <c r="N774" s="3" t="s">
        <v>373</v>
      </c>
      <c r="O774" s="3"/>
      <c r="P774" s="3"/>
    </row>
    <row r="775" spans="2:16">
      <c r="B775" s="3" t="s">
        <v>1301</v>
      </c>
      <c r="C775" s="4">
        <v>2.7253494690000002</v>
      </c>
      <c r="D775" s="4">
        <v>2.3616250810000001</v>
      </c>
      <c r="E775" s="4">
        <v>1.821449753</v>
      </c>
      <c r="F775" s="4">
        <v>4.617231844</v>
      </c>
      <c r="G775" s="4">
        <v>5.551403401</v>
      </c>
      <c r="H775" s="4">
        <v>3.847788156</v>
      </c>
      <c r="I775" s="4">
        <f t="shared" si="36"/>
        <v>2.3028081010000001</v>
      </c>
      <c r="J775" s="4">
        <f t="shared" si="37"/>
        <v>4.6721411336666669</v>
      </c>
      <c r="K775" s="4">
        <f t="shared" si="38"/>
        <v>1.0206896624728656</v>
      </c>
      <c r="L775" s="3">
        <v>1.3389043623324401E-4</v>
      </c>
      <c r="M775" s="3">
        <v>1.8465562420186001E-3</v>
      </c>
      <c r="N775" s="3" t="s">
        <v>109</v>
      </c>
      <c r="O775" s="3"/>
      <c r="P775" s="3"/>
    </row>
    <row r="776" spans="2:16">
      <c r="B776" s="3" t="s">
        <v>1302</v>
      </c>
      <c r="C776" s="4">
        <v>0.87492397700000002</v>
      </c>
      <c r="D776" s="4">
        <v>0.840813064</v>
      </c>
      <c r="E776" s="4">
        <v>0.89008925299999997</v>
      </c>
      <c r="F776" s="4">
        <v>0.89376014100000001</v>
      </c>
      <c r="G776" s="4">
        <v>2.35574431</v>
      </c>
      <c r="H776" s="4">
        <v>2.0307257280000002</v>
      </c>
      <c r="I776" s="4">
        <f t="shared" si="36"/>
        <v>0.86860876466666659</v>
      </c>
      <c r="J776" s="4">
        <f t="shared" si="37"/>
        <v>1.7600767263333335</v>
      </c>
      <c r="K776" s="4">
        <f t="shared" si="38"/>
        <v>1.0188599056293446</v>
      </c>
      <c r="L776" s="3">
        <v>8.3657971382719801E-3</v>
      </c>
      <c r="M776" s="3">
        <v>4.4630863780527198E-2</v>
      </c>
      <c r="N776" s="3" t="s">
        <v>1303</v>
      </c>
      <c r="O776" s="3"/>
      <c r="P776" s="3"/>
    </row>
    <row r="777" spans="2:16">
      <c r="B777" s="3" t="s">
        <v>1304</v>
      </c>
      <c r="C777" s="4">
        <v>2.3123247779999998</v>
      </c>
      <c r="D777" s="4">
        <v>1.9703271760000001</v>
      </c>
      <c r="E777" s="4">
        <v>3.5756554199999999</v>
      </c>
      <c r="F777" s="4">
        <v>6.582403792</v>
      </c>
      <c r="G777" s="4">
        <v>4.506412664</v>
      </c>
      <c r="H777" s="4">
        <v>4.8342554140000003</v>
      </c>
      <c r="I777" s="4">
        <f t="shared" si="36"/>
        <v>2.6194357913333337</v>
      </c>
      <c r="J777" s="4">
        <f t="shared" si="37"/>
        <v>5.3076906233333334</v>
      </c>
      <c r="K777" s="4">
        <f t="shared" si="38"/>
        <v>1.0188281822901992</v>
      </c>
      <c r="L777" s="3">
        <v>4.9441928096289403E-3</v>
      </c>
      <c r="M777" s="3">
        <v>2.96792856459419E-2</v>
      </c>
      <c r="N777" s="3" t="s">
        <v>1305</v>
      </c>
      <c r="O777" s="3"/>
      <c r="P777" s="3"/>
    </row>
    <row r="778" spans="2:16">
      <c r="B778" s="3" t="s">
        <v>1306</v>
      </c>
      <c r="C778" s="4">
        <v>1.3511101700000001</v>
      </c>
      <c r="D778" s="4">
        <v>0.92513425999999999</v>
      </c>
      <c r="E778" s="4">
        <v>1.3058028349999999</v>
      </c>
      <c r="F778" s="4">
        <v>1.6389852519999999</v>
      </c>
      <c r="G778" s="4">
        <v>3.4628449190000001</v>
      </c>
      <c r="H778" s="4">
        <v>2.1516229519999999</v>
      </c>
      <c r="I778" s="4">
        <f t="shared" si="36"/>
        <v>1.1940157549999999</v>
      </c>
      <c r="J778" s="4">
        <f t="shared" si="37"/>
        <v>2.4178177076666665</v>
      </c>
      <c r="K778" s="4">
        <f t="shared" si="38"/>
        <v>1.0178836030739415</v>
      </c>
      <c r="L778" s="3">
        <v>8.7718873202028997E-3</v>
      </c>
      <c r="M778" s="3">
        <v>4.62300514070293E-2</v>
      </c>
      <c r="N778" s="3" t="s">
        <v>784</v>
      </c>
      <c r="O778" s="3"/>
      <c r="P778" s="3"/>
    </row>
    <row r="779" spans="2:16">
      <c r="B779" s="3" t="s">
        <v>1307</v>
      </c>
      <c r="C779" s="4">
        <v>3.7187707240000001</v>
      </c>
      <c r="D779" s="4">
        <v>2.3515218550000001</v>
      </c>
      <c r="E779" s="4">
        <v>1.956115509</v>
      </c>
      <c r="F779" s="4">
        <v>3.697633438</v>
      </c>
      <c r="G779" s="4">
        <v>6.6706664619999998</v>
      </c>
      <c r="H779" s="4">
        <v>5.869811672</v>
      </c>
      <c r="I779" s="4">
        <f t="shared" si="36"/>
        <v>2.6754693626666666</v>
      </c>
      <c r="J779" s="4">
        <f t="shared" si="37"/>
        <v>5.4127038573333337</v>
      </c>
      <c r="K779" s="4">
        <f t="shared" si="38"/>
        <v>1.0165574482857058</v>
      </c>
      <c r="L779" s="3">
        <v>8.3227651299705495E-4</v>
      </c>
      <c r="M779" s="3">
        <v>7.4933869814709404E-3</v>
      </c>
      <c r="N779" s="3" t="s">
        <v>359</v>
      </c>
      <c r="O779" s="3"/>
      <c r="P779" s="3"/>
    </row>
    <row r="780" spans="2:16">
      <c r="B780" s="3" t="s">
        <v>1308</v>
      </c>
      <c r="C780" s="4">
        <v>2.305017205</v>
      </c>
      <c r="D780" s="4">
        <v>1.7079133980000001</v>
      </c>
      <c r="E780" s="4">
        <v>1.9888069880000001</v>
      </c>
      <c r="F780" s="4">
        <v>2.8852892469999998</v>
      </c>
      <c r="G780" s="4">
        <v>5.4524541480000002</v>
      </c>
      <c r="H780" s="4">
        <v>3.7811952619999998</v>
      </c>
      <c r="I780" s="4">
        <f t="shared" si="36"/>
        <v>2.000579197</v>
      </c>
      <c r="J780" s="4">
        <f t="shared" si="37"/>
        <v>4.0396462190000006</v>
      </c>
      <c r="K780" s="4">
        <f t="shared" si="38"/>
        <v>1.0138112094491873</v>
      </c>
      <c r="L780" s="3">
        <v>3.9032424380946399E-4</v>
      </c>
      <c r="M780" s="3">
        <v>4.1471469324651398E-3</v>
      </c>
      <c r="N780" s="3" t="s">
        <v>1309</v>
      </c>
      <c r="O780" s="3"/>
      <c r="P780" s="3"/>
    </row>
    <row r="781" spans="2:16">
      <c r="B781" s="3" t="s">
        <v>1310</v>
      </c>
      <c r="C781" s="4">
        <v>34.033871840000003</v>
      </c>
      <c r="D781" s="4">
        <v>31.816835130000001</v>
      </c>
      <c r="E781" s="4">
        <v>38.058007240000002</v>
      </c>
      <c r="F781" s="4">
        <v>71.050354600000006</v>
      </c>
      <c r="G781" s="4">
        <v>65.964371459999995</v>
      </c>
      <c r="H781" s="4">
        <v>72.583388839999998</v>
      </c>
      <c r="I781" s="4">
        <f t="shared" si="36"/>
        <v>34.636238069999997</v>
      </c>
      <c r="J781" s="4">
        <f t="shared" si="37"/>
        <v>69.8660383</v>
      </c>
      <c r="K781" s="4">
        <f t="shared" si="38"/>
        <v>1.0123090918838</v>
      </c>
      <c r="L781" s="5">
        <v>2.49898249877234E-8</v>
      </c>
      <c r="M781" s="5">
        <v>4.4723013076701904E-6</v>
      </c>
      <c r="N781" s="3"/>
      <c r="O781" s="6" t="s">
        <v>18</v>
      </c>
      <c r="P781" s="6"/>
    </row>
    <row r="782" spans="2:16">
      <c r="B782" s="3" t="s">
        <v>1311</v>
      </c>
      <c r="C782" s="4">
        <v>4.863087578</v>
      </c>
      <c r="D782" s="4">
        <v>2.2964557939999999</v>
      </c>
      <c r="E782" s="4">
        <v>1.9448324100000001</v>
      </c>
      <c r="F782" s="4">
        <v>4.7193953530000003</v>
      </c>
      <c r="G782" s="4">
        <v>7.3532399269999997</v>
      </c>
      <c r="H782" s="4">
        <v>6.2448171920000002</v>
      </c>
      <c r="I782" s="4">
        <f t="shared" si="36"/>
        <v>3.0347919273333335</v>
      </c>
      <c r="J782" s="4">
        <f t="shared" si="37"/>
        <v>6.1058174906666665</v>
      </c>
      <c r="K782" s="4">
        <f t="shared" si="38"/>
        <v>1.0085868612966125</v>
      </c>
      <c r="L782" s="3">
        <v>9.6469489291757492E-3</v>
      </c>
      <c r="M782" s="3">
        <v>4.9836144099230997E-2</v>
      </c>
      <c r="N782" s="3" t="s">
        <v>190</v>
      </c>
      <c r="O782" s="3"/>
      <c r="P782" s="3"/>
    </row>
    <row r="783" spans="2:16">
      <c r="B783" s="3" t="s">
        <v>1312</v>
      </c>
      <c r="C783" s="4">
        <v>65.063789560000004</v>
      </c>
      <c r="D783" s="4">
        <v>24.550932209999999</v>
      </c>
      <c r="E783" s="4">
        <v>35.284388730000003</v>
      </c>
      <c r="F783" s="4">
        <v>66.126981689999994</v>
      </c>
      <c r="G783" s="4">
        <v>94.10118301</v>
      </c>
      <c r="H783" s="4">
        <v>90.897029619999998</v>
      </c>
      <c r="I783" s="4">
        <f t="shared" si="36"/>
        <v>41.633036833333335</v>
      </c>
      <c r="J783" s="4">
        <f t="shared" si="37"/>
        <v>83.708398106666664</v>
      </c>
      <c r="K783" s="4">
        <f t="shared" si="38"/>
        <v>1.0076435728407183</v>
      </c>
      <c r="L783" s="3">
        <v>1.5092451569144699E-3</v>
      </c>
      <c r="M783" s="3">
        <v>1.1752550733011499E-2</v>
      </c>
      <c r="N783" s="3" t="s">
        <v>1313</v>
      </c>
      <c r="O783" s="3"/>
      <c r="P783" s="3"/>
    </row>
    <row r="784" spans="2:16">
      <c r="B784" s="3" t="s">
        <v>1314</v>
      </c>
      <c r="C784" s="4">
        <v>37.410220969999997</v>
      </c>
      <c r="D784" s="4">
        <v>31.597667439999999</v>
      </c>
      <c r="E784" s="4">
        <v>27.10597138</v>
      </c>
      <c r="F784" s="4">
        <v>71.740105659999998</v>
      </c>
      <c r="G784" s="4">
        <v>55.799365129999998</v>
      </c>
      <c r="H784" s="4">
        <v>65.639766989999998</v>
      </c>
      <c r="I784" s="4">
        <f t="shared" si="36"/>
        <v>32.037953263333328</v>
      </c>
      <c r="J784" s="4">
        <f t="shared" si="37"/>
        <v>64.393079259999993</v>
      </c>
      <c r="K784" s="4">
        <f t="shared" si="38"/>
        <v>1.007123656443454</v>
      </c>
      <c r="L784" s="5">
        <v>1.2761145933669E-6</v>
      </c>
      <c r="M784" s="5">
        <v>5.6959112195300998E-5</v>
      </c>
      <c r="N784" s="3" t="s">
        <v>1315</v>
      </c>
      <c r="O784" s="3"/>
      <c r="P784" s="3"/>
    </row>
    <row r="785" spans="2:16">
      <c r="B785" s="3" t="s">
        <v>1316</v>
      </c>
      <c r="C785" s="4">
        <v>8.5794163189999999</v>
      </c>
      <c r="D785" s="4">
        <v>4.3315403310000002</v>
      </c>
      <c r="E785" s="4">
        <v>6.8234434339999996</v>
      </c>
      <c r="F785" s="4">
        <v>10.54456953</v>
      </c>
      <c r="G785" s="4">
        <v>19.043710659999999</v>
      </c>
      <c r="H785" s="4">
        <v>10.070027059999999</v>
      </c>
      <c r="I785" s="4">
        <f t="shared" si="36"/>
        <v>6.5781333613333333</v>
      </c>
      <c r="J785" s="4">
        <f t="shared" si="37"/>
        <v>13.219435750000001</v>
      </c>
      <c r="K785" s="4">
        <f t="shared" si="38"/>
        <v>1.0069104371199671</v>
      </c>
      <c r="L785" s="3">
        <v>1.4779940904674699E-3</v>
      </c>
      <c r="M785" s="3">
        <v>1.15739471995834E-2</v>
      </c>
      <c r="N785" s="3" t="s">
        <v>1317</v>
      </c>
      <c r="O785" s="3"/>
      <c r="P785" s="3"/>
    </row>
    <row r="786" spans="2:16">
      <c r="B786" s="3" t="s">
        <v>1318</v>
      </c>
      <c r="C786" s="4">
        <v>1.485192115</v>
      </c>
      <c r="D786" s="4">
        <v>2.1307378369999999</v>
      </c>
      <c r="E786" s="4">
        <v>2.5836994010000001</v>
      </c>
      <c r="F786" s="4">
        <v>4.4783509669999999</v>
      </c>
      <c r="G786" s="4">
        <v>3.4026915209999999</v>
      </c>
      <c r="H786" s="4">
        <v>4.5743492090000002</v>
      </c>
      <c r="I786" s="4">
        <f t="shared" si="36"/>
        <v>2.0665431176666669</v>
      </c>
      <c r="J786" s="4">
        <f t="shared" si="37"/>
        <v>4.1517972323333332</v>
      </c>
      <c r="K786" s="4">
        <f t="shared" si="38"/>
        <v>1.0065165209826066</v>
      </c>
      <c r="L786" s="3">
        <v>2.9253414464122502E-3</v>
      </c>
      <c r="M786" s="3">
        <v>1.95624206155821E-2</v>
      </c>
      <c r="N786" s="3" t="s">
        <v>530</v>
      </c>
      <c r="O786" s="3"/>
      <c r="P786" s="3"/>
    </row>
    <row r="787" spans="2:16">
      <c r="B787" s="3" t="s">
        <v>1319</v>
      </c>
      <c r="C787" s="4">
        <v>10.71412024</v>
      </c>
      <c r="D787" s="4">
        <v>7.2709785269999996</v>
      </c>
      <c r="E787" s="4">
        <v>5.7434841580000002</v>
      </c>
      <c r="F787" s="4">
        <v>12.3730779</v>
      </c>
      <c r="G787" s="4">
        <v>19.459365049999999</v>
      </c>
      <c r="H787" s="4">
        <v>15.784609530000001</v>
      </c>
      <c r="I787" s="4">
        <f t="shared" si="36"/>
        <v>7.9095276416666671</v>
      </c>
      <c r="J787" s="4">
        <f t="shared" si="37"/>
        <v>15.872350826666667</v>
      </c>
      <c r="K787" s="4">
        <f t="shared" si="38"/>
        <v>1.0048523746965254</v>
      </c>
      <c r="L787" s="3">
        <v>1.8079570540823099E-4</v>
      </c>
      <c r="M787" s="3">
        <v>2.3272859665915998E-3</v>
      </c>
      <c r="N787" s="3" t="s">
        <v>1320</v>
      </c>
      <c r="O787" s="3"/>
      <c r="P787" s="3"/>
    </row>
    <row r="788" spans="2:16">
      <c r="B788" s="3" t="s">
        <v>1321</v>
      </c>
      <c r="C788" s="4">
        <v>2.1778388830000002</v>
      </c>
      <c r="D788" s="4">
        <v>1.0787499970000001</v>
      </c>
      <c r="E788" s="4">
        <v>1.2897550040000001</v>
      </c>
      <c r="F788" s="4">
        <v>2.9678783439999998</v>
      </c>
      <c r="G788" s="4">
        <v>3.1982889609999998</v>
      </c>
      <c r="H788" s="4">
        <v>2.9516393139999999</v>
      </c>
      <c r="I788" s="4">
        <f t="shared" si="36"/>
        <v>1.5154479613333336</v>
      </c>
      <c r="J788" s="4">
        <f t="shared" si="37"/>
        <v>3.0392688729999997</v>
      </c>
      <c r="K788" s="4">
        <f t="shared" si="38"/>
        <v>1.0039799979048949</v>
      </c>
      <c r="L788" s="3">
        <v>9.9401697400415805E-4</v>
      </c>
      <c r="M788" s="3">
        <v>8.5201274984853005E-3</v>
      </c>
      <c r="N788" s="3" t="s">
        <v>1322</v>
      </c>
      <c r="O788" s="3"/>
      <c r="P788" s="3"/>
    </row>
    <row r="789" spans="2:16">
      <c r="B789" s="3" t="s">
        <v>1323</v>
      </c>
      <c r="C789" s="4">
        <v>11.24468676</v>
      </c>
      <c r="D789" s="4">
        <v>12.23620974</v>
      </c>
      <c r="E789" s="4">
        <v>10.47974634</v>
      </c>
      <c r="F789" s="4">
        <v>22.669938739999999</v>
      </c>
      <c r="G789" s="4">
        <v>21.874427780000001</v>
      </c>
      <c r="H789" s="4">
        <v>23.542066340000002</v>
      </c>
      <c r="I789" s="4">
        <f t="shared" si="36"/>
        <v>11.32021428</v>
      </c>
      <c r="J789" s="4">
        <f t="shared" si="37"/>
        <v>22.695477620000002</v>
      </c>
      <c r="K789" s="4">
        <f t="shared" si="38"/>
        <v>1.0035035825504006</v>
      </c>
      <c r="L789" s="5">
        <v>1.8947037975411199E-8</v>
      </c>
      <c r="M789" s="5">
        <v>3.8829874777656798E-6</v>
      </c>
      <c r="N789" s="3" t="s">
        <v>1324</v>
      </c>
      <c r="O789" s="3"/>
      <c r="P789" s="3"/>
    </row>
    <row r="790" spans="2:16">
      <c r="B790" s="3" t="s">
        <v>1325</v>
      </c>
      <c r="C790" s="4">
        <v>3.752772228</v>
      </c>
      <c r="D790" s="4">
        <v>3.0726482229999998</v>
      </c>
      <c r="E790" s="4">
        <v>4.3523147639999999</v>
      </c>
      <c r="F790" s="4">
        <v>5.8385808729999997</v>
      </c>
      <c r="G790" s="4">
        <v>8.2230221849999996</v>
      </c>
      <c r="H790" s="4">
        <v>8.3477557640000004</v>
      </c>
      <c r="I790" s="4">
        <f t="shared" si="36"/>
        <v>3.7259117383333327</v>
      </c>
      <c r="J790" s="4">
        <f t="shared" si="37"/>
        <v>7.4697862740000005</v>
      </c>
      <c r="K790" s="4">
        <f t="shared" si="38"/>
        <v>1.0034734658772864</v>
      </c>
      <c r="L790" s="5">
        <v>2.6054250062830301E-5</v>
      </c>
      <c r="M790" s="3">
        <v>5.1969337959152997E-4</v>
      </c>
      <c r="N790" s="3" t="s">
        <v>1326</v>
      </c>
      <c r="O790" s="3"/>
      <c r="P790" s="3"/>
    </row>
    <row r="791" spans="2:16">
      <c r="B791" s="3" t="s">
        <v>1327</v>
      </c>
      <c r="C791" s="4">
        <v>1.4131555140000001</v>
      </c>
      <c r="D791" s="4">
        <v>1.0751311610000001</v>
      </c>
      <c r="E791" s="4">
        <v>1.0319132879999999</v>
      </c>
      <c r="F791" s="4">
        <v>2.5142338089999998</v>
      </c>
      <c r="G791" s="4">
        <v>1.848784682</v>
      </c>
      <c r="H791" s="4">
        <v>2.692821318</v>
      </c>
      <c r="I791" s="4">
        <f t="shared" si="36"/>
        <v>1.1733999876666668</v>
      </c>
      <c r="J791" s="4">
        <f t="shared" si="37"/>
        <v>2.351946603</v>
      </c>
      <c r="K791" s="4">
        <f t="shared" si="38"/>
        <v>1.0031604246185846</v>
      </c>
      <c r="L791" s="3">
        <v>3.4986337577847799E-3</v>
      </c>
      <c r="M791" s="3">
        <v>2.25093952142317E-2</v>
      </c>
      <c r="N791" s="3" t="s">
        <v>989</v>
      </c>
      <c r="O791" s="3"/>
      <c r="P791" s="3"/>
    </row>
    <row r="792" spans="2:16">
      <c r="B792" s="3" t="s">
        <v>1328</v>
      </c>
      <c r="C792" s="4">
        <v>4.7518175449999998</v>
      </c>
      <c r="D792" s="4">
        <v>2.4921742290000002</v>
      </c>
      <c r="E792" s="4">
        <v>2.8141110469999999</v>
      </c>
      <c r="F792" s="4">
        <v>5.98502548</v>
      </c>
      <c r="G792" s="4">
        <v>8.1277058459999996</v>
      </c>
      <c r="H792" s="4">
        <v>6.0438513460000003</v>
      </c>
      <c r="I792" s="4">
        <f t="shared" si="36"/>
        <v>3.352700940333333</v>
      </c>
      <c r="J792" s="4">
        <f t="shared" si="37"/>
        <v>6.718860890666666</v>
      </c>
      <c r="K792" s="4">
        <f t="shared" si="38"/>
        <v>1.0028928595661444</v>
      </c>
      <c r="L792" s="3">
        <v>1.25172639000215E-3</v>
      </c>
      <c r="M792" s="3">
        <v>1.01865675467245E-2</v>
      </c>
      <c r="N792" s="3" t="s">
        <v>713</v>
      </c>
      <c r="O792" s="3"/>
      <c r="P792" s="3"/>
    </row>
    <row r="793" spans="2:16">
      <c r="B793" s="3" t="s">
        <v>1329</v>
      </c>
      <c r="C793" s="4">
        <v>21.057527369999999</v>
      </c>
      <c r="D793" s="4">
        <v>13.79746587</v>
      </c>
      <c r="E793" s="4">
        <v>17.252158089999998</v>
      </c>
      <c r="F793" s="4">
        <v>26.123095110000001</v>
      </c>
      <c r="G793" s="4">
        <v>49.258213670000004</v>
      </c>
      <c r="H793" s="4">
        <v>29.005532479999999</v>
      </c>
      <c r="I793" s="4">
        <f t="shared" si="36"/>
        <v>17.369050443333332</v>
      </c>
      <c r="J793" s="4">
        <f t="shared" si="37"/>
        <v>34.795613753333335</v>
      </c>
      <c r="K793" s="4">
        <f t="shared" si="38"/>
        <v>1.0023865702236243</v>
      </c>
      <c r="L793" s="3">
        <v>3.4096209705739998E-4</v>
      </c>
      <c r="M793" s="3">
        <v>3.7511411070701101E-3</v>
      </c>
      <c r="N793" s="3" t="s">
        <v>1330</v>
      </c>
      <c r="O793" s="3"/>
      <c r="P793" s="3"/>
    </row>
    <row r="794" spans="2:16">
      <c r="B794" s="3" t="s">
        <v>1331</v>
      </c>
      <c r="C794" s="4">
        <v>3.5533460159999999</v>
      </c>
      <c r="D794" s="4">
        <v>3.391527892</v>
      </c>
      <c r="E794" s="4">
        <v>4.8703061009999997</v>
      </c>
      <c r="F794" s="4">
        <v>5.64276014</v>
      </c>
      <c r="G794" s="4">
        <v>10.0989548</v>
      </c>
      <c r="H794" s="4">
        <v>7.9141971309999999</v>
      </c>
      <c r="I794" s="4">
        <f t="shared" si="36"/>
        <v>3.9383933363333328</v>
      </c>
      <c r="J794" s="4">
        <f t="shared" si="37"/>
        <v>7.8853040236666665</v>
      </c>
      <c r="K794" s="4">
        <f t="shared" si="38"/>
        <v>1.0015591765688918</v>
      </c>
      <c r="L794" s="3">
        <v>2.2057570711270899E-3</v>
      </c>
      <c r="M794" s="3">
        <v>1.56966959899601E-2</v>
      </c>
      <c r="N794" s="3"/>
      <c r="O794" s="3"/>
      <c r="P794" s="3"/>
    </row>
    <row r="795" spans="2:16">
      <c r="B795" s="3" t="s">
        <v>1332</v>
      </c>
      <c r="C795" s="4">
        <v>18.105061930000002</v>
      </c>
      <c r="D795" s="4">
        <v>13.08710039</v>
      </c>
      <c r="E795" s="4">
        <v>17.623715409999999</v>
      </c>
      <c r="F795" s="4">
        <v>27.878142929999999</v>
      </c>
      <c r="G795" s="4">
        <v>38.681620410000001</v>
      </c>
      <c r="H795" s="4">
        <v>31.153048470000002</v>
      </c>
      <c r="I795" s="4">
        <f t="shared" si="36"/>
        <v>16.271959243333331</v>
      </c>
      <c r="J795" s="4">
        <f t="shared" si="37"/>
        <v>32.570937270000002</v>
      </c>
      <c r="K795" s="4">
        <f t="shared" si="38"/>
        <v>1.0011972649408503</v>
      </c>
      <c r="L795" s="5">
        <v>4.45032700095185E-6</v>
      </c>
      <c r="M795" s="3">
        <v>1.4150945175212101E-4</v>
      </c>
      <c r="N795" s="3" t="s">
        <v>1116</v>
      </c>
      <c r="O795" s="3"/>
      <c r="P795" s="3"/>
    </row>
    <row r="796" spans="2:16">
      <c r="B796" s="3" t="s">
        <v>1333</v>
      </c>
      <c r="C796" s="4">
        <v>79.902245609999994</v>
      </c>
      <c r="D796" s="4">
        <v>96.765204080000004</v>
      </c>
      <c r="E796" s="4">
        <v>85.974019979999994</v>
      </c>
      <c r="F796" s="4">
        <v>50.634603079999998</v>
      </c>
      <c r="G796" s="4">
        <v>37.04876814</v>
      </c>
      <c r="H796" s="4">
        <v>43.622945100000003</v>
      </c>
      <c r="I796" s="4">
        <f t="shared" si="36"/>
        <v>87.547156556666664</v>
      </c>
      <c r="J796" s="4">
        <f t="shared" si="37"/>
        <v>43.768772106666667</v>
      </c>
      <c r="K796" s="4">
        <f t="shared" si="38"/>
        <v>-1.0001584111005848</v>
      </c>
      <c r="L796" s="5">
        <v>9.2636213354600495E-7</v>
      </c>
      <c r="M796" s="5">
        <v>4.5786810747766501E-5</v>
      </c>
      <c r="N796" s="3" t="s">
        <v>1334</v>
      </c>
      <c r="O796" s="3"/>
      <c r="P796" s="3"/>
    </row>
    <row r="797" spans="2:16">
      <c r="B797" s="3" t="s">
        <v>1335</v>
      </c>
      <c r="C797" s="4">
        <v>29.553114990000001</v>
      </c>
      <c r="D797" s="4">
        <v>35.865813359999997</v>
      </c>
      <c r="E797" s="4">
        <v>34.930324319999997</v>
      </c>
      <c r="F797" s="4">
        <v>16.289486310000001</v>
      </c>
      <c r="G797" s="4">
        <v>14.3552693</v>
      </c>
      <c r="H797" s="4">
        <v>19.512017329999999</v>
      </c>
      <c r="I797" s="4">
        <f t="shared" si="36"/>
        <v>33.449750889999997</v>
      </c>
      <c r="J797" s="4">
        <f t="shared" si="37"/>
        <v>16.718924313333332</v>
      </c>
      <c r="K797" s="4">
        <f t="shared" si="38"/>
        <v>-1.0005134385623546</v>
      </c>
      <c r="L797" s="5">
        <v>1.7833813967258001E-6</v>
      </c>
      <c r="M797" s="5">
        <v>7.3551342718977995E-5</v>
      </c>
      <c r="N797" s="3"/>
      <c r="O797" s="3"/>
      <c r="P797" s="3"/>
    </row>
    <row r="798" spans="2:16">
      <c r="B798" s="3" t="s">
        <v>1336</v>
      </c>
      <c r="C798" s="4">
        <v>1.48565116</v>
      </c>
      <c r="D798" s="4">
        <v>1.26280226</v>
      </c>
      <c r="E798" s="4">
        <v>1.703194066</v>
      </c>
      <c r="F798" s="4">
        <v>0.59658779500000003</v>
      </c>
      <c r="G798" s="4">
        <v>0.62399483</v>
      </c>
      <c r="H798" s="4">
        <v>1.0040859360000001</v>
      </c>
      <c r="I798" s="4">
        <f t="shared" si="36"/>
        <v>1.4838824953333332</v>
      </c>
      <c r="J798" s="4">
        <f t="shared" si="37"/>
        <v>0.74155618700000003</v>
      </c>
      <c r="K798" s="4">
        <f t="shared" si="38"/>
        <v>-1.0007489397874716</v>
      </c>
      <c r="L798" s="3">
        <v>4.8181125194526704E-3</v>
      </c>
      <c r="M798" s="3">
        <v>2.9041743504089699E-2</v>
      </c>
      <c r="N798" s="3" t="s">
        <v>1246</v>
      </c>
      <c r="O798" s="3"/>
      <c r="P798" s="3"/>
    </row>
    <row r="799" spans="2:16">
      <c r="B799" s="3" t="s">
        <v>1337</v>
      </c>
      <c r="C799" s="4">
        <v>8.1732368619999995</v>
      </c>
      <c r="D799" s="4">
        <v>8.256609117</v>
      </c>
      <c r="E799" s="4">
        <v>9.0863714210000008</v>
      </c>
      <c r="F799" s="4">
        <v>4.1301357129999996</v>
      </c>
      <c r="G799" s="4">
        <v>3.809342295</v>
      </c>
      <c r="H799" s="4">
        <v>4.8105580840000002</v>
      </c>
      <c r="I799" s="4">
        <f t="shared" si="36"/>
        <v>8.5054058000000001</v>
      </c>
      <c r="J799" s="4">
        <f t="shared" si="37"/>
        <v>4.2500120306666664</v>
      </c>
      <c r="K799" s="4">
        <f t="shared" si="38"/>
        <v>-1.0009131445671506</v>
      </c>
      <c r="L799" s="5">
        <v>2.98486507138656E-6</v>
      </c>
      <c r="M799" s="3">
        <v>1.06498211304992E-4</v>
      </c>
      <c r="N799" s="3" t="s">
        <v>1338</v>
      </c>
      <c r="O799" s="3"/>
      <c r="P799" s="3"/>
    </row>
    <row r="800" spans="2:16">
      <c r="B800" s="3" t="s">
        <v>1339</v>
      </c>
      <c r="C800" s="4">
        <v>27.898020769999999</v>
      </c>
      <c r="D800" s="4">
        <v>31.60416021</v>
      </c>
      <c r="E800" s="4">
        <v>34.230658439999999</v>
      </c>
      <c r="F800" s="4">
        <v>16.47964541</v>
      </c>
      <c r="G800" s="4">
        <v>14.230009470000001</v>
      </c>
      <c r="H800" s="4">
        <v>16.125480719999999</v>
      </c>
      <c r="I800" s="4">
        <f t="shared" si="36"/>
        <v>31.244279806666668</v>
      </c>
      <c r="J800" s="4">
        <f t="shared" si="37"/>
        <v>15.611711866666667</v>
      </c>
      <c r="K800" s="4">
        <f t="shared" si="38"/>
        <v>-1.0009633443518264</v>
      </c>
      <c r="L800" s="5">
        <v>1.13752856691603E-7</v>
      </c>
      <c r="M800" s="5">
        <v>1.12290804675485E-5</v>
      </c>
      <c r="N800" s="3" t="s">
        <v>1340</v>
      </c>
      <c r="O800" s="3"/>
      <c r="P800" s="3"/>
    </row>
    <row r="801" spans="2:16">
      <c r="B801" s="3" t="s">
        <v>1341</v>
      </c>
      <c r="C801" s="4">
        <v>13.72071294</v>
      </c>
      <c r="D801" s="4">
        <v>16.3236706</v>
      </c>
      <c r="E801" s="4">
        <v>16.244989650000001</v>
      </c>
      <c r="F801" s="4">
        <v>7.7747052310000004</v>
      </c>
      <c r="G801" s="4">
        <v>7.2532563689999998</v>
      </c>
      <c r="H801" s="4">
        <v>8.0917689789999994</v>
      </c>
      <c r="I801" s="4">
        <f t="shared" si="36"/>
        <v>15.429791063333333</v>
      </c>
      <c r="J801" s="4">
        <f t="shared" si="37"/>
        <v>7.7065768596666659</v>
      </c>
      <c r="K801" s="4">
        <f t="shared" si="38"/>
        <v>-1.0015564412658751</v>
      </c>
      <c r="L801" s="5">
        <v>1.03486384679462E-7</v>
      </c>
      <c r="M801" s="5">
        <v>1.05839944468766E-5</v>
      </c>
      <c r="N801" s="3" t="s">
        <v>1342</v>
      </c>
      <c r="O801" s="3"/>
      <c r="P801" s="3"/>
    </row>
    <row r="802" spans="2:16">
      <c r="B802" s="3" t="s">
        <v>1343</v>
      </c>
      <c r="C802" s="4">
        <v>39.4308172</v>
      </c>
      <c r="D802" s="4">
        <v>43.648594410000001</v>
      </c>
      <c r="E802" s="4">
        <v>42.643486860000003</v>
      </c>
      <c r="F802" s="4">
        <v>22.289790029999999</v>
      </c>
      <c r="G802" s="4">
        <v>18.731067459999998</v>
      </c>
      <c r="H802" s="4">
        <v>21.736035999999999</v>
      </c>
      <c r="I802" s="4">
        <f t="shared" si="36"/>
        <v>41.90763282333333</v>
      </c>
      <c r="J802" s="4">
        <f t="shared" si="37"/>
        <v>20.918964496666664</v>
      </c>
      <c r="K802" s="4">
        <f t="shared" si="38"/>
        <v>-1.0024015933719359</v>
      </c>
      <c r="L802" s="5">
        <v>1.00087318464021E-7</v>
      </c>
      <c r="M802" s="5">
        <v>1.0368117589520499E-5</v>
      </c>
      <c r="N802" s="3" t="s">
        <v>1344</v>
      </c>
      <c r="O802" s="3"/>
      <c r="P802" s="3"/>
    </row>
    <row r="803" spans="2:16">
      <c r="B803" s="3" t="s">
        <v>1345</v>
      </c>
      <c r="C803" s="4">
        <v>3.2886396840000001</v>
      </c>
      <c r="D803" s="4">
        <v>3.3087710010000002</v>
      </c>
      <c r="E803" s="4">
        <v>2.6983630930000002</v>
      </c>
      <c r="F803" s="4">
        <v>1.1723761859999999</v>
      </c>
      <c r="G803" s="4">
        <v>1.3624830429999999</v>
      </c>
      <c r="H803" s="4">
        <v>2.1047098399999999</v>
      </c>
      <c r="I803" s="4">
        <f t="shared" si="36"/>
        <v>3.0985912593333338</v>
      </c>
      <c r="J803" s="4">
        <f t="shared" si="37"/>
        <v>1.546523023</v>
      </c>
      <c r="K803" s="4">
        <f t="shared" si="38"/>
        <v>-1.0025841481085187</v>
      </c>
      <c r="L803" s="3">
        <v>8.5387092978507599E-3</v>
      </c>
      <c r="M803" s="3">
        <v>4.5301660536821498E-2</v>
      </c>
      <c r="N803" s="3" t="s">
        <v>363</v>
      </c>
      <c r="O803" s="3"/>
      <c r="P803" s="3"/>
    </row>
    <row r="804" spans="2:16">
      <c r="B804" s="3" t="s">
        <v>1346</v>
      </c>
      <c r="C804" s="4">
        <v>14.54594174</v>
      </c>
      <c r="D804" s="4">
        <v>17.179063630000002</v>
      </c>
      <c r="E804" s="4">
        <v>15.13216572</v>
      </c>
      <c r="F804" s="4">
        <v>8.3859881319999996</v>
      </c>
      <c r="G804" s="4">
        <v>7.4412417939999997</v>
      </c>
      <c r="H804" s="4">
        <v>7.5419260709999998</v>
      </c>
      <c r="I804" s="4">
        <f t="shared" si="36"/>
        <v>15.61905703</v>
      </c>
      <c r="J804" s="4">
        <f t="shared" si="37"/>
        <v>7.7897186656666664</v>
      </c>
      <c r="K804" s="4">
        <f t="shared" si="38"/>
        <v>-1.0036642264112428</v>
      </c>
      <c r="L804" s="5">
        <v>5.1918412494080698E-8</v>
      </c>
      <c r="M804" s="5">
        <v>6.9504689894158303E-6</v>
      </c>
      <c r="N804" s="3" t="s">
        <v>784</v>
      </c>
      <c r="O804" s="3"/>
      <c r="P804" s="3"/>
    </row>
    <row r="805" spans="2:16">
      <c r="B805" s="3" t="s">
        <v>1347</v>
      </c>
      <c r="C805" s="4">
        <v>1.151507404</v>
      </c>
      <c r="D805" s="4">
        <v>1.528027021</v>
      </c>
      <c r="E805" s="4">
        <v>1.5321695609999999</v>
      </c>
      <c r="F805" s="4">
        <v>0.77963944500000004</v>
      </c>
      <c r="G805" s="4">
        <v>0.67411013500000005</v>
      </c>
      <c r="H805" s="4">
        <v>0.64296362399999996</v>
      </c>
      <c r="I805" s="4">
        <f t="shared" si="36"/>
        <v>1.4039013286666666</v>
      </c>
      <c r="J805" s="4">
        <f t="shared" si="37"/>
        <v>0.69890440133333342</v>
      </c>
      <c r="K805" s="4">
        <f t="shared" si="38"/>
        <v>-1.0062745041345909</v>
      </c>
      <c r="L805" s="3">
        <v>4.32102809195082E-4</v>
      </c>
      <c r="M805" s="3">
        <v>4.4851684425715596E-3</v>
      </c>
      <c r="N805" s="3" t="s">
        <v>989</v>
      </c>
      <c r="O805" s="3"/>
      <c r="P805" s="3"/>
    </row>
    <row r="806" spans="2:16">
      <c r="B806" s="3" t="s">
        <v>1348</v>
      </c>
      <c r="C806" s="4">
        <v>32.031524990000001</v>
      </c>
      <c r="D806" s="4">
        <v>35.223344689999998</v>
      </c>
      <c r="E806" s="4">
        <v>35.692059620000002</v>
      </c>
      <c r="F806" s="4">
        <v>16.89216828</v>
      </c>
      <c r="G806" s="4">
        <v>16.48423781</v>
      </c>
      <c r="H806" s="4">
        <v>17.871540670000002</v>
      </c>
      <c r="I806" s="4">
        <f t="shared" si="36"/>
        <v>34.315643099999996</v>
      </c>
      <c r="J806" s="4">
        <f t="shared" si="37"/>
        <v>17.08264892</v>
      </c>
      <c r="K806" s="4">
        <f t="shared" si="38"/>
        <v>-1.0063346883536073</v>
      </c>
      <c r="L806" s="5">
        <v>1.14444508698777E-8</v>
      </c>
      <c r="M806" s="5">
        <v>2.9344234808707798E-6</v>
      </c>
      <c r="N806" s="3" t="s">
        <v>574</v>
      </c>
      <c r="O806" s="3"/>
      <c r="P806" s="3"/>
    </row>
    <row r="807" spans="2:16">
      <c r="B807" s="3" t="s">
        <v>1349</v>
      </c>
      <c r="C807" s="4">
        <v>9.0219911499999998</v>
      </c>
      <c r="D807" s="4">
        <v>9.7593394930000006</v>
      </c>
      <c r="E807" s="4">
        <v>10.84397006</v>
      </c>
      <c r="F807" s="4">
        <v>5.0114505449999998</v>
      </c>
      <c r="G807" s="4">
        <v>3.5896294580000001</v>
      </c>
      <c r="H807" s="4">
        <v>6.1437380419999998</v>
      </c>
      <c r="I807" s="4">
        <f t="shared" si="36"/>
        <v>9.8751002343333329</v>
      </c>
      <c r="J807" s="4">
        <f t="shared" si="37"/>
        <v>4.9149393483333332</v>
      </c>
      <c r="K807" s="4">
        <f t="shared" si="38"/>
        <v>-1.0066217784750389</v>
      </c>
      <c r="L807" s="5">
        <v>3.6518182750106801E-5</v>
      </c>
      <c r="M807" s="3">
        <v>6.8203551797829296E-4</v>
      </c>
      <c r="N807" s="3"/>
      <c r="O807" s="3"/>
      <c r="P807" s="3"/>
    </row>
    <row r="808" spans="2:16">
      <c r="B808" s="3" t="s">
        <v>1350</v>
      </c>
      <c r="C808" s="4">
        <v>18.37236107</v>
      </c>
      <c r="D808" s="4">
        <v>20.177568740000002</v>
      </c>
      <c r="E808" s="4">
        <v>22.553845419999998</v>
      </c>
      <c r="F808" s="4">
        <v>12.32610474</v>
      </c>
      <c r="G808" s="4">
        <v>8.8945467790000006</v>
      </c>
      <c r="H808" s="4">
        <v>9.1736657860000008</v>
      </c>
      <c r="I808" s="4">
        <f t="shared" si="36"/>
        <v>20.367925076666666</v>
      </c>
      <c r="J808" s="4">
        <f t="shared" si="37"/>
        <v>10.131439101666667</v>
      </c>
      <c r="K808" s="4">
        <f t="shared" si="38"/>
        <v>-1.0074599037506284</v>
      </c>
      <c r="L808" s="5">
        <v>6.96234736487521E-6</v>
      </c>
      <c r="M808" s="3">
        <v>1.92754938165944E-4</v>
      </c>
      <c r="N808" s="3" t="s">
        <v>1351</v>
      </c>
      <c r="O808" s="3"/>
      <c r="P808" s="3"/>
    </row>
    <row r="809" spans="2:16">
      <c r="B809" s="3" t="s">
        <v>1352</v>
      </c>
      <c r="C809" s="4">
        <v>305.33736829999998</v>
      </c>
      <c r="D809" s="4">
        <v>327.82952740000002</v>
      </c>
      <c r="E809" s="4">
        <v>319.60680619999999</v>
      </c>
      <c r="F809" s="4">
        <v>164.14420029999999</v>
      </c>
      <c r="G809" s="4">
        <v>148.1236414</v>
      </c>
      <c r="H809" s="4">
        <v>161.517807</v>
      </c>
      <c r="I809" s="4">
        <f t="shared" si="36"/>
        <v>317.59123396666661</v>
      </c>
      <c r="J809" s="4">
        <f t="shared" si="37"/>
        <v>157.92854956666665</v>
      </c>
      <c r="K809" s="4">
        <f t="shared" si="38"/>
        <v>-1.007899094033635</v>
      </c>
      <c r="L809" s="5">
        <v>3.2265179163156101E-9</v>
      </c>
      <c r="M809" s="5">
        <v>1.3524865005367001E-6</v>
      </c>
      <c r="N809" s="3" t="s">
        <v>1353</v>
      </c>
      <c r="O809" s="3"/>
      <c r="P809" s="3"/>
    </row>
    <row r="810" spans="2:16">
      <c r="B810" s="3" t="s">
        <v>1354</v>
      </c>
      <c r="C810" s="4">
        <v>21.216610079999999</v>
      </c>
      <c r="D810" s="4">
        <v>41.094280619999999</v>
      </c>
      <c r="E810" s="4">
        <v>36.252189610000002</v>
      </c>
      <c r="F810" s="4">
        <v>19.33840322</v>
      </c>
      <c r="G810" s="4">
        <v>12.659598880000001</v>
      </c>
      <c r="H810" s="4">
        <v>17.001262610000001</v>
      </c>
      <c r="I810" s="4">
        <f t="shared" si="36"/>
        <v>32.854360103333335</v>
      </c>
      <c r="J810" s="4">
        <f t="shared" si="37"/>
        <v>16.333088236666669</v>
      </c>
      <c r="K810" s="4">
        <f t="shared" si="38"/>
        <v>-1.0082872439845709</v>
      </c>
      <c r="L810" s="3">
        <v>7.7618394250002296E-4</v>
      </c>
      <c r="M810" s="3">
        <v>7.1042274902044303E-3</v>
      </c>
      <c r="N810" s="3" t="s">
        <v>190</v>
      </c>
      <c r="O810" s="3"/>
      <c r="P810" s="3"/>
    </row>
    <row r="811" spans="2:16">
      <c r="B811" s="3" t="s">
        <v>1355</v>
      </c>
      <c r="C811" s="4">
        <v>66.910217939999995</v>
      </c>
      <c r="D811" s="4">
        <v>79.778145240000001</v>
      </c>
      <c r="E811" s="4">
        <v>78.804219309999993</v>
      </c>
      <c r="F811" s="4">
        <v>39.449430239999998</v>
      </c>
      <c r="G811" s="4">
        <v>31.92512898</v>
      </c>
      <c r="H811" s="4">
        <v>40.709519280000002</v>
      </c>
      <c r="I811" s="4">
        <f t="shared" si="36"/>
        <v>75.164194163333335</v>
      </c>
      <c r="J811" s="4">
        <f t="shared" si="37"/>
        <v>37.361359499999999</v>
      </c>
      <c r="K811" s="4">
        <f t="shared" si="38"/>
        <v>-1.0084986188212652</v>
      </c>
      <c r="L811" s="5">
        <v>5.09697364496719E-7</v>
      </c>
      <c r="M811" s="5">
        <v>2.9968355402816801E-5</v>
      </c>
      <c r="N811" s="3" t="s">
        <v>1356</v>
      </c>
      <c r="O811" s="3"/>
      <c r="P811" s="3"/>
    </row>
    <row r="812" spans="2:16">
      <c r="B812" s="3" t="s">
        <v>1357</v>
      </c>
      <c r="C812" s="4">
        <v>267.028617</v>
      </c>
      <c r="D812" s="4">
        <v>286.46312380000001</v>
      </c>
      <c r="E812" s="4">
        <v>281.9437891</v>
      </c>
      <c r="F812" s="4">
        <v>148.62315699999999</v>
      </c>
      <c r="G812" s="4">
        <v>123.5327819</v>
      </c>
      <c r="H812" s="4">
        <v>142.81742869999999</v>
      </c>
      <c r="I812" s="4">
        <f t="shared" si="36"/>
        <v>278.47850996666665</v>
      </c>
      <c r="J812" s="4">
        <f t="shared" si="37"/>
        <v>138.32445586666668</v>
      </c>
      <c r="K812" s="4">
        <f t="shared" si="38"/>
        <v>-1.0095097512831415</v>
      </c>
      <c r="L812" s="5">
        <v>1.4403147974942999E-8</v>
      </c>
      <c r="M812" s="5">
        <v>3.2888093445514E-6</v>
      </c>
      <c r="N812" s="3" t="s">
        <v>1358</v>
      </c>
      <c r="O812" s="3"/>
      <c r="P812" s="3"/>
    </row>
    <row r="813" spans="2:16">
      <c r="B813" s="3" t="s">
        <v>1359</v>
      </c>
      <c r="C813" s="4">
        <v>18.7285243</v>
      </c>
      <c r="D813" s="4">
        <v>19.296802320000001</v>
      </c>
      <c r="E813" s="4">
        <v>20.479414909999999</v>
      </c>
      <c r="F813" s="4">
        <v>10.9050856</v>
      </c>
      <c r="G813" s="4">
        <v>10.102511549999999</v>
      </c>
      <c r="H813" s="4">
        <v>7.9970055660000003</v>
      </c>
      <c r="I813" s="4">
        <f t="shared" si="36"/>
        <v>19.50158051</v>
      </c>
      <c r="J813" s="4">
        <f t="shared" si="37"/>
        <v>9.6682009053333342</v>
      </c>
      <c r="K813" s="4">
        <f t="shared" si="38"/>
        <v>-1.0122716945105859</v>
      </c>
      <c r="L813" s="5">
        <v>1.00946552128069E-5</v>
      </c>
      <c r="M813" s="3">
        <v>2.5338413868740899E-4</v>
      </c>
      <c r="N813" s="3" t="s">
        <v>1360</v>
      </c>
      <c r="O813" s="3"/>
      <c r="P813" s="3"/>
    </row>
    <row r="814" spans="2:16">
      <c r="B814" s="3" t="s">
        <v>1361</v>
      </c>
      <c r="C814" s="4">
        <v>160.03045890000001</v>
      </c>
      <c r="D814" s="4">
        <v>169.6095306</v>
      </c>
      <c r="E814" s="4">
        <v>177.67880439999999</v>
      </c>
      <c r="F814" s="4">
        <v>87.458371900000003</v>
      </c>
      <c r="G814" s="4">
        <v>72.011217819999999</v>
      </c>
      <c r="H814" s="4">
        <v>92.023636139999994</v>
      </c>
      <c r="I814" s="4">
        <f t="shared" si="36"/>
        <v>169.10626463333332</v>
      </c>
      <c r="J814" s="4">
        <f t="shared" si="37"/>
        <v>83.83107528666666</v>
      </c>
      <c r="K814" s="4">
        <f t="shared" si="38"/>
        <v>-1.0123730662914157</v>
      </c>
      <c r="L814" s="5">
        <v>8.7721063492148402E-8</v>
      </c>
      <c r="M814" s="5">
        <v>9.7836168815379095E-6</v>
      </c>
      <c r="N814" s="3" t="s">
        <v>1362</v>
      </c>
      <c r="O814" s="3"/>
      <c r="P814" s="3"/>
    </row>
    <row r="815" spans="2:16">
      <c r="B815" s="3" t="s">
        <v>1363</v>
      </c>
      <c r="C815" s="4">
        <v>1.1236185590000001</v>
      </c>
      <c r="D815" s="4">
        <v>1.225981354</v>
      </c>
      <c r="E815" s="4">
        <v>1.3137222879999999</v>
      </c>
      <c r="F815" s="4">
        <v>0.79786712599999998</v>
      </c>
      <c r="G815" s="4">
        <v>0.53409335300000005</v>
      </c>
      <c r="H815" s="4">
        <v>0.48342554100000001</v>
      </c>
      <c r="I815" s="4">
        <f t="shared" si="36"/>
        <v>1.2211074003333333</v>
      </c>
      <c r="J815" s="4">
        <f t="shared" si="37"/>
        <v>0.60512867333333331</v>
      </c>
      <c r="K815" s="4">
        <f t="shared" si="38"/>
        <v>-1.0128762437201326</v>
      </c>
      <c r="L815" s="3">
        <v>7.5128734454621799E-3</v>
      </c>
      <c r="M815" s="3">
        <v>4.10181410821936E-2</v>
      </c>
      <c r="N815" s="3" t="s">
        <v>1364</v>
      </c>
      <c r="O815" s="3"/>
      <c r="P815" s="3"/>
    </row>
    <row r="816" spans="2:16">
      <c r="B816" s="3" t="s">
        <v>1365</v>
      </c>
      <c r="C816" s="4">
        <v>211.72554410000001</v>
      </c>
      <c r="D816" s="4">
        <v>224.82868859999999</v>
      </c>
      <c r="E816" s="4">
        <v>224.65318450000001</v>
      </c>
      <c r="F816" s="4">
        <v>120.4983391</v>
      </c>
      <c r="G816" s="4">
        <v>91.640499419999998</v>
      </c>
      <c r="H816" s="4">
        <v>115.3584771</v>
      </c>
      <c r="I816" s="4">
        <f t="shared" si="36"/>
        <v>220.40247239999999</v>
      </c>
      <c r="J816" s="4">
        <f t="shared" si="37"/>
        <v>109.16577187333333</v>
      </c>
      <c r="K816" s="4">
        <f t="shared" si="38"/>
        <v>-1.0136198269473746</v>
      </c>
      <c r="L816" s="5">
        <v>1.2344144792738599E-7</v>
      </c>
      <c r="M816" s="5">
        <v>1.1832288775476901E-5</v>
      </c>
      <c r="N816" s="3" t="s">
        <v>1358</v>
      </c>
      <c r="O816" s="3"/>
      <c r="P816" s="3"/>
    </row>
    <row r="817" spans="2:16">
      <c r="B817" s="3" t="s">
        <v>1366</v>
      </c>
      <c r="C817" s="4">
        <v>10.59590143</v>
      </c>
      <c r="D817" s="4">
        <v>11.38488055</v>
      </c>
      <c r="E817" s="4">
        <v>12.2443381</v>
      </c>
      <c r="F817" s="4">
        <v>6.5334877059999998</v>
      </c>
      <c r="G817" s="4">
        <v>4.4729239749999996</v>
      </c>
      <c r="H817" s="4">
        <v>5.9416825830000004</v>
      </c>
      <c r="I817" s="4">
        <f t="shared" si="36"/>
        <v>11.408373359999999</v>
      </c>
      <c r="J817" s="4">
        <f t="shared" si="37"/>
        <v>5.6493647546666663</v>
      </c>
      <c r="K817" s="4">
        <f t="shared" si="38"/>
        <v>-1.0139325452408778</v>
      </c>
      <c r="L817" s="5">
        <v>4.18502119458494E-6</v>
      </c>
      <c r="M817" s="3">
        <v>1.3563988654773399E-4</v>
      </c>
      <c r="N817" s="3"/>
      <c r="O817" s="3"/>
      <c r="P817" s="3"/>
    </row>
    <row r="818" spans="2:16">
      <c r="B818" s="3" t="s">
        <v>1367</v>
      </c>
      <c r="C818" s="4">
        <v>6.913911777</v>
      </c>
      <c r="D818" s="4">
        <v>6.3830621660000002</v>
      </c>
      <c r="E818" s="4">
        <v>6.1264773190000001</v>
      </c>
      <c r="F818" s="4">
        <v>3.99561805</v>
      </c>
      <c r="G818" s="4">
        <v>3.0279308189999998</v>
      </c>
      <c r="H818" s="4">
        <v>2.5884202219999999</v>
      </c>
      <c r="I818" s="4">
        <f t="shared" si="36"/>
        <v>6.4744837540000004</v>
      </c>
      <c r="J818" s="4">
        <f t="shared" si="37"/>
        <v>3.2039896969999995</v>
      </c>
      <c r="K818" s="4">
        <f t="shared" si="38"/>
        <v>-1.0148956549080739</v>
      </c>
      <c r="L818" s="3">
        <v>1.27585022248174E-4</v>
      </c>
      <c r="M818" s="3">
        <v>1.77342125631146E-3</v>
      </c>
      <c r="N818" s="3" t="s">
        <v>989</v>
      </c>
      <c r="O818" s="3"/>
      <c r="P818" s="3"/>
    </row>
    <row r="819" spans="2:16">
      <c r="B819" s="3" t="s">
        <v>1368</v>
      </c>
      <c r="C819" s="4">
        <v>329.21423770000001</v>
      </c>
      <c r="D819" s="4">
        <v>350.62385699999999</v>
      </c>
      <c r="E819" s="4">
        <v>366.8692987</v>
      </c>
      <c r="F819" s="4">
        <v>190.0528937</v>
      </c>
      <c r="G819" s="4">
        <v>149.2617103</v>
      </c>
      <c r="H819" s="4">
        <v>178.26674399999999</v>
      </c>
      <c r="I819" s="4">
        <f t="shared" si="36"/>
        <v>348.90246446666669</v>
      </c>
      <c r="J819" s="4">
        <f t="shared" si="37"/>
        <v>172.52711600000001</v>
      </c>
      <c r="K819" s="4">
        <f t="shared" si="38"/>
        <v>-1.0160006606551968</v>
      </c>
      <c r="L819" s="5">
        <v>6.0063423531751799E-8</v>
      </c>
      <c r="M819" s="5">
        <v>7.5668255622875104E-6</v>
      </c>
      <c r="N819" s="3" t="s">
        <v>1353</v>
      </c>
      <c r="O819" s="3"/>
      <c r="P819" s="3"/>
    </row>
    <row r="820" spans="2:16">
      <c r="B820" s="3" t="s">
        <v>1369</v>
      </c>
      <c r="C820" s="4">
        <v>2.4135510130000002</v>
      </c>
      <c r="D820" s="4">
        <v>2.261466875</v>
      </c>
      <c r="E820" s="4">
        <v>2.7745858370000001</v>
      </c>
      <c r="F820" s="4">
        <v>1.4176694860000001</v>
      </c>
      <c r="G820" s="4">
        <v>1.0830863049999999</v>
      </c>
      <c r="H820" s="4">
        <v>1.1826290070000001</v>
      </c>
      <c r="I820" s="4">
        <f t="shared" si="36"/>
        <v>2.4832012416666669</v>
      </c>
      <c r="J820" s="4">
        <f t="shared" si="37"/>
        <v>1.2277949326666666</v>
      </c>
      <c r="K820" s="4">
        <f t="shared" si="38"/>
        <v>-1.0161315633238004</v>
      </c>
      <c r="L820" s="3">
        <v>9.0179906739659298E-4</v>
      </c>
      <c r="M820" s="3">
        <v>7.9468973925536195E-3</v>
      </c>
      <c r="N820" s="3" t="s">
        <v>1246</v>
      </c>
      <c r="O820" s="3"/>
      <c r="P820" s="3"/>
    </row>
    <row r="821" spans="2:16">
      <c r="B821" s="3" t="s">
        <v>1370</v>
      </c>
      <c r="C821" s="4">
        <v>13.68925469</v>
      </c>
      <c r="D821" s="4">
        <v>13.8627146</v>
      </c>
      <c r="E821" s="4">
        <v>14.774484019999999</v>
      </c>
      <c r="F821" s="4">
        <v>7.1638014429999997</v>
      </c>
      <c r="G821" s="4">
        <v>7.4359958500000003</v>
      </c>
      <c r="H821" s="4">
        <v>6.3184901069999997</v>
      </c>
      <c r="I821" s="4">
        <f t="shared" si="36"/>
        <v>14.108817770000002</v>
      </c>
      <c r="J821" s="4">
        <f t="shared" si="37"/>
        <v>6.9727624666666665</v>
      </c>
      <c r="K821" s="4">
        <f t="shared" si="38"/>
        <v>-1.016794863359535</v>
      </c>
      <c r="L821" s="5">
        <v>1.7232308513632801E-7</v>
      </c>
      <c r="M821" s="5">
        <v>1.4699946424954301E-5</v>
      </c>
      <c r="N821" s="3" t="s">
        <v>1371</v>
      </c>
      <c r="O821" s="3"/>
      <c r="P821" s="3"/>
    </row>
    <row r="822" spans="2:16">
      <c r="B822" s="3" t="s">
        <v>1372</v>
      </c>
      <c r="C822" s="4">
        <v>2.5333961039999999</v>
      </c>
      <c r="D822" s="4">
        <v>3.3041350970000001</v>
      </c>
      <c r="E822" s="4">
        <v>2.5883536980000001</v>
      </c>
      <c r="F822" s="4">
        <v>1.2292702529999999</v>
      </c>
      <c r="G822" s="4">
        <v>1.249007</v>
      </c>
      <c r="H822" s="4">
        <v>1.6846927540000001</v>
      </c>
      <c r="I822" s="4">
        <f t="shared" si="36"/>
        <v>2.8086282996666667</v>
      </c>
      <c r="J822" s="4">
        <f t="shared" si="37"/>
        <v>1.3876566690000001</v>
      </c>
      <c r="K822" s="4">
        <f t="shared" si="38"/>
        <v>-1.0172150439229701</v>
      </c>
      <c r="L822" s="3">
        <v>3.2014733150914398E-4</v>
      </c>
      <c r="M822" s="3">
        <v>3.5783677459335999E-3</v>
      </c>
      <c r="N822" s="3" t="s">
        <v>532</v>
      </c>
      <c r="O822" s="3"/>
      <c r="P822" s="3"/>
    </row>
    <row r="823" spans="2:16">
      <c r="B823" s="3" t="s">
        <v>1373</v>
      </c>
      <c r="C823" s="4">
        <v>280.71537640000003</v>
      </c>
      <c r="D823" s="4">
        <v>302.69533530000001</v>
      </c>
      <c r="E823" s="4">
        <v>316.47338120000001</v>
      </c>
      <c r="F823" s="4">
        <v>165.49791930000001</v>
      </c>
      <c r="G823" s="4">
        <v>128.12338879999999</v>
      </c>
      <c r="H823" s="4">
        <v>150.49402119999999</v>
      </c>
      <c r="I823" s="4">
        <f t="shared" si="36"/>
        <v>299.96136430000001</v>
      </c>
      <c r="J823" s="4">
        <f t="shared" si="37"/>
        <v>148.03844309999999</v>
      </c>
      <c r="K823" s="4">
        <f t="shared" si="38"/>
        <v>-1.0188048221087025</v>
      </c>
      <c r="L823" s="5">
        <v>8.4674489898885295E-8</v>
      </c>
      <c r="M823" s="5">
        <v>9.5821872239109003E-6</v>
      </c>
      <c r="N823" s="3" t="s">
        <v>1374</v>
      </c>
      <c r="O823" s="3"/>
      <c r="P823" s="3"/>
    </row>
    <row r="824" spans="2:16">
      <c r="B824" s="3" t="s">
        <v>1375</v>
      </c>
      <c r="C824" s="4">
        <v>13.31100702</v>
      </c>
      <c r="D824" s="4">
        <v>14.29933232</v>
      </c>
      <c r="E824" s="4">
        <v>13.16486531</v>
      </c>
      <c r="F824" s="4">
        <v>7.6069332689999998</v>
      </c>
      <c r="G824" s="4">
        <v>6.4829869929999999</v>
      </c>
      <c r="H824" s="4">
        <v>6.0315575150000003</v>
      </c>
      <c r="I824" s="4">
        <f t="shared" si="36"/>
        <v>13.591734883333332</v>
      </c>
      <c r="J824" s="4">
        <f t="shared" si="37"/>
        <v>6.707159259</v>
      </c>
      <c r="K824" s="4">
        <f t="shared" si="38"/>
        <v>-1.0189558532652172</v>
      </c>
      <c r="L824" s="5">
        <v>1.32849855391855E-7</v>
      </c>
      <c r="M824" s="5">
        <v>1.24323329830741E-5</v>
      </c>
      <c r="N824" s="3"/>
      <c r="O824" s="3"/>
      <c r="P824" s="3"/>
    </row>
    <row r="825" spans="2:16">
      <c r="B825" s="3" t="s">
        <v>1376</v>
      </c>
      <c r="C825" s="4">
        <v>207.1261513</v>
      </c>
      <c r="D825" s="4">
        <v>202.31715389999999</v>
      </c>
      <c r="E825" s="4">
        <v>206.4523026</v>
      </c>
      <c r="F825" s="4">
        <v>109.0240754</v>
      </c>
      <c r="G825" s="4">
        <v>91.037208800000002</v>
      </c>
      <c r="H825" s="4">
        <v>103.8272695</v>
      </c>
      <c r="I825" s="4">
        <f t="shared" si="36"/>
        <v>205.29853593333334</v>
      </c>
      <c r="J825" s="4">
        <f t="shared" si="37"/>
        <v>101.29618456666667</v>
      </c>
      <c r="K825" s="4">
        <f t="shared" si="38"/>
        <v>-1.0191435045920989</v>
      </c>
      <c r="L825" s="5">
        <v>1.0761027769982501E-8</v>
      </c>
      <c r="M825" s="5">
        <v>2.8646224450435401E-6</v>
      </c>
      <c r="N825" s="3" t="s">
        <v>1377</v>
      </c>
      <c r="O825" s="3"/>
      <c r="P825" s="3"/>
    </row>
    <row r="826" spans="2:16">
      <c r="B826" s="3" t="s">
        <v>1378</v>
      </c>
      <c r="C826" s="4">
        <v>24.3058981</v>
      </c>
      <c r="D826" s="4">
        <v>27.00071526</v>
      </c>
      <c r="E826" s="4">
        <v>29.543991290000001</v>
      </c>
      <c r="F826" s="4">
        <v>14.2949135</v>
      </c>
      <c r="G826" s="4">
        <v>12.33333992</v>
      </c>
      <c r="H826" s="4">
        <v>13.223110399999999</v>
      </c>
      <c r="I826" s="4">
        <f t="shared" si="36"/>
        <v>26.950201550000003</v>
      </c>
      <c r="J826" s="4">
        <f t="shared" si="37"/>
        <v>13.283787940000002</v>
      </c>
      <c r="K826" s="4">
        <f t="shared" si="38"/>
        <v>-1.0206294651560834</v>
      </c>
      <c r="L826" s="5">
        <v>9.0218814531826705E-8</v>
      </c>
      <c r="M826" s="5">
        <v>9.9860636852350104E-6</v>
      </c>
      <c r="N826" s="3" t="s">
        <v>1379</v>
      </c>
      <c r="O826" s="3"/>
      <c r="P826" s="3"/>
    </row>
    <row r="827" spans="2:16">
      <c r="B827" s="3" t="s">
        <v>1380</v>
      </c>
      <c r="C827" s="4">
        <v>6.1967756029999999</v>
      </c>
      <c r="D827" s="4">
        <v>9.7019809610000003</v>
      </c>
      <c r="E827" s="4">
        <v>9.351209034</v>
      </c>
      <c r="F827" s="4">
        <v>4.9058937350000003</v>
      </c>
      <c r="G827" s="4">
        <v>3.5311957199999999</v>
      </c>
      <c r="H827" s="4">
        <v>3.9952524079999998</v>
      </c>
      <c r="I827" s="4">
        <f t="shared" si="36"/>
        <v>8.4166551993333325</v>
      </c>
      <c r="J827" s="4">
        <f t="shared" si="37"/>
        <v>4.1441139543333341</v>
      </c>
      <c r="K827" s="4">
        <f t="shared" si="38"/>
        <v>-1.0221833418017452</v>
      </c>
      <c r="L827" s="3">
        <v>1.15881838071106E-4</v>
      </c>
      <c r="M827" s="3">
        <v>1.65383803718466E-3</v>
      </c>
      <c r="N827" s="3" t="s">
        <v>1371</v>
      </c>
      <c r="O827" s="3"/>
      <c r="P827" s="3"/>
    </row>
    <row r="828" spans="2:16">
      <c r="B828" s="3" t="s">
        <v>1381</v>
      </c>
      <c r="C828" s="4">
        <v>8.6345608309999999</v>
      </c>
      <c r="D828" s="4">
        <v>9.9774708889999992</v>
      </c>
      <c r="E828" s="4">
        <v>9.4274222870000006</v>
      </c>
      <c r="F828" s="4">
        <v>4.9084532400000001</v>
      </c>
      <c r="G828" s="4">
        <v>3.9751409440000001</v>
      </c>
      <c r="H828" s="4">
        <v>4.9212926650000002</v>
      </c>
      <c r="I828" s="4">
        <f t="shared" si="36"/>
        <v>9.3464846689999987</v>
      </c>
      <c r="J828" s="4">
        <f t="shared" si="37"/>
        <v>4.601628949666666</v>
      </c>
      <c r="K828" s="4">
        <f t="shared" si="38"/>
        <v>-1.0222791940104727</v>
      </c>
      <c r="L828" s="5">
        <v>9.8385915949797701E-7</v>
      </c>
      <c r="M828" s="5">
        <v>4.7716459380558497E-5</v>
      </c>
      <c r="N828" s="3" t="s">
        <v>1382</v>
      </c>
      <c r="O828" s="3"/>
      <c r="P828" s="3"/>
    </row>
    <row r="829" spans="2:16">
      <c r="B829" s="3" t="s">
        <v>1383</v>
      </c>
      <c r="C829" s="4">
        <v>349.35517270000003</v>
      </c>
      <c r="D829" s="4">
        <v>381.34255109999998</v>
      </c>
      <c r="E829" s="4">
        <v>393.29923239999999</v>
      </c>
      <c r="F829" s="4">
        <v>199.78706220000001</v>
      </c>
      <c r="G829" s="4">
        <v>163.18781269999999</v>
      </c>
      <c r="H829" s="4">
        <v>190.38208</v>
      </c>
      <c r="I829" s="4">
        <f t="shared" si="36"/>
        <v>374.66565206666661</v>
      </c>
      <c r="J829" s="4">
        <f t="shared" si="37"/>
        <v>184.4523183</v>
      </c>
      <c r="K829" s="4">
        <f t="shared" si="38"/>
        <v>-1.0223558011456824</v>
      </c>
      <c r="L829" s="5">
        <v>2.8748830856442699E-8</v>
      </c>
      <c r="M829" s="5">
        <v>4.8800414398234303E-6</v>
      </c>
      <c r="N829" s="3" t="s">
        <v>1358</v>
      </c>
      <c r="O829" s="3"/>
      <c r="P829" s="3"/>
    </row>
    <row r="830" spans="2:16">
      <c r="B830" s="3" t="s">
        <v>1384</v>
      </c>
      <c r="C830" s="4">
        <v>6.621422183</v>
      </c>
      <c r="D830" s="4">
        <v>8.0097672339999999</v>
      </c>
      <c r="E830" s="4">
        <v>8.2424056940000003</v>
      </c>
      <c r="F830" s="4">
        <v>4.3695273490000002</v>
      </c>
      <c r="G830" s="4">
        <v>3.1185316570000001</v>
      </c>
      <c r="H830" s="4">
        <v>3.7635813960000002</v>
      </c>
      <c r="I830" s="4">
        <f t="shared" si="36"/>
        <v>7.6245317036666664</v>
      </c>
      <c r="J830" s="4">
        <f t="shared" si="37"/>
        <v>3.7505468006666667</v>
      </c>
      <c r="K830" s="4">
        <f t="shared" si="38"/>
        <v>-1.0235477857070241</v>
      </c>
      <c r="L830" s="5">
        <v>3.9482005427535699E-5</v>
      </c>
      <c r="M830" s="3">
        <v>7.2440058480283305E-4</v>
      </c>
      <c r="N830" s="3" t="s">
        <v>1385</v>
      </c>
      <c r="O830" s="3"/>
      <c r="P830" s="3"/>
    </row>
    <row r="831" spans="2:16">
      <c r="B831" s="3" t="s">
        <v>1386</v>
      </c>
      <c r="C831" s="4">
        <v>6.5680416170000004</v>
      </c>
      <c r="D831" s="4">
        <v>6.2999867319999998</v>
      </c>
      <c r="E831" s="4">
        <v>8.0994621660000004</v>
      </c>
      <c r="F831" s="4">
        <v>3.3080108940000001</v>
      </c>
      <c r="G831" s="4">
        <v>3.5781254109999998</v>
      </c>
      <c r="H831" s="4">
        <v>3.4220010240000001</v>
      </c>
      <c r="I831" s="4">
        <f t="shared" si="36"/>
        <v>6.9891635050000005</v>
      </c>
      <c r="J831" s="4">
        <f t="shared" si="37"/>
        <v>3.4360457763333336</v>
      </c>
      <c r="K831" s="4">
        <f t="shared" si="38"/>
        <v>-1.0243705408562804</v>
      </c>
      <c r="L831" s="5">
        <v>4.5001947477777E-5</v>
      </c>
      <c r="M831" s="3">
        <v>7.9522368807996005E-4</v>
      </c>
      <c r="N831" s="3" t="s">
        <v>1387</v>
      </c>
      <c r="O831" s="3"/>
      <c r="P831" s="3"/>
    </row>
    <row r="832" spans="2:16">
      <c r="B832" s="3" t="s">
        <v>1388</v>
      </c>
      <c r="C832" s="4">
        <v>378.4244549</v>
      </c>
      <c r="D832" s="4">
        <v>421.75790560000002</v>
      </c>
      <c r="E832" s="4">
        <v>438.18673360000003</v>
      </c>
      <c r="F832" s="4">
        <v>216.5141892</v>
      </c>
      <c r="G832" s="4">
        <v>177.93061610000001</v>
      </c>
      <c r="H832" s="4">
        <v>214.04651960000001</v>
      </c>
      <c r="I832" s="4">
        <f t="shared" si="36"/>
        <v>412.78969803333331</v>
      </c>
      <c r="J832" s="4">
        <f t="shared" si="37"/>
        <v>202.83044163333332</v>
      </c>
      <c r="K832" s="4">
        <f t="shared" si="38"/>
        <v>-1.025132771718023</v>
      </c>
      <c r="L832" s="5">
        <v>4.1450457495172801E-8</v>
      </c>
      <c r="M832" s="5">
        <v>6.3614149607888501E-6</v>
      </c>
      <c r="N832" s="3" t="s">
        <v>1389</v>
      </c>
      <c r="O832" s="3"/>
      <c r="P832" s="3"/>
    </row>
    <row r="833" spans="2:16">
      <c r="B833" s="3" t="s">
        <v>1390</v>
      </c>
      <c r="C833" s="4">
        <v>5.5265521660000001</v>
      </c>
      <c r="D833" s="4">
        <v>4.9334095969999998</v>
      </c>
      <c r="E833" s="4">
        <v>5.0642754500000002</v>
      </c>
      <c r="F833" s="4">
        <v>2.8206754840000001</v>
      </c>
      <c r="G833" s="4">
        <v>2.5596590140000002</v>
      </c>
      <c r="H833" s="4">
        <v>2.2466249230000002</v>
      </c>
      <c r="I833" s="4">
        <f t="shared" si="36"/>
        <v>5.1747457376666661</v>
      </c>
      <c r="J833" s="4">
        <f t="shared" si="37"/>
        <v>2.5423198070000002</v>
      </c>
      <c r="K833" s="4">
        <f t="shared" si="38"/>
        <v>-1.0253424539545943</v>
      </c>
      <c r="L833" s="3">
        <v>1.02473904275932E-4</v>
      </c>
      <c r="M833" s="3">
        <v>1.5048753230587099E-3</v>
      </c>
      <c r="N833" s="3" t="s">
        <v>927</v>
      </c>
      <c r="O833" s="3"/>
      <c r="P833" s="3"/>
    </row>
    <row r="834" spans="2:16">
      <c r="B834" s="3" t="s">
        <v>1391</v>
      </c>
      <c r="C834" s="4">
        <v>68.258190400000004</v>
      </c>
      <c r="D834" s="4">
        <v>77.956206429999995</v>
      </c>
      <c r="E834" s="4">
        <v>75.57859698</v>
      </c>
      <c r="F834" s="4">
        <v>40.263340720000002</v>
      </c>
      <c r="G834" s="4">
        <v>30.457500570000001</v>
      </c>
      <c r="H834" s="4">
        <v>38.194895870000003</v>
      </c>
      <c r="I834" s="4">
        <f t="shared" si="36"/>
        <v>73.930997936666657</v>
      </c>
      <c r="J834" s="4">
        <f t="shared" si="37"/>
        <v>36.305245720000009</v>
      </c>
      <c r="K834" s="4">
        <f t="shared" si="38"/>
        <v>-1.0260013699828332</v>
      </c>
      <c r="L834" s="5">
        <v>2.86702233116228E-7</v>
      </c>
      <c r="M834" s="5">
        <v>2.01086414889376E-5</v>
      </c>
      <c r="N834" s="3" t="s">
        <v>1392</v>
      </c>
      <c r="O834" s="3"/>
      <c r="P834" s="3"/>
    </row>
    <row r="835" spans="2:16">
      <c r="B835" s="3" t="s">
        <v>1393</v>
      </c>
      <c r="C835" s="4">
        <v>361.55453249999999</v>
      </c>
      <c r="D835" s="4">
        <v>383.87914999999998</v>
      </c>
      <c r="E835" s="4">
        <v>375.31019099999997</v>
      </c>
      <c r="F835" s="4">
        <v>202.3600739</v>
      </c>
      <c r="G835" s="4">
        <v>156.83919990000001</v>
      </c>
      <c r="H835" s="4">
        <v>191.1565842</v>
      </c>
      <c r="I835" s="4">
        <f t="shared" si="36"/>
        <v>373.58129116666669</v>
      </c>
      <c r="J835" s="4">
        <f t="shared" si="37"/>
        <v>183.45195266666667</v>
      </c>
      <c r="K835" s="4">
        <f t="shared" si="38"/>
        <v>-1.0260199463973287</v>
      </c>
      <c r="L835" s="5">
        <v>4.4412004488842601E-8</v>
      </c>
      <c r="M835" s="5">
        <v>6.60481181800885E-6</v>
      </c>
      <c r="N835" s="3" t="s">
        <v>1394</v>
      </c>
      <c r="O835" s="3"/>
      <c r="P835" s="3"/>
    </row>
    <row r="836" spans="2:16">
      <c r="B836" s="3" t="s">
        <v>1395</v>
      </c>
      <c r="C836" s="4">
        <v>252.33508119999999</v>
      </c>
      <c r="D836" s="4">
        <v>259.59363250000001</v>
      </c>
      <c r="E836" s="4">
        <v>260.97977689999999</v>
      </c>
      <c r="F836" s="4">
        <v>133.8262373</v>
      </c>
      <c r="G836" s="4">
        <v>113.44270059999999</v>
      </c>
      <c r="H836" s="4">
        <v>132.1469792</v>
      </c>
      <c r="I836" s="4">
        <f t="shared" si="36"/>
        <v>257.63616353333333</v>
      </c>
      <c r="J836" s="4">
        <f t="shared" si="37"/>
        <v>126.47197236666666</v>
      </c>
      <c r="K836" s="4">
        <f t="shared" si="38"/>
        <v>-1.0265174113370037</v>
      </c>
      <c r="L836" s="5">
        <v>7.6937977051561999E-9</v>
      </c>
      <c r="M836" s="5">
        <v>2.3088262577705299E-6</v>
      </c>
      <c r="N836" s="3" t="s">
        <v>1396</v>
      </c>
      <c r="O836" s="3"/>
      <c r="P836" s="3"/>
    </row>
    <row r="837" spans="2:16">
      <c r="B837" s="3" t="s">
        <v>1397</v>
      </c>
      <c r="C837" s="4">
        <v>17.553940050000001</v>
      </c>
      <c r="D837" s="4">
        <v>19.182055720000001</v>
      </c>
      <c r="E837" s="4">
        <v>18.481747630000001</v>
      </c>
      <c r="F837" s="4">
        <v>9.6834534140000006</v>
      </c>
      <c r="G837" s="4">
        <v>7.8836558669999999</v>
      </c>
      <c r="H837" s="4">
        <v>9.5143432299999997</v>
      </c>
      <c r="I837" s="4">
        <f t="shared" si="36"/>
        <v>18.405914466666669</v>
      </c>
      <c r="J837" s="4">
        <f t="shared" si="37"/>
        <v>9.0271508370000006</v>
      </c>
      <c r="K837" s="4">
        <f t="shared" si="38"/>
        <v>-1.0278268102893908</v>
      </c>
      <c r="L837" s="5">
        <v>5.2319805246123299E-8</v>
      </c>
      <c r="M837" s="5">
        <v>6.9504689894158303E-6</v>
      </c>
      <c r="N837" s="3" t="s">
        <v>1398</v>
      </c>
      <c r="O837" s="3"/>
      <c r="P837" s="3"/>
    </row>
    <row r="838" spans="2:16">
      <c r="B838" s="3" t="s">
        <v>1399</v>
      </c>
      <c r="C838" s="4">
        <v>6.3199075669999996</v>
      </c>
      <c r="D838" s="4">
        <v>6.8141501330000001</v>
      </c>
      <c r="E838" s="4">
        <v>5.8150175879999999</v>
      </c>
      <c r="F838" s="4">
        <v>3.3024761050000002</v>
      </c>
      <c r="G838" s="4">
        <v>2.7633525639999998</v>
      </c>
      <c r="H838" s="4">
        <v>3.2228369429999999</v>
      </c>
      <c r="I838" s="4">
        <f t="shared" ref="I838:I901" si="39">AVERAGE(C838:E838)</f>
        <v>6.3163584293333335</v>
      </c>
      <c r="J838" s="4">
        <f t="shared" ref="J838:J901" si="40">AVERAGE(F838:H838)</f>
        <v>3.0962218706666662</v>
      </c>
      <c r="K838" s="4">
        <f t="shared" ref="K838:K901" si="41">LOG(J838/I838,2)</f>
        <v>-1.0285841844078965</v>
      </c>
      <c r="L838" s="5">
        <v>1.22025722714059E-5</v>
      </c>
      <c r="M838" s="3">
        <v>2.9336799287693301E-4</v>
      </c>
      <c r="N838" s="3" t="s">
        <v>1400</v>
      </c>
      <c r="O838" s="3"/>
      <c r="P838" s="3"/>
    </row>
    <row r="839" spans="2:16">
      <c r="B839" s="3" t="s">
        <v>1401</v>
      </c>
      <c r="C839" s="4">
        <v>40.277360260000002</v>
      </c>
      <c r="D839" s="4">
        <v>52.000387320000002</v>
      </c>
      <c r="E839" s="4">
        <v>44.82471125</v>
      </c>
      <c r="F839" s="4">
        <v>25.663354989999998</v>
      </c>
      <c r="G839" s="4">
        <v>20.97830592</v>
      </c>
      <c r="H839" s="4">
        <v>20.53312609</v>
      </c>
      <c r="I839" s="4">
        <f t="shared" si="39"/>
        <v>45.700819610000003</v>
      </c>
      <c r="J839" s="4">
        <f t="shared" si="40"/>
        <v>22.391595666666664</v>
      </c>
      <c r="K839" s="4">
        <f t="shared" si="41"/>
        <v>-1.0292626981911266</v>
      </c>
      <c r="L839" s="5">
        <v>2.88971346945985E-5</v>
      </c>
      <c r="M839" s="3">
        <v>5.6306851828854902E-4</v>
      </c>
      <c r="N839" s="3" t="s">
        <v>1402</v>
      </c>
      <c r="O839" s="3"/>
      <c r="P839" s="3"/>
    </row>
    <row r="840" spans="2:16">
      <c r="B840" s="3" t="s">
        <v>1403</v>
      </c>
      <c r="C840" s="4">
        <v>9.3983399510000005</v>
      </c>
      <c r="D840" s="4">
        <v>9.9250062200000002</v>
      </c>
      <c r="E840" s="4">
        <v>11.90303492</v>
      </c>
      <c r="F840" s="4">
        <v>5.3090305469999999</v>
      </c>
      <c r="G840" s="4">
        <v>4.5562466109999997</v>
      </c>
      <c r="H840" s="4">
        <v>5.429945655</v>
      </c>
      <c r="I840" s="4">
        <f t="shared" si="39"/>
        <v>10.408793697</v>
      </c>
      <c r="J840" s="4">
        <f t="shared" si="40"/>
        <v>5.0984076043333326</v>
      </c>
      <c r="K840" s="4">
        <f t="shared" si="41"/>
        <v>-1.0296842577568572</v>
      </c>
      <c r="L840" s="5">
        <v>7.6335558167807296E-6</v>
      </c>
      <c r="M840" s="3">
        <v>2.0596556013775799E-4</v>
      </c>
      <c r="N840" s="3" t="s">
        <v>1404</v>
      </c>
      <c r="O840" s="3"/>
      <c r="P840" s="3"/>
    </row>
    <row r="841" spans="2:16">
      <c r="B841" s="3" t="s">
        <v>1405</v>
      </c>
      <c r="C841" s="4">
        <v>7.23325116</v>
      </c>
      <c r="D841" s="4">
        <v>8.5219778099999992</v>
      </c>
      <c r="E841" s="4">
        <v>8.6548045889999994</v>
      </c>
      <c r="F841" s="4">
        <v>4.2044978520000003</v>
      </c>
      <c r="G841" s="4">
        <v>3.5785177359999998</v>
      </c>
      <c r="H841" s="4">
        <v>4.1729335250000004</v>
      </c>
      <c r="I841" s="4">
        <f t="shared" si="39"/>
        <v>8.1366778530000001</v>
      </c>
      <c r="J841" s="4">
        <f t="shared" si="40"/>
        <v>3.9853163709999997</v>
      </c>
      <c r="K841" s="4">
        <f t="shared" si="41"/>
        <v>-1.0297456168103536</v>
      </c>
      <c r="L841" s="5">
        <v>2.0225790881537E-7</v>
      </c>
      <c r="M841" s="5">
        <v>1.6088301500949901E-5</v>
      </c>
      <c r="N841" s="3"/>
      <c r="O841" s="3"/>
      <c r="P841" s="3"/>
    </row>
    <row r="842" spans="2:16">
      <c r="B842" s="3" t="s">
        <v>1406</v>
      </c>
      <c r="C842" s="4">
        <v>154.72509030000001</v>
      </c>
      <c r="D842" s="4">
        <v>161.74649350000001</v>
      </c>
      <c r="E842" s="4">
        <v>170.5027426</v>
      </c>
      <c r="F842" s="4">
        <v>85.002942579999996</v>
      </c>
      <c r="G842" s="4">
        <v>72.273057940000001</v>
      </c>
      <c r="H842" s="4">
        <v>81.200530009999994</v>
      </c>
      <c r="I842" s="4">
        <f t="shared" si="39"/>
        <v>162.32477546666667</v>
      </c>
      <c r="J842" s="4">
        <f t="shared" si="40"/>
        <v>79.492176843333326</v>
      </c>
      <c r="K842" s="4">
        <f t="shared" si="41"/>
        <v>-1.029998422920442</v>
      </c>
      <c r="L842" s="5">
        <v>1.2617927049165701E-8</v>
      </c>
      <c r="M842" s="5">
        <v>3.0509966051975399E-6</v>
      </c>
      <c r="N842" s="3" t="s">
        <v>1392</v>
      </c>
      <c r="O842" s="3"/>
      <c r="P842" s="3"/>
    </row>
    <row r="843" spans="2:16">
      <c r="B843" s="3" t="s">
        <v>1407</v>
      </c>
      <c r="C843" s="4">
        <v>43.925487769999997</v>
      </c>
      <c r="D843" s="4">
        <v>50.64625478</v>
      </c>
      <c r="E843" s="4">
        <v>56.715440880000003</v>
      </c>
      <c r="F843" s="4">
        <v>27.105337410000001</v>
      </c>
      <c r="G843" s="4">
        <v>19.737474349999999</v>
      </c>
      <c r="H843" s="4">
        <v>27.229683560000002</v>
      </c>
      <c r="I843" s="4">
        <f t="shared" si="39"/>
        <v>50.429061143333335</v>
      </c>
      <c r="J843" s="4">
        <f t="shared" si="40"/>
        <v>24.690831773333333</v>
      </c>
      <c r="K843" s="4">
        <f t="shared" si="41"/>
        <v>-1.030279928209501</v>
      </c>
      <c r="L843" s="5">
        <v>2.8107815732759898E-6</v>
      </c>
      <c r="M843" s="3">
        <v>1.0245966401845399E-4</v>
      </c>
      <c r="N843" s="3" t="s">
        <v>1408</v>
      </c>
      <c r="O843" s="3"/>
      <c r="P843" s="3"/>
    </row>
    <row r="844" spans="2:16">
      <c r="B844" s="3" t="s">
        <v>1409</v>
      </c>
      <c r="C844" s="4">
        <v>0.854593626</v>
      </c>
      <c r="D844" s="4">
        <v>0.80742825399999996</v>
      </c>
      <c r="E844" s="4">
        <v>0.68379833099999998</v>
      </c>
      <c r="F844" s="4">
        <v>0.41467124799999999</v>
      </c>
      <c r="G844" s="4">
        <v>0.31469996099999997</v>
      </c>
      <c r="H844" s="4">
        <v>0.41874698599999999</v>
      </c>
      <c r="I844" s="4">
        <f t="shared" si="39"/>
        <v>0.78194007033333335</v>
      </c>
      <c r="J844" s="4">
        <f t="shared" si="40"/>
        <v>0.38270606499999998</v>
      </c>
      <c r="K844" s="4">
        <f t="shared" si="41"/>
        <v>-1.0308212757935005</v>
      </c>
      <c r="L844" s="3">
        <v>9.1107698195580403E-4</v>
      </c>
      <c r="M844" s="3">
        <v>8.0076614444389606E-3</v>
      </c>
      <c r="N844" s="3" t="s">
        <v>448</v>
      </c>
      <c r="O844" s="3"/>
      <c r="P844" s="3"/>
    </row>
    <row r="845" spans="2:16">
      <c r="B845" s="3" t="s">
        <v>1410</v>
      </c>
      <c r="C845" s="4">
        <v>51.495859109999998</v>
      </c>
      <c r="D845" s="4">
        <v>63.071966539999998</v>
      </c>
      <c r="E845" s="4">
        <v>65.539459739999998</v>
      </c>
      <c r="F845" s="4">
        <v>43.736067200000001</v>
      </c>
      <c r="G845" s="4">
        <v>20.24838403</v>
      </c>
      <c r="H845" s="4">
        <v>24.090513850000001</v>
      </c>
      <c r="I845" s="4">
        <f t="shared" si="39"/>
        <v>60.035761796666669</v>
      </c>
      <c r="J845" s="4">
        <f t="shared" si="40"/>
        <v>29.358321693333334</v>
      </c>
      <c r="K845" s="4">
        <f t="shared" si="41"/>
        <v>-1.0320526370092322</v>
      </c>
      <c r="L845" s="3">
        <v>4.16104151010081E-4</v>
      </c>
      <c r="M845" s="3">
        <v>4.3594951731449E-3</v>
      </c>
      <c r="N845" s="3"/>
      <c r="O845" s="3"/>
      <c r="P845" s="3"/>
    </row>
    <row r="846" spans="2:16">
      <c r="B846" s="3" t="s">
        <v>1411</v>
      </c>
      <c r="C846" s="4">
        <v>10.290112519999999</v>
      </c>
      <c r="D846" s="4">
        <v>11.743103120000001</v>
      </c>
      <c r="E846" s="4">
        <v>8.8659062189999993</v>
      </c>
      <c r="F846" s="4">
        <v>6.3475254320000003</v>
      </c>
      <c r="G846" s="4">
        <v>3.6001299499999999</v>
      </c>
      <c r="H846" s="4">
        <v>5.1493871819999999</v>
      </c>
      <c r="I846" s="4">
        <f t="shared" si="39"/>
        <v>10.299707286333334</v>
      </c>
      <c r="J846" s="4">
        <f t="shared" si="40"/>
        <v>5.0323475213333335</v>
      </c>
      <c r="K846" s="4">
        <f t="shared" si="41"/>
        <v>-1.0332998774791042</v>
      </c>
      <c r="L846" s="5">
        <v>8.9912513123244106E-5</v>
      </c>
      <c r="M846" s="3">
        <v>1.35574677706247E-3</v>
      </c>
      <c r="N846" s="3" t="s">
        <v>1412</v>
      </c>
      <c r="O846" s="3"/>
      <c r="P846" s="3"/>
    </row>
    <row r="847" spans="2:16">
      <c r="B847" s="3" t="s">
        <v>1413</v>
      </c>
      <c r="C847" s="4">
        <v>1.6237721089999999</v>
      </c>
      <c r="D847" s="4">
        <v>1.350669702</v>
      </c>
      <c r="E847" s="4">
        <v>1.5902457759999999</v>
      </c>
      <c r="F847" s="4">
        <v>0.63031746200000005</v>
      </c>
      <c r="G847" s="4">
        <v>0.64462349200000002</v>
      </c>
      <c r="H847" s="4">
        <v>0.95476912800000002</v>
      </c>
      <c r="I847" s="4">
        <f t="shared" si="39"/>
        <v>1.5215625289999999</v>
      </c>
      <c r="J847" s="4">
        <f t="shared" si="40"/>
        <v>0.74323669400000003</v>
      </c>
      <c r="K847" s="4">
        <f t="shared" si="41"/>
        <v>-1.0336599877605472</v>
      </c>
      <c r="L847" s="3">
        <v>9.7633742040734899E-4</v>
      </c>
      <c r="M847" s="3">
        <v>8.4205031305853197E-3</v>
      </c>
      <c r="N847" s="3" t="s">
        <v>1414</v>
      </c>
      <c r="O847" s="3"/>
      <c r="P847" s="3"/>
    </row>
    <row r="848" spans="2:16">
      <c r="B848" s="3" t="s">
        <v>1415</v>
      </c>
      <c r="C848" s="4">
        <v>5.361222894</v>
      </c>
      <c r="D848" s="4">
        <v>5.5317591630000003</v>
      </c>
      <c r="E848" s="4">
        <v>5.9111371070000001</v>
      </c>
      <c r="F848" s="4">
        <v>3.2633022010000001</v>
      </c>
      <c r="G848" s="4">
        <v>2.7048136029999998</v>
      </c>
      <c r="H848" s="4">
        <v>2.2383690660000002</v>
      </c>
      <c r="I848" s="4">
        <f t="shared" si="39"/>
        <v>5.6013730546666665</v>
      </c>
      <c r="J848" s="4">
        <f t="shared" si="40"/>
        <v>2.7354949566666669</v>
      </c>
      <c r="K848" s="4">
        <f t="shared" si="41"/>
        <v>-1.0339786199262722</v>
      </c>
      <c r="L848" s="5">
        <v>6.1846363129667398E-5</v>
      </c>
      <c r="M848" s="3">
        <v>1.02163292532114E-3</v>
      </c>
      <c r="N848" s="3" t="s">
        <v>1412</v>
      </c>
      <c r="O848" s="3"/>
      <c r="P848" s="3"/>
    </row>
    <row r="849" spans="2:16">
      <c r="B849" s="3" t="s">
        <v>1416</v>
      </c>
      <c r="C849" s="4">
        <v>13.92303811</v>
      </c>
      <c r="D849" s="4">
        <v>15.682656489999999</v>
      </c>
      <c r="E849" s="4">
        <v>17.580374079999999</v>
      </c>
      <c r="F849" s="4">
        <v>8.1157618340000006</v>
      </c>
      <c r="G849" s="4">
        <v>6.0200212950000003</v>
      </c>
      <c r="H849" s="4">
        <v>8.9043329969999991</v>
      </c>
      <c r="I849" s="4">
        <f t="shared" si="39"/>
        <v>15.728689559999999</v>
      </c>
      <c r="J849" s="4">
        <f t="shared" si="40"/>
        <v>7.6800387086666673</v>
      </c>
      <c r="K849" s="4">
        <f t="shared" si="41"/>
        <v>-1.0342129897359826</v>
      </c>
      <c r="L849" s="5">
        <v>5.4978156871926898E-6</v>
      </c>
      <c r="M849" s="3">
        <v>1.6395881565798201E-4</v>
      </c>
      <c r="N849" s="3"/>
      <c r="O849" s="3"/>
      <c r="P849" s="3"/>
    </row>
    <row r="850" spans="2:16">
      <c r="B850" s="3" t="s">
        <v>1417</v>
      </c>
      <c r="C850" s="4">
        <v>122.52557090000001</v>
      </c>
      <c r="D850" s="4">
        <v>130.51683130000001</v>
      </c>
      <c r="E850" s="4">
        <v>136.9670538</v>
      </c>
      <c r="F850" s="4">
        <v>70.062271659999993</v>
      </c>
      <c r="G850" s="4">
        <v>58.431032340000002</v>
      </c>
      <c r="H850" s="4">
        <v>61.907039779999998</v>
      </c>
      <c r="I850" s="4">
        <f t="shared" si="39"/>
        <v>130.003152</v>
      </c>
      <c r="J850" s="4">
        <f t="shared" si="40"/>
        <v>63.466781259999998</v>
      </c>
      <c r="K850" s="4">
        <f t="shared" si="41"/>
        <v>-1.0344730198303556</v>
      </c>
      <c r="L850" s="5">
        <v>2.5433985604658099E-8</v>
      </c>
      <c r="M850" s="5">
        <v>4.4949005177675203E-6</v>
      </c>
      <c r="N850" s="3" t="s">
        <v>1418</v>
      </c>
      <c r="O850" s="3"/>
      <c r="P850" s="3"/>
    </row>
    <row r="851" spans="2:16">
      <c r="B851" s="3" t="s">
        <v>1419</v>
      </c>
      <c r="C851" s="4">
        <v>7.8726774649999998</v>
      </c>
      <c r="D851" s="4">
        <v>9.6137946060000008</v>
      </c>
      <c r="E851" s="4">
        <v>9.2854970409999993</v>
      </c>
      <c r="F851" s="4">
        <v>4.9392740020000003</v>
      </c>
      <c r="G851" s="4">
        <v>3.7053998799999999</v>
      </c>
      <c r="H851" s="4">
        <v>4.4226987270000002</v>
      </c>
      <c r="I851" s="4">
        <f t="shared" si="39"/>
        <v>8.9239897040000002</v>
      </c>
      <c r="J851" s="4">
        <f t="shared" si="40"/>
        <v>4.3557908696666665</v>
      </c>
      <c r="K851" s="4">
        <f t="shared" si="41"/>
        <v>-1.0347541600727339</v>
      </c>
      <c r="L851" s="5">
        <v>6.7518299367948003E-6</v>
      </c>
      <c r="M851" s="3">
        <v>1.8928299518619599E-4</v>
      </c>
      <c r="N851" s="3"/>
      <c r="O851" s="3"/>
      <c r="P851" s="3"/>
    </row>
    <row r="852" spans="2:16">
      <c r="B852" s="3" t="s">
        <v>1420</v>
      </c>
      <c r="C852" s="4">
        <v>13.97234547</v>
      </c>
      <c r="D852" s="4">
        <v>13.295216809999999</v>
      </c>
      <c r="E852" s="4">
        <v>12.050719539999999</v>
      </c>
      <c r="F852" s="4">
        <v>7.2571956699999998</v>
      </c>
      <c r="G852" s="4">
        <v>5.2415012540000001</v>
      </c>
      <c r="H852" s="4">
        <v>6.6728153189999997</v>
      </c>
      <c r="I852" s="4">
        <f t="shared" si="39"/>
        <v>13.106093939999999</v>
      </c>
      <c r="J852" s="4">
        <f t="shared" si="40"/>
        <v>6.3905040810000004</v>
      </c>
      <c r="K852" s="4">
        <f t="shared" si="41"/>
        <v>-1.0362361375072195</v>
      </c>
      <c r="L852" s="5">
        <v>6.7646555120187603E-6</v>
      </c>
      <c r="M852" s="3">
        <v>1.8933968492486101E-4</v>
      </c>
      <c r="N852" s="3"/>
      <c r="O852" s="3"/>
      <c r="P852" s="3"/>
    </row>
    <row r="853" spans="2:16">
      <c r="B853" s="3" t="s">
        <v>1421</v>
      </c>
      <c r="C853" s="4">
        <v>5.8707734919999996</v>
      </c>
      <c r="D853" s="4">
        <v>7.8726938019999997</v>
      </c>
      <c r="E853" s="4">
        <v>7.4350061619999996</v>
      </c>
      <c r="F853" s="4">
        <v>3.364284928</v>
      </c>
      <c r="G853" s="4">
        <v>3.1687233639999999</v>
      </c>
      <c r="H853" s="4">
        <v>3.7900107190000001</v>
      </c>
      <c r="I853" s="4">
        <f t="shared" si="39"/>
        <v>7.0594911519999997</v>
      </c>
      <c r="J853" s="4">
        <f t="shared" si="40"/>
        <v>3.4410063369999997</v>
      </c>
      <c r="K853" s="4">
        <f t="shared" si="41"/>
        <v>-1.0367336488480441</v>
      </c>
      <c r="L853" s="5">
        <v>5.1020725528506297E-6</v>
      </c>
      <c r="M853" s="3">
        <v>1.56175463115947E-4</v>
      </c>
      <c r="N853" s="3" t="s">
        <v>115</v>
      </c>
      <c r="O853" s="3"/>
      <c r="P853" s="3"/>
    </row>
    <row r="854" spans="2:16">
      <c r="B854" s="3" t="s">
        <v>1422</v>
      </c>
      <c r="C854" s="4">
        <v>68.914180849999994</v>
      </c>
      <c r="D854" s="4">
        <v>73.536475229999994</v>
      </c>
      <c r="E854" s="4">
        <v>72.73498128</v>
      </c>
      <c r="F854" s="4">
        <v>36.276585500000003</v>
      </c>
      <c r="G854" s="4">
        <v>31.379407960000002</v>
      </c>
      <c r="H854" s="4">
        <v>37.169136510000001</v>
      </c>
      <c r="I854" s="4">
        <f t="shared" si="39"/>
        <v>71.728545786666658</v>
      </c>
      <c r="J854" s="4">
        <f t="shared" si="40"/>
        <v>34.94170999</v>
      </c>
      <c r="K854" s="4">
        <f t="shared" si="41"/>
        <v>-1.0375971689809433</v>
      </c>
      <c r="L854" s="5">
        <v>1.24268768891871E-8</v>
      </c>
      <c r="M854" s="5">
        <v>3.0265748713447699E-6</v>
      </c>
      <c r="N854" s="3" t="s">
        <v>1423</v>
      </c>
      <c r="O854" s="3"/>
      <c r="P854" s="3"/>
    </row>
    <row r="855" spans="2:16">
      <c r="B855" s="3" t="s">
        <v>1424</v>
      </c>
      <c r="C855" s="4">
        <v>183.4353131</v>
      </c>
      <c r="D855" s="4">
        <v>208.452573</v>
      </c>
      <c r="E855" s="4">
        <v>209.91820129999999</v>
      </c>
      <c r="F855" s="4">
        <v>109.32537050000001</v>
      </c>
      <c r="G855" s="4">
        <v>80.860187449999998</v>
      </c>
      <c r="H855" s="4">
        <v>102.76975950000001</v>
      </c>
      <c r="I855" s="4">
        <f t="shared" si="39"/>
        <v>200.60202913333333</v>
      </c>
      <c r="J855" s="4">
        <f t="shared" si="40"/>
        <v>97.651772483333332</v>
      </c>
      <c r="K855" s="4">
        <f t="shared" si="41"/>
        <v>-1.0386180632904474</v>
      </c>
      <c r="L855" s="5">
        <v>3.0847952226977299E-7</v>
      </c>
      <c r="M855" s="5">
        <v>2.11621441985737E-5</v>
      </c>
      <c r="N855" s="3" t="s">
        <v>1425</v>
      </c>
      <c r="O855" s="3"/>
      <c r="P855" s="3"/>
    </row>
    <row r="856" spans="2:16">
      <c r="B856" s="3" t="s">
        <v>1426</v>
      </c>
      <c r="C856" s="4">
        <v>2.7329952579999999</v>
      </c>
      <c r="D856" s="4">
        <v>2.3358579819999998</v>
      </c>
      <c r="E856" s="4">
        <v>2.158038006</v>
      </c>
      <c r="F856" s="4">
        <v>1.185044298</v>
      </c>
      <c r="G856" s="4">
        <v>0.84993244700000004</v>
      </c>
      <c r="H856" s="4">
        <v>1.4816185550000001</v>
      </c>
      <c r="I856" s="4">
        <f t="shared" si="39"/>
        <v>2.4089637486666664</v>
      </c>
      <c r="J856" s="4">
        <f t="shared" si="40"/>
        <v>1.1721984333333333</v>
      </c>
      <c r="K856" s="4">
        <f t="shared" si="41"/>
        <v>-1.0391958690583052</v>
      </c>
      <c r="L856" s="3">
        <v>8.5604628637206293E-3</v>
      </c>
      <c r="M856" s="3">
        <v>4.5374098225776802E-2</v>
      </c>
      <c r="N856" s="3"/>
      <c r="O856" s="3"/>
      <c r="P856" s="3"/>
    </row>
    <row r="857" spans="2:16">
      <c r="B857" s="3" t="s">
        <v>1427</v>
      </c>
      <c r="C857" s="4">
        <v>6.5854397650000003</v>
      </c>
      <c r="D857" s="4">
        <v>7.733237323</v>
      </c>
      <c r="E857" s="4">
        <v>8.3284083239999998</v>
      </c>
      <c r="F857" s="4">
        <v>4.2526515810000003</v>
      </c>
      <c r="G857" s="4">
        <v>3.4788959080000001</v>
      </c>
      <c r="H857" s="4">
        <v>3.2868138550000001</v>
      </c>
      <c r="I857" s="4">
        <f t="shared" si="39"/>
        <v>7.5490284706666673</v>
      </c>
      <c r="J857" s="4">
        <f t="shared" si="40"/>
        <v>3.6727871146666669</v>
      </c>
      <c r="K857" s="4">
        <f t="shared" si="41"/>
        <v>-1.0394157116584715</v>
      </c>
      <c r="L857" s="5">
        <v>1.05526483667499E-5</v>
      </c>
      <c r="M857" s="3">
        <v>2.6155937434104999E-4</v>
      </c>
      <c r="N857" s="3" t="s">
        <v>1428</v>
      </c>
      <c r="O857" s="3"/>
      <c r="P857" s="3"/>
    </row>
    <row r="858" spans="2:16">
      <c r="B858" s="3" t="s">
        <v>1429</v>
      </c>
      <c r="C858" s="4">
        <v>70.881525330000002</v>
      </c>
      <c r="D858" s="4">
        <v>77.128117579999994</v>
      </c>
      <c r="E858" s="4">
        <v>76.188586119999997</v>
      </c>
      <c r="F858" s="4">
        <v>39.420138569999999</v>
      </c>
      <c r="G858" s="4">
        <v>30.49857214</v>
      </c>
      <c r="H858" s="4">
        <v>39.082454550000001</v>
      </c>
      <c r="I858" s="4">
        <f t="shared" si="39"/>
        <v>74.732743009999993</v>
      </c>
      <c r="J858" s="4">
        <f t="shared" si="40"/>
        <v>36.333721753333329</v>
      </c>
      <c r="K858" s="4">
        <f t="shared" si="41"/>
        <v>-1.0404313241672916</v>
      </c>
      <c r="L858" s="5">
        <v>1.23568383225004E-7</v>
      </c>
      <c r="M858" s="5">
        <v>1.1832288775476901E-5</v>
      </c>
      <c r="N858" s="3" t="s">
        <v>1430</v>
      </c>
      <c r="O858" s="3"/>
      <c r="P858" s="3"/>
    </row>
    <row r="859" spans="2:16">
      <c r="B859" s="3" t="s">
        <v>1431</v>
      </c>
      <c r="C859" s="4">
        <v>3.4107530659999998</v>
      </c>
      <c r="D859" s="4">
        <v>3.4598757789999999</v>
      </c>
      <c r="E859" s="4">
        <v>4.5416775639999996</v>
      </c>
      <c r="F859" s="4">
        <v>2.2066491589999999</v>
      </c>
      <c r="G859" s="4">
        <v>1.107850488</v>
      </c>
      <c r="H859" s="4">
        <v>2.228337963</v>
      </c>
      <c r="I859" s="4">
        <f t="shared" si="39"/>
        <v>3.8041021363333329</v>
      </c>
      <c r="J859" s="4">
        <f t="shared" si="40"/>
        <v>1.8476125366666665</v>
      </c>
      <c r="K859" s="4">
        <f t="shared" si="41"/>
        <v>-1.0418937411364253</v>
      </c>
      <c r="L859" s="3">
        <v>2.1415465389071501E-3</v>
      </c>
      <c r="M859" s="3">
        <v>1.53471127430843E-2</v>
      </c>
      <c r="N859" s="3" t="s">
        <v>1432</v>
      </c>
      <c r="O859" s="3"/>
      <c r="P859" s="3"/>
    </row>
    <row r="860" spans="2:16">
      <c r="B860" s="3" t="s">
        <v>1433</v>
      </c>
      <c r="C860" s="4">
        <v>4.7896015140000001</v>
      </c>
      <c r="D860" s="4">
        <v>2.9829438750000001</v>
      </c>
      <c r="E860" s="4">
        <v>3.2438812459999999</v>
      </c>
      <c r="F860" s="4">
        <v>1.777560547</v>
      </c>
      <c r="G860" s="4">
        <v>1.3768285680000001</v>
      </c>
      <c r="H860" s="4">
        <v>2.195275509</v>
      </c>
      <c r="I860" s="4">
        <f t="shared" si="39"/>
        <v>3.6721422116666669</v>
      </c>
      <c r="J860" s="4">
        <f t="shared" si="40"/>
        <v>1.7832215413333332</v>
      </c>
      <c r="K860" s="4">
        <f t="shared" si="41"/>
        <v>-1.0421359817406735</v>
      </c>
      <c r="L860" s="3">
        <v>1.83317596237914E-4</v>
      </c>
      <c r="M860" s="3">
        <v>2.3487465973019198E-3</v>
      </c>
      <c r="N860" s="3" t="s">
        <v>1434</v>
      </c>
      <c r="O860" s="3"/>
      <c r="P860" s="3"/>
    </row>
    <row r="861" spans="2:16">
      <c r="B861" s="3" t="s">
        <v>1435</v>
      </c>
      <c r="C861" s="4">
        <v>20.02042075</v>
      </c>
      <c r="D861" s="4">
        <v>23.711850680000001</v>
      </c>
      <c r="E861" s="4">
        <v>19.03529906</v>
      </c>
      <c r="F861" s="4">
        <v>9.4518811310000004</v>
      </c>
      <c r="G861" s="4">
        <v>10.76486145</v>
      </c>
      <c r="H861" s="4">
        <v>10.23412755</v>
      </c>
      <c r="I861" s="4">
        <f t="shared" si="39"/>
        <v>20.922523496666667</v>
      </c>
      <c r="J861" s="4">
        <f t="shared" si="40"/>
        <v>10.150290043666667</v>
      </c>
      <c r="K861" s="4">
        <f t="shared" si="41"/>
        <v>-1.0435359147867145</v>
      </c>
      <c r="L861" s="5">
        <v>1.8095386830418299E-6</v>
      </c>
      <c r="M861" s="5">
        <v>7.4169018459799703E-5</v>
      </c>
      <c r="N861" s="3" t="s">
        <v>1246</v>
      </c>
      <c r="O861" s="3"/>
      <c r="P861" s="3"/>
    </row>
    <row r="862" spans="2:16">
      <c r="B862" s="3" t="s">
        <v>1436</v>
      </c>
      <c r="C862" s="4">
        <v>11.11134242</v>
      </c>
      <c r="D862" s="4">
        <v>13.28835364</v>
      </c>
      <c r="E862" s="4">
        <v>12.7106504</v>
      </c>
      <c r="F862" s="4">
        <v>6.4950412829999999</v>
      </c>
      <c r="G862" s="4">
        <v>5.6457947160000002</v>
      </c>
      <c r="H862" s="4">
        <v>5.8584170990000004</v>
      </c>
      <c r="I862" s="4">
        <f t="shared" si="39"/>
        <v>12.370115486666668</v>
      </c>
      <c r="J862" s="4">
        <f t="shared" si="40"/>
        <v>5.9997510326666665</v>
      </c>
      <c r="K862" s="4">
        <f t="shared" si="41"/>
        <v>-1.0438844286905218</v>
      </c>
      <c r="L862" s="5">
        <v>1.5187340584187901E-6</v>
      </c>
      <c r="M862" s="5">
        <v>6.5779190339504596E-5</v>
      </c>
      <c r="N862" s="3" t="s">
        <v>1437</v>
      </c>
      <c r="O862" s="3"/>
      <c r="P862" s="3"/>
    </row>
    <row r="863" spans="2:16">
      <c r="B863" s="3" t="s">
        <v>1438</v>
      </c>
      <c r="C863" s="4">
        <v>0.92090096899999996</v>
      </c>
      <c r="D863" s="4">
        <v>1.210676632</v>
      </c>
      <c r="E863" s="4">
        <v>0.85441921700000001</v>
      </c>
      <c r="F863" s="4">
        <v>0.57196199700000006</v>
      </c>
      <c r="G863" s="4">
        <v>0.478590185</v>
      </c>
      <c r="H863" s="4">
        <v>0.39708880800000002</v>
      </c>
      <c r="I863" s="4">
        <f t="shared" si="39"/>
        <v>0.9953322726666668</v>
      </c>
      <c r="J863" s="4">
        <f t="shared" si="40"/>
        <v>0.48254699666666667</v>
      </c>
      <c r="K863" s="4">
        <f t="shared" si="41"/>
        <v>-1.0445087647218643</v>
      </c>
      <c r="L863" s="3">
        <v>3.7559071308582602E-3</v>
      </c>
      <c r="M863" s="3">
        <v>2.38091359238299E-2</v>
      </c>
      <c r="N863" s="3" t="s">
        <v>1439</v>
      </c>
      <c r="O863" s="3"/>
      <c r="P863" s="3"/>
    </row>
    <row r="864" spans="2:16">
      <c r="B864" s="3" t="s">
        <v>1440</v>
      </c>
      <c r="C864" s="4">
        <v>337.4235339</v>
      </c>
      <c r="D864" s="4">
        <v>371.48854720000003</v>
      </c>
      <c r="E864" s="4">
        <v>359.64898899999997</v>
      </c>
      <c r="F864" s="4">
        <v>187.47382859999999</v>
      </c>
      <c r="G864" s="4">
        <v>151.12843480000001</v>
      </c>
      <c r="H864" s="4">
        <v>179.41505179999999</v>
      </c>
      <c r="I864" s="4">
        <f t="shared" si="39"/>
        <v>356.18702336666666</v>
      </c>
      <c r="J864" s="4">
        <f t="shared" si="40"/>
        <v>172.6724384</v>
      </c>
      <c r="K864" s="4">
        <f t="shared" si="41"/>
        <v>-1.0445971356282278</v>
      </c>
      <c r="L864" s="5">
        <v>2.21993730238574E-8</v>
      </c>
      <c r="M864" s="5">
        <v>4.2126080148555598E-6</v>
      </c>
      <c r="N864" s="3" t="s">
        <v>1441</v>
      </c>
      <c r="O864" s="3"/>
      <c r="P864" s="3"/>
    </row>
    <row r="865" spans="2:16">
      <c r="B865" s="3" t="s">
        <v>1442</v>
      </c>
      <c r="C865" s="4">
        <v>9.9278272730000001</v>
      </c>
      <c r="D865" s="4">
        <v>12.76321136</v>
      </c>
      <c r="E865" s="4">
        <v>11.95774235</v>
      </c>
      <c r="F865" s="4">
        <v>6.5540710889999998</v>
      </c>
      <c r="G865" s="4">
        <v>4.4147248609999998</v>
      </c>
      <c r="H865" s="4">
        <v>5.8242712120000002</v>
      </c>
      <c r="I865" s="4">
        <f t="shared" si="39"/>
        <v>11.549593660999998</v>
      </c>
      <c r="J865" s="4">
        <f t="shared" si="40"/>
        <v>5.5976890539999999</v>
      </c>
      <c r="K865" s="4">
        <f t="shared" si="41"/>
        <v>-1.0449388414979262</v>
      </c>
      <c r="L865" s="5">
        <v>2.28364277613367E-5</v>
      </c>
      <c r="M865" s="3">
        <v>4.68578960353191E-4</v>
      </c>
      <c r="N865" s="3" t="s">
        <v>1443</v>
      </c>
      <c r="O865" s="3"/>
      <c r="P865" s="3"/>
    </row>
    <row r="866" spans="2:16">
      <c r="B866" s="3" t="s">
        <v>1444</v>
      </c>
      <c r="C866" s="4">
        <v>3.737259077</v>
      </c>
      <c r="D866" s="4">
        <v>4.3462072789999997</v>
      </c>
      <c r="E866" s="4">
        <v>3.7839329820000001</v>
      </c>
      <c r="F866" s="4">
        <v>2.1588287519999998</v>
      </c>
      <c r="G866" s="4">
        <v>1.6257633060000001</v>
      </c>
      <c r="H866" s="4">
        <v>1.9620427840000001</v>
      </c>
      <c r="I866" s="4">
        <f t="shared" si="39"/>
        <v>3.9557997793333328</v>
      </c>
      <c r="J866" s="4">
        <f t="shared" si="40"/>
        <v>1.9155449473333332</v>
      </c>
      <c r="K866" s="4">
        <f t="shared" si="41"/>
        <v>-1.0462145284170661</v>
      </c>
      <c r="L866" s="5">
        <v>4.0143501159957099E-5</v>
      </c>
      <c r="M866" s="3">
        <v>7.3306207147155202E-4</v>
      </c>
      <c r="N866" s="3" t="s">
        <v>1445</v>
      </c>
      <c r="O866" s="3"/>
      <c r="P866" s="3"/>
    </row>
    <row r="867" spans="2:16">
      <c r="B867" s="3" t="s">
        <v>1446</v>
      </c>
      <c r="C867" s="4">
        <v>419.55161759999999</v>
      </c>
      <c r="D867" s="4">
        <v>436.27548999999999</v>
      </c>
      <c r="E867" s="4">
        <v>448.14588329999998</v>
      </c>
      <c r="F867" s="4">
        <v>227.78554930000001</v>
      </c>
      <c r="G867" s="4">
        <v>181.12410059999999</v>
      </c>
      <c r="H867" s="4">
        <v>222.3311937</v>
      </c>
      <c r="I867" s="4">
        <f t="shared" si="39"/>
        <v>434.65766363333336</v>
      </c>
      <c r="J867" s="4">
        <f t="shared" si="40"/>
        <v>210.41361453333332</v>
      </c>
      <c r="K867" s="4">
        <f t="shared" si="41"/>
        <v>-1.0466515262887957</v>
      </c>
      <c r="L867" s="5">
        <v>2.3187639963071799E-8</v>
      </c>
      <c r="M867" s="5">
        <v>4.27391111035141E-6</v>
      </c>
      <c r="N867" s="3" t="s">
        <v>1447</v>
      </c>
      <c r="O867" s="3"/>
      <c r="P867" s="3"/>
    </row>
    <row r="868" spans="2:16">
      <c r="B868" s="3" t="s">
        <v>1448</v>
      </c>
      <c r="C868" s="4">
        <v>2.5928095290000002</v>
      </c>
      <c r="D868" s="4">
        <v>4.4861059780000003</v>
      </c>
      <c r="E868" s="4">
        <v>3.977048318</v>
      </c>
      <c r="F868" s="4">
        <v>1.724813427</v>
      </c>
      <c r="G868" s="4">
        <v>1.2904268919999999</v>
      </c>
      <c r="H868" s="4">
        <v>2.336016039</v>
      </c>
      <c r="I868" s="4">
        <f t="shared" si="39"/>
        <v>3.6853212750000002</v>
      </c>
      <c r="J868" s="4">
        <f t="shared" si="40"/>
        <v>1.7837521193333334</v>
      </c>
      <c r="K868" s="4">
        <f t="shared" si="41"/>
        <v>-1.0468752507148997</v>
      </c>
      <c r="L868" s="3">
        <v>9.56281476164992E-4</v>
      </c>
      <c r="M868" s="3">
        <v>8.2909084880845897E-3</v>
      </c>
      <c r="N868" s="3" t="s">
        <v>1449</v>
      </c>
      <c r="O868" s="3"/>
      <c r="P868" s="3"/>
    </row>
    <row r="869" spans="2:16">
      <c r="B869" s="3" t="s">
        <v>1450</v>
      </c>
      <c r="C869" s="4">
        <v>232.90038419999999</v>
      </c>
      <c r="D869" s="4">
        <v>248.9090788</v>
      </c>
      <c r="E869" s="4">
        <v>269.0956205</v>
      </c>
      <c r="F869" s="4">
        <v>133.77484949999999</v>
      </c>
      <c r="G869" s="4">
        <v>103.2288628</v>
      </c>
      <c r="H869" s="4">
        <v>126.2929414</v>
      </c>
      <c r="I869" s="4">
        <f t="shared" si="39"/>
        <v>250.30169450000002</v>
      </c>
      <c r="J869" s="4">
        <f t="shared" si="40"/>
        <v>121.09888456666665</v>
      </c>
      <c r="K869" s="4">
        <f t="shared" si="41"/>
        <v>-1.0474824813293393</v>
      </c>
      <c r="L869" s="5">
        <v>1.12375682570322E-7</v>
      </c>
      <c r="M869" s="5">
        <v>1.1174398494640601E-5</v>
      </c>
      <c r="N869" s="3" t="s">
        <v>1451</v>
      </c>
      <c r="O869" s="3"/>
      <c r="P869" s="3"/>
    </row>
    <row r="870" spans="2:16">
      <c r="B870" s="3" t="s">
        <v>1452</v>
      </c>
      <c r="C870" s="4">
        <v>138.61798300000001</v>
      </c>
      <c r="D870" s="4">
        <v>147.85119090000001</v>
      </c>
      <c r="E870" s="4">
        <v>157.57161360000001</v>
      </c>
      <c r="F870" s="4">
        <v>76.821355550000007</v>
      </c>
      <c r="G870" s="4">
        <v>67.61503596</v>
      </c>
      <c r="H870" s="4">
        <v>70.298279469999997</v>
      </c>
      <c r="I870" s="4">
        <f t="shared" si="39"/>
        <v>148.01359583333331</v>
      </c>
      <c r="J870" s="4">
        <f t="shared" si="40"/>
        <v>71.578223660000006</v>
      </c>
      <c r="K870" s="4">
        <f t="shared" si="41"/>
        <v>-1.0481370548410047</v>
      </c>
      <c r="L870" s="5">
        <v>1.1058774650586699E-8</v>
      </c>
      <c r="M870" s="5">
        <v>2.9037923125485802E-6</v>
      </c>
      <c r="N870" s="3" t="s">
        <v>1358</v>
      </c>
      <c r="O870" s="3"/>
      <c r="P870" s="3"/>
    </row>
    <row r="871" spans="2:16">
      <c r="B871" s="3" t="s">
        <v>1453</v>
      </c>
      <c r="C871" s="4">
        <v>10.80656864</v>
      </c>
      <c r="D871" s="4">
        <v>12.25037425</v>
      </c>
      <c r="E871" s="4">
        <v>12.53483119</v>
      </c>
      <c r="F871" s="4">
        <v>6.1889803609999996</v>
      </c>
      <c r="G871" s="4">
        <v>5.0420604510000002</v>
      </c>
      <c r="H871" s="4">
        <v>5.9750939059999997</v>
      </c>
      <c r="I871" s="4">
        <f t="shared" si="39"/>
        <v>11.863924693333333</v>
      </c>
      <c r="J871" s="4">
        <f t="shared" si="40"/>
        <v>5.7353782393333335</v>
      </c>
      <c r="K871" s="4">
        <f t="shared" si="41"/>
        <v>-1.0486208073782191</v>
      </c>
      <c r="L871" s="5">
        <v>7.2215724012881804E-8</v>
      </c>
      <c r="M871" s="5">
        <v>8.6069875321736096E-6</v>
      </c>
      <c r="N871" s="3" t="s">
        <v>1454</v>
      </c>
      <c r="O871" s="3"/>
      <c r="P871" s="3"/>
    </row>
    <row r="872" spans="2:16">
      <c r="B872" s="3" t="s">
        <v>1455</v>
      </c>
      <c r="C872" s="4">
        <v>526.42309239999997</v>
      </c>
      <c r="D872" s="4">
        <v>545.69509649999998</v>
      </c>
      <c r="E872" s="4">
        <v>554.46760119999999</v>
      </c>
      <c r="F872" s="4">
        <v>280.329072</v>
      </c>
      <c r="G872" s="4">
        <v>232.20888830000001</v>
      </c>
      <c r="H872" s="4">
        <v>272.74815630000001</v>
      </c>
      <c r="I872" s="4">
        <f t="shared" si="39"/>
        <v>542.19526336666661</v>
      </c>
      <c r="J872" s="4">
        <f t="shared" si="40"/>
        <v>261.76203886666667</v>
      </c>
      <c r="K872" s="4">
        <f t="shared" si="41"/>
        <v>-1.050556619205959</v>
      </c>
      <c r="L872" s="5">
        <v>7.0748875705474702E-9</v>
      </c>
      <c r="M872" s="5">
        <v>2.2017312152416698E-6</v>
      </c>
      <c r="N872" s="3" t="s">
        <v>1456</v>
      </c>
      <c r="O872" s="3"/>
      <c r="P872" s="3"/>
    </row>
    <row r="873" spans="2:16">
      <c r="B873" s="3" t="s">
        <v>1457</v>
      </c>
      <c r="C873" s="4">
        <v>654.03384840000001</v>
      </c>
      <c r="D873" s="4">
        <v>697.62691830000006</v>
      </c>
      <c r="E873" s="4">
        <v>699.41343900000004</v>
      </c>
      <c r="F873" s="4">
        <v>369.16109669999997</v>
      </c>
      <c r="G873" s="4">
        <v>283.72794820000001</v>
      </c>
      <c r="H873" s="4">
        <v>337.20587080000001</v>
      </c>
      <c r="I873" s="4">
        <f t="shared" si="39"/>
        <v>683.69140190000007</v>
      </c>
      <c r="J873" s="4">
        <f t="shared" si="40"/>
        <v>330.03163856666669</v>
      </c>
      <c r="K873" s="4">
        <f t="shared" si="41"/>
        <v>-1.0507409466855933</v>
      </c>
      <c r="L873" s="5">
        <v>4.8657966516795203E-8</v>
      </c>
      <c r="M873" s="5">
        <v>6.8306782727870601E-6</v>
      </c>
      <c r="N873" s="3" t="s">
        <v>1458</v>
      </c>
      <c r="O873" s="3"/>
      <c r="P873" s="3"/>
    </row>
    <row r="874" spans="2:16">
      <c r="B874" s="3" t="s">
        <v>1459</v>
      </c>
      <c r="C874" s="4">
        <v>10.7462626</v>
      </c>
      <c r="D874" s="4">
        <v>10.974938890000001</v>
      </c>
      <c r="E874" s="4">
        <v>13.54744326</v>
      </c>
      <c r="F874" s="4">
        <v>5.9037257390000004</v>
      </c>
      <c r="G874" s="4">
        <v>5.4428221050000003</v>
      </c>
      <c r="H874" s="4">
        <v>5.676159588</v>
      </c>
      <c r="I874" s="4">
        <f t="shared" si="39"/>
        <v>11.756214916666666</v>
      </c>
      <c r="J874" s="4">
        <f t="shared" si="40"/>
        <v>5.6742358106666666</v>
      </c>
      <c r="K874" s="4">
        <f t="shared" si="41"/>
        <v>-1.0509256257224682</v>
      </c>
      <c r="L874" s="5">
        <v>3.8738018374795799E-7</v>
      </c>
      <c r="M874" s="5">
        <v>2.4990111277867302E-5</v>
      </c>
      <c r="N874" s="3" t="s">
        <v>1460</v>
      </c>
      <c r="O874" s="3"/>
      <c r="P874" s="3"/>
    </row>
    <row r="875" spans="2:16">
      <c r="B875" s="3" t="s">
        <v>1461</v>
      </c>
      <c r="C875" s="4">
        <v>0.79225884700000004</v>
      </c>
      <c r="D875" s="4">
        <v>0.88054190899999996</v>
      </c>
      <c r="E875" s="4">
        <v>1.5446997870000001</v>
      </c>
      <c r="F875" s="4">
        <v>0.66856483099999997</v>
      </c>
      <c r="G875" s="4">
        <v>0.54543720299999998</v>
      </c>
      <c r="H875" s="4">
        <v>0.33756802400000002</v>
      </c>
      <c r="I875" s="4">
        <f t="shared" si="39"/>
        <v>1.0725001809999999</v>
      </c>
      <c r="J875" s="4">
        <f t="shared" si="40"/>
        <v>0.51719001933333331</v>
      </c>
      <c r="K875" s="4">
        <f t="shared" si="41"/>
        <v>-1.0522115516150521</v>
      </c>
      <c r="L875" s="3">
        <v>9.0329709437654698E-3</v>
      </c>
      <c r="M875" s="3">
        <v>4.73242387558655E-2</v>
      </c>
      <c r="N875" s="3"/>
      <c r="O875" s="3"/>
      <c r="P875" s="3"/>
    </row>
    <row r="876" spans="2:16">
      <c r="B876" s="3" t="s">
        <v>1462</v>
      </c>
      <c r="C876" s="4">
        <v>19.232163329999999</v>
      </c>
      <c r="D876" s="4">
        <v>20.702994409999999</v>
      </c>
      <c r="E876" s="4">
        <v>20.73880144</v>
      </c>
      <c r="F876" s="4">
        <v>11.142627109999999</v>
      </c>
      <c r="G876" s="4">
        <v>8.9869264040000001</v>
      </c>
      <c r="H876" s="4">
        <v>9.1267408250000006</v>
      </c>
      <c r="I876" s="4">
        <f t="shared" si="39"/>
        <v>20.224653059999998</v>
      </c>
      <c r="J876" s="4">
        <f t="shared" si="40"/>
        <v>9.7520981130000006</v>
      </c>
      <c r="K876" s="4">
        <f t="shared" si="41"/>
        <v>-1.0523304087516743</v>
      </c>
      <c r="L876" s="5">
        <v>2.8242274150561599E-7</v>
      </c>
      <c r="M876" s="5">
        <v>1.9983638614744699E-5</v>
      </c>
      <c r="N876" s="3" t="s">
        <v>1463</v>
      </c>
      <c r="O876" s="3"/>
      <c r="P876" s="3"/>
    </row>
    <row r="877" spans="2:16">
      <c r="B877" s="3" t="s">
        <v>1464</v>
      </c>
      <c r="C877" s="4">
        <v>21.384123509999998</v>
      </c>
      <c r="D877" s="4">
        <v>27.22733083</v>
      </c>
      <c r="E877" s="4">
        <v>24.388691919999999</v>
      </c>
      <c r="F877" s="4">
        <v>12.721701449999999</v>
      </c>
      <c r="G877" s="4">
        <v>10.34551761</v>
      </c>
      <c r="H877" s="4">
        <v>12.12411185</v>
      </c>
      <c r="I877" s="4">
        <f t="shared" si="39"/>
        <v>24.333382086666663</v>
      </c>
      <c r="J877" s="4">
        <f t="shared" si="40"/>
        <v>11.730443636666665</v>
      </c>
      <c r="K877" s="4">
        <f t="shared" si="41"/>
        <v>-1.0526792777438407</v>
      </c>
      <c r="L877" s="5">
        <v>1.0399441370368799E-6</v>
      </c>
      <c r="M877" s="5">
        <v>4.9507822161203103E-5</v>
      </c>
      <c r="N877" s="3"/>
      <c r="O877" s="3"/>
      <c r="P877" s="3"/>
    </row>
    <row r="878" spans="2:16">
      <c r="B878" s="3" t="s">
        <v>1465</v>
      </c>
      <c r="C878" s="4">
        <v>17.99255754</v>
      </c>
      <c r="D878" s="4">
        <v>19.876092459999999</v>
      </c>
      <c r="E878" s="4">
        <v>18.432558029999999</v>
      </c>
      <c r="F878" s="4">
        <v>8.4685471280000009</v>
      </c>
      <c r="G878" s="4">
        <v>8.4740647449999997</v>
      </c>
      <c r="H878" s="4">
        <v>10.18279332</v>
      </c>
      <c r="I878" s="4">
        <f t="shared" si="39"/>
        <v>18.767069343333333</v>
      </c>
      <c r="J878" s="4">
        <f t="shared" si="40"/>
        <v>9.0418017309999996</v>
      </c>
      <c r="K878" s="4">
        <f t="shared" si="41"/>
        <v>-1.0535211895425751</v>
      </c>
      <c r="L878" s="5">
        <v>7.7316060806824005E-7</v>
      </c>
      <c r="M878" s="5">
        <v>3.9978350826420902E-5</v>
      </c>
      <c r="N878" s="3" t="s">
        <v>1456</v>
      </c>
      <c r="O878" s="3"/>
      <c r="P878" s="3"/>
    </row>
    <row r="879" spans="2:16">
      <c r="B879" s="3" t="s">
        <v>1466</v>
      </c>
      <c r="C879" s="4">
        <v>387.256867</v>
      </c>
      <c r="D879" s="4">
        <v>392.60586740000002</v>
      </c>
      <c r="E879" s="4">
        <v>422.2152054</v>
      </c>
      <c r="F879" s="4">
        <v>215.21928339999999</v>
      </c>
      <c r="G879" s="4">
        <v>173.83849889999999</v>
      </c>
      <c r="H879" s="4">
        <v>190.02990700000001</v>
      </c>
      <c r="I879" s="4">
        <f t="shared" si="39"/>
        <v>400.69264659999999</v>
      </c>
      <c r="J879" s="4">
        <f t="shared" si="40"/>
        <v>193.02922976666665</v>
      </c>
      <c r="K879" s="4">
        <f t="shared" si="41"/>
        <v>-1.0536767075830189</v>
      </c>
      <c r="L879" s="5">
        <v>2.3270625801675402E-8</v>
      </c>
      <c r="M879" s="5">
        <v>4.27391111035141E-6</v>
      </c>
      <c r="N879" s="3" t="s">
        <v>1458</v>
      </c>
      <c r="O879" s="3"/>
      <c r="P879" s="3"/>
    </row>
    <row r="880" spans="2:16">
      <c r="B880" s="3" t="s">
        <v>1467</v>
      </c>
      <c r="C880" s="4">
        <v>13.524802940000001</v>
      </c>
      <c r="D880" s="4">
        <v>15.568753620000001</v>
      </c>
      <c r="E880" s="4">
        <v>15.079320340000001</v>
      </c>
      <c r="F880" s="4">
        <v>6.5625892109999997</v>
      </c>
      <c r="G880" s="4">
        <v>6.5788982520000001</v>
      </c>
      <c r="H880" s="4">
        <v>8.1317938749999996</v>
      </c>
      <c r="I880" s="4">
        <f t="shared" si="39"/>
        <v>14.724292300000002</v>
      </c>
      <c r="J880" s="4">
        <f t="shared" si="40"/>
        <v>7.0910937793333337</v>
      </c>
      <c r="K880" s="4">
        <f t="shared" si="41"/>
        <v>-1.0541182138495204</v>
      </c>
      <c r="L880" s="5">
        <v>1.0966141182629601E-6</v>
      </c>
      <c r="M880" s="5">
        <v>5.1260411582538498E-5</v>
      </c>
      <c r="N880" s="3" t="s">
        <v>1468</v>
      </c>
      <c r="O880" s="3"/>
      <c r="P880" s="3"/>
    </row>
    <row r="881" spans="2:16">
      <c r="B881" s="3" t="s">
        <v>1469</v>
      </c>
      <c r="C881" s="4">
        <v>7.8399131320000004</v>
      </c>
      <c r="D881" s="4">
        <v>8.1854884329999997</v>
      </c>
      <c r="E881" s="4">
        <v>7.738227159</v>
      </c>
      <c r="F881" s="4">
        <v>4.1076526659999999</v>
      </c>
      <c r="G881" s="4">
        <v>2.8614159539999999</v>
      </c>
      <c r="H881" s="4">
        <v>4.4545305260000001</v>
      </c>
      <c r="I881" s="4">
        <f t="shared" si="39"/>
        <v>7.9212095746666664</v>
      </c>
      <c r="J881" s="4">
        <f t="shared" si="40"/>
        <v>3.8078663820000003</v>
      </c>
      <c r="K881" s="4">
        <f t="shared" si="41"/>
        <v>-1.0567378923687885</v>
      </c>
      <c r="L881" s="5">
        <v>1.1271926906303099E-5</v>
      </c>
      <c r="M881" s="3">
        <v>2.7512669812697799E-4</v>
      </c>
      <c r="N881" s="3" t="s">
        <v>1470</v>
      </c>
      <c r="O881" s="3"/>
      <c r="P881" s="3"/>
    </row>
    <row r="882" spans="2:16">
      <c r="B882" s="3" t="s">
        <v>1471</v>
      </c>
      <c r="C882" s="4">
        <v>4.4527599259999997</v>
      </c>
      <c r="D882" s="4">
        <v>7.1021451869999996</v>
      </c>
      <c r="E882" s="4">
        <v>6.1564559169999997</v>
      </c>
      <c r="F882" s="4">
        <v>3.4061159440000002</v>
      </c>
      <c r="G882" s="4">
        <v>3.10530383</v>
      </c>
      <c r="H882" s="4">
        <v>2.0021518</v>
      </c>
      <c r="I882" s="4">
        <f t="shared" si="39"/>
        <v>5.9037870099999994</v>
      </c>
      <c r="J882" s="4">
        <f t="shared" si="40"/>
        <v>2.8378571913333333</v>
      </c>
      <c r="K882" s="4">
        <f t="shared" si="41"/>
        <v>-1.0568386835541006</v>
      </c>
      <c r="L882" s="3">
        <v>3.7786974859225998E-4</v>
      </c>
      <c r="M882" s="3">
        <v>4.0498093910031497E-3</v>
      </c>
      <c r="N882" s="3" t="s">
        <v>291</v>
      </c>
      <c r="O882" s="3"/>
      <c r="P882" s="3"/>
    </row>
    <row r="883" spans="2:16">
      <c r="B883" s="3" t="s">
        <v>1472</v>
      </c>
      <c r="C883" s="4">
        <v>3.715433414</v>
      </c>
      <c r="D883" s="4">
        <v>4.0041490179999997</v>
      </c>
      <c r="E883" s="4">
        <v>5.1405741730000001</v>
      </c>
      <c r="F883" s="4">
        <v>1.8434910099999999</v>
      </c>
      <c r="G883" s="4">
        <v>2.5860301080000001</v>
      </c>
      <c r="H883" s="4">
        <v>1.752103897</v>
      </c>
      <c r="I883" s="4">
        <f t="shared" si="39"/>
        <v>4.2867188683333337</v>
      </c>
      <c r="J883" s="4">
        <f t="shared" si="40"/>
        <v>2.0605416716666665</v>
      </c>
      <c r="K883" s="4">
        <f t="shared" si="41"/>
        <v>-1.05685016493942</v>
      </c>
      <c r="L883" s="3">
        <v>2.3186764707919E-4</v>
      </c>
      <c r="M883" s="3">
        <v>2.8012478858129302E-3</v>
      </c>
      <c r="N883" s="3" t="s">
        <v>1473</v>
      </c>
      <c r="O883" s="3"/>
      <c r="P883" s="3"/>
    </row>
    <row r="884" spans="2:16">
      <c r="B884" s="3" t="s">
        <v>1474</v>
      </c>
      <c r="C884" s="4">
        <v>3.4699032889999999</v>
      </c>
      <c r="D884" s="4">
        <v>3.2151720539999999</v>
      </c>
      <c r="E884" s="4">
        <v>3.4236196780000001</v>
      </c>
      <c r="F884" s="4">
        <v>2.1360222279999999</v>
      </c>
      <c r="G884" s="4">
        <v>1.3457470300000001</v>
      </c>
      <c r="H884" s="4">
        <v>1.370340117</v>
      </c>
      <c r="I884" s="4">
        <f t="shared" si="39"/>
        <v>3.3695650069999998</v>
      </c>
      <c r="J884" s="4">
        <f t="shared" si="40"/>
        <v>1.6173697916666665</v>
      </c>
      <c r="K884" s="4">
        <f t="shared" si="41"/>
        <v>-1.0589127881733102</v>
      </c>
      <c r="L884" s="3">
        <v>2.7865370946450501E-4</v>
      </c>
      <c r="M884" s="3">
        <v>3.2261629952125398E-3</v>
      </c>
      <c r="N884" s="3" t="s">
        <v>1246</v>
      </c>
      <c r="O884" s="3"/>
      <c r="P884" s="3"/>
    </row>
    <row r="885" spans="2:16">
      <c r="B885" s="3" t="s">
        <v>1475</v>
      </c>
      <c r="C885" s="4">
        <v>1.3602772700000001</v>
      </c>
      <c r="D885" s="4">
        <v>1.7557635869999999</v>
      </c>
      <c r="E885" s="4">
        <v>2.0309269460000001</v>
      </c>
      <c r="F885" s="4">
        <v>0.81936275400000003</v>
      </c>
      <c r="G885" s="4">
        <v>0.91413759299999997</v>
      </c>
      <c r="H885" s="4">
        <v>0.73548101399999999</v>
      </c>
      <c r="I885" s="4">
        <f t="shared" si="39"/>
        <v>1.7156559343333333</v>
      </c>
      <c r="J885" s="4">
        <f t="shared" si="40"/>
        <v>0.82299378700000003</v>
      </c>
      <c r="K885" s="4">
        <f t="shared" si="41"/>
        <v>-1.0598068125223323</v>
      </c>
      <c r="L885" s="3">
        <v>9.3576067025371908E-3</v>
      </c>
      <c r="M885" s="3">
        <v>4.8657705730359199E-2</v>
      </c>
      <c r="N885" s="3" t="s">
        <v>611</v>
      </c>
      <c r="O885" s="3"/>
      <c r="P885" s="3"/>
    </row>
    <row r="886" spans="2:16">
      <c r="B886" s="3" t="s">
        <v>1476</v>
      </c>
      <c r="C886" s="4">
        <v>1.9145402359999999</v>
      </c>
      <c r="D886" s="4">
        <v>2.314789969</v>
      </c>
      <c r="E886" s="4">
        <v>2.7605060030000002</v>
      </c>
      <c r="F886" s="4">
        <v>1.230277632</v>
      </c>
      <c r="G886" s="4">
        <v>1.260535011</v>
      </c>
      <c r="H886" s="4">
        <v>0.86205253900000001</v>
      </c>
      <c r="I886" s="4">
        <f t="shared" si="39"/>
        <v>2.3299454026666666</v>
      </c>
      <c r="J886" s="4">
        <f t="shared" si="40"/>
        <v>1.1176217273333333</v>
      </c>
      <c r="K886" s="4">
        <f t="shared" si="41"/>
        <v>-1.0598641756601737</v>
      </c>
      <c r="L886" s="3">
        <v>9.1329931372072996E-4</v>
      </c>
      <c r="M886" s="3">
        <v>8.0200364443261899E-3</v>
      </c>
      <c r="N886" s="3" t="s">
        <v>1477</v>
      </c>
      <c r="O886" s="3"/>
      <c r="P886" s="3"/>
    </row>
    <row r="887" spans="2:16">
      <c r="B887" s="3" t="s">
        <v>1478</v>
      </c>
      <c r="C887" s="4">
        <v>8.7644418959999992</v>
      </c>
      <c r="D887" s="4">
        <v>11.02923667</v>
      </c>
      <c r="E887" s="4">
        <v>11.089539719999999</v>
      </c>
      <c r="F887" s="4">
        <v>4.8963946570000001</v>
      </c>
      <c r="G887" s="4">
        <v>4.8087636800000002</v>
      </c>
      <c r="H887" s="4">
        <v>5.0954096680000003</v>
      </c>
      <c r="I887" s="4">
        <f t="shared" si="39"/>
        <v>10.294406095333331</v>
      </c>
      <c r="J887" s="4">
        <f t="shared" si="40"/>
        <v>4.9335226683333335</v>
      </c>
      <c r="K887" s="4">
        <f t="shared" si="41"/>
        <v>-1.0611705575839177</v>
      </c>
      <c r="L887" s="5">
        <v>1.88273036786065E-7</v>
      </c>
      <c r="M887" s="5">
        <v>1.5648894291172999E-5</v>
      </c>
      <c r="N887" s="3" t="s">
        <v>1479</v>
      </c>
      <c r="O887" s="3"/>
      <c r="P887" s="3"/>
    </row>
    <row r="888" spans="2:16">
      <c r="B888" s="3" t="s">
        <v>1480</v>
      </c>
      <c r="C888" s="4">
        <v>2.9522699449999998</v>
      </c>
      <c r="D888" s="4">
        <v>2.7409937279999999</v>
      </c>
      <c r="E888" s="4">
        <v>2.9016307719999999</v>
      </c>
      <c r="F888" s="4">
        <v>1.311118929</v>
      </c>
      <c r="G888" s="4">
        <v>1.1377136510000001</v>
      </c>
      <c r="H888" s="4">
        <v>1.667266449</v>
      </c>
      <c r="I888" s="4">
        <f t="shared" si="39"/>
        <v>2.864964815</v>
      </c>
      <c r="J888" s="4">
        <f t="shared" si="40"/>
        <v>1.3720330096666669</v>
      </c>
      <c r="K888" s="4">
        <f t="shared" si="41"/>
        <v>-1.0622022295194595</v>
      </c>
      <c r="L888" s="3">
        <v>1.8430824159044101E-4</v>
      </c>
      <c r="M888" s="3">
        <v>2.35715372901626E-3</v>
      </c>
      <c r="N888" s="3" t="s">
        <v>1481</v>
      </c>
      <c r="O888" s="3"/>
      <c r="P888" s="3"/>
    </row>
    <row r="889" spans="2:16">
      <c r="B889" s="3" t="s">
        <v>1482</v>
      </c>
      <c r="C889" s="4">
        <v>0.79211702100000003</v>
      </c>
      <c r="D889" s="4">
        <v>0.66754412399999996</v>
      </c>
      <c r="E889" s="4">
        <v>0.68311028900000004</v>
      </c>
      <c r="F889" s="4">
        <v>0.310441352</v>
      </c>
      <c r="G889" s="4">
        <v>0.22265343100000001</v>
      </c>
      <c r="H889" s="4">
        <v>0.49263127699999998</v>
      </c>
      <c r="I889" s="4">
        <f t="shared" si="39"/>
        <v>0.71425714466666668</v>
      </c>
      <c r="J889" s="4">
        <f t="shared" si="40"/>
        <v>0.34190868666666668</v>
      </c>
      <c r="K889" s="4">
        <f t="shared" si="41"/>
        <v>-1.0628324855012927</v>
      </c>
      <c r="L889" s="3">
        <v>8.1244975401098402E-3</v>
      </c>
      <c r="M889" s="3">
        <v>4.3604749597351902E-2</v>
      </c>
      <c r="N889" s="3" t="s">
        <v>1483</v>
      </c>
      <c r="O889" s="3"/>
      <c r="P889" s="3"/>
    </row>
    <row r="890" spans="2:16">
      <c r="B890" s="3" t="s">
        <v>1484</v>
      </c>
      <c r="C890" s="4">
        <v>217.64676309999999</v>
      </c>
      <c r="D890" s="4">
        <v>227.3168426</v>
      </c>
      <c r="E890" s="4">
        <v>238.8826091</v>
      </c>
      <c r="F890" s="4">
        <v>120.1031241</v>
      </c>
      <c r="G890" s="4">
        <v>86.336811510000004</v>
      </c>
      <c r="H890" s="4">
        <v>120.4291721</v>
      </c>
      <c r="I890" s="4">
        <f t="shared" si="39"/>
        <v>227.94873826666665</v>
      </c>
      <c r="J890" s="4">
        <f t="shared" si="40"/>
        <v>108.95636923666667</v>
      </c>
      <c r="K890" s="4">
        <f t="shared" si="41"/>
        <v>-1.0649588894719721</v>
      </c>
      <c r="L890" s="5">
        <v>4.3368502931751399E-7</v>
      </c>
      <c r="M890" s="5">
        <v>2.6942983059818201E-5</v>
      </c>
      <c r="N890" s="3" t="s">
        <v>1485</v>
      </c>
      <c r="O890" s="3"/>
      <c r="P890" s="3"/>
    </row>
    <row r="891" spans="2:16">
      <c r="B891" s="3" t="s">
        <v>1486</v>
      </c>
      <c r="C891" s="4">
        <v>134.2116561</v>
      </c>
      <c r="D891" s="4">
        <v>136.1312399</v>
      </c>
      <c r="E891" s="4">
        <v>135.67422329999999</v>
      </c>
      <c r="F891" s="4">
        <v>69.430432870000004</v>
      </c>
      <c r="G891" s="4">
        <v>53.67102912</v>
      </c>
      <c r="H891" s="4">
        <v>70.758856530000003</v>
      </c>
      <c r="I891" s="4">
        <f t="shared" si="39"/>
        <v>135.33903976666667</v>
      </c>
      <c r="J891" s="4">
        <f t="shared" si="40"/>
        <v>64.62010617333334</v>
      </c>
      <c r="K891" s="4">
        <f t="shared" si="41"/>
        <v>-1.0665230316231711</v>
      </c>
      <c r="L891" s="5">
        <v>8.3698385728587201E-8</v>
      </c>
      <c r="M891" s="5">
        <v>9.5037254876277505E-6</v>
      </c>
      <c r="N891" s="3" t="s">
        <v>1487</v>
      </c>
      <c r="O891" s="3"/>
      <c r="P891" s="3"/>
    </row>
    <row r="892" spans="2:16">
      <c r="B892" s="3" t="s">
        <v>1488</v>
      </c>
      <c r="C892" s="4">
        <v>23.053831129999999</v>
      </c>
      <c r="D892" s="4">
        <v>20.901111920000002</v>
      </c>
      <c r="E892" s="4">
        <v>19.12431686</v>
      </c>
      <c r="F892" s="4">
        <v>10.875592470000001</v>
      </c>
      <c r="G892" s="4">
        <v>10.36769449</v>
      </c>
      <c r="H892" s="4">
        <v>8.8644358909999994</v>
      </c>
      <c r="I892" s="4">
        <f t="shared" si="39"/>
        <v>21.026419969999999</v>
      </c>
      <c r="J892" s="4">
        <f t="shared" si="40"/>
        <v>10.035907616999999</v>
      </c>
      <c r="K892" s="4">
        <f t="shared" si="41"/>
        <v>-1.0670321372413372</v>
      </c>
      <c r="L892" s="5">
        <v>4.8279144596166895E-7</v>
      </c>
      <c r="M892" s="5">
        <v>2.8924457217061801E-5</v>
      </c>
      <c r="N892" s="3" t="s">
        <v>1246</v>
      </c>
      <c r="O892" s="3"/>
      <c r="P892" s="3"/>
    </row>
    <row r="893" spans="2:16">
      <c r="B893" s="3" t="s">
        <v>1489</v>
      </c>
      <c r="C893" s="4">
        <v>2.3127920720000001</v>
      </c>
      <c r="D893" s="4">
        <v>3.4584773790000001</v>
      </c>
      <c r="E893" s="4">
        <v>3.7305322429999999</v>
      </c>
      <c r="F893" s="4">
        <v>1.9735723060000001</v>
      </c>
      <c r="G893" s="4">
        <v>1.3437781559999999</v>
      </c>
      <c r="H893" s="4">
        <v>1.2114132799999999</v>
      </c>
      <c r="I893" s="4">
        <f t="shared" si="39"/>
        <v>3.1672672313333337</v>
      </c>
      <c r="J893" s="4">
        <f t="shared" si="40"/>
        <v>1.5095879140000001</v>
      </c>
      <c r="K893" s="4">
        <f t="shared" si="41"/>
        <v>-1.0690838191280891</v>
      </c>
      <c r="L893" s="3">
        <v>5.8995071807738998E-4</v>
      </c>
      <c r="M893" s="3">
        <v>5.7240888090592003E-3</v>
      </c>
      <c r="N893" s="3" t="s">
        <v>1246</v>
      </c>
      <c r="O893" s="3"/>
      <c r="P893" s="3"/>
    </row>
    <row r="894" spans="2:16">
      <c r="B894" s="3" t="s">
        <v>1490</v>
      </c>
      <c r="C894" s="4">
        <v>393.94826019999999</v>
      </c>
      <c r="D894" s="4">
        <v>409.58876500000002</v>
      </c>
      <c r="E894" s="4">
        <v>402.87797160000002</v>
      </c>
      <c r="F894" s="4">
        <v>220.53781330000001</v>
      </c>
      <c r="G894" s="4">
        <v>159.68162960000001</v>
      </c>
      <c r="H894" s="4">
        <v>194.7810064</v>
      </c>
      <c r="I894" s="4">
        <f t="shared" si="39"/>
        <v>402.13833226666674</v>
      </c>
      <c r="J894" s="4">
        <f t="shared" si="40"/>
        <v>191.66681643333334</v>
      </c>
      <c r="K894" s="4">
        <f t="shared" si="41"/>
        <v>-1.0690912793209773</v>
      </c>
      <c r="L894" s="5">
        <v>1.0845533157100201E-7</v>
      </c>
      <c r="M894" s="5">
        <v>1.0968592235278001E-5</v>
      </c>
      <c r="N894" s="3" t="s">
        <v>1491</v>
      </c>
      <c r="O894" s="3"/>
      <c r="P894" s="3"/>
    </row>
    <row r="895" spans="2:16">
      <c r="B895" s="3" t="s">
        <v>1492</v>
      </c>
      <c r="C895" s="4">
        <v>47.136618779999999</v>
      </c>
      <c r="D895" s="4">
        <v>47.209892170000003</v>
      </c>
      <c r="E895" s="4">
        <v>49.92497668</v>
      </c>
      <c r="F895" s="4">
        <v>25.105791880000002</v>
      </c>
      <c r="G895" s="4">
        <v>20.28375608</v>
      </c>
      <c r="H895" s="4">
        <v>23.256819320000002</v>
      </c>
      <c r="I895" s="4">
        <f t="shared" si="39"/>
        <v>48.090495876666672</v>
      </c>
      <c r="J895" s="4">
        <f t="shared" si="40"/>
        <v>22.882122426666669</v>
      </c>
      <c r="K895" s="4">
        <f t="shared" si="41"/>
        <v>-1.0715309271744651</v>
      </c>
      <c r="L895" s="5">
        <v>2.0819227341409099E-8</v>
      </c>
      <c r="M895" s="5">
        <v>4.0682222729346498E-6</v>
      </c>
      <c r="N895" s="3" t="s">
        <v>1493</v>
      </c>
      <c r="O895" s="3"/>
      <c r="P895" s="3"/>
    </row>
    <row r="896" spans="2:16">
      <c r="B896" s="3" t="s">
        <v>1494</v>
      </c>
      <c r="C896" s="4">
        <v>254.6414369</v>
      </c>
      <c r="D896" s="4">
        <v>275.06180010000003</v>
      </c>
      <c r="E896" s="4">
        <v>275.89832109999998</v>
      </c>
      <c r="F896" s="4">
        <v>136.22850149999999</v>
      </c>
      <c r="G896" s="4">
        <v>101.5161861</v>
      </c>
      <c r="H896" s="4">
        <v>144.81885299999999</v>
      </c>
      <c r="I896" s="4">
        <f t="shared" si="39"/>
        <v>268.53385270000001</v>
      </c>
      <c r="J896" s="4">
        <f t="shared" si="40"/>
        <v>127.5211802</v>
      </c>
      <c r="K896" s="4">
        <f t="shared" si="41"/>
        <v>-1.0743670863687029</v>
      </c>
      <c r="L896" s="5">
        <v>2.9434407747606602E-7</v>
      </c>
      <c r="M896" s="5">
        <v>2.0439885214815199E-5</v>
      </c>
      <c r="N896" s="3" t="s">
        <v>1495</v>
      </c>
      <c r="O896" s="3"/>
      <c r="P896" s="3"/>
    </row>
    <row r="897" spans="2:16">
      <c r="B897" s="3" t="s">
        <v>1496</v>
      </c>
      <c r="C897" s="4">
        <v>10.24906154</v>
      </c>
      <c r="D897" s="4">
        <v>12.5926042</v>
      </c>
      <c r="E897" s="4">
        <v>14.63897244</v>
      </c>
      <c r="F897" s="4">
        <v>5.2055020279999997</v>
      </c>
      <c r="G897" s="4">
        <v>4.7186888439999999</v>
      </c>
      <c r="H897" s="4">
        <v>7.8537094429999996</v>
      </c>
      <c r="I897" s="4">
        <f t="shared" si="39"/>
        <v>12.49354606</v>
      </c>
      <c r="J897" s="4">
        <f t="shared" si="40"/>
        <v>5.9259667716666664</v>
      </c>
      <c r="K897" s="4">
        <f t="shared" si="41"/>
        <v>-1.076060575251329</v>
      </c>
      <c r="L897" s="5">
        <v>7.4750114189231503E-5</v>
      </c>
      <c r="M897" s="3">
        <v>1.1745448050023699E-3</v>
      </c>
      <c r="N897" s="3" t="s">
        <v>1029</v>
      </c>
      <c r="O897" s="3"/>
      <c r="P897" s="3"/>
    </row>
    <row r="898" spans="2:16">
      <c r="B898" s="3" t="s">
        <v>1497</v>
      </c>
      <c r="C898" s="4">
        <v>192.16419519999999</v>
      </c>
      <c r="D898" s="4">
        <v>186.40885159999999</v>
      </c>
      <c r="E898" s="4">
        <v>208.28038090000001</v>
      </c>
      <c r="F898" s="4">
        <v>102.05668439999999</v>
      </c>
      <c r="G898" s="4">
        <v>80.668686800000003</v>
      </c>
      <c r="H898" s="4">
        <v>95.52884263</v>
      </c>
      <c r="I898" s="4">
        <f t="shared" si="39"/>
        <v>195.61780923333333</v>
      </c>
      <c r="J898" s="4">
        <f t="shared" si="40"/>
        <v>92.751404609999994</v>
      </c>
      <c r="K898" s="4">
        <f t="shared" si="41"/>
        <v>-1.0765966856956981</v>
      </c>
      <c r="L898" s="5">
        <v>3.2672342867162903E-8</v>
      </c>
      <c r="M898" s="5">
        <v>5.3566704573919202E-6</v>
      </c>
      <c r="N898" s="3" t="s">
        <v>1498</v>
      </c>
      <c r="O898" s="3"/>
      <c r="P898" s="3"/>
    </row>
    <row r="899" spans="2:16">
      <c r="B899" s="3" t="s">
        <v>1499</v>
      </c>
      <c r="C899" s="4">
        <v>1.958347842</v>
      </c>
      <c r="D899" s="4">
        <v>1.625361193</v>
      </c>
      <c r="E899" s="4">
        <v>1.7894407880000001</v>
      </c>
      <c r="F899" s="4">
        <v>1.0366273640000001</v>
      </c>
      <c r="G899" s="4">
        <v>0.72283310899999997</v>
      </c>
      <c r="H899" s="4">
        <v>0.78511215700000003</v>
      </c>
      <c r="I899" s="4">
        <f t="shared" si="39"/>
        <v>1.791049941</v>
      </c>
      <c r="J899" s="4">
        <f t="shared" si="40"/>
        <v>0.8481908766666667</v>
      </c>
      <c r="K899" s="4">
        <f t="shared" si="41"/>
        <v>-1.0783446953049454</v>
      </c>
      <c r="L899" s="3">
        <v>6.0185052419881296E-3</v>
      </c>
      <c r="M899" s="3">
        <v>3.4560389745979997E-2</v>
      </c>
      <c r="N899" s="3" t="s">
        <v>1432</v>
      </c>
      <c r="O899" s="3"/>
      <c r="P899" s="3"/>
    </row>
    <row r="900" spans="2:16">
      <c r="B900" s="3" t="s">
        <v>1500</v>
      </c>
      <c r="C900" s="4">
        <v>34.698680209999999</v>
      </c>
      <c r="D900" s="4">
        <v>37.368833299999999</v>
      </c>
      <c r="E900" s="4">
        <v>37.281218170000002</v>
      </c>
      <c r="F900" s="4">
        <v>18.17582273</v>
      </c>
      <c r="G900" s="4">
        <v>16.643904429999999</v>
      </c>
      <c r="H900" s="4">
        <v>16.956613019999999</v>
      </c>
      <c r="I900" s="4">
        <f t="shared" si="39"/>
        <v>36.449577226666669</v>
      </c>
      <c r="J900" s="4">
        <f t="shared" si="40"/>
        <v>17.258780059999999</v>
      </c>
      <c r="K900" s="4">
        <f t="shared" si="41"/>
        <v>-1.0785715900796611</v>
      </c>
      <c r="L900" s="5">
        <v>5.4048951842702697E-9</v>
      </c>
      <c r="M900" s="5">
        <v>1.87276832106519E-6</v>
      </c>
      <c r="N900" s="3"/>
      <c r="O900" s="3"/>
      <c r="P900" s="3"/>
    </row>
    <row r="901" spans="2:16">
      <c r="B901" s="3" t="s">
        <v>1501</v>
      </c>
      <c r="C901" s="4">
        <v>1.5274532890000001</v>
      </c>
      <c r="D901" s="4">
        <v>1.174321623</v>
      </c>
      <c r="E901" s="4">
        <v>1.0359526800000001</v>
      </c>
      <c r="F901" s="4">
        <v>0.52011256800000005</v>
      </c>
      <c r="G901" s="4">
        <v>0.565766612</v>
      </c>
      <c r="H901" s="4">
        <v>0.682792073</v>
      </c>
      <c r="I901" s="4">
        <f t="shared" si="39"/>
        <v>1.2459091973333336</v>
      </c>
      <c r="J901" s="4">
        <f t="shared" si="40"/>
        <v>0.58955708433333331</v>
      </c>
      <c r="K901" s="4">
        <f t="shared" si="41"/>
        <v>-1.0794955124721832</v>
      </c>
      <c r="L901" s="3">
        <v>4.4205541783266999E-3</v>
      </c>
      <c r="M901" s="3">
        <v>2.7131998892176799E-2</v>
      </c>
      <c r="N901" s="3" t="s">
        <v>1502</v>
      </c>
      <c r="O901" s="3"/>
      <c r="P901" s="3"/>
    </row>
    <row r="902" spans="2:16">
      <c r="B902" s="3" t="s">
        <v>1503</v>
      </c>
      <c r="C902" s="4">
        <v>18.96681439</v>
      </c>
      <c r="D902" s="4">
        <v>19.80663723</v>
      </c>
      <c r="E902" s="4">
        <v>21.042745230000001</v>
      </c>
      <c r="F902" s="4">
        <v>10.190753490000001</v>
      </c>
      <c r="G902" s="4">
        <v>9.1073270310000005</v>
      </c>
      <c r="H902" s="4">
        <v>8.9965952990000009</v>
      </c>
      <c r="I902" s="4">
        <f t="shared" ref="I902:I965" si="42">AVERAGE(C902:E902)</f>
        <v>19.938732283333334</v>
      </c>
      <c r="J902" s="4">
        <f t="shared" ref="J902:J965" si="43">AVERAGE(F902:H902)</f>
        <v>9.4315586066666679</v>
      </c>
      <c r="K902" s="4">
        <f t="shared" ref="K902:K965" si="44">LOG(J902/I902,2)</f>
        <v>-1.0800055777937558</v>
      </c>
      <c r="L902" s="5">
        <v>2.0171565522092101E-8</v>
      </c>
      <c r="M902" s="5">
        <v>4.01163501300306E-6</v>
      </c>
      <c r="N902" s="3" t="s">
        <v>1504</v>
      </c>
      <c r="O902" s="3"/>
      <c r="P902" s="3"/>
    </row>
    <row r="903" spans="2:16">
      <c r="B903" s="3" t="s">
        <v>1505</v>
      </c>
      <c r="C903" s="4">
        <v>569.02019949999999</v>
      </c>
      <c r="D903" s="4">
        <v>601.94012729999997</v>
      </c>
      <c r="E903" s="4">
        <v>605.08684110000002</v>
      </c>
      <c r="F903" s="4">
        <v>299.80340280000001</v>
      </c>
      <c r="G903" s="4">
        <v>252.3914422</v>
      </c>
      <c r="H903" s="4">
        <v>287.81812680000002</v>
      </c>
      <c r="I903" s="4">
        <f t="shared" si="42"/>
        <v>592.01572263333344</v>
      </c>
      <c r="J903" s="4">
        <f t="shared" si="43"/>
        <v>280.00432393333335</v>
      </c>
      <c r="K903" s="4">
        <f t="shared" si="44"/>
        <v>-1.0801863851767828</v>
      </c>
      <c r="L903" s="5">
        <v>2.7128253607519999E-9</v>
      </c>
      <c r="M903" s="5">
        <v>1.1997113207220301E-6</v>
      </c>
      <c r="N903" s="3" t="s">
        <v>1506</v>
      </c>
      <c r="O903" s="3"/>
      <c r="P903" s="3"/>
    </row>
    <row r="904" spans="2:16">
      <c r="B904" s="3" t="s">
        <v>1507</v>
      </c>
      <c r="C904" s="4">
        <v>89.934130479999993</v>
      </c>
      <c r="D904" s="4">
        <v>98.417688889999994</v>
      </c>
      <c r="E904" s="4">
        <v>97.078914639999994</v>
      </c>
      <c r="F904" s="4">
        <v>47.273192029999997</v>
      </c>
      <c r="G904" s="4">
        <v>39.311212920000003</v>
      </c>
      <c r="H904" s="4">
        <v>48.265206059999997</v>
      </c>
      <c r="I904" s="4">
        <f t="shared" si="42"/>
        <v>95.143578003333332</v>
      </c>
      <c r="J904" s="4">
        <f t="shared" si="43"/>
        <v>44.949870336666663</v>
      </c>
      <c r="K904" s="4">
        <f t="shared" si="44"/>
        <v>-1.0817893267073611</v>
      </c>
      <c r="L904" s="5">
        <v>2.05244006182913E-8</v>
      </c>
      <c r="M904" s="5">
        <v>4.03406494023843E-6</v>
      </c>
      <c r="N904" s="3" t="s">
        <v>1508</v>
      </c>
      <c r="O904" s="3"/>
      <c r="P904" s="3"/>
    </row>
    <row r="905" spans="2:16">
      <c r="B905" s="3" t="s">
        <v>1509</v>
      </c>
      <c r="C905" s="4">
        <v>15.34698519</v>
      </c>
      <c r="D905" s="4">
        <v>17.27244666</v>
      </c>
      <c r="E905" s="4">
        <v>15.9721742</v>
      </c>
      <c r="F905" s="4">
        <v>8.0428674690000008</v>
      </c>
      <c r="G905" s="4">
        <v>6.9370745810000001</v>
      </c>
      <c r="H905" s="4">
        <v>7.9737431259999996</v>
      </c>
      <c r="I905" s="4">
        <f t="shared" si="42"/>
        <v>16.197202016666665</v>
      </c>
      <c r="J905" s="4">
        <f t="shared" si="43"/>
        <v>7.6512283920000002</v>
      </c>
      <c r="K905" s="4">
        <f t="shared" si="44"/>
        <v>-1.0819813226817243</v>
      </c>
      <c r="L905" s="5">
        <v>1.45053540720185E-8</v>
      </c>
      <c r="M905" s="5">
        <v>3.2888093445514E-6</v>
      </c>
      <c r="N905" s="3" t="s">
        <v>1510</v>
      </c>
      <c r="O905" s="3"/>
      <c r="P905" s="3"/>
    </row>
    <row r="906" spans="2:16">
      <c r="B906" s="3" t="s">
        <v>1511</v>
      </c>
      <c r="C906" s="4">
        <v>152.11116509999999</v>
      </c>
      <c r="D906" s="4">
        <v>166.6122403</v>
      </c>
      <c r="E906" s="4">
        <v>170.6108036</v>
      </c>
      <c r="F906" s="4">
        <v>79.292259759999993</v>
      </c>
      <c r="G906" s="4">
        <v>74.472171720000006</v>
      </c>
      <c r="H906" s="4">
        <v>77.348086629999997</v>
      </c>
      <c r="I906" s="4">
        <f t="shared" si="42"/>
        <v>163.111403</v>
      </c>
      <c r="J906" s="4">
        <f t="shared" si="43"/>
        <v>77.03750603666667</v>
      </c>
      <c r="K906" s="4">
        <f t="shared" si="44"/>
        <v>-1.0822247391841455</v>
      </c>
      <c r="L906" s="5">
        <v>4.6184082515086598E-9</v>
      </c>
      <c r="M906" s="5">
        <v>1.6690828100344699E-6</v>
      </c>
      <c r="N906" s="3" t="s">
        <v>1498</v>
      </c>
      <c r="O906" s="3"/>
      <c r="P906" s="3"/>
    </row>
    <row r="907" spans="2:16">
      <c r="B907" s="3" t="s">
        <v>1512</v>
      </c>
      <c r="C907" s="4">
        <v>9.4527968209999997</v>
      </c>
      <c r="D907" s="4">
        <v>9.5505831509999997</v>
      </c>
      <c r="E907" s="4">
        <v>11.9049785</v>
      </c>
      <c r="F907" s="4">
        <v>6.0952744839999999</v>
      </c>
      <c r="G907" s="4">
        <v>4.4008685769999998</v>
      </c>
      <c r="H907" s="4">
        <v>4.0965940129999998</v>
      </c>
      <c r="I907" s="4">
        <f t="shared" si="42"/>
        <v>10.302786157333331</v>
      </c>
      <c r="J907" s="4">
        <f t="shared" si="43"/>
        <v>4.8642456913333332</v>
      </c>
      <c r="K907" s="4">
        <f t="shared" si="44"/>
        <v>-1.0827465289203533</v>
      </c>
      <c r="L907" s="5">
        <v>1.10349290401693E-5</v>
      </c>
      <c r="M907" s="3">
        <v>2.7012670432635698E-4</v>
      </c>
      <c r="N907" s="3" t="s">
        <v>1513</v>
      </c>
      <c r="O907" s="3"/>
      <c r="P907" s="3"/>
    </row>
    <row r="908" spans="2:16">
      <c r="B908" s="3" t="s">
        <v>1514</v>
      </c>
      <c r="C908" s="4">
        <v>26.450754709999998</v>
      </c>
      <c r="D908" s="4">
        <v>24.29400906</v>
      </c>
      <c r="E908" s="4">
        <v>26.857359049999999</v>
      </c>
      <c r="F908" s="4">
        <v>13.066550729999999</v>
      </c>
      <c r="G908" s="4">
        <v>9.1866932000000006</v>
      </c>
      <c r="H908" s="4">
        <v>14.36613184</v>
      </c>
      <c r="I908" s="4">
        <f t="shared" si="42"/>
        <v>25.867374273333336</v>
      </c>
      <c r="J908" s="4">
        <f t="shared" si="43"/>
        <v>12.206458589999999</v>
      </c>
      <c r="K908" s="4">
        <f t="shared" si="44"/>
        <v>-1.0834889196039359</v>
      </c>
      <c r="L908" s="5">
        <v>1.32773152641484E-5</v>
      </c>
      <c r="M908" s="3">
        <v>3.1381896345149599E-4</v>
      </c>
      <c r="N908" s="3" t="s">
        <v>113</v>
      </c>
      <c r="O908" s="3"/>
      <c r="P908" s="3"/>
    </row>
    <row r="909" spans="2:16">
      <c r="B909" s="3" t="s">
        <v>1515</v>
      </c>
      <c r="C909" s="4">
        <v>23.068709859999998</v>
      </c>
      <c r="D909" s="4">
        <v>25.23420685</v>
      </c>
      <c r="E909" s="4">
        <v>25.754137100000001</v>
      </c>
      <c r="F909" s="4">
        <v>12.723843309999999</v>
      </c>
      <c r="G909" s="4">
        <v>10.12875032</v>
      </c>
      <c r="H909" s="4">
        <v>12.08491506</v>
      </c>
      <c r="I909" s="4">
        <f t="shared" si="42"/>
        <v>24.685684603333332</v>
      </c>
      <c r="J909" s="4">
        <f t="shared" si="43"/>
        <v>11.64583623</v>
      </c>
      <c r="K909" s="4">
        <f t="shared" si="44"/>
        <v>-1.0838604195413433</v>
      </c>
      <c r="L909" s="5">
        <v>4.8615888540227298E-8</v>
      </c>
      <c r="M909" s="5">
        <v>6.8306782727870601E-6</v>
      </c>
      <c r="N909" s="3" t="s">
        <v>1516</v>
      </c>
      <c r="O909" s="3"/>
      <c r="P909" s="3"/>
    </row>
    <row r="910" spans="2:16">
      <c r="B910" s="3" t="s">
        <v>1517</v>
      </c>
      <c r="C910" s="4">
        <v>149.65409690000001</v>
      </c>
      <c r="D910" s="4">
        <v>147.64158599999999</v>
      </c>
      <c r="E910" s="4">
        <v>156.0886017</v>
      </c>
      <c r="F910" s="4">
        <v>73.064257690000005</v>
      </c>
      <c r="G910" s="4">
        <v>66.159393609999995</v>
      </c>
      <c r="H910" s="4">
        <v>74.385819479999995</v>
      </c>
      <c r="I910" s="4">
        <f t="shared" si="42"/>
        <v>151.12809486666666</v>
      </c>
      <c r="J910" s="4">
        <f t="shared" si="43"/>
        <v>71.203156926666665</v>
      </c>
      <c r="K910" s="4">
        <f t="shared" si="44"/>
        <v>-1.0857587715752939</v>
      </c>
      <c r="L910" s="5">
        <v>1.51302664307303E-9</v>
      </c>
      <c r="M910" s="5">
        <v>7.4783566873065302E-7</v>
      </c>
      <c r="N910" s="3" t="s">
        <v>1518</v>
      </c>
      <c r="O910" s="3"/>
      <c r="P910" s="3"/>
    </row>
    <row r="911" spans="2:16">
      <c r="B911" s="3" t="s">
        <v>1519</v>
      </c>
      <c r="C911" s="4">
        <v>10.11285706</v>
      </c>
      <c r="D911" s="4">
        <v>9.8772159459999997</v>
      </c>
      <c r="E911" s="4">
        <v>9.9255821760000007</v>
      </c>
      <c r="F911" s="4">
        <v>5.0758985059999997</v>
      </c>
      <c r="G911" s="4">
        <v>4.6994473059999997</v>
      </c>
      <c r="H911" s="4">
        <v>4.3072216890000004</v>
      </c>
      <c r="I911" s="4">
        <f t="shared" si="42"/>
        <v>9.9718850606666667</v>
      </c>
      <c r="J911" s="4">
        <f t="shared" si="43"/>
        <v>4.6941891670000002</v>
      </c>
      <c r="K911" s="4">
        <f t="shared" si="44"/>
        <v>-1.0869902730013898</v>
      </c>
      <c r="L911" s="5">
        <v>1.0246495284980799E-8</v>
      </c>
      <c r="M911" s="5">
        <v>2.7550776522256402E-6</v>
      </c>
      <c r="N911" s="3" t="s">
        <v>1520</v>
      </c>
      <c r="O911" s="3"/>
      <c r="P911" s="3"/>
    </row>
    <row r="912" spans="2:16">
      <c r="B912" s="3" t="s">
        <v>1521</v>
      </c>
      <c r="C912" s="4">
        <v>9.4643990910000007</v>
      </c>
      <c r="D912" s="4">
        <v>11.90836943</v>
      </c>
      <c r="E912" s="4">
        <v>12.32021179</v>
      </c>
      <c r="F912" s="4">
        <v>5.6444460420000002</v>
      </c>
      <c r="G912" s="4">
        <v>4.4435324869999997</v>
      </c>
      <c r="H912" s="4">
        <v>5.7505154520000001</v>
      </c>
      <c r="I912" s="4">
        <f t="shared" si="42"/>
        <v>11.230993437</v>
      </c>
      <c r="J912" s="4">
        <f t="shared" si="43"/>
        <v>5.2794979936666673</v>
      </c>
      <c r="K912" s="4">
        <f t="shared" si="44"/>
        <v>-1.08901288578457</v>
      </c>
      <c r="L912" s="5">
        <v>7.3607432282303995E-7</v>
      </c>
      <c r="M912" s="5">
        <v>3.8837453673598703E-5</v>
      </c>
      <c r="N912" s="3" t="s">
        <v>115</v>
      </c>
      <c r="O912" s="3"/>
      <c r="P912" s="3"/>
    </row>
    <row r="913" spans="2:16">
      <c r="B913" s="3" t="s">
        <v>1522</v>
      </c>
      <c r="C913" s="4">
        <v>49.709293090000003</v>
      </c>
      <c r="D913" s="4">
        <v>57.418832360000003</v>
      </c>
      <c r="E913" s="4">
        <v>58.271678090000002</v>
      </c>
      <c r="F913" s="4">
        <v>28.560119419999999</v>
      </c>
      <c r="G913" s="4">
        <v>20.819531730000001</v>
      </c>
      <c r="H913" s="4">
        <v>28.365031770000002</v>
      </c>
      <c r="I913" s="4">
        <f t="shared" si="42"/>
        <v>55.133267846666662</v>
      </c>
      <c r="J913" s="4">
        <f t="shared" si="43"/>
        <v>25.914894306666667</v>
      </c>
      <c r="K913" s="4">
        <f t="shared" si="44"/>
        <v>-1.0891416053254634</v>
      </c>
      <c r="L913" s="5">
        <v>5.1002378132731996E-7</v>
      </c>
      <c r="M913" s="5">
        <v>2.9968355402816801E-5</v>
      </c>
      <c r="N913" s="3" t="s">
        <v>1523</v>
      </c>
      <c r="O913" s="3"/>
      <c r="P913" s="3"/>
    </row>
    <row r="914" spans="2:16">
      <c r="B914" s="3" t="s">
        <v>1524</v>
      </c>
      <c r="C914" s="4">
        <v>1.7655244999999999</v>
      </c>
      <c r="D914" s="4">
        <v>0.96711414799999995</v>
      </c>
      <c r="E914" s="4">
        <v>1.5210627919999999</v>
      </c>
      <c r="F914" s="4">
        <v>0.68534304499999998</v>
      </c>
      <c r="G914" s="4">
        <v>0.81923138900000003</v>
      </c>
      <c r="H914" s="4">
        <v>0.49434226599999997</v>
      </c>
      <c r="I914" s="4">
        <f t="shared" si="42"/>
        <v>1.4179004800000001</v>
      </c>
      <c r="J914" s="4">
        <f t="shared" si="43"/>
        <v>0.66630556666666674</v>
      </c>
      <c r="K914" s="4">
        <f t="shared" si="44"/>
        <v>-1.0895004240420991</v>
      </c>
      <c r="L914" s="3">
        <v>5.1777759879345396E-3</v>
      </c>
      <c r="M914" s="3">
        <v>3.0741044153767799E-2</v>
      </c>
      <c r="N914" s="3" t="s">
        <v>821</v>
      </c>
      <c r="O914" s="3"/>
      <c r="P914" s="3"/>
    </row>
    <row r="915" spans="2:16">
      <c r="B915" s="3" t="s">
        <v>1525</v>
      </c>
      <c r="C915" s="4">
        <v>7.5782519769999999</v>
      </c>
      <c r="D915" s="4">
        <v>8.0380797620000006</v>
      </c>
      <c r="E915" s="4">
        <v>9.7303911830000001</v>
      </c>
      <c r="F915" s="4">
        <v>4.5282861529999998</v>
      </c>
      <c r="G915" s="4">
        <v>3.5263068020000001</v>
      </c>
      <c r="H915" s="4">
        <v>3.8551657100000001</v>
      </c>
      <c r="I915" s="4">
        <f t="shared" si="42"/>
        <v>8.4489076406666666</v>
      </c>
      <c r="J915" s="4">
        <f t="shared" si="43"/>
        <v>3.9699195550000002</v>
      </c>
      <c r="K915" s="4">
        <f t="shared" si="44"/>
        <v>-1.0896550539799084</v>
      </c>
      <c r="L915" s="5">
        <v>1.97355675159802E-6</v>
      </c>
      <c r="M915" s="5">
        <v>7.9393432158657496E-5</v>
      </c>
      <c r="N915" s="3" t="s">
        <v>1526</v>
      </c>
      <c r="O915" s="3"/>
      <c r="P915" s="3"/>
    </row>
    <row r="916" spans="2:16">
      <c r="B916" s="3" t="s">
        <v>1527</v>
      </c>
      <c r="C916" s="4">
        <v>8.7518956990000003</v>
      </c>
      <c r="D916" s="4">
        <v>6.3218760300000003</v>
      </c>
      <c r="E916" s="4">
        <v>7.9564868630000003</v>
      </c>
      <c r="F916" s="4">
        <v>3.733318154</v>
      </c>
      <c r="G916" s="4">
        <v>2.6552813309999999</v>
      </c>
      <c r="H916" s="4">
        <v>4.4297645059999997</v>
      </c>
      <c r="I916" s="4">
        <f t="shared" si="42"/>
        <v>7.6767528640000009</v>
      </c>
      <c r="J916" s="4">
        <f t="shared" si="43"/>
        <v>3.6061213303333335</v>
      </c>
      <c r="K916" s="4">
        <f t="shared" si="44"/>
        <v>-1.0900482664709032</v>
      </c>
      <c r="L916" s="3">
        <v>1.9231176209091099E-4</v>
      </c>
      <c r="M916" s="3">
        <v>2.4363355913590299E-3</v>
      </c>
      <c r="N916" s="3" t="s">
        <v>1528</v>
      </c>
      <c r="O916" s="3"/>
      <c r="P916" s="3"/>
    </row>
    <row r="917" spans="2:16">
      <c r="B917" s="3" t="s">
        <v>1529</v>
      </c>
      <c r="C917" s="4">
        <v>57.551194469999999</v>
      </c>
      <c r="D917" s="4">
        <v>56.01984186</v>
      </c>
      <c r="E917" s="4">
        <v>55.155147020000001</v>
      </c>
      <c r="F917" s="4">
        <v>27.340246860000001</v>
      </c>
      <c r="G917" s="4">
        <v>27.305522660000001</v>
      </c>
      <c r="H917" s="4">
        <v>24.574131690000002</v>
      </c>
      <c r="I917" s="4">
        <f t="shared" si="42"/>
        <v>56.242061116666662</v>
      </c>
      <c r="J917" s="4">
        <f t="shared" si="43"/>
        <v>26.406633736666667</v>
      </c>
      <c r="K917" s="4">
        <f t="shared" si="44"/>
        <v>-1.0907490647486719</v>
      </c>
      <c r="L917" s="5">
        <v>2.1728509731123398E-9</v>
      </c>
      <c r="M917" s="5">
        <v>1.0004044000863801E-6</v>
      </c>
      <c r="N917" s="3" t="s">
        <v>1530</v>
      </c>
      <c r="O917" s="3"/>
      <c r="P917" s="3"/>
    </row>
    <row r="918" spans="2:16">
      <c r="B918" s="3" t="s">
        <v>1531</v>
      </c>
      <c r="C918" s="4">
        <v>60.75865649</v>
      </c>
      <c r="D918" s="4">
        <v>61.923275719999999</v>
      </c>
      <c r="E918" s="4">
        <v>62.110489379999997</v>
      </c>
      <c r="F918" s="4">
        <v>32.581559069999997</v>
      </c>
      <c r="G918" s="4">
        <v>27.041925209999999</v>
      </c>
      <c r="H918" s="4">
        <v>27.040749000000002</v>
      </c>
      <c r="I918" s="4">
        <f t="shared" si="42"/>
        <v>61.597473863333335</v>
      </c>
      <c r="J918" s="4">
        <f t="shared" si="43"/>
        <v>28.888077760000002</v>
      </c>
      <c r="K918" s="4">
        <f t="shared" si="44"/>
        <v>-1.092396977836835</v>
      </c>
      <c r="L918" s="5">
        <v>3.3243654612013603E-8</v>
      </c>
      <c r="M918" s="5">
        <v>5.3976774469071398E-6</v>
      </c>
      <c r="N918" s="3" t="s">
        <v>1532</v>
      </c>
      <c r="O918" s="3"/>
      <c r="P918" s="3"/>
    </row>
    <row r="919" spans="2:16">
      <c r="B919" s="3" t="s">
        <v>1533</v>
      </c>
      <c r="C919" s="4">
        <v>252.6379986</v>
      </c>
      <c r="D919" s="4">
        <v>277.08199819999999</v>
      </c>
      <c r="E919" s="4">
        <v>278.18307279999999</v>
      </c>
      <c r="F919" s="4">
        <v>136.20080340000001</v>
      </c>
      <c r="G919" s="4">
        <v>114.7510468</v>
      </c>
      <c r="H919" s="4">
        <v>127.0619908</v>
      </c>
      <c r="I919" s="4">
        <f t="shared" si="42"/>
        <v>269.30102319999997</v>
      </c>
      <c r="J919" s="4">
        <f t="shared" si="43"/>
        <v>126.00461366666667</v>
      </c>
      <c r="K919" s="4">
        <f t="shared" si="44"/>
        <v>-1.0957431522605086</v>
      </c>
      <c r="L919" s="5">
        <v>6.0290229342484302E-9</v>
      </c>
      <c r="M919" s="5">
        <v>2.0062916912880202E-6</v>
      </c>
      <c r="N919" s="3" t="s">
        <v>1534</v>
      </c>
      <c r="O919" s="3"/>
      <c r="P919" s="3"/>
    </row>
    <row r="920" spans="2:16">
      <c r="B920" s="3" t="s">
        <v>1535</v>
      </c>
      <c r="C920" s="4">
        <v>22.733875510000001</v>
      </c>
      <c r="D920" s="4">
        <v>26.861974709999998</v>
      </c>
      <c r="E920" s="4">
        <v>24.405300690000001</v>
      </c>
      <c r="F920" s="4">
        <v>13.02515137</v>
      </c>
      <c r="G920" s="4">
        <v>10.79231472</v>
      </c>
      <c r="H920" s="4">
        <v>10.79674178</v>
      </c>
      <c r="I920" s="4">
        <f t="shared" si="42"/>
        <v>24.667050303333337</v>
      </c>
      <c r="J920" s="4">
        <f t="shared" si="43"/>
        <v>11.538069290000001</v>
      </c>
      <c r="K920" s="4">
        <f t="shared" si="44"/>
        <v>-1.0961833754397405</v>
      </c>
      <c r="L920" s="5">
        <v>3.8922023682116599E-7</v>
      </c>
      <c r="M920" s="5">
        <v>2.5060712949347499E-5</v>
      </c>
      <c r="N920" s="3" t="s">
        <v>1536</v>
      </c>
      <c r="O920" s="3"/>
      <c r="P920" s="3"/>
    </row>
    <row r="921" spans="2:16">
      <c r="B921" s="3" t="s">
        <v>1537</v>
      </c>
      <c r="C921" s="4">
        <v>6.3553466289999996</v>
      </c>
      <c r="D921" s="4">
        <v>5.2496008889999999</v>
      </c>
      <c r="E921" s="4">
        <v>5.3817635780000002</v>
      </c>
      <c r="F921" s="4">
        <v>2.4082860500000001</v>
      </c>
      <c r="G921" s="4">
        <v>3.3421792620000002</v>
      </c>
      <c r="H921" s="4">
        <v>2.1946926420000001</v>
      </c>
      <c r="I921" s="4">
        <f t="shared" si="42"/>
        <v>5.6622370320000002</v>
      </c>
      <c r="J921" s="4">
        <f t="shared" si="43"/>
        <v>2.6483859846666671</v>
      </c>
      <c r="K921" s="4">
        <f t="shared" si="44"/>
        <v>-1.0962587437745535</v>
      </c>
      <c r="L921" s="3">
        <v>4.8108872166798401E-4</v>
      </c>
      <c r="M921" s="3">
        <v>4.8850126692631304E-3</v>
      </c>
      <c r="N921" s="3" t="s">
        <v>168</v>
      </c>
      <c r="O921" s="3"/>
      <c r="P921" s="3"/>
    </row>
    <row r="922" spans="2:16">
      <c r="B922" s="3" t="s">
        <v>1538</v>
      </c>
      <c r="C922" s="4">
        <v>1.143372533</v>
      </c>
      <c r="D922" s="4">
        <v>1.0913037510000001</v>
      </c>
      <c r="E922" s="4">
        <v>1.486769453</v>
      </c>
      <c r="F922" s="4">
        <v>0.50435850000000004</v>
      </c>
      <c r="G922" s="4">
        <v>0.67523654799999999</v>
      </c>
      <c r="H922" s="4">
        <v>0.56024733500000001</v>
      </c>
      <c r="I922" s="4">
        <f t="shared" si="42"/>
        <v>1.2404819123333333</v>
      </c>
      <c r="J922" s="4">
        <f t="shared" si="43"/>
        <v>0.57994746100000005</v>
      </c>
      <c r="K922" s="4">
        <f t="shared" si="44"/>
        <v>-1.0969065855654467</v>
      </c>
      <c r="L922" s="3">
        <v>3.3756266468191101E-3</v>
      </c>
      <c r="M922" s="3">
        <v>2.19109331015045E-2</v>
      </c>
      <c r="N922" s="3" t="s">
        <v>1246</v>
      </c>
      <c r="O922" s="3"/>
      <c r="P922" s="3"/>
    </row>
    <row r="923" spans="2:16">
      <c r="B923" s="3" t="s">
        <v>1539</v>
      </c>
      <c r="C923" s="4">
        <v>416.01292009999997</v>
      </c>
      <c r="D923" s="4">
        <v>446.8005048</v>
      </c>
      <c r="E923" s="4">
        <v>451.36349719999998</v>
      </c>
      <c r="F923" s="4">
        <v>225.5456385</v>
      </c>
      <c r="G923" s="4">
        <v>171.48211570000001</v>
      </c>
      <c r="H923" s="4">
        <v>216.94296679999999</v>
      </c>
      <c r="I923" s="4">
        <f t="shared" si="42"/>
        <v>438.0589740333333</v>
      </c>
      <c r="J923" s="4">
        <f t="shared" si="43"/>
        <v>204.65690700000002</v>
      </c>
      <c r="K923" s="4">
        <f t="shared" si="44"/>
        <v>-1.0979177494964798</v>
      </c>
      <c r="L923" s="5">
        <v>5.2147587797894001E-8</v>
      </c>
      <c r="M923" s="5">
        <v>6.9504689894158303E-6</v>
      </c>
      <c r="N923" s="3" t="s">
        <v>1540</v>
      </c>
      <c r="O923" s="3"/>
      <c r="P923" s="3"/>
    </row>
    <row r="924" spans="2:16">
      <c r="B924" s="3" t="s">
        <v>1541</v>
      </c>
      <c r="C924" s="4">
        <v>327.19428040000003</v>
      </c>
      <c r="D924" s="4">
        <v>365.87211000000002</v>
      </c>
      <c r="E924" s="4">
        <v>370.44793140000002</v>
      </c>
      <c r="F924" s="4">
        <v>185.39164450000001</v>
      </c>
      <c r="G924" s="4">
        <v>144.47487369999999</v>
      </c>
      <c r="H924" s="4">
        <v>166.46653430000001</v>
      </c>
      <c r="I924" s="4">
        <f t="shared" si="42"/>
        <v>354.50477393333335</v>
      </c>
      <c r="J924" s="4">
        <f t="shared" si="43"/>
        <v>165.44435083333335</v>
      </c>
      <c r="K924" s="4">
        <f t="shared" si="44"/>
        <v>-1.0994590245622748</v>
      </c>
      <c r="L924" s="5">
        <v>4.8339291994309997E-8</v>
      </c>
      <c r="M924" s="5">
        <v>6.8306782727870601E-6</v>
      </c>
      <c r="N924" s="3" t="s">
        <v>1542</v>
      </c>
      <c r="O924" s="3"/>
      <c r="P924" s="3"/>
    </row>
    <row r="925" spans="2:16">
      <c r="B925" s="3" t="s">
        <v>1543</v>
      </c>
      <c r="C925" s="4">
        <v>1.80800779</v>
      </c>
      <c r="D925" s="4">
        <v>1.5895076379999999</v>
      </c>
      <c r="E925" s="4">
        <v>2.4851614139999998</v>
      </c>
      <c r="F925" s="4">
        <v>0.84480048699999999</v>
      </c>
      <c r="G925" s="4">
        <v>0.97876836099999998</v>
      </c>
      <c r="H925" s="4">
        <v>0.91872727300000001</v>
      </c>
      <c r="I925" s="4">
        <f t="shared" si="42"/>
        <v>1.9608922806666669</v>
      </c>
      <c r="J925" s="4">
        <f t="shared" si="43"/>
        <v>0.91409870699999995</v>
      </c>
      <c r="K925" s="4">
        <f t="shared" si="44"/>
        <v>-1.10108841977938</v>
      </c>
      <c r="L925" s="3">
        <v>1.9489889190670399E-3</v>
      </c>
      <c r="M925" s="3">
        <v>1.42993926151153E-2</v>
      </c>
      <c r="N925" s="3" t="s">
        <v>79</v>
      </c>
      <c r="O925" s="3"/>
      <c r="P925" s="3"/>
    </row>
    <row r="926" spans="2:16">
      <c r="B926" s="3" t="s">
        <v>1544</v>
      </c>
      <c r="C926" s="4">
        <v>34.34747153</v>
      </c>
      <c r="D926" s="4">
        <v>41.1146344</v>
      </c>
      <c r="E926" s="4">
        <v>39.647802390000003</v>
      </c>
      <c r="F926" s="4">
        <v>25.436904999999999</v>
      </c>
      <c r="G926" s="4">
        <v>11.856396269999999</v>
      </c>
      <c r="H926" s="4">
        <v>16.33446777</v>
      </c>
      <c r="I926" s="4">
        <f t="shared" si="42"/>
        <v>38.369969440000006</v>
      </c>
      <c r="J926" s="4">
        <f t="shared" si="43"/>
        <v>17.875923013333335</v>
      </c>
      <c r="K926" s="4">
        <f t="shared" si="44"/>
        <v>-1.1019598793281735</v>
      </c>
      <c r="L926" s="3">
        <v>1.17995156977499E-4</v>
      </c>
      <c r="M926" s="3">
        <v>1.6791931575423501E-3</v>
      </c>
      <c r="N926" s="3" t="s">
        <v>1545</v>
      </c>
      <c r="O926" s="3"/>
      <c r="P926" s="3"/>
    </row>
    <row r="927" spans="2:16">
      <c r="B927" s="3" t="s">
        <v>1546</v>
      </c>
      <c r="C927" s="4">
        <v>305.57684419999998</v>
      </c>
      <c r="D927" s="4">
        <v>329.34366929999999</v>
      </c>
      <c r="E927" s="4">
        <v>327.56274519999999</v>
      </c>
      <c r="F927" s="4">
        <v>166.935035</v>
      </c>
      <c r="G927" s="4">
        <v>129.88961570000001</v>
      </c>
      <c r="H927" s="4">
        <v>151.11822119999999</v>
      </c>
      <c r="I927" s="4">
        <f t="shared" si="42"/>
        <v>320.82775290000001</v>
      </c>
      <c r="J927" s="4">
        <f t="shared" si="43"/>
        <v>149.31429063333334</v>
      </c>
      <c r="K927" s="4">
        <f t="shared" si="44"/>
        <v>-1.1034466960261626</v>
      </c>
      <c r="L927" s="5">
        <v>1.99103184067314E-8</v>
      </c>
      <c r="M927" s="5">
        <v>3.9832488193466902E-6</v>
      </c>
      <c r="N927" s="3" t="s">
        <v>1547</v>
      </c>
      <c r="O927" s="3"/>
      <c r="P927" s="3"/>
    </row>
    <row r="928" spans="2:16">
      <c r="B928" s="3" t="s">
        <v>1548</v>
      </c>
      <c r="C928" s="4">
        <v>5.1148197849999999</v>
      </c>
      <c r="D928" s="4">
        <v>5.0432074120000001</v>
      </c>
      <c r="E928" s="4">
        <v>7.0656269319999998</v>
      </c>
      <c r="F928" s="4">
        <v>3.1105787500000002</v>
      </c>
      <c r="G928" s="4">
        <v>2.492025436</v>
      </c>
      <c r="H928" s="4">
        <v>2.4059888699999998</v>
      </c>
      <c r="I928" s="4">
        <f t="shared" si="42"/>
        <v>5.7412180429999999</v>
      </c>
      <c r="J928" s="4">
        <f t="shared" si="43"/>
        <v>2.669531018666667</v>
      </c>
      <c r="K928" s="4">
        <f t="shared" si="44"/>
        <v>-1.1047705355586972</v>
      </c>
      <c r="L928" s="5">
        <v>8.4255415679898094E-5</v>
      </c>
      <c r="M928" s="3">
        <v>1.2930705575348699E-3</v>
      </c>
      <c r="N928" s="3" t="s">
        <v>1445</v>
      </c>
      <c r="O928" s="3"/>
      <c r="P928" s="3"/>
    </row>
    <row r="929" spans="2:16">
      <c r="B929" s="3" t="s">
        <v>1549</v>
      </c>
      <c r="C929" s="4">
        <v>110.9862079</v>
      </c>
      <c r="D929" s="4">
        <v>118.30560850000001</v>
      </c>
      <c r="E929" s="4">
        <v>118.39866259999999</v>
      </c>
      <c r="F929" s="4">
        <v>59.451835850000002</v>
      </c>
      <c r="G929" s="4">
        <v>46.425336379999997</v>
      </c>
      <c r="H929" s="4">
        <v>55.564052770000004</v>
      </c>
      <c r="I929" s="4">
        <f t="shared" si="42"/>
        <v>115.89682633333332</v>
      </c>
      <c r="J929" s="4">
        <f t="shared" si="43"/>
        <v>53.813741666666665</v>
      </c>
      <c r="K929" s="4">
        <f t="shared" si="44"/>
        <v>-1.1067945348677679</v>
      </c>
      <c r="L929" s="5">
        <v>3.0266760931988398E-8</v>
      </c>
      <c r="M929" s="5">
        <v>5.0610240543489104E-6</v>
      </c>
      <c r="N929" s="3" t="s">
        <v>1550</v>
      </c>
      <c r="O929" s="3"/>
      <c r="P929" s="3"/>
    </row>
    <row r="930" spans="2:16">
      <c r="B930" s="3" t="s">
        <v>1551</v>
      </c>
      <c r="C930" s="4">
        <v>2.53967169</v>
      </c>
      <c r="D930" s="4">
        <v>3.0142111219999999</v>
      </c>
      <c r="E930" s="4">
        <v>1.7999724100000001</v>
      </c>
      <c r="F930" s="4">
        <v>1.396624044</v>
      </c>
      <c r="G930" s="4">
        <v>1.185813271</v>
      </c>
      <c r="H930" s="4">
        <v>0.82961837599999999</v>
      </c>
      <c r="I930" s="4">
        <f t="shared" si="42"/>
        <v>2.4512850739999998</v>
      </c>
      <c r="J930" s="4">
        <f t="shared" si="43"/>
        <v>1.1373518970000001</v>
      </c>
      <c r="K930" s="4">
        <f t="shared" si="44"/>
        <v>-1.1078595796886426</v>
      </c>
      <c r="L930" s="3">
        <v>8.73256189362959E-4</v>
      </c>
      <c r="M930" s="3">
        <v>7.7736595702373101E-3</v>
      </c>
      <c r="N930" s="3" t="s">
        <v>79</v>
      </c>
      <c r="O930" s="3"/>
      <c r="P930" s="3"/>
    </row>
    <row r="931" spans="2:16">
      <c r="B931" s="3" t="s">
        <v>1552</v>
      </c>
      <c r="C931" s="4">
        <v>20.577213839999999</v>
      </c>
      <c r="D931" s="4">
        <v>21.391027319999999</v>
      </c>
      <c r="E931" s="4">
        <v>22.694792880000001</v>
      </c>
      <c r="F931" s="4">
        <v>10.80966231</v>
      </c>
      <c r="G931" s="4">
        <v>9.2907280879999998</v>
      </c>
      <c r="H931" s="4">
        <v>9.8850402820000003</v>
      </c>
      <c r="I931" s="4">
        <f t="shared" si="42"/>
        <v>21.55434468</v>
      </c>
      <c r="J931" s="4">
        <f t="shared" si="43"/>
        <v>9.9951435600000007</v>
      </c>
      <c r="K931" s="4">
        <f t="shared" si="44"/>
        <v>-1.108679507083149</v>
      </c>
      <c r="L931" s="5">
        <v>7.4470167488304303E-9</v>
      </c>
      <c r="M931" s="5">
        <v>2.2549029993530702E-6</v>
      </c>
      <c r="N931" s="3" t="s">
        <v>1553</v>
      </c>
      <c r="O931" s="3"/>
      <c r="P931" s="3"/>
    </row>
    <row r="932" spans="2:16">
      <c r="B932" s="3" t="s">
        <v>1554</v>
      </c>
      <c r="C932" s="4">
        <v>179.21861000000001</v>
      </c>
      <c r="D932" s="4">
        <v>202.19911089999999</v>
      </c>
      <c r="E932" s="4">
        <v>201.72878030000001</v>
      </c>
      <c r="F932" s="4">
        <v>97.384974130000003</v>
      </c>
      <c r="G932" s="4">
        <v>77.153008459999995</v>
      </c>
      <c r="H932" s="4">
        <v>95.748516330000001</v>
      </c>
      <c r="I932" s="4">
        <f t="shared" si="42"/>
        <v>194.38216706666665</v>
      </c>
      <c r="J932" s="4">
        <f t="shared" si="43"/>
        <v>90.09549964</v>
      </c>
      <c r="K932" s="4">
        <f t="shared" si="44"/>
        <v>-1.1093689209499304</v>
      </c>
      <c r="L932" s="5">
        <v>4.6976567816471901E-8</v>
      </c>
      <c r="M932" s="5">
        <v>6.7668144082215397E-6</v>
      </c>
      <c r="N932" s="3" t="s">
        <v>1555</v>
      </c>
      <c r="O932" s="3"/>
      <c r="P932" s="3"/>
    </row>
    <row r="933" spans="2:16">
      <c r="B933" s="3" t="s">
        <v>1556</v>
      </c>
      <c r="C933" s="4">
        <v>2.3495714740000002</v>
      </c>
      <c r="D933" s="4">
        <v>2.228373328</v>
      </c>
      <c r="E933" s="4">
        <v>2.522111631</v>
      </c>
      <c r="F933" s="4">
        <v>1.239691812</v>
      </c>
      <c r="G933" s="4">
        <v>1.1114081330000001</v>
      </c>
      <c r="H933" s="4">
        <v>0.93890741</v>
      </c>
      <c r="I933" s="4">
        <f t="shared" si="42"/>
        <v>2.366685477666667</v>
      </c>
      <c r="J933" s="4">
        <f t="shared" si="43"/>
        <v>1.0966691183333335</v>
      </c>
      <c r="K933" s="4">
        <f t="shared" si="44"/>
        <v>-1.1097396823673957</v>
      </c>
      <c r="L933" s="3">
        <v>1.46109416619257E-4</v>
      </c>
      <c r="M933" s="3">
        <v>1.9769474607782699E-3</v>
      </c>
      <c r="N933" s="3" t="s">
        <v>1412</v>
      </c>
      <c r="O933" s="3"/>
      <c r="P933" s="3"/>
    </row>
    <row r="934" spans="2:16">
      <c r="B934" s="3" t="s">
        <v>1557</v>
      </c>
      <c r="C934" s="4">
        <v>161.74914659999999</v>
      </c>
      <c r="D934" s="4">
        <v>162.5248321</v>
      </c>
      <c r="E934" s="4">
        <v>175.78005690000001</v>
      </c>
      <c r="F934" s="4">
        <v>84.6579014</v>
      </c>
      <c r="G934" s="4">
        <v>67.604974380000002</v>
      </c>
      <c r="H934" s="4">
        <v>79.213939589999995</v>
      </c>
      <c r="I934" s="4">
        <f t="shared" si="42"/>
        <v>166.68467853333334</v>
      </c>
      <c r="J934" s="4">
        <f t="shared" si="43"/>
        <v>77.158938456666661</v>
      </c>
      <c r="K934" s="4">
        <f t="shared" si="44"/>
        <v>-1.1112162993137318</v>
      </c>
      <c r="L934" s="5">
        <v>2.1555828854340399E-8</v>
      </c>
      <c r="M934" s="5">
        <v>4.1399509016821798E-6</v>
      </c>
      <c r="N934" s="3" t="s">
        <v>1542</v>
      </c>
      <c r="O934" s="3"/>
      <c r="P934" s="3"/>
    </row>
    <row r="935" spans="2:16">
      <c r="B935" s="3" t="s">
        <v>1558</v>
      </c>
      <c r="C935" s="4">
        <v>1515.321424</v>
      </c>
      <c r="D935" s="4">
        <v>1730.5789</v>
      </c>
      <c r="E935" s="4">
        <v>1877.0705049999999</v>
      </c>
      <c r="F935" s="4">
        <v>884.19761919999996</v>
      </c>
      <c r="G935" s="4">
        <v>612.22398510000005</v>
      </c>
      <c r="H935" s="4">
        <v>874.47448870000005</v>
      </c>
      <c r="I935" s="4">
        <f t="shared" si="42"/>
        <v>1707.656943</v>
      </c>
      <c r="J935" s="4">
        <f t="shared" si="43"/>
        <v>790.29869766666673</v>
      </c>
      <c r="K935" s="4">
        <f t="shared" si="44"/>
        <v>-1.1115482402969443</v>
      </c>
      <c r="L935" s="5">
        <v>9.1551747439634803E-7</v>
      </c>
      <c r="M935" s="5">
        <v>4.5350426080714098E-5</v>
      </c>
      <c r="N935" s="3" t="s">
        <v>1559</v>
      </c>
      <c r="O935" s="3"/>
      <c r="P935" s="3"/>
    </row>
    <row r="936" spans="2:16">
      <c r="B936" s="3" t="s">
        <v>1560</v>
      </c>
      <c r="C936" s="4">
        <v>382.98060340000001</v>
      </c>
      <c r="D936" s="4">
        <v>448.3085236</v>
      </c>
      <c r="E936" s="4">
        <v>449.6820032</v>
      </c>
      <c r="F936" s="4">
        <v>211.29635060000001</v>
      </c>
      <c r="G936" s="4">
        <v>159.909672</v>
      </c>
      <c r="H936" s="4">
        <v>221.13356949999999</v>
      </c>
      <c r="I936" s="4">
        <f t="shared" si="42"/>
        <v>426.99037673333333</v>
      </c>
      <c r="J936" s="4">
        <f t="shared" si="43"/>
        <v>197.44653070000001</v>
      </c>
      <c r="K936" s="4">
        <f t="shared" si="44"/>
        <v>-1.1127415369030287</v>
      </c>
      <c r="L936" s="5">
        <v>2.4990032423704401E-7</v>
      </c>
      <c r="M936" s="5">
        <v>1.8419188371945302E-5</v>
      </c>
      <c r="N936" s="3" t="s">
        <v>1561</v>
      </c>
      <c r="O936" s="3"/>
      <c r="P936" s="3"/>
    </row>
    <row r="937" spans="2:16">
      <c r="B937" s="3" t="s">
        <v>1562</v>
      </c>
      <c r="C937" s="4">
        <v>14.962341889999999</v>
      </c>
      <c r="D937" s="4">
        <v>17.410843969999998</v>
      </c>
      <c r="E937" s="4">
        <v>16.994632070000002</v>
      </c>
      <c r="F937" s="4">
        <v>8.4921733750000001</v>
      </c>
      <c r="G937" s="4">
        <v>6.4864025180000002</v>
      </c>
      <c r="H937" s="4">
        <v>7.8494353370000001</v>
      </c>
      <c r="I937" s="4">
        <f t="shared" si="42"/>
        <v>16.455939310000002</v>
      </c>
      <c r="J937" s="4">
        <f t="shared" si="43"/>
        <v>7.6093370766666668</v>
      </c>
      <c r="K937" s="4">
        <f t="shared" si="44"/>
        <v>-1.1127657011578471</v>
      </c>
      <c r="L937" s="5">
        <v>1.1321741612629901E-7</v>
      </c>
      <c r="M937" s="5">
        <v>1.1224888955766699E-5</v>
      </c>
      <c r="N937" s="3" t="s">
        <v>1563</v>
      </c>
      <c r="O937" s="3"/>
      <c r="P937" s="3"/>
    </row>
    <row r="938" spans="2:16">
      <c r="B938" s="3" t="s">
        <v>1564</v>
      </c>
      <c r="C938" s="4">
        <v>9.5320664829999995</v>
      </c>
      <c r="D938" s="4">
        <v>12.29689106</v>
      </c>
      <c r="E938" s="4">
        <v>11.615664750000001</v>
      </c>
      <c r="F938" s="4">
        <v>5.4463508620000001</v>
      </c>
      <c r="G938" s="4">
        <v>5.4406475719999996</v>
      </c>
      <c r="H938" s="4">
        <v>4.5691328889999996</v>
      </c>
      <c r="I938" s="4">
        <f t="shared" si="42"/>
        <v>11.148207431000001</v>
      </c>
      <c r="J938" s="4">
        <f t="shared" si="43"/>
        <v>5.1520437743333325</v>
      </c>
      <c r="K938" s="4">
        <f t="shared" si="44"/>
        <v>-1.1135949950786566</v>
      </c>
      <c r="L938" s="5">
        <v>5.9600779603885499E-7</v>
      </c>
      <c r="M938" s="5">
        <v>3.3432971061183498E-5</v>
      </c>
      <c r="N938" s="3" t="s">
        <v>1565</v>
      </c>
      <c r="O938" s="3"/>
      <c r="P938" s="3"/>
    </row>
    <row r="939" spans="2:16">
      <c r="B939" s="3" t="s">
        <v>1566</v>
      </c>
      <c r="C939" s="4">
        <v>33.079846240000002</v>
      </c>
      <c r="D939" s="4">
        <v>36.707692000000002</v>
      </c>
      <c r="E939" s="4">
        <v>37.586448449999999</v>
      </c>
      <c r="F939" s="4">
        <v>17.05440982</v>
      </c>
      <c r="G939" s="4">
        <v>14.64584116</v>
      </c>
      <c r="H939" s="4">
        <v>17.83520334</v>
      </c>
      <c r="I939" s="4">
        <f t="shared" si="42"/>
        <v>35.79132889666667</v>
      </c>
      <c r="J939" s="4">
        <f t="shared" si="43"/>
        <v>16.511818106666666</v>
      </c>
      <c r="K939" s="4">
        <f t="shared" si="44"/>
        <v>-1.1161111272822211</v>
      </c>
      <c r="L939" s="5">
        <v>2.44260917531372E-8</v>
      </c>
      <c r="M939" s="5">
        <v>4.4376267233672397E-6</v>
      </c>
      <c r="N939" s="3" t="s">
        <v>1567</v>
      </c>
      <c r="O939" s="3"/>
      <c r="P939" s="3"/>
    </row>
    <row r="940" spans="2:16">
      <c r="B940" s="3" t="s">
        <v>1568</v>
      </c>
      <c r="C940" s="4">
        <v>163.64088000000001</v>
      </c>
      <c r="D940" s="4">
        <v>167.77047709999999</v>
      </c>
      <c r="E940" s="4">
        <v>159.9618858</v>
      </c>
      <c r="F940" s="4">
        <v>80.973202909999998</v>
      </c>
      <c r="G940" s="4">
        <v>63.262985989999997</v>
      </c>
      <c r="H940" s="4">
        <v>82.345726420000005</v>
      </c>
      <c r="I940" s="4">
        <f t="shared" si="42"/>
        <v>163.79108096666667</v>
      </c>
      <c r="J940" s="4">
        <f t="shared" si="43"/>
        <v>75.527305106666674</v>
      </c>
      <c r="K940" s="4">
        <f t="shared" si="44"/>
        <v>-1.1167865829641053</v>
      </c>
      <c r="L940" s="5">
        <v>4.2113641680140799E-8</v>
      </c>
      <c r="M940" s="5">
        <v>6.43381589486151E-6</v>
      </c>
      <c r="N940" s="3" t="s">
        <v>1569</v>
      </c>
      <c r="O940" s="3"/>
      <c r="P940" s="3"/>
    </row>
    <row r="941" spans="2:16">
      <c r="B941" s="3" t="s">
        <v>1570</v>
      </c>
      <c r="C941" s="4">
        <v>7.6550443670000003</v>
      </c>
      <c r="D941" s="4">
        <v>8.9034953940000001</v>
      </c>
      <c r="E941" s="4">
        <v>10.05364089</v>
      </c>
      <c r="F941" s="4">
        <v>3.8670760980000001</v>
      </c>
      <c r="G941" s="4">
        <v>3.661543446</v>
      </c>
      <c r="H941" s="4">
        <v>4.7272081290000001</v>
      </c>
      <c r="I941" s="4">
        <f t="shared" si="42"/>
        <v>8.8707268836666664</v>
      </c>
      <c r="J941" s="4">
        <f t="shared" si="43"/>
        <v>4.0852758909999993</v>
      </c>
      <c r="K941" s="4">
        <f t="shared" si="44"/>
        <v>-1.1186188152461256</v>
      </c>
      <c r="L941" s="5">
        <v>3.6873927918682197E-5</v>
      </c>
      <c r="M941" s="3">
        <v>6.8737255537820805E-4</v>
      </c>
      <c r="N941" s="3" t="s">
        <v>1571</v>
      </c>
      <c r="O941" s="3"/>
      <c r="P941" s="3"/>
    </row>
    <row r="942" spans="2:16">
      <c r="B942" s="3" t="s">
        <v>1572</v>
      </c>
      <c r="C942" s="4">
        <v>107.1104433</v>
      </c>
      <c r="D942" s="4">
        <v>115.8692855</v>
      </c>
      <c r="E942" s="4">
        <v>124.7195713</v>
      </c>
      <c r="F942" s="4">
        <v>53.060392579999998</v>
      </c>
      <c r="G942" s="4">
        <v>47.262786069999997</v>
      </c>
      <c r="H942" s="4">
        <v>59.631485779999998</v>
      </c>
      <c r="I942" s="4">
        <f t="shared" si="42"/>
        <v>115.8997667</v>
      </c>
      <c r="J942" s="4">
        <f t="shared" si="43"/>
        <v>53.318221476666658</v>
      </c>
      <c r="K942" s="4">
        <f t="shared" si="44"/>
        <v>-1.1201770995756888</v>
      </c>
      <c r="L942" s="5">
        <v>3.2136462395415599E-8</v>
      </c>
      <c r="M942" s="5">
        <v>5.2946397113231302E-6</v>
      </c>
      <c r="N942" s="3" t="s">
        <v>1374</v>
      </c>
      <c r="O942" s="3"/>
      <c r="P942" s="3"/>
    </row>
    <row r="943" spans="2:16">
      <c r="B943" s="3" t="s">
        <v>1573</v>
      </c>
      <c r="C943" s="4">
        <v>6.4563734979999996</v>
      </c>
      <c r="D943" s="4">
        <v>6.7885222020000002</v>
      </c>
      <c r="E943" s="4">
        <v>8.5254842970000002</v>
      </c>
      <c r="F943" s="4">
        <v>3.3088019059999998</v>
      </c>
      <c r="G943" s="4">
        <v>3.5049876270000002</v>
      </c>
      <c r="H943" s="4">
        <v>3.1991396120000002</v>
      </c>
      <c r="I943" s="4">
        <f t="shared" si="42"/>
        <v>7.2567933323333333</v>
      </c>
      <c r="J943" s="4">
        <f t="shared" si="43"/>
        <v>3.3376430483333333</v>
      </c>
      <c r="K943" s="4">
        <f t="shared" si="44"/>
        <v>-1.1205025131064814</v>
      </c>
      <c r="L943" s="5">
        <v>1.44927638955562E-5</v>
      </c>
      <c r="M943" s="3">
        <v>3.3546955546118602E-4</v>
      </c>
      <c r="N943" s="3" t="s">
        <v>1493</v>
      </c>
      <c r="O943" s="3"/>
      <c r="P943" s="3"/>
    </row>
    <row r="944" spans="2:16">
      <c r="B944" s="3" t="s">
        <v>1574</v>
      </c>
      <c r="C944" s="4">
        <v>5.791528177</v>
      </c>
      <c r="D944" s="4">
        <v>7.0128225740000003</v>
      </c>
      <c r="E944" s="4">
        <v>7.2588382749999996</v>
      </c>
      <c r="F944" s="4">
        <v>3.253917425</v>
      </c>
      <c r="G944" s="4">
        <v>2.6237129690000001</v>
      </c>
      <c r="H944" s="4">
        <v>3.3456432939999998</v>
      </c>
      <c r="I944" s="4">
        <f t="shared" si="42"/>
        <v>6.6877296753333333</v>
      </c>
      <c r="J944" s="4">
        <f t="shared" si="43"/>
        <v>3.0744245626666671</v>
      </c>
      <c r="K944" s="4">
        <f t="shared" si="44"/>
        <v>-1.1212001256718376</v>
      </c>
      <c r="L944" s="5">
        <v>1.33455029619441E-5</v>
      </c>
      <c r="M944" s="3">
        <v>3.1520896314191202E-4</v>
      </c>
      <c r="N944" s="3"/>
      <c r="O944" s="3"/>
      <c r="P944" s="3"/>
    </row>
    <row r="945" spans="2:16">
      <c r="B945" s="3" t="s">
        <v>1575</v>
      </c>
      <c r="C945" s="4">
        <v>43.912077719999999</v>
      </c>
      <c r="D945" s="4">
        <v>53.114980389999999</v>
      </c>
      <c r="E945" s="4">
        <v>49.674548219999998</v>
      </c>
      <c r="F945" s="4">
        <v>24.3908366</v>
      </c>
      <c r="G945" s="4">
        <v>17.390285980000002</v>
      </c>
      <c r="H945" s="4">
        <v>25.65814146</v>
      </c>
      <c r="I945" s="4">
        <f t="shared" si="42"/>
        <v>48.900535443333332</v>
      </c>
      <c r="J945" s="4">
        <f t="shared" si="43"/>
        <v>22.479754679999999</v>
      </c>
      <c r="K945" s="4">
        <f t="shared" si="44"/>
        <v>-1.1212239706434566</v>
      </c>
      <c r="L945" s="5">
        <v>1.13572049566244E-6</v>
      </c>
      <c r="M945" s="5">
        <v>5.2650435667882303E-5</v>
      </c>
      <c r="N945" s="3" t="s">
        <v>1576</v>
      </c>
      <c r="O945" s="3"/>
      <c r="P945" s="3"/>
    </row>
    <row r="946" spans="2:16">
      <c r="B946" s="3" t="s">
        <v>1577</v>
      </c>
      <c r="C946" s="4">
        <v>75.560476030000004</v>
      </c>
      <c r="D946" s="4">
        <v>77.229990450000003</v>
      </c>
      <c r="E946" s="4">
        <v>88.795931820000007</v>
      </c>
      <c r="F946" s="4">
        <v>39.114470439999998</v>
      </c>
      <c r="G946" s="4">
        <v>33.596618769999999</v>
      </c>
      <c r="H946" s="4">
        <v>38.21401573</v>
      </c>
      <c r="I946" s="4">
        <f t="shared" si="42"/>
        <v>80.528799433333347</v>
      </c>
      <c r="J946" s="4">
        <f t="shared" si="43"/>
        <v>36.975034979999997</v>
      </c>
      <c r="K946" s="4">
        <f t="shared" si="44"/>
        <v>-1.1229533129035438</v>
      </c>
      <c r="L946" s="5">
        <v>1.9371006931659801E-8</v>
      </c>
      <c r="M946" s="5">
        <v>3.8985601375633904E-6</v>
      </c>
      <c r="N946" s="3" t="s">
        <v>1578</v>
      </c>
      <c r="O946" s="3"/>
      <c r="P946" s="3"/>
    </row>
    <row r="947" spans="2:16">
      <c r="B947" s="3" t="s">
        <v>1579</v>
      </c>
      <c r="C947" s="4">
        <v>567.61831710000001</v>
      </c>
      <c r="D947" s="4">
        <v>614.20127960000002</v>
      </c>
      <c r="E947" s="4">
        <v>612.68782859999999</v>
      </c>
      <c r="F947" s="4">
        <v>309.99248899999998</v>
      </c>
      <c r="G947" s="4">
        <v>227.42810969999999</v>
      </c>
      <c r="H947" s="4">
        <v>286.43455280000001</v>
      </c>
      <c r="I947" s="4">
        <f t="shared" si="42"/>
        <v>598.16914176666671</v>
      </c>
      <c r="J947" s="4">
        <f t="shared" si="43"/>
        <v>274.61838383333333</v>
      </c>
      <c r="K947" s="4">
        <f t="shared" si="44"/>
        <v>-1.1231252795656286</v>
      </c>
      <c r="L947" s="5">
        <v>7.6142170926597904E-8</v>
      </c>
      <c r="M947" s="5">
        <v>8.9168584140869499E-6</v>
      </c>
      <c r="N947" s="3" t="s">
        <v>1580</v>
      </c>
      <c r="O947" s="3"/>
      <c r="P947" s="3"/>
    </row>
    <row r="948" spans="2:16">
      <c r="B948" s="3" t="s">
        <v>1581</v>
      </c>
      <c r="C948" s="4">
        <v>21.234003850000001</v>
      </c>
      <c r="D948" s="4">
        <v>23.039861930000001</v>
      </c>
      <c r="E948" s="4">
        <v>23.62239452</v>
      </c>
      <c r="F948" s="4">
        <v>11.148314239999999</v>
      </c>
      <c r="G948" s="4">
        <v>9.2539426329999994</v>
      </c>
      <c r="H948" s="4">
        <v>10.76385954</v>
      </c>
      <c r="I948" s="4">
        <f t="shared" si="42"/>
        <v>22.632086766666664</v>
      </c>
      <c r="J948" s="4">
        <f t="shared" si="43"/>
        <v>10.388705471</v>
      </c>
      <c r="K948" s="4">
        <f t="shared" si="44"/>
        <v>-1.1233537205804351</v>
      </c>
      <c r="L948" s="5">
        <v>1.5022974960105301E-8</v>
      </c>
      <c r="M948" s="5">
        <v>3.3218565026917001E-6</v>
      </c>
      <c r="N948" s="3" t="s">
        <v>1582</v>
      </c>
      <c r="O948" s="3"/>
      <c r="P948" s="3"/>
    </row>
    <row r="949" spans="2:16">
      <c r="B949" s="3" t="s">
        <v>1583</v>
      </c>
      <c r="C949" s="4">
        <v>17.016817929999998</v>
      </c>
      <c r="D949" s="4">
        <v>18.023634430000001</v>
      </c>
      <c r="E949" s="4">
        <v>18.822396449999999</v>
      </c>
      <c r="F949" s="4">
        <v>9.6380716389999996</v>
      </c>
      <c r="G949" s="4">
        <v>6.9828266470000004</v>
      </c>
      <c r="H949" s="4">
        <v>8.0711046910000004</v>
      </c>
      <c r="I949" s="4">
        <f t="shared" si="42"/>
        <v>17.954282936666669</v>
      </c>
      <c r="J949" s="4">
        <f t="shared" si="43"/>
        <v>8.2306676589999999</v>
      </c>
      <c r="K949" s="4">
        <f t="shared" si="44"/>
        <v>-1.1252466656908207</v>
      </c>
      <c r="L949" s="5">
        <v>5.2587983841911396E-7</v>
      </c>
      <c r="M949" s="5">
        <v>3.0738819772637301E-5</v>
      </c>
      <c r="N949" s="3"/>
      <c r="O949" s="3"/>
      <c r="P949" s="3"/>
    </row>
    <row r="950" spans="2:16">
      <c r="B950" s="3" t="s">
        <v>1584</v>
      </c>
      <c r="C950" s="4">
        <v>89.978463050000002</v>
      </c>
      <c r="D950" s="4">
        <v>92.996518269999996</v>
      </c>
      <c r="E950" s="4">
        <v>99.140077219999995</v>
      </c>
      <c r="F950" s="4">
        <v>45.26082607</v>
      </c>
      <c r="G950" s="4">
        <v>35.010859709999998</v>
      </c>
      <c r="H950" s="4">
        <v>49.033162060000002</v>
      </c>
      <c r="I950" s="4">
        <f t="shared" si="42"/>
        <v>94.038352846666655</v>
      </c>
      <c r="J950" s="4">
        <f t="shared" si="43"/>
        <v>43.101615946666669</v>
      </c>
      <c r="K950" s="4">
        <f t="shared" si="44"/>
        <v>-1.1255073100995232</v>
      </c>
      <c r="L950" s="5">
        <v>1.5393911862098499E-7</v>
      </c>
      <c r="M950" s="5">
        <v>1.3687549674209799E-5</v>
      </c>
      <c r="N950" s="3" t="s">
        <v>1585</v>
      </c>
      <c r="O950" s="3"/>
      <c r="P950" s="3"/>
    </row>
    <row r="951" spans="2:16">
      <c r="B951" s="3" t="s">
        <v>1586</v>
      </c>
      <c r="C951" s="4">
        <v>24.20060398</v>
      </c>
      <c r="D951" s="4">
        <v>29.16913138</v>
      </c>
      <c r="E951" s="4">
        <v>31.3081669</v>
      </c>
      <c r="F951" s="4">
        <v>14.45263748</v>
      </c>
      <c r="G951" s="4">
        <v>11.460481939999999</v>
      </c>
      <c r="H951" s="4">
        <v>12.897633170000001</v>
      </c>
      <c r="I951" s="4">
        <f t="shared" si="42"/>
        <v>28.22596742</v>
      </c>
      <c r="J951" s="4">
        <f t="shared" si="43"/>
        <v>12.936917530000001</v>
      </c>
      <c r="K951" s="4">
        <f t="shared" si="44"/>
        <v>-1.1255291205680822</v>
      </c>
      <c r="L951" s="5">
        <v>2.0964626801550699E-7</v>
      </c>
      <c r="M951" s="5">
        <v>1.6477052552698601E-5</v>
      </c>
      <c r="N951" s="3" t="s">
        <v>1587</v>
      </c>
      <c r="O951" s="3"/>
      <c r="P951" s="3"/>
    </row>
    <row r="952" spans="2:16">
      <c r="B952" s="3" t="s">
        <v>1588</v>
      </c>
      <c r="C952" s="4">
        <v>1.417129276</v>
      </c>
      <c r="D952" s="4">
        <v>1.6264729309999999</v>
      </c>
      <c r="E952" s="4">
        <v>2.410510248</v>
      </c>
      <c r="F952" s="4">
        <v>1.021619193</v>
      </c>
      <c r="G952" s="4">
        <v>0.72332752300000003</v>
      </c>
      <c r="H952" s="4">
        <v>0.75390576899999995</v>
      </c>
      <c r="I952" s="4">
        <f t="shared" si="42"/>
        <v>1.8180374850000003</v>
      </c>
      <c r="J952" s="4">
        <f t="shared" si="43"/>
        <v>0.83295082833333334</v>
      </c>
      <c r="K952" s="4">
        <f t="shared" si="44"/>
        <v>-1.1260787094214484</v>
      </c>
      <c r="L952" s="3">
        <v>5.4820249236916599E-3</v>
      </c>
      <c r="M952" s="3">
        <v>3.2133041103117703E-2</v>
      </c>
      <c r="N952" s="3" t="s">
        <v>1412</v>
      </c>
      <c r="O952" s="3"/>
      <c r="P952" s="3"/>
    </row>
    <row r="953" spans="2:16">
      <c r="B953" s="3" t="s">
        <v>1589</v>
      </c>
      <c r="C953" s="4">
        <v>211.17075500000001</v>
      </c>
      <c r="D953" s="4">
        <v>221.13412049999999</v>
      </c>
      <c r="E953" s="4">
        <v>222.9185737</v>
      </c>
      <c r="F953" s="4">
        <v>106.3342554</v>
      </c>
      <c r="G953" s="4">
        <v>87.709461419999997</v>
      </c>
      <c r="H953" s="4">
        <v>104.8476885</v>
      </c>
      <c r="I953" s="4">
        <f t="shared" si="42"/>
        <v>218.4078164</v>
      </c>
      <c r="J953" s="4">
        <f t="shared" si="43"/>
        <v>99.630468440000001</v>
      </c>
      <c r="K953" s="4">
        <f t="shared" si="44"/>
        <v>-1.132365576573785</v>
      </c>
      <c r="L953" s="5">
        <v>6.6236743317302098E-9</v>
      </c>
      <c r="M953" s="5">
        <v>2.1416675472400401E-6</v>
      </c>
      <c r="N953" s="3" t="s">
        <v>1590</v>
      </c>
      <c r="O953" s="3"/>
      <c r="P953" s="3"/>
    </row>
    <row r="954" spans="2:16">
      <c r="B954" s="3" t="s">
        <v>1591</v>
      </c>
      <c r="C954" s="4">
        <v>143.83168979999999</v>
      </c>
      <c r="D954" s="4">
        <v>152.19561350000001</v>
      </c>
      <c r="E954" s="4">
        <v>157.1529487</v>
      </c>
      <c r="F954" s="4">
        <v>80.573734959999996</v>
      </c>
      <c r="G954" s="4">
        <v>56.313143789999998</v>
      </c>
      <c r="H954" s="4">
        <v>69.838563649999998</v>
      </c>
      <c r="I954" s="4">
        <f t="shared" si="42"/>
        <v>151.06008399999999</v>
      </c>
      <c r="J954" s="4">
        <f t="shared" si="43"/>
        <v>68.908480799999992</v>
      </c>
      <c r="K954" s="4">
        <f t="shared" si="44"/>
        <v>-1.1323690379041433</v>
      </c>
      <c r="L954" s="5">
        <v>1.82708769367369E-7</v>
      </c>
      <c r="M954" s="5">
        <v>1.5390580798088399E-5</v>
      </c>
      <c r="N954" s="3" t="s">
        <v>1592</v>
      </c>
      <c r="O954" s="3"/>
      <c r="P954" s="3"/>
    </row>
    <row r="955" spans="2:16">
      <c r="B955" s="3" t="s">
        <v>1593</v>
      </c>
      <c r="C955" s="4">
        <v>170.9737107</v>
      </c>
      <c r="D955" s="4">
        <v>166.80379070000001</v>
      </c>
      <c r="E955" s="4">
        <v>175.7753549</v>
      </c>
      <c r="F955" s="4">
        <v>83.530218930000004</v>
      </c>
      <c r="G955" s="4">
        <v>68.248469499999999</v>
      </c>
      <c r="H955" s="4">
        <v>82.15621093</v>
      </c>
      <c r="I955" s="4">
        <f t="shared" si="42"/>
        <v>171.18428543333334</v>
      </c>
      <c r="J955" s="4">
        <f t="shared" si="43"/>
        <v>77.978299786666653</v>
      </c>
      <c r="K955" s="4">
        <f t="shared" si="44"/>
        <v>-1.1344056655426484</v>
      </c>
      <c r="L955" s="5">
        <v>8.0546400846617299E-9</v>
      </c>
      <c r="M955" s="5">
        <v>2.33376252797828E-6</v>
      </c>
      <c r="N955" s="3" t="s">
        <v>1491</v>
      </c>
      <c r="O955" s="3"/>
      <c r="P955" s="3"/>
    </row>
    <row r="956" spans="2:16">
      <c r="B956" s="3" t="s">
        <v>1594</v>
      </c>
      <c r="C956" s="4">
        <v>5.4840530970000003</v>
      </c>
      <c r="D956" s="4">
        <v>5.3222828719999997</v>
      </c>
      <c r="E956" s="4">
        <v>5.5228496329999999</v>
      </c>
      <c r="F956" s="4">
        <v>2.3255854579999999</v>
      </c>
      <c r="G956" s="4">
        <v>2.582109553</v>
      </c>
      <c r="H956" s="4">
        <v>2.5290927509999999</v>
      </c>
      <c r="I956" s="4">
        <f t="shared" si="42"/>
        <v>5.4430618673333333</v>
      </c>
      <c r="J956" s="4">
        <f t="shared" si="43"/>
        <v>2.4789292540000001</v>
      </c>
      <c r="K956" s="4">
        <f t="shared" si="44"/>
        <v>-1.1347013351908941</v>
      </c>
      <c r="L956" s="5">
        <v>1.7285585448144E-6</v>
      </c>
      <c r="M956" s="5">
        <v>7.1991143359618294E-5</v>
      </c>
      <c r="N956" s="3" t="s">
        <v>1595</v>
      </c>
      <c r="O956" s="3"/>
      <c r="P956" s="3"/>
    </row>
    <row r="957" spans="2:16">
      <c r="B957" s="3" t="s">
        <v>1596</v>
      </c>
      <c r="C957" s="4">
        <v>2.4996186470000001</v>
      </c>
      <c r="D957" s="4">
        <v>1.797984327</v>
      </c>
      <c r="E957" s="4">
        <v>1.083448757</v>
      </c>
      <c r="F957" s="4">
        <v>0.955602854</v>
      </c>
      <c r="G957" s="4">
        <v>0.67658658900000002</v>
      </c>
      <c r="H957" s="4">
        <v>0.81653450400000005</v>
      </c>
      <c r="I957" s="4">
        <f t="shared" si="42"/>
        <v>1.7936839103333335</v>
      </c>
      <c r="J957" s="4">
        <f t="shared" si="43"/>
        <v>0.8162413156666668</v>
      </c>
      <c r="K957" s="4">
        <f t="shared" si="44"/>
        <v>-1.1358580331400805</v>
      </c>
      <c r="L957" s="3">
        <v>8.5859031590187502E-3</v>
      </c>
      <c r="M957" s="3">
        <v>4.5487422001043602E-2</v>
      </c>
      <c r="N957" s="3" t="s">
        <v>1597</v>
      </c>
      <c r="O957" s="3"/>
      <c r="P957" s="3"/>
    </row>
    <row r="958" spans="2:16">
      <c r="B958" s="3" t="s">
        <v>1598</v>
      </c>
      <c r="C958" s="4">
        <v>38.750729880000002</v>
      </c>
      <c r="D958" s="4">
        <v>38.345252969999997</v>
      </c>
      <c r="E958" s="4">
        <v>35.830017900000001</v>
      </c>
      <c r="F958" s="4">
        <v>18.599376500000002</v>
      </c>
      <c r="G958" s="4">
        <v>15.018182899999999</v>
      </c>
      <c r="H958" s="4">
        <v>17.754714889999999</v>
      </c>
      <c r="I958" s="4">
        <f t="shared" si="42"/>
        <v>37.642000250000002</v>
      </c>
      <c r="J958" s="4">
        <f t="shared" si="43"/>
        <v>17.124091430000004</v>
      </c>
      <c r="K958" s="4">
        <f t="shared" si="44"/>
        <v>-1.1363158495649994</v>
      </c>
      <c r="L958" s="5">
        <v>1.1555316789068901E-8</v>
      </c>
      <c r="M958" s="5">
        <v>2.9344234808707798E-6</v>
      </c>
      <c r="N958" s="3" t="s">
        <v>1599</v>
      </c>
      <c r="O958" s="3"/>
      <c r="P958" s="3"/>
    </row>
    <row r="959" spans="2:16">
      <c r="B959" s="3" t="s">
        <v>1600</v>
      </c>
      <c r="C959" s="4">
        <v>12.634173779999999</v>
      </c>
      <c r="D959" s="4">
        <v>13.564688050000001</v>
      </c>
      <c r="E959" s="4">
        <v>14.81109264</v>
      </c>
      <c r="F959" s="4">
        <v>6.8477594960000001</v>
      </c>
      <c r="G959" s="4">
        <v>5.5684696249999996</v>
      </c>
      <c r="H959" s="4">
        <v>6.2332980620000003</v>
      </c>
      <c r="I959" s="4">
        <f t="shared" si="42"/>
        <v>13.669984823333332</v>
      </c>
      <c r="J959" s="4">
        <f t="shared" si="43"/>
        <v>6.216509061</v>
      </c>
      <c r="K959" s="4">
        <f t="shared" si="44"/>
        <v>-1.1368350873176372</v>
      </c>
      <c r="L959" s="5">
        <v>3.86026462993157E-8</v>
      </c>
      <c r="M959" s="5">
        <v>6.0066432505555598E-6</v>
      </c>
      <c r="N959" s="3" t="s">
        <v>1599</v>
      </c>
      <c r="O959" s="3"/>
      <c r="P959" s="3"/>
    </row>
    <row r="960" spans="2:16">
      <c r="B960" s="3" t="s">
        <v>1601</v>
      </c>
      <c r="C960" s="4">
        <v>45.781752449999999</v>
      </c>
      <c r="D960" s="4">
        <v>50.58236127</v>
      </c>
      <c r="E960" s="4">
        <v>51.404890539999997</v>
      </c>
      <c r="F960" s="4">
        <v>23.487950479999999</v>
      </c>
      <c r="G960" s="4">
        <v>19.94957067</v>
      </c>
      <c r="H960" s="4">
        <v>23.718809820000001</v>
      </c>
      <c r="I960" s="4">
        <f t="shared" si="42"/>
        <v>49.256334753333334</v>
      </c>
      <c r="J960" s="4">
        <f t="shared" si="43"/>
        <v>22.385443656666666</v>
      </c>
      <c r="K960" s="4">
        <f t="shared" si="44"/>
        <v>-1.1377483671983666</v>
      </c>
      <c r="L960" s="5">
        <v>7.0191343500380197E-8</v>
      </c>
      <c r="M960" s="5">
        <v>8.4556668639705295E-6</v>
      </c>
      <c r="N960" s="3" t="s">
        <v>1602</v>
      </c>
      <c r="O960" s="3"/>
      <c r="P960" s="3"/>
    </row>
    <row r="961" spans="2:16">
      <c r="B961" s="3" t="s">
        <v>1603</v>
      </c>
      <c r="C961" s="4">
        <v>49.209192809999998</v>
      </c>
      <c r="D961" s="4">
        <v>61.22057701</v>
      </c>
      <c r="E961" s="4">
        <v>58.84507206</v>
      </c>
      <c r="F961" s="4">
        <v>26.06327761</v>
      </c>
      <c r="G961" s="4">
        <v>22.705677210000001</v>
      </c>
      <c r="H961" s="4">
        <v>28.15181617</v>
      </c>
      <c r="I961" s="4">
        <f t="shared" si="42"/>
        <v>56.424947293333332</v>
      </c>
      <c r="J961" s="4">
        <f t="shared" si="43"/>
        <v>25.640256996666668</v>
      </c>
      <c r="K961" s="4">
        <f t="shared" si="44"/>
        <v>-1.1379224433856987</v>
      </c>
      <c r="L961" s="5">
        <v>9.3423906725752195E-8</v>
      </c>
      <c r="M961" s="5">
        <v>1.01289596937178E-5</v>
      </c>
      <c r="N961" s="3" t="s">
        <v>1604</v>
      </c>
      <c r="O961" s="3"/>
      <c r="P961" s="3"/>
    </row>
    <row r="962" spans="2:16">
      <c r="B962" s="3" t="s">
        <v>1605</v>
      </c>
      <c r="C962" s="4">
        <v>10.28337318</v>
      </c>
      <c r="D962" s="4">
        <v>12.569851460000001</v>
      </c>
      <c r="E962" s="4">
        <v>13.387704960000001</v>
      </c>
      <c r="F962" s="4">
        <v>5.8276802029999999</v>
      </c>
      <c r="G962" s="4">
        <v>5.2047783230000002</v>
      </c>
      <c r="H962" s="4">
        <v>5.3970872529999996</v>
      </c>
      <c r="I962" s="4">
        <f t="shared" si="42"/>
        <v>12.080309866666667</v>
      </c>
      <c r="J962" s="4">
        <f t="shared" si="43"/>
        <v>5.476515259666666</v>
      </c>
      <c r="K962" s="4">
        <f t="shared" si="44"/>
        <v>-1.1413273665552714</v>
      </c>
      <c r="L962" s="5">
        <v>1.7888041041613199E-7</v>
      </c>
      <c r="M962" s="5">
        <v>1.51822489749652E-5</v>
      </c>
      <c r="N962" s="3" t="s">
        <v>1606</v>
      </c>
      <c r="O962" s="3"/>
      <c r="P962" s="3"/>
    </row>
    <row r="963" spans="2:16">
      <c r="B963" s="3" t="s">
        <v>1607</v>
      </c>
      <c r="C963" s="4">
        <v>67.133480129999995</v>
      </c>
      <c r="D963" s="4">
        <v>68.568353540000004</v>
      </c>
      <c r="E963" s="4">
        <v>72.022921060000002</v>
      </c>
      <c r="F963" s="4">
        <v>33.052274400000002</v>
      </c>
      <c r="G963" s="4">
        <v>28.538031060000002</v>
      </c>
      <c r="H963" s="4">
        <v>32.446303389999997</v>
      </c>
      <c r="I963" s="4">
        <f t="shared" si="42"/>
        <v>69.241584909999986</v>
      </c>
      <c r="J963" s="4">
        <f t="shared" si="43"/>
        <v>31.345536283333331</v>
      </c>
      <c r="K963" s="4">
        <f t="shared" si="44"/>
        <v>-1.143378735037953</v>
      </c>
      <c r="L963" s="5">
        <v>3.5385401520476398E-9</v>
      </c>
      <c r="M963" s="5">
        <v>1.41583731559906E-6</v>
      </c>
      <c r="N963" s="3" t="s">
        <v>1608</v>
      </c>
      <c r="O963" s="3"/>
      <c r="P963" s="3"/>
    </row>
    <row r="964" spans="2:16">
      <c r="B964" s="3" t="s">
        <v>1609</v>
      </c>
      <c r="C964" s="4">
        <v>92.790396240000007</v>
      </c>
      <c r="D964" s="4">
        <v>110.9537662</v>
      </c>
      <c r="E964" s="4">
        <v>109.49093790000001</v>
      </c>
      <c r="F964" s="4">
        <v>47.656526489999997</v>
      </c>
      <c r="G964" s="4">
        <v>42.349652980000002</v>
      </c>
      <c r="H964" s="4">
        <v>51.669019280000001</v>
      </c>
      <c r="I964" s="4">
        <f t="shared" si="42"/>
        <v>104.41170011333334</v>
      </c>
      <c r="J964" s="4">
        <f t="shared" si="43"/>
        <v>47.225066249999998</v>
      </c>
      <c r="K964" s="4">
        <f t="shared" si="44"/>
        <v>-1.1446586601334137</v>
      </c>
      <c r="L964" s="5">
        <v>3.6326519259234798E-8</v>
      </c>
      <c r="M964" s="5">
        <v>5.73208597325296E-6</v>
      </c>
      <c r="N964" s="3" t="s">
        <v>1610</v>
      </c>
      <c r="O964" s="3"/>
      <c r="P964" s="3"/>
    </row>
    <row r="965" spans="2:16">
      <c r="B965" s="3" t="s">
        <v>1611</v>
      </c>
      <c r="C965" s="4">
        <v>5.3119795249999999</v>
      </c>
      <c r="D965" s="4">
        <v>6.314933559</v>
      </c>
      <c r="E965" s="4">
        <v>6.2135017360000004</v>
      </c>
      <c r="F965" s="4">
        <v>3.123988582</v>
      </c>
      <c r="G965" s="4">
        <v>2.1604400090000002</v>
      </c>
      <c r="H965" s="4">
        <v>2.781581971</v>
      </c>
      <c r="I965" s="4">
        <f t="shared" si="42"/>
        <v>5.9468049399999998</v>
      </c>
      <c r="J965" s="4">
        <f t="shared" si="43"/>
        <v>2.6886701873333334</v>
      </c>
      <c r="K965" s="4">
        <f t="shared" si="44"/>
        <v>-1.1452219607746859</v>
      </c>
      <c r="L965" s="5">
        <v>4.9251556208938195E-7</v>
      </c>
      <c r="M965" s="5">
        <v>2.9246374632198101E-5</v>
      </c>
      <c r="N965" s="3" t="s">
        <v>1612</v>
      </c>
      <c r="O965" s="3"/>
      <c r="P965" s="3"/>
    </row>
    <row r="966" spans="2:16">
      <c r="B966" s="3" t="s">
        <v>1613</v>
      </c>
      <c r="C966" s="4">
        <v>15.192522370000001</v>
      </c>
      <c r="D966" s="4">
        <v>17.17262457</v>
      </c>
      <c r="E966" s="4">
        <v>20.515162310000001</v>
      </c>
      <c r="F966" s="4">
        <v>8.6107701649999999</v>
      </c>
      <c r="G966" s="4">
        <v>6.6348908230000001</v>
      </c>
      <c r="H966" s="4">
        <v>8.6536994830000005</v>
      </c>
      <c r="I966" s="4">
        <f t="shared" ref="I966:I1029" si="45">AVERAGE(C966:E966)</f>
        <v>17.626769750000001</v>
      </c>
      <c r="J966" s="4">
        <f t="shared" ref="J966:J1029" si="46">AVERAGE(F966:H966)</f>
        <v>7.9664534903333335</v>
      </c>
      <c r="K966" s="4">
        <f t="shared" ref="K966:K1029" si="47">LOG(J966/I966,2)</f>
        <v>-1.1457586006302898</v>
      </c>
      <c r="L966" s="5">
        <v>1.00394047152815E-6</v>
      </c>
      <c r="M966" s="5">
        <v>4.8252623959619302E-5</v>
      </c>
      <c r="N966" s="3" t="s">
        <v>1614</v>
      </c>
      <c r="O966" s="3"/>
      <c r="P966" s="3"/>
    </row>
    <row r="967" spans="2:16">
      <c r="B967" s="3" t="s">
        <v>1615</v>
      </c>
      <c r="C967" s="4">
        <v>6.7513333510000004</v>
      </c>
      <c r="D967" s="4">
        <v>7.8959961959999996</v>
      </c>
      <c r="E967" s="4">
        <v>8.7340347979999997</v>
      </c>
      <c r="F967" s="4">
        <v>3.6827381629999998</v>
      </c>
      <c r="G967" s="4">
        <v>3.5115194710000002</v>
      </c>
      <c r="H967" s="4">
        <v>3.3729877510000001</v>
      </c>
      <c r="I967" s="4">
        <f t="shared" si="45"/>
        <v>7.7937881150000008</v>
      </c>
      <c r="J967" s="4">
        <f t="shared" si="46"/>
        <v>3.5224151283333334</v>
      </c>
      <c r="K967" s="4">
        <f t="shared" si="47"/>
        <v>-1.1457597647673738</v>
      </c>
      <c r="L967" s="5">
        <v>1.2387727693162901E-6</v>
      </c>
      <c r="M967" s="5">
        <v>5.5961226850430701E-5</v>
      </c>
      <c r="N967" s="3" t="s">
        <v>1468</v>
      </c>
      <c r="O967" s="3"/>
      <c r="P967" s="3"/>
    </row>
    <row r="968" spans="2:16">
      <c r="B968" s="3" t="s">
        <v>1616</v>
      </c>
      <c r="C968" s="4">
        <v>59.195514320000001</v>
      </c>
      <c r="D968" s="4">
        <v>65.426530389999996</v>
      </c>
      <c r="E968" s="4">
        <v>71.301360310000007</v>
      </c>
      <c r="F968" s="4">
        <v>32.666376829999997</v>
      </c>
      <c r="G968" s="4">
        <v>25.651576439999999</v>
      </c>
      <c r="H968" s="4">
        <v>29.981492530000001</v>
      </c>
      <c r="I968" s="4">
        <f t="shared" si="45"/>
        <v>65.307801673333344</v>
      </c>
      <c r="J968" s="4">
        <f t="shared" si="46"/>
        <v>29.433148599999999</v>
      </c>
      <c r="K968" s="4">
        <f t="shared" si="47"/>
        <v>-1.149813464197144</v>
      </c>
      <c r="L968" s="5">
        <v>6.2425464459076406E-8</v>
      </c>
      <c r="M968" s="5">
        <v>7.7421397065297308E-6</v>
      </c>
      <c r="N968" s="3" t="s">
        <v>1617</v>
      </c>
      <c r="O968" s="3"/>
      <c r="P968" s="3"/>
    </row>
    <row r="969" spans="2:16">
      <c r="B969" s="3" t="s">
        <v>1618</v>
      </c>
      <c r="C969" s="4">
        <v>23.237652109999999</v>
      </c>
      <c r="D969" s="4">
        <v>26.398489529999999</v>
      </c>
      <c r="E969" s="4">
        <v>30.22440808</v>
      </c>
      <c r="F969" s="4">
        <v>12.55511667</v>
      </c>
      <c r="G969" s="4">
        <v>10.78263939</v>
      </c>
      <c r="H969" s="4">
        <v>12.617710669999999</v>
      </c>
      <c r="I969" s="4">
        <f t="shared" si="45"/>
        <v>26.620183239999999</v>
      </c>
      <c r="J969" s="4">
        <f t="shared" si="46"/>
        <v>11.985155576666665</v>
      </c>
      <c r="K969" s="4">
        <f t="shared" si="47"/>
        <v>-1.1512718656582102</v>
      </c>
      <c r="L969" s="5">
        <v>1.5983432530784501E-7</v>
      </c>
      <c r="M969" s="5">
        <v>1.4099820665608E-5</v>
      </c>
      <c r="N969" s="3" t="s">
        <v>1619</v>
      </c>
      <c r="O969" s="3"/>
      <c r="P969" s="3"/>
    </row>
    <row r="970" spans="2:16">
      <c r="B970" s="3" t="s">
        <v>1620</v>
      </c>
      <c r="C970" s="4">
        <v>2.75209451</v>
      </c>
      <c r="D970" s="4">
        <v>2.6521444700000001</v>
      </c>
      <c r="E970" s="4">
        <v>3.3887916370000002</v>
      </c>
      <c r="F970" s="4">
        <v>1.088094299</v>
      </c>
      <c r="G970" s="4">
        <v>1.220850496</v>
      </c>
      <c r="H970" s="4">
        <v>1.648183508</v>
      </c>
      <c r="I970" s="4">
        <f t="shared" si="45"/>
        <v>2.9310102056666669</v>
      </c>
      <c r="J970" s="4">
        <f t="shared" si="46"/>
        <v>1.3190427676666667</v>
      </c>
      <c r="K970" s="4">
        <f t="shared" si="47"/>
        <v>-1.1519066492214807</v>
      </c>
      <c r="L970" s="3">
        <v>1.7166849731498499E-4</v>
      </c>
      <c r="M970" s="3">
        <v>2.2450498812282599E-3</v>
      </c>
      <c r="N970" s="3" t="s">
        <v>1246</v>
      </c>
      <c r="O970" s="3"/>
      <c r="P970" s="3"/>
    </row>
    <row r="971" spans="2:16">
      <c r="B971" s="3" t="s">
        <v>1621</v>
      </c>
      <c r="C971" s="4">
        <v>170.1381007</v>
      </c>
      <c r="D971" s="4">
        <v>186.467141</v>
      </c>
      <c r="E971" s="4">
        <v>191.31792970000001</v>
      </c>
      <c r="F971" s="4">
        <v>89.479477239999994</v>
      </c>
      <c r="G971" s="4">
        <v>71.688768690000003</v>
      </c>
      <c r="H971" s="4">
        <v>85.210955040000002</v>
      </c>
      <c r="I971" s="4">
        <f t="shared" si="45"/>
        <v>182.64105713333333</v>
      </c>
      <c r="J971" s="4">
        <f t="shared" si="46"/>
        <v>82.126400323333328</v>
      </c>
      <c r="K971" s="4">
        <f t="shared" si="47"/>
        <v>-1.1530931451668136</v>
      </c>
      <c r="L971" s="5">
        <v>1.5890535487183199E-8</v>
      </c>
      <c r="M971" s="5">
        <v>3.3802588463558699E-6</v>
      </c>
      <c r="N971" s="3" t="s">
        <v>1622</v>
      </c>
      <c r="O971" s="3"/>
      <c r="P971" s="3"/>
    </row>
    <row r="972" spans="2:16">
      <c r="B972" s="3" t="s">
        <v>1623</v>
      </c>
      <c r="C972" s="4">
        <v>1.5785470479999999</v>
      </c>
      <c r="D972" s="4">
        <v>1.9365501380000001</v>
      </c>
      <c r="E972" s="4">
        <v>2.2884194689999999</v>
      </c>
      <c r="F972" s="4">
        <v>1.220736703</v>
      </c>
      <c r="G972" s="4">
        <v>0.56079802000000001</v>
      </c>
      <c r="H972" s="4">
        <v>0.82182341999999997</v>
      </c>
      <c r="I972" s="4">
        <f t="shared" si="45"/>
        <v>1.9345055516666667</v>
      </c>
      <c r="J972" s="4">
        <f t="shared" si="46"/>
        <v>0.86778604766666667</v>
      </c>
      <c r="K972" s="4">
        <f t="shared" si="47"/>
        <v>-1.1565535733624266</v>
      </c>
      <c r="L972" s="3">
        <v>2.0388765320407099E-3</v>
      </c>
      <c r="M972" s="3">
        <v>1.4819775138816599E-2</v>
      </c>
      <c r="N972" s="3" t="s">
        <v>1412</v>
      </c>
      <c r="O972" s="3"/>
      <c r="P972" s="3"/>
    </row>
    <row r="973" spans="2:16">
      <c r="B973" s="3" t="s">
        <v>1624</v>
      </c>
      <c r="C973" s="4">
        <v>221.7193413</v>
      </c>
      <c r="D973" s="4">
        <v>229.31159450000001</v>
      </c>
      <c r="E973" s="4">
        <v>242.3425091</v>
      </c>
      <c r="F973" s="4">
        <v>108.5616548</v>
      </c>
      <c r="G973" s="4">
        <v>92.708910979999999</v>
      </c>
      <c r="H973" s="4">
        <v>108.5004359</v>
      </c>
      <c r="I973" s="4">
        <f t="shared" si="45"/>
        <v>231.12448163333332</v>
      </c>
      <c r="J973" s="4">
        <f t="shared" si="46"/>
        <v>103.25700055999999</v>
      </c>
      <c r="K973" s="4">
        <f t="shared" si="47"/>
        <v>-1.1624304879656024</v>
      </c>
      <c r="L973" s="5">
        <v>3.3399696383381698E-9</v>
      </c>
      <c r="M973" s="5">
        <v>1.3524865005367001E-6</v>
      </c>
      <c r="N973" s="3" t="s">
        <v>1334</v>
      </c>
      <c r="O973" s="3"/>
      <c r="P973" s="3"/>
    </row>
    <row r="974" spans="2:16">
      <c r="B974" s="3" t="s">
        <v>1625</v>
      </c>
      <c r="C974" s="4">
        <v>2.122344574</v>
      </c>
      <c r="D974" s="4">
        <v>2.8480681130000001</v>
      </c>
      <c r="E974" s="4">
        <v>2.2340509719999999</v>
      </c>
      <c r="F974" s="4">
        <v>1.3151883170000001</v>
      </c>
      <c r="G974" s="4">
        <v>0.97590275699999995</v>
      </c>
      <c r="H974" s="4">
        <v>0.927174689</v>
      </c>
      <c r="I974" s="4">
        <f t="shared" si="45"/>
        <v>2.4014878863333333</v>
      </c>
      <c r="J974" s="4">
        <f t="shared" si="46"/>
        <v>1.0727552543333334</v>
      </c>
      <c r="K974" s="4">
        <f t="shared" si="47"/>
        <v>-1.1626075639079527</v>
      </c>
      <c r="L974" s="3">
        <v>3.42237724411076E-4</v>
      </c>
      <c r="M974" s="3">
        <v>3.7590228488419198E-3</v>
      </c>
      <c r="N974" s="3" t="s">
        <v>79</v>
      </c>
      <c r="O974" s="3"/>
      <c r="P974" s="3"/>
    </row>
    <row r="975" spans="2:16">
      <c r="B975" s="3" t="s">
        <v>1626</v>
      </c>
      <c r="C975" s="4">
        <v>53.32009747</v>
      </c>
      <c r="D975" s="4">
        <v>57.040066709999998</v>
      </c>
      <c r="E975" s="4">
        <v>53.29692687</v>
      </c>
      <c r="F975" s="4">
        <v>25.484158579999999</v>
      </c>
      <c r="G975" s="4">
        <v>23.183036260000002</v>
      </c>
      <c r="H975" s="4">
        <v>24.437093539999999</v>
      </c>
      <c r="I975" s="4">
        <f t="shared" si="45"/>
        <v>54.552363683333333</v>
      </c>
      <c r="J975" s="4">
        <f t="shared" si="46"/>
        <v>24.368096126666668</v>
      </c>
      <c r="K975" s="4">
        <f t="shared" si="47"/>
        <v>-1.1626481699555817</v>
      </c>
      <c r="L975" s="5">
        <v>1.2928266492945301E-9</v>
      </c>
      <c r="M975" s="5">
        <v>6.9256971863423E-7</v>
      </c>
      <c r="N975" s="3" t="s">
        <v>1445</v>
      </c>
      <c r="O975" s="3"/>
      <c r="P975" s="3"/>
    </row>
    <row r="976" spans="2:16">
      <c r="B976" s="3" t="s">
        <v>1627</v>
      </c>
      <c r="C976" s="4">
        <v>35.137037620000001</v>
      </c>
      <c r="D976" s="4">
        <v>40.27206503</v>
      </c>
      <c r="E976" s="4">
        <v>43.671079890000001</v>
      </c>
      <c r="F976" s="4">
        <v>18.525552090000001</v>
      </c>
      <c r="G976" s="4">
        <v>15.192496999999999</v>
      </c>
      <c r="H976" s="4">
        <v>19.452960969999999</v>
      </c>
      <c r="I976" s="4">
        <f t="shared" si="45"/>
        <v>39.693394179999999</v>
      </c>
      <c r="J976" s="4">
        <f t="shared" si="46"/>
        <v>17.72367002</v>
      </c>
      <c r="K976" s="4">
        <f t="shared" si="47"/>
        <v>-1.1632215603554612</v>
      </c>
      <c r="L976" s="5">
        <v>1.0129493168681701E-7</v>
      </c>
      <c r="M976" s="5">
        <v>1.04113842629783E-5</v>
      </c>
      <c r="N976" s="3" t="s">
        <v>1358</v>
      </c>
      <c r="O976" s="3"/>
      <c r="P976" s="3"/>
    </row>
    <row r="977" spans="2:16">
      <c r="B977" s="3" t="s">
        <v>1628</v>
      </c>
      <c r="C977" s="4">
        <v>5.0154744859999996</v>
      </c>
      <c r="D977" s="4">
        <v>5.0505882680000003</v>
      </c>
      <c r="E977" s="4">
        <v>5.4589206240000001</v>
      </c>
      <c r="F977" s="4">
        <v>2.7783184009999999</v>
      </c>
      <c r="G977" s="4">
        <v>2.2723244459999998</v>
      </c>
      <c r="H977" s="4">
        <v>1.877449012</v>
      </c>
      <c r="I977" s="4">
        <f t="shared" si="45"/>
        <v>5.1749944593333339</v>
      </c>
      <c r="J977" s="4">
        <f t="shared" si="46"/>
        <v>2.3093639530000001</v>
      </c>
      <c r="K977" s="4">
        <f t="shared" si="47"/>
        <v>-1.1640617599297836</v>
      </c>
      <c r="L977" s="5">
        <v>9.0841232580343398E-6</v>
      </c>
      <c r="M977" s="3">
        <v>2.34089873676235E-4</v>
      </c>
      <c r="N977" s="3" t="s">
        <v>1629</v>
      </c>
      <c r="O977" s="3"/>
      <c r="P977" s="3"/>
    </row>
    <row r="978" spans="2:16">
      <c r="B978" s="3" t="s">
        <v>1630</v>
      </c>
      <c r="C978" s="4">
        <v>63.769119179999997</v>
      </c>
      <c r="D978" s="4">
        <v>68.180403760000004</v>
      </c>
      <c r="E978" s="4">
        <v>72.896010899999993</v>
      </c>
      <c r="F978" s="4">
        <v>33.542122630000001</v>
      </c>
      <c r="G978" s="4">
        <v>26.448232090000001</v>
      </c>
      <c r="H978" s="4">
        <v>31.342622850000001</v>
      </c>
      <c r="I978" s="4">
        <f t="shared" si="45"/>
        <v>68.281844613333334</v>
      </c>
      <c r="J978" s="4">
        <f t="shared" si="46"/>
        <v>30.444325856666666</v>
      </c>
      <c r="K978" s="4">
        <f t="shared" si="47"/>
        <v>-1.1653286658544837</v>
      </c>
      <c r="L978" s="5">
        <v>2.5677503701617501E-8</v>
      </c>
      <c r="M978" s="5">
        <v>4.4949005177675203E-6</v>
      </c>
      <c r="N978" s="3" t="s">
        <v>1487</v>
      </c>
      <c r="O978" s="3"/>
      <c r="P978" s="3"/>
    </row>
    <row r="979" spans="2:16">
      <c r="B979" s="3" t="s">
        <v>1631</v>
      </c>
      <c r="C979" s="4">
        <v>31.541044240000002</v>
      </c>
      <c r="D979" s="4">
        <v>34.761591629999998</v>
      </c>
      <c r="E979" s="4">
        <v>37.496396930000003</v>
      </c>
      <c r="F979" s="4">
        <v>16.247476030000001</v>
      </c>
      <c r="G979" s="4">
        <v>13.75116976</v>
      </c>
      <c r="H979" s="4">
        <v>16.218822280000001</v>
      </c>
      <c r="I979" s="4">
        <f t="shared" si="45"/>
        <v>34.5996776</v>
      </c>
      <c r="J979" s="4">
        <f t="shared" si="46"/>
        <v>15.405822690000001</v>
      </c>
      <c r="K979" s="4">
        <f t="shared" si="47"/>
        <v>-1.1672828687484698</v>
      </c>
      <c r="L979" s="5">
        <v>1.9165925994750501E-8</v>
      </c>
      <c r="M979" s="5">
        <v>3.8985601375633904E-6</v>
      </c>
      <c r="N979" s="3" t="s">
        <v>1632</v>
      </c>
      <c r="O979" s="3"/>
      <c r="P979" s="3"/>
    </row>
    <row r="980" spans="2:16">
      <c r="B980" s="3" t="s">
        <v>1633</v>
      </c>
      <c r="C980" s="4">
        <v>243.69617840000001</v>
      </c>
      <c r="D980" s="4">
        <v>348.24641370000001</v>
      </c>
      <c r="E980" s="4">
        <v>383.45932699999997</v>
      </c>
      <c r="F980" s="4">
        <v>156.338945</v>
      </c>
      <c r="G980" s="4">
        <v>128.35515720000001</v>
      </c>
      <c r="H980" s="4">
        <v>149.43191669999999</v>
      </c>
      <c r="I980" s="4">
        <f t="shared" si="45"/>
        <v>325.13397303333335</v>
      </c>
      <c r="J980" s="4">
        <f t="shared" si="46"/>
        <v>144.70867296666665</v>
      </c>
      <c r="K980" s="4">
        <f t="shared" si="47"/>
        <v>-1.1678829192369036</v>
      </c>
      <c r="L980" s="5">
        <v>2.0556283334545001E-6</v>
      </c>
      <c r="M980" s="5">
        <v>8.1569856301541601E-5</v>
      </c>
      <c r="N980" s="3"/>
      <c r="O980" s="3"/>
      <c r="P980" s="3"/>
    </row>
    <row r="981" spans="2:16">
      <c r="B981" s="3" t="s">
        <v>1634</v>
      </c>
      <c r="C981" s="4">
        <v>9.8537313819999994</v>
      </c>
      <c r="D981" s="4">
        <v>11.34941834</v>
      </c>
      <c r="E981" s="4">
        <v>11.92974695</v>
      </c>
      <c r="F981" s="4">
        <v>5.428847599</v>
      </c>
      <c r="G981" s="4">
        <v>4.1566252280000002</v>
      </c>
      <c r="H981" s="4">
        <v>5.1597241230000002</v>
      </c>
      <c r="I981" s="4">
        <f t="shared" si="45"/>
        <v>11.044298890666667</v>
      </c>
      <c r="J981" s="4">
        <f t="shared" si="46"/>
        <v>4.9150656499999998</v>
      </c>
      <c r="K981" s="4">
        <f t="shared" si="47"/>
        <v>-1.1680192453381117</v>
      </c>
      <c r="L981" s="5">
        <v>4.0913916560352502E-7</v>
      </c>
      <c r="M981" s="5">
        <v>2.5852043267063E-5</v>
      </c>
      <c r="N981" s="3"/>
      <c r="O981" s="3"/>
      <c r="P981" s="3"/>
    </row>
    <row r="982" spans="2:16">
      <c r="B982" s="3" t="s">
        <v>1635</v>
      </c>
      <c r="C982" s="4">
        <v>156.59765719999999</v>
      </c>
      <c r="D982" s="4">
        <v>154.33975960000001</v>
      </c>
      <c r="E982" s="4">
        <v>174.65028899999999</v>
      </c>
      <c r="F982" s="4">
        <v>73.268230619999997</v>
      </c>
      <c r="G982" s="4">
        <v>64.091202330000002</v>
      </c>
      <c r="H982" s="4">
        <v>78.318670729999994</v>
      </c>
      <c r="I982" s="4">
        <f t="shared" si="45"/>
        <v>161.8625686</v>
      </c>
      <c r="J982" s="4">
        <f t="shared" si="46"/>
        <v>71.892701226666659</v>
      </c>
      <c r="K982" s="4">
        <f t="shared" si="47"/>
        <v>-1.1708521786432902</v>
      </c>
      <c r="L982" s="5">
        <v>7.3557889170474996E-9</v>
      </c>
      <c r="M982" s="5">
        <v>2.2475278681996901E-6</v>
      </c>
      <c r="N982" s="3" t="s">
        <v>1636</v>
      </c>
      <c r="O982" s="3"/>
      <c r="P982" s="3"/>
    </row>
    <row r="983" spans="2:16">
      <c r="B983" s="3" t="s">
        <v>1637</v>
      </c>
      <c r="C983" s="4">
        <v>5.3692076479999997</v>
      </c>
      <c r="D983" s="4">
        <v>2.7573091669999998</v>
      </c>
      <c r="E983" s="4">
        <v>4.8778102060000004</v>
      </c>
      <c r="F983" s="4">
        <v>2.214488351</v>
      </c>
      <c r="G983" s="4">
        <v>2.5069687979999999</v>
      </c>
      <c r="H983" s="4">
        <v>1.05235492</v>
      </c>
      <c r="I983" s="4">
        <f t="shared" si="45"/>
        <v>4.3347756736666661</v>
      </c>
      <c r="J983" s="4">
        <f t="shared" si="46"/>
        <v>1.9246040229999999</v>
      </c>
      <c r="K983" s="4">
        <f t="shared" si="47"/>
        <v>-1.171395685809113</v>
      </c>
      <c r="L983" s="3">
        <v>6.4518107929913797E-3</v>
      </c>
      <c r="M983" s="3">
        <v>3.65059529886263E-2</v>
      </c>
      <c r="N983" s="3" t="s">
        <v>1638</v>
      </c>
      <c r="O983" s="3"/>
      <c r="P983" s="3"/>
    </row>
    <row r="984" spans="2:16">
      <c r="B984" s="3" t="s">
        <v>1639</v>
      </c>
      <c r="C984" s="4">
        <v>23.543122239999999</v>
      </c>
      <c r="D984" s="4">
        <v>25.986571479999999</v>
      </c>
      <c r="E984" s="4">
        <v>25.103607220000001</v>
      </c>
      <c r="F984" s="4">
        <v>12.266475529999999</v>
      </c>
      <c r="G984" s="4">
        <v>9.0887279579999998</v>
      </c>
      <c r="H984" s="4">
        <v>11.772416610000001</v>
      </c>
      <c r="I984" s="4">
        <f t="shared" si="45"/>
        <v>24.877766980000001</v>
      </c>
      <c r="J984" s="4">
        <f t="shared" si="46"/>
        <v>11.042540032666667</v>
      </c>
      <c r="K984" s="4">
        <f t="shared" si="47"/>
        <v>-1.1717849328491046</v>
      </c>
      <c r="L984" s="5">
        <v>4.6460028885860099E-7</v>
      </c>
      <c r="M984" s="5">
        <v>2.83227463426812E-5</v>
      </c>
      <c r="N984" s="3" t="s">
        <v>1640</v>
      </c>
      <c r="O984" s="3"/>
      <c r="P984" s="3"/>
    </row>
    <row r="985" spans="2:16">
      <c r="B985" s="3" t="s">
        <v>1641</v>
      </c>
      <c r="C985" s="4">
        <v>5.0873305159999997</v>
      </c>
      <c r="D985" s="4">
        <v>4.5435715749999996</v>
      </c>
      <c r="E985" s="4">
        <v>4.1044048389999999</v>
      </c>
      <c r="F985" s="4">
        <v>2.2001903380000001</v>
      </c>
      <c r="G985" s="4">
        <v>1.6164992650000001</v>
      </c>
      <c r="H985" s="4">
        <v>2.2760062859999999</v>
      </c>
      <c r="I985" s="4">
        <f t="shared" si="45"/>
        <v>4.5784356433333331</v>
      </c>
      <c r="J985" s="4">
        <f t="shared" si="46"/>
        <v>2.0308986296666665</v>
      </c>
      <c r="K985" s="4">
        <f t="shared" si="47"/>
        <v>-1.1727365127819853</v>
      </c>
      <c r="L985" s="5">
        <v>2.9951466673043899E-5</v>
      </c>
      <c r="M985" s="3">
        <v>5.8121754900750903E-4</v>
      </c>
      <c r="N985" s="3" t="s">
        <v>1642</v>
      </c>
      <c r="O985" s="3"/>
      <c r="P985" s="3"/>
    </row>
    <row r="986" spans="2:16">
      <c r="B986" s="3" t="s">
        <v>1643</v>
      </c>
      <c r="C986" s="4">
        <v>10.31724197</v>
      </c>
      <c r="D986" s="4">
        <v>10.45759325</v>
      </c>
      <c r="E986" s="4">
        <v>10.625552430000001</v>
      </c>
      <c r="F986" s="4">
        <v>5.3346870620000004</v>
      </c>
      <c r="G986" s="4">
        <v>4.1999381209999997</v>
      </c>
      <c r="H986" s="4">
        <v>4.3919630620000003</v>
      </c>
      <c r="I986" s="4">
        <f t="shared" si="45"/>
        <v>10.466795883333333</v>
      </c>
      <c r="J986" s="4">
        <f t="shared" si="46"/>
        <v>4.6421960816666665</v>
      </c>
      <c r="K986" s="4">
        <f t="shared" si="47"/>
        <v>-1.1729405020759471</v>
      </c>
      <c r="L986" s="5">
        <v>4.6190328197693801E-8</v>
      </c>
      <c r="M986" s="5">
        <v>6.7597577470067799E-6</v>
      </c>
      <c r="N986" s="3" t="s">
        <v>1644</v>
      </c>
      <c r="O986" s="3"/>
      <c r="P986" s="3"/>
    </row>
    <row r="987" spans="2:16">
      <c r="B987" s="3" t="s">
        <v>1645</v>
      </c>
      <c r="C987" s="4">
        <v>41.253198519999998</v>
      </c>
      <c r="D987" s="4">
        <v>42.667089019999999</v>
      </c>
      <c r="E987" s="4">
        <v>45.178534239999998</v>
      </c>
      <c r="F987" s="4">
        <v>20.401024450000001</v>
      </c>
      <c r="G987" s="4">
        <v>16.749371490000001</v>
      </c>
      <c r="H987" s="4">
        <v>20.103118460000001</v>
      </c>
      <c r="I987" s="4">
        <f t="shared" si="45"/>
        <v>43.032940593333336</v>
      </c>
      <c r="J987" s="4">
        <f t="shared" si="46"/>
        <v>19.084504800000001</v>
      </c>
      <c r="K987" s="4">
        <f t="shared" si="47"/>
        <v>-1.1730396757737169</v>
      </c>
      <c r="L987" s="5">
        <v>9.9283359774234395E-9</v>
      </c>
      <c r="M987" s="5">
        <v>2.7129379853756201E-6</v>
      </c>
      <c r="N987" s="3" t="s">
        <v>1646</v>
      </c>
      <c r="O987" s="3"/>
      <c r="P987" s="3"/>
    </row>
    <row r="988" spans="2:16">
      <c r="B988" s="3" t="s">
        <v>1647</v>
      </c>
      <c r="C988" s="4">
        <v>6.4848679909999998</v>
      </c>
      <c r="D988" s="4">
        <v>7.6151365699999998</v>
      </c>
      <c r="E988" s="4">
        <v>8.685835655</v>
      </c>
      <c r="F988" s="4">
        <v>2.9360730410000002</v>
      </c>
      <c r="G988" s="4">
        <v>3.2691602899999999</v>
      </c>
      <c r="H988" s="4">
        <v>3.8981167659999998</v>
      </c>
      <c r="I988" s="4">
        <f t="shared" si="45"/>
        <v>7.5952800719999987</v>
      </c>
      <c r="J988" s="4">
        <f t="shared" si="46"/>
        <v>3.3677833656666665</v>
      </c>
      <c r="K988" s="4">
        <f t="shared" si="47"/>
        <v>-1.1733038250212979</v>
      </c>
      <c r="L988" s="5">
        <v>9.0460644161998E-7</v>
      </c>
      <c r="M988" s="5">
        <v>4.4976068791194601E-5</v>
      </c>
      <c r="N988" s="3" t="s">
        <v>1468</v>
      </c>
      <c r="O988" s="3"/>
      <c r="P988" s="3"/>
    </row>
    <row r="989" spans="2:16">
      <c r="B989" s="3" t="s">
        <v>1648</v>
      </c>
      <c r="C989" s="4">
        <v>210.7313791</v>
      </c>
      <c r="D989" s="4">
        <v>228.80790690000001</v>
      </c>
      <c r="E989" s="4">
        <v>235.2261427</v>
      </c>
      <c r="F989" s="4">
        <v>99.374428960000003</v>
      </c>
      <c r="G989" s="4">
        <v>89.715091659999999</v>
      </c>
      <c r="H989" s="4">
        <v>109.98168510000001</v>
      </c>
      <c r="I989" s="4">
        <f t="shared" si="45"/>
        <v>224.92180956666667</v>
      </c>
      <c r="J989" s="4">
        <f t="shared" si="46"/>
        <v>99.690401906666679</v>
      </c>
      <c r="K989" s="4">
        <f t="shared" si="47"/>
        <v>-1.1738970438030405</v>
      </c>
      <c r="L989" s="5">
        <v>6.6294245218280298E-9</v>
      </c>
      <c r="M989" s="5">
        <v>2.1416675472400401E-6</v>
      </c>
      <c r="N989" s="3" t="s">
        <v>1498</v>
      </c>
      <c r="O989" s="3"/>
      <c r="P989" s="3"/>
    </row>
    <row r="990" spans="2:16">
      <c r="B990" s="3" t="s">
        <v>1649</v>
      </c>
      <c r="C990" s="4">
        <v>8.9096788</v>
      </c>
      <c r="D990" s="4">
        <v>9.7789159919999999</v>
      </c>
      <c r="E990" s="4">
        <v>9.9571101829999993</v>
      </c>
      <c r="F990" s="4">
        <v>4.9218081939999996</v>
      </c>
      <c r="G990" s="4">
        <v>3.3709894710000001</v>
      </c>
      <c r="H990" s="4">
        <v>4.4008835260000003</v>
      </c>
      <c r="I990" s="4">
        <f t="shared" si="45"/>
        <v>9.5485683249999997</v>
      </c>
      <c r="J990" s="4">
        <f t="shared" si="46"/>
        <v>4.2312270636666662</v>
      </c>
      <c r="K990" s="4">
        <f t="shared" si="47"/>
        <v>-1.1742083290590886</v>
      </c>
      <c r="L990" s="5">
        <v>2.6095271259026402E-7</v>
      </c>
      <c r="M990" s="5">
        <v>1.89840274245861E-5</v>
      </c>
      <c r="N990" s="3" t="s">
        <v>1650</v>
      </c>
      <c r="O990" s="3"/>
      <c r="P990" s="3"/>
    </row>
    <row r="991" spans="2:16">
      <c r="B991" s="3" t="s">
        <v>1651</v>
      </c>
      <c r="C991" s="4">
        <v>20.243262919999999</v>
      </c>
      <c r="D991" s="4">
        <v>21.993620570000001</v>
      </c>
      <c r="E991" s="4">
        <v>26.59347035</v>
      </c>
      <c r="F991" s="4">
        <v>12.133753370000001</v>
      </c>
      <c r="G991" s="4">
        <v>8.6653289020000006</v>
      </c>
      <c r="H991" s="4">
        <v>9.6946924820000007</v>
      </c>
      <c r="I991" s="4">
        <f t="shared" si="45"/>
        <v>22.943451280000001</v>
      </c>
      <c r="J991" s="4">
        <f t="shared" si="46"/>
        <v>10.164591584666667</v>
      </c>
      <c r="K991" s="4">
        <f t="shared" si="47"/>
        <v>-1.1745301772221555</v>
      </c>
      <c r="L991" s="5">
        <v>8.6561313615814796E-7</v>
      </c>
      <c r="M991" s="5">
        <v>4.3358058876714397E-5</v>
      </c>
      <c r="N991" s="3"/>
      <c r="O991" s="3"/>
      <c r="P991" s="3"/>
    </row>
    <row r="992" spans="2:16">
      <c r="B992" s="3" t="s">
        <v>1652</v>
      </c>
      <c r="C992" s="4">
        <v>13.124623140000001</v>
      </c>
      <c r="D992" s="4">
        <v>12.22825381</v>
      </c>
      <c r="E992" s="4">
        <v>13.748371840000001</v>
      </c>
      <c r="F992" s="4">
        <v>6.0509246819999998</v>
      </c>
      <c r="G992" s="4">
        <v>5.1256293150000003</v>
      </c>
      <c r="H992" s="4">
        <v>6.0726797530000001</v>
      </c>
      <c r="I992" s="4">
        <f t="shared" si="45"/>
        <v>13.033749596666667</v>
      </c>
      <c r="J992" s="4">
        <f t="shared" si="46"/>
        <v>5.7497445833333325</v>
      </c>
      <c r="K992" s="4">
        <f t="shared" si="47"/>
        <v>-1.1806824085794476</v>
      </c>
      <c r="L992" s="5">
        <v>4.84921734692543E-7</v>
      </c>
      <c r="M992" s="5">
        <v>2.9000390574762301E-5</v>
      </c>
      <c r="N992" s="3" t="s">
        <v>1396</v>
      </c>
      <c r="O992" s="3"/>
      <c r="P992" s="3"/>
    </row>
    <row r="993" spans="2:16">
      <c r="B993" s="3" t="s">
        <v>1653</v>
      </c>
      <c r="C993" s="4">
        <v>2.7786662209999999</v>
      </c>
      <c r="D993" s="4">
        <v>2.7180180890000001</v>
      </c>
      <c r="E993" s="4">
        <v>2.2251186789999999</v>
      </c>
      <c r="F993" s="4">
        <v>1.637199267</v>
      </c>
      <c r="G993" s="4">
        <v>0.88642484399999999</v>
      </c>
      <c r="H993" s="4">
        <v>0.87527172600000003</v>
      </c>
      <c r="I993" s="4">
        <f t="shared" si="45"/>
        <v>2.5739343296666668</v>
      </c>
      <c r="J993" s="4">
        <f t="shared" si="46"/>
        <v>1.1329652790000002</v>
      </c>
      <c r="K993" s="4">
        <f t="shared" si="47"/>
        <v>-1.1838715968649307</v>
      </c>
      <c r="L993" s="3">
        <v>3.39664419172187E-3</v>
      </c>
      <c r="M993" s="3">
        <v>2.2017591375848099E-2</v>
      </c>
      <c r="N993" s="3" t="s">
        <v>373</v>
      </c>
      <c r="O993" s="3"/>
      <c r="P993" s="3"/>
    </row>
    <row r="994" spans="2:16">
      <c r="B994" s="3" t="s">
        <v>1654</v>
      </c>
      <c r="C994" s="4">
        <v>2.7411373769999998</v>
      </c>
      <c r="D994" s="4">
        <v>3.5552162740000002</v>
      </c>
      <c r="E994" s="4">
        <v>2.523064464</v>
      </c>
      <c r="F994" s="4">
        <v>1.4356330209999999</v>
      </c>
      <c r="G994" s="4">
        <v>1.059942707</v>
      </c>
      <c r="H994" s="4">
        <v>1.3857843519999999</v>
      </c>
      <c r="I994" s="4">
        <f t="shared" si="45"/>
        <v>2.9398060383333338</v>
      </c>
      <c r="J994" s="4">
        <f t="shared" si="46"/>
        <v>1.2937866933333333</v>
      </c>
      <c r="K994" s="4">
        <f t="shared" si="47"/>
        <v>-1.1841211927444804</v>
      </c>
      <c r="L994" s="5">
        <v>9.1436624392482999E-5</v>
      </c>
      <c r="M994" s="3">
        <v>1.3750268214010499E-3</v>
      </c>
      <c r="N994" s="3" t="s">
        <v>1412</v>
      </c>
      <c r="O994" s="3"/>
      <c r="P994" s="3"/>
    </row>
    <row r="995" spans="2:16">
      <c r="B995" s="3" t="s">
        <v>1655</v>
      </c>
      <c r="C995" s="4">
        <v>1.0547084959999999</v>
      </c>
      <c r="D995" s="4">
        <v>1.299926959</v>
      </c>
      <c r="E995" s="4">
        <v>1.7124920749999999</v>
      </c>
      <c r="F995" s="4">
        <v>0.665303902</v>
      </c>
      <c r="G995" s="4">
        <v>0.81362996300000001</v>
      </c>
      <c r="H995" s="4">
        <v>0.310081416</v>
      </c>
      <c r="I995" s="4">
        <f t="shared" si="45"/>
        <v>1.3557091766666665</v>
      </c>
      <c r="J995" s="4">
        <f t="shared" si="46"/>
        <v>0.59633842700000006</v>
      </c>
      <c r="K995" s="4">
        <f t="shared" si="47"/>
        <v>-1.1848445187389056</v>
      </c>
      <c r="L995" s="3">
        <v>7.2010955771994699E-3</v>
      </c>
      <c r="M995" s="3">
        <v>3.9742006953969497E-2</v>
      </c>
      <c r="N995" s="3" t="s">
        <v>1412</v>
      </c>
      <c r="O995" s="3"/>
      <c r="P995" s="3"/>
    </row>
    <row r="996" spans="2:16">
      <c r="B996" s="3" t="s">
        <v>1656</v>
      </c>
      <c r="C996" s="4">
        <v>2.827042617</v>
      </c>
      <c r="D996" s="4">
        <v>1.7311469319999999</v>
      </c>
      <c r="E996" s="4">
        <v>1.9192335679999999</v>
      </c>
      <c r="F996" s="4">
        <v>0.73606379</v>
      </c>
      <c r="G996" s="4">
        <v>1.2318052859999999</v>
      </c>
      <c r="H996" s="4">
        <v>0.87844361599999998</v>
      </c>
      <c r="I996" s="4">
        <f t="shared" si="45"/>
        <v>2.1591410390000001</v>
      </c>
      <c r="J996" s="4">
        <f t="shared" si="46"/>
        <v>0.9487708973333332</v>
      </c>
      <c r="K996" s="4">
        <f t="shared" si="47"/>
        <v>-1.1863258235454466</v>
      </c>
      <c r="L996" s="3">
        <v>2.1415637835485099E-3</v>
      </c>
      <c r="M996" s="3">
        <v>1.53471127430843E-2</v>
      </c>
      <c r="N996" s="3" t="s">
        <v>1657</v>
      </c>
      <c r="O996" s="3"/>
      <c r="P996" s="3"/>
    </row>
    <row r="997" spans="2:16">
      <c r="B997" s="3" t="s">
        <v>1658</v>
      </c>
      <c r="C997" s="4">
        <v>18.72828969</v>
      </c>
      <c r="D997" s="4">
        <v>23.960252619999999</v>
      </c>
      <c r="E997" s="4">
        <v>19.938386399999999</v>
      </c>
      <c r="F997" s="4">
        <v>10.94121823</v>
      </c>
      <c r="G997" s="4">
        <v>7.4859243680000001</v>
      </c>
      <c r="H997" s="4">
        <v>8.9529528539999994</v>
      </c>
      <c r="I997" s="4">
        <f t="shared" si="45"/>
        <v>20.875642903333333</v>
      </c>
      <c r="J997" s="4">
        <f t="shared" si="46"/>
        <v>9.1266984840000003</v>
      </c>
      <c r="K997" s="4">
        <f t="shared" si="47"/>
        <v>-1.1936556533034559</v>
      </c>
      <c r="L997" s="5">
        <v>8.97576968292357E-7</v>
      </c>
      <c r="M997" s="5">
        <v>4.4692684302675802E-5</v>
      </c>
      <c r="N997" s="3" t="s">
        <v>1659</v>
      </c>
      <c r="O997" s="3"/>
      <c r="P997" s="3"/>
    </row>
    <row r="998" spans="2:16">
      <c r="B998" s="3" t="s">
        <v>1660</v>
      </c>
      <c r="C998" s="4">
        <v>11.10601789</v>
      </c>
      <c r="D998" s="4">
        <v>12.984809889999999</v>
      </c>
      <c r="E998" s="4">
        <v>12.72758325</v>
      </c>
      <c r="F998" s="4">
        <v>5.793633593</v>
      </c>
      <c r="G998" s="4">
        <v>4.4557287490000004</v>
      </c>
      <c r="H998" s="4">
        <v>5.8290688199999998</v>
      </c>
      <c r="I998" s="4">
        <f t="shared" si="45"/>
        <v>12.272803676666667</v>
      </c>
      <c r="J998" s="4">
        <f t="shared" si="46"/>
        <v>5.3594770540000001</v>
      </c>
      <c r="K998" s="4">
        <f t="shared" si="47"/>
        <v>-1.1953007219719325</v>
      </c>
      <c r="L998" s="5">
        <v>3.8730781576272501E-7</v>
      </c>
      <c r="M998" s="5">
        <v>2.4990111277867302E-5</v>
      </c>
      <c r="N998" s="3" t="s">
        <v>1661</v>
      </c>
      <c r="O998" s="3"/>
      <c r="P998" s="3"/>
    </row>
    <row r="999" spans="2:16">
      <c r="B999" s="3" t="s">
        <v>1662</v>
      </c>
      <c r="C999" s="4">
        <v>4.0683591769999996</v>
      </c>
      <c r="D999" s="4">
        <v>4.7036450500000004</v>
      </c>
      <c r="E999" s="4">
        <v>4.8625479719999998</v>
      </c>
      <c r="F999" s="4">
        <v>2.2930298919999998</v>
      </c>
      <c r="G999" s="4">
        <v>1.6157445960000001</v>
      </c>
      <c r="H999" s="4">
        <v>2.0370031819999999</v>
      </c>
      <c r="I999" s="4">
        <f t="shared" si="45"/>
        <v>4.5448507329999996</v>
      </c>
      <c r="J999" s="4">
        <f t="shared" si="46"/>
        <v>1.9819258900000001</v>
      </c>
      <c r="K999" s="4">
        <f t="shared" si="47"/>
        <v>-1.1973298956658627</v>
      </c>
      <c r="L999" s="5">
        <v>1.0043991503737399E-6</v>
      </c>
      <c r="M999" s="5">
        <v>4.8252623959619302E-5</v>
      </c>
      <c r="N999" s="3" t="s">
        <v>1663</v>
      </c>
      <c r="O999" s="3"/>
      <c r="P999" s="3"/>
    </row>
    <row r="1000" spans="2:16">
      <c r="B1000" s="3" t="s">
        <v>1664</v>
      </c>
      <c r="C1000" s="4">
        <v>17.440299620000001</v>
      </c>
      <c r="D1000" s="4">
        <v>23.335904800000002</v>
      </c>
      <c r="E1000" s="4">
        <v>24.471640780000001</v>
      </c>
      <c r="F1000" s="4">
        <v>9.9400687039999998</v>
      </c>
      <c r="G1000" s="4">
        <v>10.490376059999999</v>
      </c>
      <c r="H1000" s="4">
        <v>8.0030853470000007</v>
      </c>
      <c r="I1000" s="4">
        <f t="shared" si="45"/>
        <v>21.749281733333333</v>
      </c>
      <c r="J1000" s="4">
        <f t="shared" si="46"/>
        <v>9.4778433703333338</v>
      </c>
      <c r="K1000" s="4">
        <f t="shared" si="47"/>
        <v>-1.1983370324869651</v>
      </c>
      <c r="L1000" s="5">
        <v>3.1995217596699699E-6</v>
      </c>
      <c r="M1000" s="3">
        <v>1.1143619310104401E-4</v>
      </c>
      <c r="N1000" s="3" t="s">
        <v>1408</v>
      </c>
      <c r="O1000" s="3"/>
      <c r="P1000" s="3"/>
    </row>
    <row r="1001" spans="2:16">
      <c r="B1001" s="3" t="s">
        <v>1665</v>
      </c>
      <c r="C1001" s="4">
        <v>18.80328102</v>
      </c>
      <c r="D1001" s="4">
        <v>19.70989471</v>
      </c>
      <c r="E1001" s="4">
        <v>14.358710390000001</v>
      </c>
      <c r="F1001" s="4">
        <v>9.236485321</v>
      </c>
      <c r="G1001" s="4">
        <v>6.7861273049999999</v>
      </c>
      <c r="H1001" s="4">
        <v>6.9385783590000001</v>
      </c>
      <c r="I1001" s="4">
        <f t="shared" si="45"/>
        <v>17.623962039999999</v>
      </c>
      <c r="J1001" s="4">
        <f t="shared" si="46"/>
        <v>7.6537303283333342</v>
      </c>
      <c r="K1001" s="4">
        <f t="shared" si="47"/>
        <v>-1.2033033176820194</v>
      </c>
      <c r="L1001" s="5">
        <v>5.3513845695094697E-5</v>
      </c>
      <c r="M1001" s="3">
        <v>9.1253188930093103E-4</v>
      </c>
      <c r="N1001" s="3" t="s">
        <v>1402</v>
      </c>
      <c r="O1001" s="3"/>
      <c r="P1001" s="3"/>
    </row>
    <row r="1002" spans="2:16">
      <c r="B1002" s="3" t="s">
        <v>1666</v>
      </c>
      <c r="C1002" s="4">
        <v>10.77286541</v>
      </c>
      <c r="D1002" s="4">
        <v>12.40750525</v>
      </c>
      <c r="E1002" s="4">
        <v>13.027866319999999</v>
      </c>
      <c r="F1002" s="4">
        <v>5.7366013450000004</v>
      </c>
      <c r="G1002" s="4">
        <v>3.9926157309999999</v>
      </c>
      <c r="H1002" s="4">
        <v>5.9554056429999997</v>
      </c>
      <c r="I1002" s="4">
        <f t="shared" si="45"/>
        <v>12.069412326666667</v>
      </c>
      <c r="J1002" s="4">
        <f t="shared" si="46"/>
        <v>5.2282075729999997</v>
      </c>
      <c r="K1002" s="4">
        <f t="shared" si="47"/>
        <v>-1.2069671053428006</v>
      </c>
      <c r="L1002" s="5">
        <v>3.0213412603233899E-6</v>
      </c>
      <c r="M1002" s="3">
        <v>1.07571270931641E-4</v>
      </c>
      <c r="N1002" s="3" t="s">
        <v>1667</v>
      </c>
      <c r="O1002" s="3"/>
      <c r="P1002" s="3"/>
    </row>
    <row r="1003" spans="2:16">
      <c r="B1003" s="3" t="s">
        <v>1668</v>
      </c>
      <c r="C1003" s="4">
        <v>18.543173159999998</v>
      </c>
      <c r="D1003" s="4">
        <v>18.177200790000001</v>
      </c>
      <c r="E1003" s="4">
        <v>19.575636419999999</v>
      </c>
      <c r="F1003" s="4">
        <v>8.9399569569999997</v>
      </c>
      <c r="G1003" s="4">
        <v>5.7431122569999999</v>
      </c>
      <c r="H1003" s="4">
        <v>9.6685108280000005</v>
      </c>
      <c r="I1003" s="4">
        <f t="shared" si="45"/>
        <v>18.765336789999996</v>
      </c>
      <c r="J1003" s="4">
        <f t="shared" si="46"/>
        <v>8.117193347333334</v>
      </c>
      <c r="K1003" s="4">
        <f t="shared" si="47"/>
        <v>-1.2090172998759807</v>
      </c>
      <c r="L1003" s="5">
        <v>3.3626670756308402E-6</v>
      </c>
      <c r="M1003" s="3">
        <v>1.15443555068389E-4</v>
      </c>
      <c r="N1003" s="3" t="s">
        <v>1669</v>
      </c>
      <c r="O1003" s="3"/>
      <c r="P1003" s="3"/>
    </row>
    <row r="1004" spans="2:16">
      <c r="B1004" s="3" t="s">
        <v>1670</v>
      </c>
      <c r="C1004" s="4">
        <v>31.476979830000001</v>
      </c>
      <c r="D1004" s="4">
        <v>36.85603253</v>
      </c>
      <c r="E1004" s="4">
        <v>38.944644250000003</v>
      </c>
      <c r="F1004" s="4">
        <v>17.259982730000001</v>
      </c>
      <c r="G1004" s="4">
        <v>12.86183992</v>
      </c>
      <c r="H1004" s="4">
        <v>16.278615169999998</v>
      </c>
      <c r="I1004" s="4">
        <f t="shared" si="45"/>
        <v>35.759218870000005</v>
      </c>
      <c r="J1004" s="4">
        <f t="shared" si="46"/>
        <v>15.466812606666664</v>
      </c>
      <c r="K1004" s="4">
        <f t="shared" si="47"/>
        <v>-1.2091393048935877</v>
      </c>
      <c r="L1004" s="5">
        <v>1.80726849179793E-7</v>
      </c>
      <c r="M1004" s="5">
        <v>1.5294591888831001E-5</v>
      </c>
      <c r="N1004" s="3" t="s">
        <v>1518</v>
      </c>
      <c r="O1004" s="3"/>
      <c r="P1004" s="3"/>
    </row>
    <row r="1005" spans="2:16">
      <c r="B1005" s="3" t="s">
        <v>1671</v>
      </c>
      <c r="C1005" s="4">
        <v>28.755904780000002</v>
      </c>
      <c r="D1005" s="4">
        <v>30.581365510000001</v>
      </c>
      <c r="E1005" s="4">
        <v>32.30508322</v>
      </c>
      <c r="F1005" s="4">
        <v>13.759624690000001</v>
      </c>
      <c r="G1005" s="4">
        <v>10.434009359999999</v>
      </c>
      <c r="H1005" s="4">
        <v>15.3277739</v>
      </c>
      <c r="I1005" s="4">
        <f t="shared" si="45"/>
        <v>30.547451170000002</v>
      </c>
      <c r="J1005" s="4">
        <f t="shared" si="46"/>
        <v>13.173802649999999</v>
      </c>
      <c r="K1005" s="4">
        <f t="shared" si="47"/>
        <v>-1.2133801657990568</v>
      </c>
      <c r="L1005" s="5">
        <v>4.20883004077761E-7</v>
      </c>
      <c r="M1005" s="5">
        <v>2.6342416698423799E-5</v>
      </c>
      <c r="N1005" s="3"/>
      <c r="O1005" s="3"/>
      <c r="P1005" s="3"/>
    </row>
    <row r="1006" spans="2:16">
      <c r="B1006" s="3" t="s">
        <v>1672</v>
      </c>
      <c r="C1006" s="4">
        <v>7.0323112739999996</v>
      </c>
      <c r="D1006" s="4">
        <v>7.7798123639999996</v>
      </c>
      <c r="E1006" s="4">
        <v>8.3476936609999992</v>
      </c>
      <c r="F1006" s="4">
        <v>3.3319734080000001</v>
      </c>
      <c r="G1006" s="4">
        <v>2.4185359370000001</v>
      </c>
      <c r="H1006" s="4">
        <v>4.2363076790000003</v>
      </c>
      <c r="I1006" s="4">
        <f t="shared" si="45"/>
        <v>7.7199390996666652</v>
      </c>
      <c r="J1006" s="4">
        <f t="shared" si="46"/>
        <v>3.3289390080000003</v>
      </c>
      <c r="K1006" s="4">
        <f t="shared" si="47"/>
        <v>-1.2135270285232072</v>
      </c>
      <c r="L1006" s="5">
        <v>1.13954213225287E-5</v>
      </c>
      <c r="M1006" s="3">
        <v>2.7757594675029802E-4</v>
      </c>
      <c r="N1006" s="3" t="s">
        <v>1673</v>
      </c>
      <c r="O1006" s="3"/>
      <c r="P1006" s="3"/>
    </row>
    <row r="1007" spans="2:16">
      <c r="B1007" s="3" t="s">
        <v>1674</v>
      </c>
      <c r="C1007" s="4">
        <v>187.27850369999999</v>
      </c>
      <c r="D1007" s="4">
        <v>179.6904352</v>
      </c>
      <c r="E1007" s="4">
        <v>193.9104054</v>
      </c>
      <c r="F1007" s="4">
        <v>79.441037199999997</v>
      </c>
      <c r="G1007" s="4">
        <v>80.033283510000004</v>
      </c>
      <c r="H1007" s="4">
        <v>82.267580800000005</v>
      </c>
      <c r="I1007" s="4">
        <f t="shared" si="45"/>
        <v>186.95978143333332</v>
      </c>
      <c r="J1007" s="4">
        <f t="shared" si="46"/>
        <v>80.580633836666664</v>
      </c>
      <c r="K1007" s="4">
        <f t="shared" si="47"/>
        <v>-1.2142228939482202</v>
      </c>
      <c r="L1007" s="5">
        <v>4.8104514005249699E-10</v>
      </c>
      <c r="M1007" s="5">
        <v>3.5928727015920898E-7</v>
      </c>
      <c r="N1007" s="3" t="s">
        <v>1675</v>
      </c>
      <c r="O1007" s="3"/>
      <c r="P1007" s="3"/>
    </row>
    <row r="1008" spans="2:16">
      <c r="B1008" s="3" t="s">
        <v>1676</v>
      </c>
      <c r="C1008" s="4">
        <v>7.3540810590000003</v>
      </c>
      <c r="D1008" s="4">
        <v>6.9348522839999998</v>
      </c>
      <c r="E1008" s="4">
        <v>8.3045218169999995</v>
      </c>
      <c r="F1008" s="4">
        <v>3.4275354440000001</v>
      </c>
      <c r="G1008" s="4">
        <v>2.7501333240000001</v>
      </c>
      <c r="H1008" s="4">
        <v>3.5560522049999999</v>
      </c>
      <c r="I1008" s="4">
        <f t="shared" si="45"/>
        <v>7.5311517199999995</v>
      </c>
      <c r="J1008" s="4">
        <f t="shared" si="46"/>
        <v>3.2445736576666668</v>
      </c>
      <c r="K1008" s="4">
        <f t="shared" si="47"/>
        <v>-1.2148415913065487</v>
      </c>
      <c r="L1008" s="5">
        <v>1.3892351138342499E-6</v>
      </c>
      <c r="M1008" s="5">
        <v>6.1275842750615494E-5</v>
      </c>
      <c r="N1008" s="3" t="s">
        <v>1677</v>
      </c>
      <c r="O1008" s="3"/>
      <c r="P1008" s="3"/>
    </row>
    <row r="1009" spans="2:16">
      <c r="B1009" s="3" t="s">
        <v>1678</v>
      </c>
      <c r="C1009" s="4">
        <v>26.96398039</v>
      </c>
      <c r="D1009" s="4">
        <v>32.553749449999998</v>
      </c>
      <c r="E1009" s="4">
        <v>33.4932333</v>
      </c>
      <c r="F1009" s="4">
        <v>15.65745967</v>
      </c>
      <c r="G1009" s="4">
        <v>11.187045579999999</v>
      </c>
      <c r="H1009" s="4">
        <v>13.21222762</v>
      </c>
      <c r="I1009" s="4">
        <f t="shared" si="45"/>
        <v>31.00365438</v>
      </c>
      <c r="J1009" s="4">
        <f t="shared" si="46"/>
        <v>13.35224429</v>
      </c>
      <c r="K1009" s="4">
        <f t="shared" si="47"/>
        <v>-1.2153560197058961</v>
      </c>
      <c r="L1009" s="5">
        <v>4.09202232016587E-7</v>
      </c>
      <c r="M1009" s="5">
        <v>2.5852043267063E-5</v>
      </c>
      <c r="N1009" s="3" t="s">
        <v>1679</v>
      </c>
      <c r="O1009" s="3"/>
      <c r="P1009" s="3"/>
    </row>
    <row r="1010" spans="2:16">
      <c r="B1010" s="3" t="s">
        <v>1680</v>
      </c>
      <c r="C1010" s="4">
        <v>16.097025819999999</v>
      </c>
      <c r="D1010" s="4">
        <v>18.48848357</v>
      </c>
      <c r="E1010" s="4">
        <v>19.270900789999999</v>
      </c>
      <c r="F1010" s="4">
        <v>11.086153749999999</v>
      </c>
      <c r="G1010" s="4">
        <v>5.4814844090000001</v>
      </c>
      <c r="H1010" s="4">
        <v>6.6152968830000001</v>
      </c>
      <c r="I1010" s="4">
        <f t="shared" si="45"/>
        <v>17.952136726666666</v>
      </c>
      <c r="J1010" s="4">
        <f t="shared" si="46"/>
        <v>7.7276450139999993</v>
      </c>
      <c r="K1010" s="4">
        <f t="shared" si="47"/>
        <v>-1.2160548414154753</v>
      </c>
      <c r="L1010" s="3">
        <v>7.9748065040997906E-3</v>
      </c>
      <c r="M1010" s="3">
        <v>4.2974706846688103E-2</v>
      </c>
      <c r="N1010" s="3"/>
      <c r="O1010" s="3"/>
      <c r="P1010" s="3"/>
    </row>
    <row r="1011" spans="2:16">
      <c r="B1011" s="3" t="s">
        <v>1681</v>
      </c>
      <c r="C1011" s="4">
        <v>1.3453525980000001</v>
      </c>
      <c r="D1011" s="4">
        <v>1.5353198770000001</v>
      </c>
      <c r="E1011" s="4">
        <v>1.343579613</v>
      </c>
      <c r="F1011" s="4">
        <v>0.83413381399999997</v>
      </c>
      <c r="G1011" s="4">
        <v>0.57657805100000004</v>
      </c>
      <c r="H1011" s="4">
        <v>0.402854618</v>
      </c>
      <c r="I1011" s="4">
        <f t="shared" si="45"/>
        <v>1.4080840293333334</v>
      </c>
      <c r="J1011" s="4">
        <f t="shared" si="46"/>
        <v>0.60452216100000011</v>
      </c>
      <c r="K1011" s="4">
        <f t="shared" si="47"/>
        <v>-1.2198662984474435</v>
      </c>
      <c r="L1011" s="3">
        <v>9.8860299423789394E-4</v>
      </c>
      <c r="M1011" s="3">
        <v>8.4928144410011397E-3</v>
      </c>
      <c r="N1011" s="3" t="s">
        <v>1116</v>
      </c>
      <c r="O1011" s="3"/>
      <c r="P1011" s="3"/>
    </row>
    <row r="1012" spans="2:16">
      <c r="B1012" s="3" t="s">
        <v>1682</v>
      </c>
      <c r="C1012" s="4">
        <v>35.430891780000003</v>
      </c>
      <c r="D1012" s="4">
        <v>35.897347670000002</v>
      </c>
      <c r="E1012" s="4">
        <v>39.182322919999997</v>
      </c>
      <c r="F1012" s="4">
        <v>14.735998479999999</v>
      </c>
      <c r="G1012" s="4">
        <v>13.834076</v>
      </c>
      <c r="H1012" s="4">
        <v>18.812764550000001</v>
      </c>
      <c r="I1012" s="4">
        <f t="shared" si="45"/>
        <v>36.836854123333332</v>
      </c>
      <c r="J1012" s="4">
        <f t="shared" si="46"/>
        <v>15.794279676666667</v>
      </c>
      <c r="K1012" s="4">
        <f t="shared" si="47"/>
        <v>-1.2217477179930585</v>
      </c>
      <c r="L1012" s="5">
        <v>1.98560632543377E-7</v>
      </c>
      <c r="M1012" s="5">
        <v>1.60038917500789E-5</v>
      </c>
      <c r="N1012" s="3" t="s">
        <v>373</v>
      </c>
      <c r="O1012" s="3"/>
      <c r="P1012" s="3"/>
    </row>
    <row r="1013" spans="2:16">
      <c r="B1013" s="3" t="s">
        <v>1683</v>
      </c>
      <c r="C1013" s="4">
        <v>3.1960019470000001</v>
      </c>
      <c r="D1013" s="4">
        <v>2.1566559029999999</v>
      </c>
      <c r="E1013" s="4">
        <v>2.57850081</v>
      </c>
      <c r="F1013" s="4">
        <v>0.80910469100000004</v>
      </c>
      <c r="G1013" s="4">
        <v>1.354039486</v>
      </c>
      <c r="H1013" s="4">
        <v>1.2255858799999999</v>
      </c>
      <c r="I1013" s="4">
        <f t="shared" si="45"/>
        <v>2.6437195533333333</v>
      </c>
      <c r="J1013" s="4">
        <f t="shared" si="46"/>
        <v>1.1295766856666667</v>
      </c>
      <c r="K1013" s="4">
        <f t="shared" si="47"/>
        <v>-1.2267869264145213</v>
      </c>
      <c r="L1013" s="3">
        <v>5.28111539020335E-3</v>
      </c>
      <c r="M1013" s="3">
        <v>3.12222142945883E-2</v>
      </c>
      <c r="N1013" s="3"/>
      <c r="O1013" s="3"/>
      <c r="P1013" s="3"/>
    </row>
    <row r="1014" spans="2:16">
      <c r="B1014" s="3" t="s">
        <v>1684</v>
      </c>
      <c r="C1014" s="4">
        <v>140.93641210000001</v>
      </c>
      <c r="D1014" s="4">
        <v>158.59364640000001</v>
      </c>
      <c r="E1014" s="4">
        <v>162.27169570000001</v>
      </c>
      <c r="F1014" s="4">
        <v>73.370843019999995</v>
      </c>
      <c r="G1014" s="4">
        <v>53.208925010000002</v>
      </c>
      <c r="H1014" s="4">
        <v>70.568338179999998</v>
      </c>
      <c r="I1014" s="4">
        <f t="shared" si="45"/>
        <v>153.93391806666668</v>
      </c>
      <c r="J1014" s="4">
        <f t="shared" si="46"/>
        <v>65.716035403333322</v>
      </c>
      <c r="K1014" s="4">
        <f t="shared" si="47"/>
        <v>-1.2279938012520111</v>
      </c>
      <c r="L1014" s="5">
        <v>7.0488206641678301E-8</v>
      </c>
      <c r="M1014" s="5">
        <v>8.4611022329528899E-6</v>
      </c>
      <c r="N1014" s="3" t="s">
        <v>1685</v>
      </c>
      <c r="O1014" s="3"/>
      <c r="P1014" s="3"/>
    </row>
    <row r="1015" spans="2:16">
      <c r="B1015" s="3" t="s">
        <v>1686</v>
      </c>
      <c r="C1015" s="4">
        <v>23.687605569999999</v>
      </c>
      <c r="D1015" s="4">
        <v>26.51745493</v>
      </c>
      <c r="E1015" s="4">
        <v>24.928237490000001</v>
      </c>
      <c r="F1015" s="4">
        <v>11.083353109999999</v>
      </c>
      <c r="G1015" s="4">
        <v>8.7015447380000008</v>
      </c>
      <c r="H1015" s="4">
        <v>12.274671550000001</v>
      </c>
      <c r="I1015" s="4">
        <f t="shared" si="45"/>
        <v>25.044432663333335</v>
      </c>
      <c r="J1015" s="4">
        <f t="shared" si="46"/>
        <v>10.686523132666666</v>
      </c>
      <c r="K1015" s="4">
        <f t="shared" si="47"/>
        <v>-1.2286973826817178</v>
      </c>
      <c r="L1015" s="5">
        <v>9.5282341515515699E-8</v>
      </c>
      <c r="M1015" s="5">
        <v>1.0231436096921699E-5</v>
      </c>
      <c r="N1015" s="3" t="s">
        <v>1687</v>
      </c>
      <c r="O1015" s="3"/>
      <c r="P1015" s="3"/>
    </row>
    <row r="1016" spans="2:16">
      <c r="B1016" s="3" t="s">
        <v>1688</v>
      </c>
      <c r="C1016" s="4">
        <v>1.4754834299999999</v>
      </c>
      <c r="D1016" s="4">
        <v>1.729062624</v>
      </c>
      <c r="E1016" s="4">
        <v>2.009177808</v>
      </c>
      <c r="F1016" s="4">
        <v>0.51291458099999998</v>
      </c>
      <c r="G1016" s="4">
        <v>1.0371902159999999</v>
      </c>
      <c r="H1016" s="4">
        <v>0.66902641900000004</v>
      </c>
      <c r="I1016" s="4">
        <f t="shared" si="45"/>
        <v>1.737907954</v>
      </c>
      <c r="J1016" s="4">
        <f t="shared" si="46"/>
        <v>0.73971040533333332</v>
      </c>
      <c r="K1016" s="4">
        <f t="shared" si="47"/>
        <v>-1.2323191986430548</v>
      </c>
      <c r="L1016" s="3">
        <v>1.02882298272117E-3</v>
      </c>
      <c r="M1016" s="3">
        <v>8.7430443613802002E-3</v>
      </c>
      <c r="N1016" s="3" t="s">
        <v>1689</v>
      </c>
      <c r="O1016" s="3"/>
      <c r="P1016" s="3"/>
    </row>
    <row r="1017" spans="2:16">
      <c r="B1017" s="3" t="s">
        <v>1690</v>
      </c>
      <c r="C1017" s="4">
        <v>0.79198891500000002</v>
      </c>
      <c r="D1017" s="4">
        <v>1.3634767350000001</v>
      </c>
      <c r="E1017" s="4">
        <v>1.5746005519999999</v>
      </c>
      <c r="F1017" s="4">
        <v>0.30743503900000002</v>
      </c>
      <c r="G1017" s="4">
        <v>0.56961791100000003</v>
      </c>
      <c r="H1017" s="4">
        <v>0.70961547400000002</v>
      </c>
      <c r="I1017" s="4">
        <f t="shared" si="45"/>
        <v>1.2433554006666665</v>
      </c>
      <c r="J1017" s="4">
        <f t="shared" si="46"/>
        <v>0.52888947466666669</v>
      </c>
      <c r="K1017" s="4">
        <f t="shared" si="47"/>
        <v>-1.2332005652760996</v>
      </c>
      <c r="L1017" s="3">
        <v>5.2555984628928302E-3</v>
      </c>
      <c r="M1017" s="3">
        <v>3.1093234349204E-2</v>
      </c>
      <c r="N1017" s="3" t="s">
        <v>1691</v>
      </c>
      <c r="O1017" s="3"/>
      <c r="P1017" s="3"/>
    </row>
    <row r="1018" spans="2:16">
      <c r="B1018" s="3" t="s">
        <v>1692</v>
      </c>
      <c r="C1018" s="4">
        <v>2.7613067899999999</v>
      </c>
      <c r="D1018" s="4">
        <v>4.6637915059999999</v>
      </c>
      <c r="E1018" s="4">
        <v>4.3233114170000002</v>
      </c>
      <c r="F1018" s="4">
        <v>1.77531251</v>
      </c>
      <c r="G1018" s="4">
        <v>1.4574675749999999</v>
      </c>
      <c r="H1018" s="4">
        <v>1.7589360810000001</v>
      </c>
      <c r="I1018" s="4">
        <f t="shared" si="45"/>
        <v>3.9161365710000005</v>
      </c>
      <c r="J1018" s="4">
        <f t="shared" si="46"/>
        <v>1.6639053886666666</v>
      </c>
      <c r="K1018" s="4">
        <f t="shared" si="47"/>
        <v>-1.2348576755174174</v>
      </c>
      <c r="L1018" s="3">
        <v>2.1101453731124501E-4</v>
      </c>
      <c r="M1018" s="3">
        <v>2.6016869402167801E-3</v>
      </c>
      <c r="N1018" s="3" t="s">
        <v>1246</v>
      </c>
      <c r="O1018" s="3"/>
      <c r="P1018" s="3"/>
    </row>
    <row r="1019" spans="2:16">
      <c r="B1019" s="3" t="s">
        <v>1693</v>
      </c>
      <c r="C1019" s="4">
        <v>146.44419199999999</v>
      </c>
      <c r="D1019" s="4">
        <v>156.03180900000001</v>
      </c>
      <c r="E1019" s="4">
        <v>163.15882110000001</v>
      </c>
      <c r="F1019" s="4">
        <v>73.732375340000004</v>
      </c>
      <c r="G1019" s="4">
        <v>55.390527820000003</v>
      </c>
      <c r="H1019" s="4">
        <v>68.443238149999999</v>
      </c>
      <c r="I1019" s="4">
        <f t="shared" si="45"/>
        <v>155.21160736666667</v>
      </c>
      <c r="J1019" s="4">
        <f t="shared" si="46"/>
        <v>65.855380436666678</v>
      </c>
      <c r="K1019" s="4">
        <f t="shared" si="47"/>
        <v>-1.2368632325327007</v>
      </c>
      <c r="L1019" s="5">
        <v>2.2310152533302301E-8</v>
      </c>
      <c r="M1019" s="5">
        <v>4.2126080148555598E-6</v>
      </c>
      <c r="N1019" s="3" t="s">
        <v>1694</v>
      </c>
      <c r="O1019" s="3"/>
      <c r="P1019" s="3"/>
    </row>
    <row r="1020" spans="2:16">
      <c r="B1020" s="3" t="s">
        <v>1695</v>
      </c>
      <c r="C1020" s="4">
        <v>14.003239949999999</v>
      </c>
      <c r="D1020" s="4">
        <v>22.663302439999999</v>
      </c>
      <c r="E1020" s="4">
        <v>21.407795029999999</v>
      </c>
      <c r="F1020" s="4">
        <v>11.118664470000001</v>
      </c>
      <c r="G1020" s="4">
        <v>5.685509884</v>
      </c>
      <c r="H1020" s="4">
        <v>7.7971861520000001</v>
      </c>
      <c r="I1020" s="4">
        <f t="shared" si="45"/>
        <v>19.358112473333332</v>
      </c>
      <c r="J1020" s="4">
        <f t="shared" si="46"/>
        <v>8.2004535020000002</v>
      </c>
      <c r="K1020" s="4">
        <f t="shared" si="47"/>
        <v>-1.2391626873912909</v>
      </c>
      <c r="L1020" s="3">
        <v>2.18833526108809E-3</v>
      </c>
      <c r="M1020" s="3">
        <v>1.5606150659978699E-2</v>
      </c>
      <c r="N1020" s="3"/>
      <c r="O1020" s="3"/>
      <c r="P1020" s="3"/>
    </row>
    <row r="1021" spans="2:16">
      <c r="B1021" s="3" t="s">
        <v>1696</v>
      </c>
      <c r="C1021" s="4">
        <v>36.550795170000001</v>
      </c>
      <c r="D1021" s="4">
        <v>41.594538069999999</v>
      </c>
      <c r="E1021" s="4">
        <v>41.040941480000001</v>
      </c>
      <c r="F1021" s="4">
        <v>17.433469639999998</v>
      </c>
      <c r="G1021" s="4">
        <v>15.33443529</v>
      </c>
      <c r="H1021" s="4">
        <v>17.684360300000002</v>
      </c>
      <c r="I1021" s="4">
        <f t="shared" si="45"/>
        <v>39.728758239999998</v>
      </c>
      <c r="J1021" s="4">
        <f t="shared" si="46"/>
        <v>16.817421743333334</v>
      </c>
      <c r="K1021" s="4">
        <f t="shared" si="47"/>
        <v>-1.2402271564510952</v>
      </c>
      <c r="L1021" s="5">
        <v>4.0112121773171502E-9</v>
      </c>
      <c r="M1021" s="5">
        <v>1.5320095599957901E-6</v>
      </c>
      <c r="N1021" s="3" t="s">
        <v>1697</v>
      </c>
      <c r="O1021" s="3"/>
      <c r="P1021" s="3"/>
    </row>
    <row r="1022" spans="2:16">
      <c r="B1022" s="3" t="s">
        <v>1698</v>
      </c>
      <c r="C1022" s="4">
        <v>10.73467043</v>
      </c>
      <c r="D1022" s="4">
        <v>15.21880809</v>
      </c>
      <c r="E1022" s="4">
        <v>15.601953140000001</v>
      </c>
      <c r="F1022" s="4">
        <v>6.0601729769999997</v>
      </c>
      <c r="G1022" s="4">
        <v>5.4480315839999998</v>
      </c>
      <c r="H1022" s="4">
        <v>6.0691611129999998</v>
      </c>
      <c r="I1022" s="4">
        <f t="shared" si="45"/>
        <v>13.851810553333332</v>
      </c>
      <c r="J1022" s="4">
        <f t="shared" si="46"/>
        <v>5.8591218913333334</v>
      </c>
      <c r="K1022" s="4">
        <f t="shared" si="47"/>
        <v>-1.2413181927705017</v>
      </c>
      <c r="L1022" s="5">
        <v>6.5451359324604502E-6</v>
      </c>
      <c r="M1022" s="3">
        <v>1.8532604775905301E-4</v>
      </c>
      <c r="N1022" s="3" t="s">
        <v>1699</v>
      </c>
      <c r="O1022" s="3"/>
      <c r="P1022" s="3"/>
    </row>
    <row r="1023" spans="2:16">
      <c r="B1023" s="3" t="s">
        <v>1700</v>
      </c>
      <c r="C1023" s="4">
        <v>3.2208606309999999</v>
      </c>
      <c r="D1023" s="4">
        <v>3.27467402</v>
      </c>
      <c r="E1023" s="4">
        <v>3.3958409270000001</v>
      </c>
      <c r="F1023" s="4">
        <v>1.041897385</v>
      </c>
      <c r="G1023" s="4">
        <v>1.2680864430000001</v>
      </c>
      <c r="H1023" s="4">
        <v>1.8651537789999999</v>
      </c>
      <c r="I1023" s="4">
        <f t="shared" si="45"/>
        <v>3.2971251926666665</v>
      </c>
      <c r="J1023" s="4">
        <f t="shared" si="46"/>
        <v>1.3917125356666666</v>
      </c>
      <c r="K1023" s="4">
        <f t="shared" si="47"/>
        <v>-1.2443474205742719</v>
      </c>
      <c r="L1023" s="5">
        <v>8.4804638283953506E-5</v>
      </c>
      <c r="M1023" s="3">
        <v>1.2979434848468499E-3</v>
      </c>
      <c r="N1023" s="3" t="s">
        <v>1701</v>
      </c>
      <c r="O1023" s="3"/>
      <c r="P1023" s="3"/>
    </row>
    <row r="1024" spans="2:16">
      <c r="B1024" s="3" t="s">
        <v>1702</v>
      </c>
      <c r="C1024" s="4">
        <v>8.2442937129999994</v>
      </c>
      <c r="D1024" s="4">
        <v>8.8828946270000007</v>
      </c>
      <c r="E1024" s="4">
        <v>9.8772433799999995</v>
      </c>
      <c r="F1024" s="4">
        <v>4.0363867669999998</v>
      </c>
      <c r="G1024" s="4">
        <v>3.1362068889999999</v>
      </c>
      <c r="H1024" s="4">
        <v>4.2216333349999999</v>
      </c>
      <c r="I1024" s="4">
        <f t="shared" si="45"/>
        <v>9.0014772399999998</v>
      </c>
      <c r="J1024" s="4">
        <f t="shared" si="46"/>
        <v>3.7980756636666668</v>
      </c>
      <c r="K1024" s="4">
        <f t="shared" si="47"/>
        <v>-1.244893136230693</v>
      </c>
      <c r="L1024" s="5">
        <v>3.5922204505119001E-6</v>
      </c>
      <c r="M1024" s="3">
        <v>1.20912137156175E-4</v>
      </c>
      <c r="N1024" s="3" t="s">
        <v>1703</v>
      </c>
      <c r="O1024" s="3"/>
      <c r="P1024" s="3"/>
    </row>
    <row r="1025" spans="2:16">
      <c r="B1025" s="3" t="s">
        <v>1704</v>
      </c>
      <c r="C1025" s="4">
        <v>382.87630059999998</v>
      </c>
      <c r="D1025" s="4">
        <v>403.69270660000001</v>
      </c>
      <c r="E1025" s="4">
        <v>404.03869830000002</v>
      </c>
      <c r="F1025" s="4">
        <v>178.54878690000001</v>
      </c>
      <c r="G1025" s="4">
        <v>137.8773601</v>
      </c>
      <c r="H1025" s="4">
        <v>185.06790839999999</v>
      </c>
      <c r="I1025" s="4">
        <f t="shared" si="45"/>
        <v>396.86923516666667</v>
      </c>
      <c r="J1025" s="4">
        <f t="shared" si="46"/>
        <v>167.16468513333334</v>
      </c>
      <c r="K1025" s="4">
        <f t="shared" si="47"/>
        <v>-1.2473936318317553</v>
      </c>
      <c r="L1025" s="5">
        <v>1.5434888005168102E-8</v>
      </c>
      <c r="M1025" s="5">
        <v>3.36525456537455E-6</v>
      </c>
      <c r="N1025" s="3" t="s">
        <v>1705</v>
      </c>
      <c r="O1025" s="3"/>
      <c r="P1025" s="3"/>
    </row>
    <row r="1026" spans="2:16">
      <c r="B1026" s="3" t="s">
        <v>1706</v>
      </c>
      <c r="C1026" s="4">
        <v>8.3281360390000003</v>
      </c>
      <c r="D1026" s="4">
        <v>9.3840387960000005</v>
      </c>
      <c r="E1026" s="4">
        <v>9.4807159789999993</v>
      </c>
      <c r="F1026" s="4">
        <v>3.6794642450000001</v>
      </c>
      <c r="G1026" s="4">
        <v>3.7550658160000001</v>
      </c>
      <c r="H1026" s="4">
        <v>3.9948382389999999</v>
      </c>
      <c r="I1026" s="4">
        <f t="shared" si="45"/>
        <v>9.064296938</v>
      </c>
      <c r="J1026" s="4">
        <f t="shared" si="46"/>
        <v>3.8097894333333335</v>
      </c>
      <c r="K1026" s="4">
        <f t="shared" si="47"/>
        <v>-1.2504838609734343</v>
      </c>
      <c r="L1026" s="5">
        <v>5.6875545009906402E-9</v>
      </c>
      <c r="M1026" s="5">
        <v>1.9115870677829598E-6</v>
      </c>
      <c r="N1026" s="3" t="s">
        <v>1707</v>
      </c>
      <c r="O1026" s="3"/>
      <c r="P1026" s="3"/>
    </row>
    <row r="1027" spans="2:16">
      <c r="B1027" s="3" t="s">
        <v>1708</v>
      </c>
      <c r="C1027" s="4">
        <v>202.17725530000001</v>
      </c>
      <c r="D1027" s="4">
        <v>223.64629199999999</v>
      </c>
      <c r="E1027" s="4">
        <v>228.1675473</v>
      </c>
      <c r="F1027" s="4">
        <v>99.623737750000004</v>
      </c>
      <c r="G1027" s="4">
        <v>84.000519569999994</v>
      </c>
      <c r="H1027" s="4">
        <v>91.068659659999994</v>
      </c>
      <c r="I1027" s="4">
        <f t="shared" si="45"/>
        <v>217.99703153333334</v>
      </c>
      <c r="J1027" s="4">
        <f t="shared" si="46"/>
        <v>91.564305660000002</v>
      </c>
      <c r="K1027" s="4">
        <f t="shared" si="47"/>
        <v>-1.2514512800013877</v>
      </c>
      <c r="L1027" s="5">
        <v>1.47548338150419E-9</v>
      </c>
      <c r="M1027" s="5">
        <v>7.4016412615456595E-7</v>
      </c>
      <c r="N1027" s="3" t="s">
        <v>1709</v>
      </c>
      <c r="O1027" s="3"/>
      <c r="P1027" s="3"/>
    </row>
    <row r="1028" spans="2:16">
      <c r="B1028" s="3" t="s">
        <v>1710</v>
      </c>
      <c r="C1028" s="4">
        <v>1.3747592120000001</v>
      </c>
      <c r="D1028" s="4">
        <v>1.6980805640000001</v>
      </c>
      <c r="E1028" s="4">
        <v>2.0633290299999998</v>
      </c>
      <c r="F1028" s="4">
        <v>0.51011176899999999</v>
      </c>
      <c r="G1028" s="4">
        <v>0.85367380100000001</v>
      </c>
      <c r="H1028" s="4">
        <v>0.79250088799999996</v>
      </c>
      <c r="I1028" s="4">
        <f t="shared" si="45"/>
        <v>1.7120562686666669</v>
      </c>
      <c r="J1028" s="4">
        <f t="shared" si="46"/>
        <v>0.71876215266666676</v>
      </c>
      <c r="K1028" s="4">
        <f t="shared" si="47"/>
        <v>-1.252143769301185</v>
      </c>
      <c r="L1028" s="3">
        <v>3.4070403061414998E-3</v>
      </c>
      <c r="M1028" s="3">
        <v>2.2067956193759099E-2</v>
      </c>
      <c r="N1028" s="3" t="s">
        <v>1711</v>
      </c>
      <c r="O1028" s="3"/>
      <c r="P1028" s="3"/>
    </row>
    <row r="1029" spans="2:16">
      <c r="B1029" s="3" t="s">
        <v>1712</v>
      </c>
      <c r="C1029" s="4">
        <v>59.918145209999999</v>
      </c>
      <c r="D1029" s="4">
        <v>63.238310720000001</v>
      </c>
      <c r="E1029" s="4">
        <v>66.301308730000002</v>
      </c>
      <c r="F1029" s="4">
        <v>30.05272454</v>
      </c>
      <c r="G1029" s="4">
        <v>20.464523020000001</v>
      </c>
      <c r="H1029" s="4">
        <v>29.02028606</v>
      </c>
      <c r="I1029" s="4">
        <f t="shared" si="45"/>
        <v>63.152588220000005</v>
      </c>
      <c r="J1029" s="4">
        <f t="shared" si="46"/>
        <v>26.512511206666669</v>
      </c>
      <c r="K1029" s="4">
        <f t="shared" si="47"/>
        <v>-1.2521685364776793</v>
      </c>
      <c r="L1029" s="5">
        <v>1.74505452427807E-7</v>
      </c>
      <c r="M1029" s="5">
        <v>1.48484259648066E-5</v>
      </c>
      <c r="N1029" s="3" t="s">
        <v>1713</v>
      </c>
      <c r="O1029" s="3"/>
      <c r="P1029" s="3"/>
    </row>
    <row r="1030" spans="2:16">
      <c r="B1030" s="3" t="s">
        <v>1714</v>
      </c>
      <c r="C1030" s="4">
        <v>14.00631353</v>
      </c>
      <c r="D1030" s="4">
        <v>18.172579859999999</v>
      </c>
      <c r="E1030" s="4">
        <v>19.870472830000001</v>
      </c>
      <c r="F1030" s="4">
        <v>6.8088397430000001</v>
      </c>
      <c r="G1030" s="4">
        <v>6.8156689039999998</v>
      </c>
      <c r="H1030" s="4">
        <v>8.1999837230000008</v>
      </c>
      <c r="I1030" s="4">
        <f t="shared" ref="I1030:I1093" si="48">AVERAGE(C1030:E1030)</f>
        <v>17.349788739999997</v>
      </c>
      <c r="J1030" s="4">
        <f t="shared" ref="J1030:J1093" si="49">AVERAGE(F1030:H1030)</f>
        <v>7.2748307900000002</v>
      </c>
      <c r="K1030" s="4">
        <f t="shared" ref="K1030:K1093" si="50">LOG(J1030/I1030,2)</f>
        <v>-1.2539324989639229</v>
      </c>
      <c r="L1030" s="5">
        <v>5.8045878022278202E-7</v>
      </c>
      <c r="M1030" s="5">
        <v>3.2962570032571398E-5</v>
      </c>
      <c r="N1030" s="3" t="s">
        <v>1715</v>
      </c>
      <c r="O1030" s="3"/>
      <c r="P1030" s="3"/>
    </row>
    <row r="1031" spans="2:16">
      <c r="B1031" s="3" t="s">
        <v>1716</v>
      </c>
      <c r="C1031" s="4">
        <v>23.347299119999999</v>
      </c>
      <c r="D1031" s="4">
        <v>27.86081089</v>
      </c>
      <c r="E1031" s="4">
        <v>28.10776087</v>
      </c>
      <c r="F1031" s="4">
        <v>11.507127130000001</v>
      </c>
      <c r="G1031" s="4">
        <v>9.8525295499999999</v>
      </c>
      <c r="H1031" s="4">
        <v>11.75534779</v>
      </c>
      <c r="I1031" s="4">
        <f t="shared" si="48"/>
        <v>26.438623626666669</v>
      </c>
      <c r="J1031" s="4">
        <f t="shared" si="49"/>
        <v>11.038334823333335</v>
      </c>
      <c r="K1031" s="4">
        <f t="shared" si="50"/>
        <v>-1.2601245210142069</v>
      </c>
      <c r="L1031" s="5">
        <v>9.8886969145446394E-8</v>
      </c>
      <c r="M1031" s="5">
        <v>1.03217112825418E-5</v>
      </c>
      <c r="N1031" s="3" t="s">
        <v>1717</v>
      </c>
      <c r="O1031" s="3"/>
      <c r="P1031" s="3"/>
    </row>
    <row r="1032" spans="2:16">
      <c r="B1032" s="3" t="s">
        <v>1718</v>
      </c>
      <c r="C1032" s="4">
        <v>0.75248535100000002</v>
      </c>
      <c r="D1032" s="4">
        <v>1.2594827470000001</v>
      </c>
      <c r="E1032" s="4">
        <v>0.88886349399999998</v>
      </c>
      <c r="F1032" s="4">
        <v>0.52740369399999998</v>
      </c>
      <c r="G1032" s="4">
        <v>0.45827925400000002</v>
      </c>
      <c r="H1032" s="4">
        <v>0.225325464</v>
      </c>
      <c r="I1032" s="4">
        <f t="shared" si="48"/>
        <v>0.9669438640000001</v>
      </c>
      <c r="J1032" s="4">
        <f t="shared" si="49"/>
        <v>0.40366947066666664</v>
      </c>
      <c r="K1032" s="4">
        <f t="shared" si="50"/>
        <v>-1.2602576557694971</v>
      </c>
      <c r="L1032" s="3">
        <v>5.6853519426033096E-3</v>
      </c>
      <c r="M1032" s="3">
        <v>3.3048197646298398E-2</v>
      </c>
      <c r="N1032" s="3" t="s">
        <v>1719</v>
      </c>
      <c r="O1032" s="3"/>
      <c r="P1032" s="3"/>
    </row>
    <row r="1033" spans="2:16">
      <c r="B1033" s="3" t="s">
        <v>1720</v>
      </c>
      <c r="C1033" s="4">
        <v>33.061125330000003</v>
      </c>
      <c r="D1033" s="4">
        <v>37.943085539999998</v>
      </c>
      <c r="E1033" s="4">
        <v>37.981104909999999</v>
      </c>
      <c r="F1033" s="4">
        <v>16.49631918</v>
      </c>
      <c r="G1033" s="4">
        <v>14.837052529999999</v>
      </c>
      <c r="H1033" s="4">
        <v>14.08997403</v>
      </c>
      <c r="I1033" s="4">
        <f t="shared" si="48"/>
        <v>36.328438593333338</v>
      </c>
      <c r="J1033" s="4">
        <f t="shared" si="49"/>
        <v>15.141115246666667</v>
      </c>
      <c r="K1033" s="4">
        <f t="shared" si="50"/>
        <v>-1.2626278860492921</v>
      </c>
      <c r="L1033" s="5">
        <v>9.6455284020652196E-9</v>
      </c>
      <c r="M1033" s="5">
        <v>2.6572640130607498E-6</v>
      </c>
      <c r="N1033" s="3" t="s">
        <v>1374</v>
      </c>
      <c r="O1033" s="3"/>
      <c r="P1033" s="3"/>
    </row>
    <row r="1034" spans="2:16">
      <c r="B1034" s="3" t="s">
        <v>1721</v>
      </c>
      <c r="C1034" s="4">
        <v>11.590512779999999</v>
      </c>
      <c r="D1034" s="4">
        <v>12.93633932</v>
      </c>
      <c r="E1034" s="4">
        <v>13.670453309999999</v>
      </c>
      <c r="F1034" s="4">
        <v>5.3375426020000001</v>
      </c>
      <c r="G1034" s="4">
        <v>4.6680600119999998</v>
      </c>
      <c r="H1034" s="4">
        <v>5.9076885060000004</v>
      </c>
      <c r="I1034" s="4">
        <f t="shared" si="48"/>
        <v>12.732435136666666</v>
      </c>
      <c r="J1034" s="4">
        <f t="shared" si="49"/>
        <v>5.3044303733333331</v>
      </c>
      <c r="K1034" s="4">
        <f t="shared" si="50"/>
        <v>-1.2632386297453269</v>
      </c>
      <c r="L1034" s="5">
        <v>2.7217637507368702E-7</v>
      </c>
      <c r="M1034" s="5">
        <v>1.9381033826751299E-5</v>
      </c>
      <c r="N1034" s="3"/>
      <c r="O1034" s="3"/>
      <c r="P1034" s="3"/>
    </row>
    <row r="1035" spans="2:16">
      <c r="B1035" s="3" t="s">
        <v>1722</v>
      </c>
      <c r="C1035" s="4">
        <v>1.672255738</v>
      </c>
      <c r="D1035" s="4">
        <v>1.7295551300000001</v>
      </c>
      <c r="E1035" s="4">
        <v>1.428566875</v>
      </c>
      <c r="F1035" s="4">
        <v>0.68091386499999995</v>
      </c>
      <c r="G1035" s="4">
        <v>0.71219481100000004</v>
      </c>
      <c r="H1035" s="4">
        <v>0.61884581400000005</v>
      </c>
      <c r="I1035" s="4">
        <f t="shared" si="48"/>
        <v>1.6101259143333333</v>
      </c>
      <c r="J1035" s="4">
        <f t="shared" si="49"/>
        <v>0.67065149666666668</v>
      </c>
      <c r="K1035" s="4">
        <f t="shared" si="50"/>
        <v>-1.2635383424080093</v>
      </c>
      <c r="L1035" s="5">
        <v>1.3537140430261599E-5</v>
      </c>
      <c r="M1035" s="3">
        <v>3.18170132769994E-4</v>
      </c>
      <c r="N1035" s="3" t="s">
        <v>1723</v>
      </c>
      <c r="O1035" s="3"/>
      <c r="P1035" s="3"/>
    </row>
    <row r="1036" spans="2:16">
      <c r="B1036" s="3" t="s">
        <v>1724</v>
      </c>
      <c r="C1036" s="4">
        <v>6.625439364</v>
      </c>
      <c r="D1036" s="4">
        <v>8.1404073149999991</v>
      </c>
      <c r="E1036" s="4">
        <v>8.8089787099999999</v>
      </c>
      <c r="F1036" s="4">
        <v>3.0045205589999999</v>
      </c>
      <c r="G1036" s="4">
        <v>3.469372092</v>
      </c>
      <c r="H1036" s="4">
        <v>3.3374566670000001</v>
      </c>
      <c r="I1036" s="4">
        <f t="shared" si="48"/>
        <v>7.8582751296666657</v>
      </c>
      <c r="J1036" s="4">
        <f t="shared" si="49"/>
        <v>3.2704497726666664</v>
      </c>
      <c r="K1036" s="4">
        <f t="shared" si="50"/>
        <v>-1.2647236217421109</v>
      </c>
      <c r="L1036" s="5">
        <v>2.3713005099806902E-6</v>
      </c>
      <c r="M1036" s="5">
        <v>9.0828644256075401E-5</v>
      </c>
      <c r="N1036" s="3" t="s">
        <v>1246</v>
      </c>
      <c r="O1036" s="3"/>
      <c r="P1036" s="3"/>
    </row>
    <row r="1037" spans="2:16">
      <c r="B1037" s="3" t="s">
        <v>1725</v>
      </c>
      <c r="C1037" s="4">
        <v>74.611385420000005</v>
      </c>
      <c r="D1037" s="4">
        <v>76.803472360000001</v>
      </c>
      <c r="E1037" s="4">
        <v>87.139694829999996</v>
      </c>
      <c r="F1037" s="4">
        <v>35.33563075</v>
      </c>
      <c r="G1037" s="4">
        <v>26.691759040000001</v>
      </c>
      <c r="H1037" s="4">
        <v>37.049967170000002</v>
      </c>
      <c r="I1037" s="4">
        <f t="shared" si="48"/>
        <v>79.518184203333334</v>
      </c>
      <c r="J1037" s="4">
        <f t="shared" si="49"/>
        <v>33.025785653333337</v>
      </c>
      <c r="K1037" s="4">
        <f t="shared" si="50"/>
        <v>-1.2676919310743267</v>
      </c>
      <c r="L1037" s="5">
        <v>7.5487076897299605E-8</v>
      </c>
      <c r="M1037" s="5">
        <v>8.87105123957427E-6</v>
      </c>
      <c r="N1037" s="3" t="s">
        <v>1726</v>
      </c>
      <c r="O1037" s="3"/>
      <c r="P1037" s="3"/>
    </row>
    <row r="1038" spans="2:16">
      <c r="B1038" s="3" t="s">
        <v>1727</v>
      </c>
      <c r="C1038" s="4">
        <v>46.167441719999999</v>
      </c>
      <c r="D1038" s="4">
        <v>52.657535070000002</v>
      </c>
      <c r="E1038" s="4">
        <v>54.178819910000001</v>
      </c>
      <c r="F1038" s="4">
        <v>23.363186110000001</v>
      </c>
      <c r="G1038" s="4">
        <v>18.624793839999999</v>
      </c>
      <c r="H1038" s="4">
        <v>21.36162435</v>
      </c>
      <c r="I1038" s="4">
        <f t="shared" si="48"/>
        <v>51.001265566666667</v>
      </c>
      <c r="J1038" s="4">
        <f t="shared" si="49"/>
        <v>21.116534766666664</v>
      </c>
      <c r="K1038" s="4">
        <f t="shared" si="50"/>
        <v>-1.2721599399830696</v>
      </c>
      <c r="L1038" s="5">
        <v>1.5870819507875601E-8</v>
      </c>
      <c r="M1038" s="5">
        <v>3.3802588463558699E-6</v>
      </c>
      <c r="N1038" s="3" t="s">
        <v>1728</v>
      </c>
      <c r="O1038" s="3"/>
      <c r="P1038" s="3"/>
    </row>
    <row r="1039" spans="2:16">
      <c r="B1039" s="3" t="s">
        <v>1729</v>
      </c>
      <c r="C1039" s="4">
        <v>2.9597757159999998</v>
      </c>
      <c r="D1039" s="4">
        <v>2.2864456020000001</v>
      </c>
      <c r="E1039" s="4">
        <v>3.5206453369999999</v>
      </c>
      <c r="F1039" s="4">
        <v>1.546634737</v>
      </c>
      <c r="G1039" s="4">
        <v>1.0564483899999999</v>
      </c>
      <c r="H1039" s="4">
        <v>1.0199747690000001</v>
      </c>
      <c r="I1039" s="4">
        <f t="shared" si="48"/>
        <v>2.9222888849999999</v>
      </c>
      <c r="J1039" s="4">
        <f t="shared" si="49"/>
        <v>1.2076859653333332</v>
      </c>
      <c r="K1039" s="4">
        <f t="shared" si="50"/>
        <v>-1.2748534445263873</v>
      </c>
      <c r="L1039" s="3">
        <v>3.3562818981857203E-4</v>
      </c>
      <c r="M1039" s="3">
        <v>3.7070205257319099E-3</v>
      </c>
      <c r="N1039" s="3" t="s">
        <v>1730</v>
      </c>
      <c r="O1039" s="3"/>
      <c r="P1039" s="3"/>
    </row>
    <row r="1040" spans="2:16">
      <c r="B1040" s="3" t="s">
        <v>1731</v>
      </c>
      <c r="C1040" s="4">
        <v>4.0992198880000004</v>
      </c>
      <c r="D1040" s="4">
        <v>3.996156525</v>
      </c>
      <c r="E1040" s="4">
        <v>3.545438614</v>
      </c>
      <c r="F1040" s="4">
        <v>1.2136570369999999</v>
      </c>
      <c r="G1040" s="4">
        <v>1.748967669</v>
      </c>
      <c r="H1040" s="4">
        <v>1.8383788190000001</v>
      </c>
      <c r="I1040" s="4">
        <f t="shared" si="48"/>
        <v>3.8802716756666666</v>
      </c>
      <c r="J1040" s="4">
        <f t="shared" si="49"/>
        <v>1.6003345083333331</v>
      </c>
      <c r="K1040" s="4">
        <f t="shared" si="50"/>
        <v>-1.2777841711304359</v>
      </c>
      <c r="L1040" s="5">
        <v>6.5108688923362897E-5</v>
      </c>
      <c r="M1040" s="3">
        <v>1.06538609285016E-3</v>
      </c>
      <c r="N1040" s="3" t="s">
        <v>1732</v>
      </c>
      <c r="O1040" s="3"/>
      <c r="P1040" s="3"/>
    </row>
    <row r="1041" spans="2:16">
      <c r="B1041" s="3" t="s">
        <v>1733</v>
      </c>
      <c r="C1041" s="4">
        <v>8.7488006859999992</v>
      </c>
      <c r="D1041" s="4">
        <v>8.1805649329999994</v>
      </c>
      <c r="E1041" s="4">
        <v>11.455735130000001</v>
      </c>
      <c r="F1041" s="4">
        <v>4.0397372499999999</v>
      </c>
      <c r="G1041" s="4">
        <v>3.8958895340000002</v>
      </c>
      <c r="H1041" s="4">
        <v>3.7682992139999998</v>
      </c>
      <c r="I1041" s="4">
        <f t="shared" si="48"/>
        <v>9.4617002496666665</v>
      </c>
      <c r="J1041" s="4">
        <f t="shared" si="49"/>
        <v>3.9013086659999998</v>
      </c>
      <c r="K1041" s="4">
        <f t="shared" si="50"/>
        <v>-1.2781413095746308</v>
      </c>
      <c r="L1041" s="5">
        <v>2.5793014340370898E-6</v>
      </c>
      <c r="M1041" s="5">
        <v>9.66447282028837E-5</v>
      </c>
      <c r="N1041" s="3" t="s">
        <v>1734</v>
      </c>
      <c r="O1041" s="3"/>
      <c r="P1041" s="3"/>
    </row>
    <row r="1042" spans="2:16">
      <c r="B1042" s="3" t="s">
        <v>1735</v>
      </c>
      <c r="C1042" s="4">
        <v>19.02019804</v>
      </c>
      <c r="D1042" s="4">
        <v>22.734970270000002</v>
      </c>
      <c r="E1042" s="4">
        <v>24.35593987</v>
      </c>
      <c r="F1042" s="4">
        <v>10.605495339999999</v>
      </c>
      <c r="G1042" s="4">
        <v>7.1284288089999999</v>
      </c>
      <c r="H1042" s="4">
        <v>9.510010651</v>
      </c>
      <c r="I1042" s="4">
        <f t="shared" si="48"/>
        <v>22.037036060000002</v>
      </c>
      <c r="J1042" s="4">
        <f t="shared" si="49"/>
        <v>9.0813115999999994</v>
      </c>
      <c r="K1042" s="4">
        <f t="shared" si="50"/>
        <v>-1.2789576132566989</v>
      </c>
      <c r="L1042" s="5">
        <v>4.4107044852176902E-7</v>
      </c>
      <c r="M1042" s="5">
        <v>2.7167360037721702E-5</v>
      </c>
      <c r="N1042" s="3" t="s">
        <v>989</v>
      </c>
      <c r="O1042" s="3"/>
      <c r="P1042" s="3"/>
    </row>
    <row r="1043" spans="2:16">
      <c r="B1043" s="3" t="s">
        <v>1736</v>
      </c>
      <c r="C1043" s="4">
        <v>9.4712822909999996</v>
      </c>
      <c r="D1043" s="4">
        <v>7.33678192</v>
      </c>
      <c r="E1043" s="4">
        <v>8.5989095199999994</v>
      </c>
      <c r="F1043" s="4">
        <v>3.203073845</v>
      </c>
      <c r="G1043" s="4">
        <v>4.3698547039999998</v>
      </c>
      <c r="H1043" s="4">
        <v>2.8829741379999998</v>
      </c>
      <c r="I1043" s="4">
        <f t="shared" si="48"/>
        <v>8.4689912436666663</v>
      </c>
      <c r="J1043" s="4">
        <f t="shared" si="49"/>
        <v>3.4853008956666667</v>
      </c>
      <c r="K1043" s="4">
        <f t="shared" si="50"/>
        <v>-1.2809069245418505</v>
      </c>
      <c r="L1043" s="5">
        <v>7.0823944940266994E-5</v>
      </c>
      <c r="M1043" s="3">
        <v>1.1312823989385601E-3</v>
      </c>
      <c r="N1043" s="3" t="s">
        <v>1737</v>
      </c>
      <c r="O1043" s="3"/>
      <c r="P1043" s="3"/>
    </row>
    <row r="1044" spans="2:16">
      <c r="B1044" s="3" t="s">
        <v>1738</v>
      </c>
      <c r="C1044" s="4">
        <v>5.9980979520000002</v>
      </c>
      <c r="D1044" s="4">
        <v>3.9114542590000001</v>
      </c>
      <c r="E1044" s="4">
        <v>4.1958957699999999</v>
      </c>
      <c r="F1044" s="4">
        <v>2.0095857170000002</v>
      </c>
      <c r="G1044" s="4">
        <v>1.333622726</v>
      </c>
      <c r="H1044" s="4">
        <v>2.4492005720000001</v>
      </c>
      <c r="I1044" s="4">
        <f t="shared" si="48"/>
        <v>4.701815993666667</v>
      </c>
      <c r="J1044" s="4">
        <f t="shared" si="49"/>
        <v>1.9308030050000002</v>
      </c>
      <c r="K1044" s="4">
        <f t="shared" si="50"/>
        <v>-1.2840171027593152</v>
      </c>
      <c r="L1044" s="3">
        <v>1.0782796984525899E-3</v>
      </c>
      <c r="M1044" s="3">
        <v>9.0579806710801604E-3</v>
      </c>
      <c r="N1044" s="3"/>
      <c r="O1044" s="3"/>
      <c r="P1044" s="3"/>
    </row>
    <row r="1045" spans="2:16">
      <c r="B1045" s="3" t="s">
        <v>1739</v>
      </c>
      <c r="C1045" s="4">
        <v>15.612690049999999</v>
      </c>
      <c r="D1045" s="4">
        <v>18.059556910000001</v>
      </c>
      <c r="E1045" s="4">
        <v>17.931937869999999</v>
      </c>
      <c r="F1045" s="4">
        <v>7.7423519220000001</v>
      </c>
      <c r="G1045" s="4">
        <v>6.0410374339999997</v>
      </c>
      <c r="H1045" s="4">
        <v>7.3976921830000002</v>
      </c>
      <c r="I1045" s="4">
        <f t="shared" si="48"/>
        <v>17.201394943333334</v>
      </c>
      <c r="J1045" s="4">
        <f t="shared" si="49"/>
        <v>7.060360513</v>
      </c>
      <c r="K1045" s="4">
        <f t="shared" si="50"/>
        <v>-1.2847118079631579</v>
      </c>
      <c r="L1045" s="5">
        <v>1.70960195382469E-8</v>
      </c>
      <c r="M1045" s="5">
        <v>3.6138189728331901E-6</v>
      </c>
      <c r="N1045" s="3" t="s">
        <v>1740</v>
      </c>
      <c r="O1045" s="3"/>
      <c r="P1045" s="3"/>
    </row>
    <row r="1046" spans="2:16">
      <c r="B1046" s="3" t="s">
        <v>1741</v>
      </c>
      <c r="C1046" s="4">
        <v>9.6170753970000007</v>
      </c>
      <c r="D1046" s="4">
        <v>10.88482567</v>
      </c>
      <c r="E1046" s="4">
        <v>10.372583799999999</v>
      </c>
      <c r="F1046" s="4">
        <v>4.4746850699999996</v>
      </c>
      <c r="G1046" s="4">
        <v>4.2790862089999999</v>
      </c>
      <c r="H1046" s="4">
        <v>3.9161772350000001</v>
      </c>
      <c r="I1046" s="4">
        <f t="shared" si="48"/>
        <v>10.291494955666666</v>
      </c>
      <c r="J1046" s="4">
        <f t="shared" si="49"/>
        <v>4.2233161713333329</v>
      </c>
      <c r="K1046" s="4">
        <f t="shared" si="50"/>
        <v>-1.2850044039850717</v>
      </c>
      <c r="L1046" s="5">
        <v>5.0366791850025998E-8</v>
      </c>
      <c r="M1046" s="5">
        <v>6.9378191560630001E-6</v>
      </c>
      <c r="N1046" s="3" t="s">
        <v>1441</v>
      </c>
      <c r="O1046" s="3"/>
      <c r="P1046" s="3"/>
    </row>
    <row r="1047" spans="2:16">
      <c r="B1047" s="3" t="s">
        <v>1742</v>
      </c>
      <c r="C1047" s="4">
        <v>1.0731601580000001</v>
      </c>
      <c r="D1047" s="4">
        <v>1.175705432</v>
      </c>
      <c r="E1047" s="4">
        <v>1.194823798</v>
      </c>
      <c r="F1047" s="4">
        <v>0.45823840799999999</v>
      </c>
      <c r="G1047" s="4">
        <v>0.57514766399999995</v>
      </c>
      <c r="H1047" s="4">
        <v>0.37860738599999999</v>
      </c>
      <c r="I1047" s="4">
        <f t="shared" si="48"/>
        <v>1.1478964626666668</v>
      </c>
      <c r="J1047" s="4">
        <f t="shared" si="49"/>
        <v>0.47066448599999999</v>
      </c>
      <c r="K1047" s="4">
        <f t="shared" si="50"/>
        <v>-1.2862216168107015</v>
      </c>
      <c r="L1047" s="3">
        <v>8.2776920069861204E-4</v>
      </c>
      <c r="M1047" s="3">
        <v>7.4728237538222797E-3</v>
      </c>
      <c r="N1047" s="3" t="s">
        <v>1743</v>
      </c>
      <c r="O1047" s="3"/>
      <c r="P1047" s="3"/>
    </row>
    <row r="1048" spans="2:16">
      <c r="B1048" s="3" t="s">
        <v>1744</v>
      </c>
      <c r="C1048" s="4">
        <v>73.824290840000003</v>
      </c>
      <c r="D1048" s="4">
        <v>85.02495596</v>
      </c>
      <c r="E1048" s="4">
        <v>90.057197209999998</v>
      </c>
      <c r="F1048" s="4">
        <v>37.224628340000002</v>
      </c>
      <c r="G1048" s="4">
        <v>30.042751089999999</v>
      </c>
      <c r="H1048" s="4">
        <v>34.756629439999998</v>
      </c>
      <c r="I1048" s="4">
        <f t="shared" si="48"/>
        <v>82.96881467</v>
      </c>
      <c r="J1048" s="4">
        <f t="shared" si="49"/>
        <v>34.008002956666665</v>
      </c>
      <c r="K1048" s="4">
        <f t="shared" si="50"/>
        <v>-1.2866948857944016</v>
      </c>
      <c r="L1048" s="5">
        <v>1.5490305926262999E-8</v>
      </c>
      <c r="M1048" s="5">
        <v>3.36525456537455E-6</v>
      </c>
      <c r="N1048" s="3" t="s">
        <v>1745</v>
      </c>
      <c r="O1048" s="3"/>
      <c r="P1048" s="3"/>
    </row>
    <row r="1049" spans="2:16">
      <c r="B1049" s="3" t="s">
        <v>1746</v>
      </c>
      <c r="C1049" s="4">
        <v>19.58305893</v>
      </c>
      <c r="D1049" s="4">
        <v>22.106290950000002</v>
      </c>
      <c r="E1049" s="4">
        <v>22.388118840000001</v>
      </c>
      <c r="F1049" s="4">
        <v>9.0419927680000001</v>
      </c>
      <c r="G1049" s="4">
        <v>7.6112078160000003</v>
      </c>
      <c r="H1049" s="4">
        <v>9.5135959519999993</v>
      </c>
      <c r="I1049" s="4">
        <f t="shared" si="48"/>
        <v>21.359156240000001</v>
      </c>
      <c r="J1049" s="4">
        <f t="shared" si="49"/>
        <v>8.7222655119999999</v>
      </c>
      <c r="K1049" s="4">
        <f t="shared" si="50"/>
        <v>-1.292079843874657</v>
      </c>
      <c r="L1049" s="5">
        <v>2.5352682084980599E-8</v>
      </c>
      <c r="M1049" s="5">
        <v>4.4949005177675203E-6</v>
      </c>
      <c r="N1049" s="3" t="s">
        <v>1412</v>
      </c>
      <c r="O1049" s="3"/>
      <c r="P1049" s="3"/>
    </row>
    <row r="1050" spans="2:16">
      <c r="B1050" s="3" t="s">
        <v>1747</v>
      </c>
      <c r="C1050" s="4">
        <v>92.084477399999997</v>
      </c>
      <c r="D1050" s="4">
        <v>103.8271598</v>
      </c>
      <c r="E1050" s="4">
        <v>105.76908709999999</v>
      </c>
      <c r="F1050" s="4">
        <v>41.106811659999998</v>
      </c>
      <c r="G1050" s="4">
        <v>36.834311749999998</v>
      </c>
      <c r="H1050" s="4">
        <v>44.317465939999998</v>
      </c>
      <c r="I1050" s="4">
        <f t="shared" si="48"/>
        <v>100.56024143333333</v>
      </c>
      <c r="J1050" s="4">
        <f t="shared" si="49"/>
        <v>40.752863116666667</v>
      </c>
      <c r="K1050" s="4">
        <f t="shared" si="50"/>
        <v>-1.3030866932004219</v>
      </c>
      <c r="L1050" s="5">
        <v>2.4289470055921701E-9</v>
      </c>
      <c r="M1050" s="5">
        <v>1.1032014710534099E-6</v>
      </c>
      <c r="N1050" s="3" t="s">
        <v>1748</v>
      </c>
      <c r="O1050" s="3"/>
      <c r="P1050" s="3"/>
    </row>
    <row r="1051" spans="2:16">
      <c r="B1051" s="3" t="s">
        <v>1749</v>
      </c>
      <c r="C1051" s="4">
        <v>47.908329889999997</v>
      </c>
      <c r="D1051" s="4">
        <v>49.31421632</v>
      </c>
      <c r="E1051" s="4">
        <v>49.231186899999997</v>
      </c>
      <c r="F1051" s="4">
        <v>21.358570650000001</v>
      </c>
      <c r="G1051" s="4">
        <v>15.2452325</v>
      </c>
      <c r="H1051" s="4">
        <v>22.477348060000001</v>
      </c>
      <c r="I1051" s="4">
        <f t="shared" si="48"/>
        <v>48.817911036666658</v>
      </c>
      <c r="J1051" s="4">
        <f t="shared" si="49"/>
        <v>19.693717070000002</v>
      </c>
      <c r="K1051" s="4">
        <f t="shared" si="50"/>
        <v>-1.309675125287044</v>
      </c>
      <c r="L1051" s="5">
        <v>7.9806148892085294E-8</v>
      </c>
      <c r="M1051" s="5">
        <v>9.1859063844622808E-6</v>
      </c>
      <c r="N1051" s="3" t="s">
        <v>1750</v>
      </c>
      <c r="O1051" s="3"/>
      <c r="P1051" s="3"/>
    </row>
    <row r="1052" spans="2:16">
      <c r="B1052" s="3" t="s">
        <v>1751</v>
      </c>
      <c r="C1052" s="4">
        <v>8.2530287560000009</v>
      </c>
      <c r="D1052" s="4">
        <v>9.7951129520000002</v>
      </c>
      <c r="E1052" s="4">
        <v>10.23021791</v>
      </c>
      <c r="F1052" s="4">
        <v>4.2629464629999996</v>
      </c>
      <c r="G1052" s="4">
        <v>3.6318828390000002</v>
      </c>
      <c r="H1052" s="4">
        <v>3.4960569850000001</v>
      </c>
      <c r="I1052" s="4">
        <f t="shared" si="48"/>
        <v>9.4261198726666677</v>
      </c>
      <c r="J1052" s="4">
        <f t="shared" si="49"/>
        <v>3.7969620956666668</v>
      </c>
      <c r="K1052" s="4">
        <f t="shared" si="50"/>
        <v>-1.3118184314447476</v>
      </c>
      <c r="L1052" s="5">
        <v>6.0111348560867703E-8</v>
      </c>
      <c r="M1052" s="5">
        <v>7.5668255622875104E-6</v>
      </c>
      <c r="N1052" s="3" t="s">
        <v>1468</v>
      </c>
      <c r="O1052" s="3"/>
      <c r="P1052" s="3"/>
    </row>
    <row r="1053" spans="2:16">
      <c r="B1053" s="3" t="s">
        <v>1752</v>
      </c>
      <c r="C1053" s="4">
        <v>10.109983079999999</v>
      </c>
      <c r="D1053" s="4">
        <v>13.06477604</v>
      </c>
      <c r="E1053" s="4">
        <v>13.21195077</v>
      </c>
      <c r="F1053" s="4">
        <v>4.9916039669999996</v>
      </c>
      <c r="G1053" s="4">
        <v>4.1005617829999998</v>
      </c>
      <c r="H1053" s="4">
        <v>5.5462643329999999</v>
      </c>
      <c r="I1053" s="4">
        <f t="shared" si="48"/>
        <v>12.128903296666666</v>
      </c>
      <c r="J1053" s="4">
        <f t="shared" si="49"/>
        <v>4.8794766943333334</v>
      </c>
      <c r="K1053" s="4">
        <f t="shared" si="50"/>
        <v>-1.313650769393218</v>
      </c>
      <c r="L1053" s="5">
        <v>1.38375210295856E-7</v>
      </c>
      <c r="M1053" s="5">
        <v>1.26894289607182E-5</v>
      </c>
      <c r="N1053" s="3" t="s">
        <v>784</v>
      </c>
      <c r="O1053" s="3"/>
      <c r="P1053" s="3"/>
    </row>
    <row r="1054" spans="2:16">
      <c r="B1054" s="3" t="s">
        <v>1753</v>
      </c>
      <c r="C1054" s="4">
        <v>7.8338342330000001</v>
      </c>
      <c r="D1054" s="4">
        <v>8.3888044869999998</v>
      </c>
      <c r="E1054" s="4">
        <v>7.9696200419999998</v>
      </c>
      <c r="F1054" s="4">
        <v>3.372477167</v>
      </c>
      <c r="G1054" s="4">
        <v>2.7262675619999999</v>
      </c>
      <c r="H1054" s="4">
        <v>3.5787920679999998</v>
      </c>
      <c r="I1054" s="4">
        <f t="shared" si="48"/>
        <v>8.0640862539999993</v>
      </c>
      <c r="J1054" s="4">
        <f t="shared" si="49"/>
        <v>3.2258455989999999</v>
      </c>
      <c r="K1054" s="4">
        <f t="shared" si="50"/>
        <v>-1.321833682700551</v>
      </c>
      <c r="L1054" s="5">
        <v>1.0367464455182201E-5</v>
      </c>
      <c r="M1054" s="3">
        <v>2.5811146691753599E-4</v>
      </c>
      <c r="N1054" s="3" t="s">
        <v>1754</v>
      </c>
      <c r="O1054" s="3"/>
      <c r="P1054" s="3"/>
    </row>
    <row r="1055" spans="2:16">
      <c r="B1055" s="3" t="s">
        <v>1755</v>
      </c>
      <c r="C1055" s="4">
        <v>1.2893115020000001</v>
      </c>
      <c r="D1055" s="4">
        <v>1.1476651929999999</v>
      </c>
      <c r="E1055" s="4">
        <v>1.295919547</v>
      </c>
      <c r="F1055" s="4">
        <v>0.57868718299999999</v>
      </c>
      <c r="G1055" s="4">
        <v>0.47113053700000002</v>
      </c>
      <c r="H1055" s="4">
        <v>0.44222973599999998</v>
      </c>
      <c r="I1055" s="4">
        <f t="shared" si="48"/>
        <v>1.2442987473333333</v>
      </c>
      <c r="J1055" s="4">
        <f t="shared" si="49"/>
        <v>0.49734915200000002</v>
      </c>
      <c r="K1055" s="4">
        <f t="shared" si="50"/>
        <v>-1.3230019860370785</v>
      </c>
      <c r="L1055" s="3">
        <v>1.2712897888513301E-4</v>
      </c>
      <c r="M1055" s="3">
        <v>1.7700103481066E-3</v>
      </c>
      <c r="N1055" s="3" t="s">
        <v>1756</v>
      </c>
      <c r="O1055" s="3"/>
      <c r="P1055" s="3"/>
    </row>
    <row r="1056" spans="2:16">
      <c r="B1056" s="3" t="s">
        <v>1757</v>
      </c>
      <c r="C1056" s="4">
        <v>3.4103733549999999</v>
      </c>
      <c r="D1056" s="4">
        <v>4.0310586119999998</v>
      </c>
      <c r="E1056" s="4">
        <v>5.3245718789999996</v>
      </c>
      <c r="F1056" s="4">
        <v>2.0145423240000002</v>
      </c>
      <c r="G1056" s="4">
        <v>1.7926985339999999</v>
      </c>
      <c r="H1056" s="4">
        <v>1.2916463119999999</v>
      </c>
      <c r="I1056" s="4">
        <f t="shared" si="48"/>
        <v>4.2553346153333331</v>
      </c>
      <c r="J1056" s="4">
        <f t="shared" si="49"/>
        <v>1.6996290566666667</v>
      </c>
      <c r="K1056" s="4">
        <f t="shared" si="50"/>
        <v>-1.3240526685853853</v>
      </c>
      <c r="L1056" s="5">
        <v>2.3494660869452901E-5</v>
      </c>
      <c r="M1056" s="3">
        <v>4.7857912231655302E-4</v>
      </c>
      <c r="N1056" s="3" t="s">
        <v>115</v>
      </c>
      <c r="O1056" s="3"/>
      <c r="P1056" s="3"/>
    </row>
    <row r="1057" spans="2:16">
      <c r="B1057" s="3" t="s">
        <v>1758</v>
      </c>
      <c r="C1057" s="4">
        <v>21.185380510000002</v>
      </c>
      <c r="D1057" s="4">
        <v>25.279904160000001</v>
      </c>
      <c r="E1057" s="4">
        <v>25.230210970000002</v>
      </c>
      <c r="F1057" s="4">
        <v>10.685248140000001</v>
      </c>
      <c r="G1057" s="4">
        <v>8.7048364120000006</v>
      </c>
      <c r="H1057" s="4">
        <v>9.1877561459999999</v>
      </c>
      <c r="I1057" s="4">
        <f t="shared" si="48"/>
        <v>23.898498546666669</v>
      </c>
      <c r="J1057" s="4">
        <f t="shared" si="49"/>
        <v>9.5259468993333343</v>
      </c>
      <c r="K1057" s="4">
        <f t="shared" si="50"/>
        <v>-1.326985570121775</v>
      </c>
      <c r="L1057" s="5">
        <v>1.2088159388979699E-8</v>
      </c>
      <c r="M1057" s="5">
        <v>2.9873752725265301E-6</v>
      </c>
      <c r="N1057" s="3" t="s">
        <v>1759</v>
      </c>
      <c r="O1057" s="3"/>
      <c r="P1057" s="3"/>
    </row>
    <row r="1058" spans="2:16">
      <c r="B1058" s="3" t="s">
        <v>1760</v>
      </c>
      <c r="C1058" s="4">
        <v>42.277054419999999</v>
      </c>
      <c r="D1058" s="4">
        <v>48.237967589999997</v>
      </c>
      <c r="E1058" s="4">
        <v>49.370804550000003</v>
      </c>
      <c r="F1058" s="4">
        <v>21.421960210000002</v>
      </c>
      <c r="G1058" s="4">
        <v>15.87807851</v>
      </c>
      <c r="H1058" s="4">
        <v>18.395121570000001</v>
      </c>
      <c r="I1058" s="4">
        <f t="shared" si="48"/>
        <v>46.628608853333333</v>
      </c>
      <c r="J1058" s="4">
        <f t="shared" si="49"/>
        <v>18.565053430000003</v>
      </c>
      <c r="K1058" s="4">
        <f t="shared" si="50"/>
        <v>-1.3286259208089199</v>
      </c>
      <c r="L1058" s="5">
        <v>2.3692841327509099E-8</v>
      </c>
      <c r="M1058" s="5">
        <v>4.3278065055303304E-6</v>
      </c>
      <c r="N1058" s="3" t="s">
        <v>1761</v>
      </c>
      <c r="O1058" s="3"/>
      <c r="P1058" s="3"/>
    </row>
    <row r="1059" spans="2:16">
      <c r="B1059" s="3" t="s">
        <v>1762</v>
      </c>
      <c r="C1059" s="4">
        <v>12.221413760000001</v>
      </c>
      <c r="D1059" s="4">
        <v>15.077182560000001</v>
      </c>
      <c r="E1059" s="4">
        <v>16.40296433</v>
      </c>
      <c r="F1059" s="4">
        <v>6.5383711570000003</v>
      </c>
      <c r="G1059" s="4">
        <v>4.9111707449999997</v>
      </c>
      <c r="H1059" s="4">
        <v>5.8655973579999996</v>
      </c>
      <c r="I1059" s="4">
        <f t="shared" si="48"/>
        <v>14.567186883333335</v>
      </c>
      <c r="J1059" s="4">
        <f t="shared" si="49"/>
        <v>5.7717130866666659</v>
      </c>
      <c r="K1059" s="4">
        <f t="shared" si="50"/>
        <v>-1.3356508108004677</v>
      </c>
      <c r="L1059" s="5">
        <v>1.62750835133848E-7</v>
      </c>
      <c r="M1059" s="5">
        <v>1.4193574343914201E-5</v>
      </c>
      <c r="N1059" s="3" t="s">
        <v>115</v>
      </c>
      <c r="O1059" s="3"/>
      <c r="P1059" s="3"/>
    </row>
    <row r="1060" spans="2:16">
      <c r="B1060" s="3" t="s">
        <v>1763</v>
      </c>
      <c r="C1060" s="4">
        <v>1.665674645</v>
      </c>
      <c r="D1060" s="4">
        <v>2.1640699219999999</v>
      </c>
      <c r="E1060" s="4">
        <v>1.3373880010000001</v>
      </c>
      <c r="F1060" s="4">
        <v>0.62171464399999998</v>
      </c>
      <c r="G1060" s="4">
        <v>0.54623183799999997</v>
      </c>
      <c r="H1060" s="4">
        <v>0.87895553000000004</v>
      </c>
      <c r="I1060" s="4">
        <f t="shared" si="48"/>
        <v>1.7223775226666664</v>
      </c>
      <c r="J1060" s="4">
        <f t="shared" si="49"/>
        <v>0.68230067066666678</v>
      </c>
      <c r="K1060" s="4">
        <f t="shared" si="50"/>
        <v>-1.3359218578058634</v>
      </c>
      <c r="L1060" s="3">
        <v>1.28163724939204E-3</v>
      </c>
      <c r="M1060" s="3">
        <v>1.0387226417184999E-2</v>
      </c>
      <c r="N1060" s="3" t="s">
        <v>1412</v>
      </c>
      <c r="O1060" s="3"/>
      <c r="P1060" s="3"/>
    </row>
    <row r="1061" spans="2:16">
      <c r="B1061" s="3" t="s">
        <v>1764</v>
      </c>
      <c r="C1061" s="4">
        <v>2.9703842310000002</v>
      </c>
      <c r="D1061" s="4">
        <v>3.4552505459999998</v>
      </c>
      <c r="E1061" s="4">
        <v>3.4848352280000001</v>
      </c>
      <c r="F1061" s="4">
        <v>1.3856593859999999</v>
      </c>
      <c r="G1061" s="4">
        <v>1.1315142520000001</v>
      </c>
      <c r="H1061" s="4">
        <v>1.404898406</v>
      </c>
      <c r="I1061" s="4">
        <f t="shared" si="48"/>
        <v>3.3034900016666668</v>
      </c>
      <c r="J1061" s="4">
        <f t="shared" si="49"/>
        <v>1.307357348</v>
      </c>
      <c r="K1061" s="4">
        <f t="shared" si="50"/>
        <v>-1.3373374425467677</v>
      </c>
      <c r="L1061" s="5">
        <v>6.2231363550324098E-8</v>
      </c>
      <c r="M1061" s="5">
        <v>7.7421397065297308E-6</v>
      </c>
      <c r="N1061" s="3"/>
      <c r="O1061" s="3"/>
      <c r="P1061" s="3"/>
    </row>
    <row r="1062" spans="2:16">
      <c r="B1062" s="3" t="s">
        <v>1765</v>
      </c>
      <c r="C1062" s="4">
        <v>1.3035281649999999</v>
      </c>
      <c r="D1062" s="4">
        <v>1.9601182269999999</v>
      </c>
      <c r="E1062" s="4">
        <v>1.5414224400000001</v>
      </c>
      <c r="F1062" s="4">
        <v>0.595299825</v>
      </c>
      <c r="G1062" s="4">
        <v>0.62264769099999995</v>
      </c>
      <c r="H1062" s="4">
        <v>0.676294799</v>
      </c>
      <c r="I1062" s="4">
        <f t="shared" si="48"/>
        <v>1.6016896106666667</v>
      </c>
      <c r="J1062" s="4">
        <f t="shared" si="49"/>
        <v>0.63141410500000006</v>
      </c>
      <c r="K1062" s="4">
        <f t="shared" si="50"/>
        <v>-1.3429362027257463</v>
      </c>
      <c r="L1062" s="3">
        <v>1.6793586395128499E-3</v>
      </c>
      <c r="M1062" s="3">
        <v>1.2713483811402301E-2</v>
      </c>
      <c r="N1062" s="3" t="s">
        <v>71</v>
      </c>
      <c r="O1062" s="3"/>
      <c r="P1062" s="3"/>
    </row>
    <row r="1063" spans="2:16">
      <c r="B1063" s="3" t="s">
        <v>1766</v>
      </c>
      <c r="C1063" s="4">
        <v>4.4126051459999998</v>
      </c>
      <c r="D1063" s="4">
        <v>5.7007657890000001</v>
      </c>
      <c r="E1063" s="4">
        <v>3.6691957730000002</v>
      </c>
      <c r="F1063" s="4">
        <v>2.5046968019999998</v>
      </c>
      <c r="G1063" s="4">
        <v>1.6225620839999999</v>
      </c>
      <c r="H1063" s="4">
        <v>1.305452939</v>
      </c>
      <c r="I1063" s="4">
        <f t="shared" si="48"/>
        <v>4.5941889026666667</v>
      </c>
      <c r="J1063" s="4">
        <f t="shared" si="49"/>
        <v>1.8109039416666668</v>
      </c>
      <c r="K1063" s="4">
        <f t="shared" si="50"/>
        <v>-1.343100156886923</v>
      </c>
      <c r="L1063" s="3">
        <v>3.07135263167898E-4</v>
      </c>
      <c r="M1063" s="3">
        <v>3.4756956885767798E-3</v>
      </c>
      <c r="N1063" s="3" t="s">
        <v>168</v>
      </c>
      <c r="O1063" s="3"/>
      <c r="P1063" s="3"/>
    </row>
    <row r="1064" spans="2:16">
      <c r="B1064" s="3" t="s">
        <v>1767</v>
      </c>
      <c r="C1064" s="4">
        <v>22.294800030000001</v>
      </c>
      <c r="D1064" s="4">
        <v>25.368350580000001</v>
      </c>
      <c r="E1064" s="4">
        <v>23.251443550000001</v>
      </c>
      <c r="F1064" s="4">
        <v>9.795279464</v>
      </c>
      <c r="G1064" s="4">
        <v>8.1480039069999997</v>
      </c>
      <c r="H1064" s="4">
        <v>10.007926960000001</v>
      </c>
      <c r="I1064" s="4">
        <f t="shared" si="48"/>
        <v>23.638198053333337</v>
      </c>
      <c r="J1064" s="4">
        <f t="shared" si="49"/>
        <v>9.3170701103333329</v>
      </c>
      <c r="K1064" s="4">
        <f t="shared" si="50"/>
        <v>-1.3431718080020749</v>
      </c>
      <c r="L1064" s="5">
        <v>1.16119703348948E-8</v>
      </c>
      <c r="M1064" s="5">
        <v>2.9344234808707798E-6</v>
      </c>
      <c r="N1064" s="3" t="s">
        <v>1371</v>
      </c>
      <c r="O1064" s="3"/>
      <c r="P1064" s="3"/>
    </row>
    <row r="1065" spans="2:16">
      <c r="B1065" s="3" t="s">
        <v>1768</v>
      </c>
      <c r="C1065" s="4">
        <v>25.822295220000001</v>
      </c>
      <c r="D1065" s="4">
        <v>28.425903510000001</v>
      </c>
      <c r="E1065" s="4">
        <v>27.86946545</v>
      </c>
      <c r="F1065" s="4">
        <v>11.91146513</v>
      </c>
      <c r="G1065" s="4">
        <v>8.705301103</v>
      </c>
      <c r="H1065" s="4">
        <v>11.693569</v>
      </c>
      <c r="I1065" s="4">
        <f t="shared" si="48"/>
        <v>27.372554726666664</v>
      </c>
      <c r="J1065" s="4">
        <f t="shared" si="49"/>
        <v>10.770111744333335</v>
      </c>
      <c r="K1065" s="4">
        <f t="shared" si="50"/>
        <v>-1.3456968716330466</v>
      </c>
      <c r="L1065" s="5">
        <v>4.30253000119159E-8</v>
      </c>
      <c r="M1065" s="5">
        <v>6.5134011285493898E-6</v>
      </c>
      <c r="N1065" s="3" t="s">
        <v>1769</v>
      </c>
      <c r="O1065" s="3"/>
      <c r="P1065" s="3"/>
    </row>
    <row r="1066" spans="2:16">
      <c r="B1066" s="3" t="s">
        <v>1770</v>
      </c>
      <c r="C1066" s="4">
        <v>2.8762234499999999</v>
      </c>
      <c r="D1066" s="4">
        <v>3.2361233340000002</v>
      </c>
      <c r="E1066" s="4">
        <v>3.4610142179999999</v>
      </c>
      <c r="F1066" s="4">
        <v>1.4742455029999999</v>
      </c>
      <c r="G1066" s="4">
        <v>1.151338964</v>
      </c>
      <c r="H1066" s="4">
        <v>1.131439077</v>
      </c>
      <c r="I1066" s="4">
        <f t="shared" si="48"/>
        <v>3.1911203339999994</v>
      </c>
      <c r="J1066" s="4">
        <f t="shared" si="49"/>
        <v>1.2523411813333334</v>
      </c>
      <c r="K1066" s="4">
        <f t="shared" si="50"/>
        <v>-1.3494353560795462</v>
      </c>
      <c r="L1066" s="5">
        <v>7.1678803517933495E-7</v>
      </c>
      <c r="M1066" s="5">
        <v>3.8058840224924901E-5</v>
      </c>
      <c r="N1066" s="3" t="s">
        <v>1771</v>
      </c>
      <c r="O1066" s="3"/>
      <c r="P1066" s="3"/>
    </row>
    <row r="1067" spans="2:16">
      <c r="B1067" s="3" t="s">
        <v>1772</v>
      </c>
      <c r="C1067" s="4">
        <v>24.685097880000001</v>
      </c>
      <c r="D1067" s="4">
        <v>28.837898509999999</v>
      </c>
      <c r="E1067" s="4">
        <v>30.575042020000001</v>
      </c>
      <c r="F1067" s="4">
        <v>12.056658799999999</v>
      </c>
      <c r="G1067" s="4">
        <v>10.681867049999999</v>
      </c>
      <c r="H1067" s="4">
        <v>10.26533248</v>
      </c>
      <c r="I1067" s="4">
        <f t="shared" si="48"/>
        <v>28.032679470000001</v>
      </c>
      <c r="J1067" s="4">
        <f t="shared" si="49"/>
        <v>11.001286110000001</v>
      </c>
      <c r="K1067" s="4">
        <f t="shared" si="50"/>
        <v>-1.3494374567515901</v>
      </c>
      <c r="L1067" s="5">
        <v>2.9628795731397598E-8</v>
      </c>
      <c r="M1067" s="5">
        <v>5.0041398217702202E-6</v>
      </c>
      <c r="N1067" s="3" t="s">
        <v>1773</v>
      </c>
      <c r="O1067" s="3"/>
      <c r="P1067" s="3"/>
    </row>
    <row r="1068" spans="2:16">
      <c r="B1068" s="3" t="s">
        <v>1774</v>
      </c>
      <c r="C1068" s="4">
        <v>17.970991659999999</v>
      </c>
      <c r="D1068" s="4">
        <v>26.856143039999999</v>
      </c>
      <c r="E1068" s="4">
        <v>22.824131189999999</v>
      </c>
      <c r="F1068" s="4">
        <v>3.4176355649999999</v>
      </c>
      <c r="G1068" s="4">
        <v>8.4950281299999997</v>
      </c>
      <c r="H1068" s="4">
        <v>14.616961249999999</v>
      </c>
      <c r="I1068" s="4">
        <f t="shared" si="48"/>
        <v>22.550421963333335</v>
      </c>
      <c r="J1068" s="4">
        <f t="shared" si="49"/>
        <v>8.843208315</v>
      </c>
      <c r="K1068" s="4">
        <f t="shared" si="50"/>
        <v>-1.3505126501321587</v>
      </c>
      <c r="L1068" s="3">
        <v>1.6003236412744299E-3</v>
      </c>
      <c r="M1068" s="3">
        <v>1.2280109037268E-2</v>
      </c>
      <c r="N1068" s="3" t="s">
        <v>1775</v>
      </c>
      <c r="O1068" s="3"/>
      <c r="P1068" s="3"/>
    </row>
    <row r="1069" spans="2:16">
      <c r="B1069" s="3" t="s">
        <v>1776</v>
      </c>
      <c r="C1069" s="4">
        <v>1.6879357530000001</v>
      </c>
      <c r="D1069" s="4">
        <v>2.5444770800000001</v>
      </c>
      <c r="E1069" s="4">
        <v>1.1836652430000001</v>
      </c>
      <c r="F1069" s="4">
        <v>0.83807793600000002</v>
      </c>
      <c r="G1069" s="4">
        <v>0.66938755699999997</v>
      </c>
      <c r="H1069" s="4">
        <v>0.61550201599999999</v>
      </c>
      <c r="I1069" s="4">
        <f t="shared" si="48"/>
        <v>1.8053593586666665</v>
      </c>
      <c r="J1069" s="4">
        <f t="shared" si="49"/>
        <v>0.70765583633333329</v>
      </c>
      <c r="K1069" s="4">
        <f t="shared" si="50"/>
        <v>-1.3511662447171611</v>
      </c>
      <c r="L1069" s="3">
        <v>6.50156897998206E-4</v>
      </c>
      <c r="M1069" s="3">
        <v>6.1798290769449404E-3</v>
      </c>
      <c r="N1069" s="3" t="s">
        <v>1777</v>
      </c>
      <c r="O1069" s="3"/>
      <c r="P1069" s="3"/>
    </row>
    <row r="1070" spans="2:16">
      <c r="B1070" s="3" t="s">
        <v>1778</v>
      </c>
      <c r="C1070" s="4">
        <v>4.311157905</v>
      </c>
      <c r="D1070" s="4">
        <v>4.137765914</v>
      </c>
      <c r="E1070" s="4">
        <v>3.3332720560000002</v>
      </c>
      <c r="F1070" s="4">
        <v>1.609143784</v>
      </c>
      <c r="G1070" s="4">
        <v>1.166926653</v>
      </c>
      <c r="H1070" s="4">
        <v>1.84162111</v>
      </c>
      <c r="I1070" s="4">
        <f t="shared" si="48"/>
        <v>3.9273986250000004</v>
      </c>
      <c r="J1070" s="4">
        <f t="shared" si="49"/>
        <v>1.5392305156666666</v>
      </c>
      <c r="K1070" s="4">
        <f t="shared" si="50"/>
        <v>-1.3513647304646819</v>
      </c>
      <c r="L1070" s="3">
        <v>2.7927909206104797E-4</v>
      </c>
      <c r="M1070" s="3">
        <v>3.2318284774946701E-3</v>
      </c>
      <c r="N1070" s="3" t="s">
        <v>1779</v>
      </c>
      <c r="O1070" s="3"/>
      <c r="P1070" s="3"/>
    </row>
    <row r="1071" spans="2:16">
      <c r="B1071" s="3" t="s">
        <v>1780</v>
      </c>
      <c r="C1071" s="4">
        <v>12.49444896</v>
      </c>
      <c r="D1071" s="4">
        <v>14.426446970000001</v>
      </c>
      <c r="E1071" s="4">
        <v>14.040690590000001</v>
      </c>
      <c r="F1071" s="4">
        <v>5.9437592439999998</v>
      </c>
      <c r="G1071" s="4">
        <v>4.8988490139999996</v>
      </c>
      <c r="H1071" s="4">
        <v>5.1918852769999999</v>
      </c>
      <c r="I1071" s="4">
        <f t="shared" si="48"/>
        <v>13.653862173333332</v>
      </c>
      <c r="J1071" s="4">
        <f t="shared" si="49"/>
        <v>5.3448311783333331</v>
      </c>
      <c r="K1071" s="4">
        <f t="shared" si="50"/>
        <v>-1.3530928091577721</v>
      </c>
      <c r="L1071" s="5">
        <v>7.51886342923592E-8</v>
      </c>
      <c r="M1071" s="5">
        <v>8.8669824511094502E-6</v>
      </c>
      <c r="N1071" s="3" t="s">
        <v>1781</v>
      </c>
      <c r="O1071" s="3"/>
      <c r="P1071" s="3"/>
    </row>
    <row r="1072" spans="2:16">
      <c r="B1072" s="3" t="s">
        <v>1782</v>
      </c>
      <c r="C1072" s="4">
        <v>0.70470850399999996</v>
      </c>
      <c r="D1072" s="4">
        <v>0.70014026900000004</v>
      </c>
      <c r="E1072" s="4">
        <v>0.57691247099999998</v>
      </c>
      <c r="F1072" s="4">
        <v>0.201142973</v>
      </c>
      <c r="G1072" s="4">
        <v>0.16830672899999999</v>
      </c>
      <c r="H1072" s="4">
        <v>0.40623995099999999</v>
      </c>
      <c r="I1072" s="4">
        <f t="shared" si="48"/>
        <v>0.66058708133333333</v>
      </c>
      <c r="J1072" s="4">
        <f t="shared" si="49"/>
        <v>0.25856321766666662</v>
      </c>
      <c r="K1072" s="4">
        <f t="shared" si="50"/>
        <v>-1.3532316992596549</v>
      </c>
      <c r="L1072" s="3">
        <v>7.6000898764602897E-3</v>
      </c>
      <c r="M1072" s="3">
        <v>4.14001654372496E-2</v>
      </c>
      <c r="N1072" s="3" t="s">
        <v>1246</v>
      </c>
      <c r="O1072" s="3"/>
      <c r="P1072" s="3"/>
    </row>
    <row r="1073" spans="2:16">
      <c r="B1073" s="3" t="s">
        <v>1783</v>
      </c>
      <c r="C1073" s="4">
        <v>4.6923273539999997</v>
      </c>
      <c r="D1073" s="4">
        <v>4.7232930199999998</v>
      </c>
      <c r="E1073" s="4">
        <v>5.7985696569999998</v>
      </c>
      <c r="F1073" s="4">
        <v>2.6465836380000001</v>
      </c>
      <c r="G1073" s="4">
        <v>1.498066721</v>
      </c>
      <c r="H1073" s="4">
        <v>1.807932919</v>
      </c>
      <c r="I1073" s="4">
        <f t="shared" si="48"/>
        <v>5.0713966770000001</v>
      </c>
      <c r="J1073" s="4">
        <f t="shared" si="49"/>
        <v>1.984194426</v>
      </c>
      <c r="K1073" s="4">
        <f t="shared" si="50"/>
        <v>-1.3538297256996112</v>
      </c>
      <c r="L1073" s="5">
        <v>7.3140534750674603E-5</v>
      </c>
      <c r="M1073" s="3">
        <v>1.1551942542153101E-3</v>
      </c>
      <c r="N1073" s="3"/>
      <c r="O1073" s="3"/>
      <c r="P1073" s="3"/>
    </row>
    <row r="1074" spans="2:16">
      <c r="B1074" s="3" t="s">
        <v>1784</v>
      </c>
      <c r="C1074" s="4">
        <v>9.6771310909999997</v>
      </c>
      <c r="D1074" s="4">
        <v>11.98833471</v>
      </c>
      <c r="E1074" s="4">
        <v>11.850260990000001</v>
      </c>
      <c r="F1074" s="4">
        <v>4.5056025960000001</v>
      </c>
      <c r="G1074" s="4">
        <v>4.0880284969999998</v>
      </c>
      <c r="H1074" s="4">
        <v>4.4950695280000001</v>
      </c>
      <c r="I1074" s="4">
        <f t="shared" si="48"/>
        <v>11.171908930333332</v>
      </c>
      <c r="J1074" s="4">
        <f t="shared" si="49"/>
        <v>4.362900207</v>
      </c>
      <c r="K1074" s="4">
        <f t="shared" si="50"/>
        <v>-1.3565163380968415</v>
      </c>
      <c r="L1074" s="5">
        <v>1.55611478553321E-8</v>
      </c>
      <c r="M1074" s="5">
        <v>3.36525456537455E-6</v>
      </c>
      <c r="N1074" s="3" t="s">
        <v>1441</v>
      </c>
      <c r="O1074" s="3"/>
      <c r="P1074" s="3"/>
    </row>
    <row r="1075" spans="2:16">
      <c r="B1075" s="3" t="s">
        <v>1785</v>
      </c>
      <c r="C1075" s="4">
        <v>11.782382419999999</v>
      </c>
      <c r="D1075" s="4">
        <v>12.21622464</v>
      </c>
      <c r="E1075" s="4">
        <v>12.957078879999999</v>
      </c>
      <c r="F1075" s="4">
        <v>5.7046109520000003</v>
      </c>
      <c r="G1075" s="4">
        <v>4.1034001489999996</v>
      </c>
      <c r="H1075" s="4">
        <v>4.5731719340000003</v>
      </c>
      <c r="I1075" s="4">
        <f t="shared" si="48"/>
        <v>12.318561979999998</v>
      </c>
      <c r="J1075" s="4">
        <f t="shared" si="49"/>
        <v>4.7937276783333331</v>
      </c>
      <c r="K1075" s="4">
        <f t="shared" si="50"/>
        <v>-1.3616139914403538</v>
      </c>
      <c r="L1075" s="5">
        <v>1.5874304549218899E-7</v>
      </c>
      <c r="M1075" s="5">
        <v>1.4040404628927601E-5</v>
      </c>
      <c r="N1075" s="3"/>
      <c r="O1075" s="3"/>
      <c r="P1075" s="3"/>
    </row>
    <row r="1076" spans="2:16">
      <c r="B1076" s="3" t="s">
        <v>1786</v>
      </c>
      <c r="C1076" s="4">
        <v>1.33926503</v>
      </c>
      <c r="D1076" s="4">
        <v>1.1615632739999999</v>
      </c>
      <c r="E1076" s="4">
        <v>1.018225857</v>
      </c>
      <c r="F1076" s="4">
        <v>0.30326171299999999</v>
      </c>
      <c r="G1076" s="4">
        <v>0.67063758100000004</v>
      </c>
      <c r="H1076" s="4">
        <v>0.39374026000000001</v>
      </c>
      <c r="I1076" s="4">
        <f t="shared" si="48"/>
        <v>1.1730180536666666</v>
      </c>
      <c r="J1076" s="4">
        <f t="shared" si="49"/>
        <v>0.45587985133333331</v>
      </c>
      <c r="K1076" s="4">
        <f t="shared" si="50"/>
        <v>-1.3634996652708802</v>
      </c>
      <c r="L1076" s="3">
        <v>1.8008161060406899E-3</v>
      </c>
      <c r="M1076" s="3">
        <v>1.3438150382777E-2</v>
      </c>
      <c r="N1076" s="3" t="s">
        <v>1246</v>
      </c>
      <c r="O1076" s="3"/>
      <c r="P1076" s="3"/>
    </row>
    <row r="1077" spans="2:16">
      <c r="B1077" s="3" t="s">
        <v>1787</v>
      </c>
      <c r="C1077" s="4">
        <v>8.3069445309999992</v>
      </c>
      <c r="D1077" s="4">
        <v>9.4539343149999997</v>
      </c>
      <c r="E1077" s="4">
        <v>9.8716133960000008</v>
      </c>
      <c r="F1077" s="4">
        <v>3.9755317020000001</v>
      </c>
      <c r="G1077" s="4">
        <v>3.3265329929999998</v>
      </c>
      <c r="H1077" s="4">
        <v>3.4347189560000002</v>
      </c>
      <c r="I1077" s="4">
        <f t="shared" si="48"/>
        <v>9.2108307473333326</v>
      </c>
      <c r="J1077" s="4">
        <f t="shared" si="49"/>
        <v>3.5789278836666667</v>
      </c>
      <c r="K1077" s="4">
        <f t="shared" si="50"/>
        <v>-1.3638038090114926</v>
      </c>
      <c r="L1077" s="5">
        <v>1.14497844710889E-7</v>
      </c>
      <c r="M1077" s="5">
        <v>1.12290804675485E-5</v>
      </c>
      <c r="N1077" s="3" t="s">
        <v>1246</v>
      </c>
      <c r="O1077" s="3"/>
      <c r="P1077" s="3"/>
    </row>
    <row r="1078" spans="2:16">
      <c r="B1078" s="3" t="s">
        <v>1788</v>
      </c>
      <c r="C1078" s="4">
        <v>80.577924429999996</v>
      </c>
      <c r="D1078" s="4">
        <v>92.058480360000004</v>
      </c>
      <c r="E1078" s="4">
        <v>93.346631419999994</v>
      </c>
      <c r="F1078" s="4">
        <v>38.093756390000003</v>
      </c>
      <c r="G1078" s="4">
        <v>28.87759496</v>
      </c>
      <c r="H1078" s="4">
        <v>36.350659720000003</v>
      </c>
      <c r="I1078" s="4">
        <f t="shared" si="48"/>
        <v>88.661012070000012</v>
      </c>
      <c r="J1078" s="4">
        <f t="shared" si="49"/>
        <v>34.440670356666665</v>
      </c>
      <c r="K1078" s="4">
        <f t="shared" si="50"/>
        <v>-1.3641866072658488</v>
      </c>
      <c r="L1078" s="5">
        <v>1.4620673549540099E-8</v>
      </c>
      <c r="M1078" s="5">
        <v>3.2888093445514E-6</v>
      </c>
      <c r="N1078" s="3" t="s">
        <v>1358</v>
      </c>
      <c r="O1078" s="3"/>
      <c r="P1078" s="3"/>
    </row>
    <row r="1079" spans="2:16">
      <c r="B1079" s="3" t="s">
        <v>1789</v>
      </c>
      <c r="C1079" s="4">
        <v>71.056927049999999</v>
      </c>
      <c r="D1079" s="4">
        <v>73.087398289999996</v>
      </c>
      <c r="E1079" s="4">
        <v>79.117215819999998</v>
      </c>
      <c r="F1079" s="4">
        <v>30.31093203</v>
      </c>
      <c r="G1079" s="4">
        <v>23.94361971</v>
      </c>
      <c r="H1079" s="4">
        <v>32.248613380000002</v>
      </c>
      <c r="I1079" s="4">
        <f t="shared" si="48"/>
        <v>74.420513719999988</v>
      </c>
      <c r="J1079" s="4">
        <f t="shared" si="49"/>
        <v>28.834388373333336</v>
      </c>
      <c r="K1079" s="4">
        <f t="shared" si="50"/>
        <v>-1.3679099286371126</v>
      </c>
      <c r="L1079" s="5">
        <v>1.0181838313758999E-8</v>
      </c>
      <c r="M1079" s="5">
        <v>2.7550776522256402E-6</v>
      </c>
      <c r="N1079" s="3" t="s">
        <v>1790</v>
      </c>
      <c r="O1079" s="3"/>
      <c r="P1079" s="3"/>
    </row>
    <row r="1080" spans="2:16">
      <c r="B1080" s="3" t="s">
        <v>1791</v>
      </c>
      <c r="C1080" s="4">
        <v>1.4444976650000001</v>
      </c>
      <c r="D1080" s="4">
        <v>1.5825259060000001</v>
      </c>
      <c r="E1080" s="4">
        <v>1.34021638</v>
      </c>
      <c r="F1080" s="4">
        <v>0.44858122499999997</v>
      </c>
      <c r="G1080" s="4">
        <v>0.56302666800000001</v>
      </c>
      <c r="H1080" s="4">
        <v>0.67948538800000002</v>
      </c>
      <c r="I1080" s="4">
        <f t="shared" si="48"/>
        <v>1.4557466503333334</v>
      </c>
      <c r="J1080" s="4">
        <f t="shared" si="49"/>
        <v>0.5636977603333333</v>
      </c>
      <c r="K1080" s="4">
        <f t="shared" si="50"/>
        <v>-1.3687655586101568</v>
      </c>
      <c r="L1080" s="3">
        <v>6.78421220778813E-4</v>
      </c>
      <c r="M1080" s="3">
        <v>6.3906214210694796E-3</v>
      </c>
      <c r="N1080" s="3" t="s">
        <v>1792</v>
      </c>
      <c r="O1080" s="3"/>
      <c r="P1080" s="3"/>
    </row>
    <row r="1081" spans="2:16">
      <c r="B1081" s="3" t="s">
        <v>1793</v>
      </c>
      <c r="C1081" s="4">
        <v>7.2556717629999996</v>
      </c>
      <c r="D1081" s="4">
        <v>9.3609449379999994</v>
      </c>
      <c r="E1081" s="4">
        <v>8.3911867260000008</v>
      </c>
      <c r="F1081" s="4">
        <v>3.4315872600000001</v>
      </c>
      <c r="G1081" s="4">
        <v>2.6925458600000001</v>
      </c>
      <c r="H1081" s="4">
        <v>3.5492507710000001</v>
      </c>
      <c r="I1081" s="4">
        <f t="shared" si="48"/>
        <v>8.3359344756666669</v>
      </c>
      <c r="J1081" s="4">
        <f t="shared" si="49"/>
        <v>3.2244612969999999</v>
      </c>
      <c r="K1081" s="4">
        <f t="shared" si="50"/>
        <v>-1.3702857843308716</v>
      </c>
      <c r="L1081" s="5">
        <v>1.3316393555211801E-7</v>
      </c>
      <c r="M1081" s="5">
        <v>1.24323329830741E-5</v>
      </c>
      <c r="N1081" s="3" t="s">
        <v>1794</v>
      </c>
      <c r="O1081" s="3"/>
      <c r="P1081" s="3"/>
    </row>
    <row r="1082" spans="2:16">
      <c r="B1082" s="3" t="s">
        <v>1795</v>
      </c>
      <c r="C1082" s="4">
        <v>37.021943739999998</v>
      </c>
      <c r="D1082" s="4">
        <v>45.277045309999998</v>
      </c>
      <c r="E1082" s="4">
        <v>48.447141270000003</v>
      </c>
      <c r="F1082" s="4">
        <v>17.579761300000001</v>
      </c>
      <c r="G1082" s="4">
        <v>14.468749689999999</v>
      </c>
      <c r="H1082" s="4">
        <v>18.237592329999998</v>
      </c>
      <c r="I1082" s="4">
        <f t="shared" si="48"/>
        <v>43.58204344</v>
      </c>
      <c r="J1082" s="4">
        <f t="shared" si="49"/>
        <v>16.762034439999997</v>
      </c>
      <c r="K1082" s="4">
        <f t="shared" si="50"/>
        <v>-1.3785365796656373</v>
      </c>
      <c r="L1082" s="5">
        <v>2.8660715649444199E-7</v>
      </c>
      <c r="M1082" s="5">
        <v>2.01086414889376E-5</v>
      </c>
      <c r="N1082" s="3" t="s">
        <v>190</v>
      </c>
      <c r="O1082" s="3"/>
      <c r="P1082" s="3"/>
    </row>
    <row r="1083" spans="2:16">
      <c r="B1083" s="3" t="s">
        <v>1796</v>
      </c>
      <c r="C1083" s="4">
        <v>10.56713313</v>
      </c>
      <c r="D1083" s="4">
        <v>12.32722287</v>
      </c>
      <c r="E1083" s="4">
        <v>12.255337320000001</v>
      </c>
      <c r="F1083" s="4">
        <v>6.4567891739999999</v>
      </c>
      <c r="G1083" s="4">
        <v>2.065749496</v>
      </c>
      <c r="H1083" s="4">
        <v>4.9860750060000001</v>
      </c>
      <c r="I1083" s="4">
        <f t="shared" si="48"/>
        <v>11.716564440000001</v>
      </c>
      <c r="J1083" s="4">
        <f t="shared" si="49"/>
        <v>4.5028712253333332</v>
      </c>
      <c r="K1083" s="4">
        <f t="shared" si="50"/>
        <v>-1.3796324764701862</v>
      </c>
      <c r="L1083" s="3">
        <v>7.6440262131034905E-4</v>
      </c>
      <c r="M1083" s="3">
        <v>7.02147365461624E-3</v>
      </c>
      <c r="N1083" s="3" t="s">
        <v>1458</v>
      </c>
      <c r="O1083" s="3"/>
      <c r="P1083" s="3"/>
    </row>
    <row r="1084" spans="2:16">
      <c r="B1084" s="3" t="s">
        <v>1797</v>
      </c>
      <c r="C1084" s="4">
        <v>1.6524199399999999</v>
      </c>
      <c r="D1084" s="4">
        <v>1.5529672320000001</v>
      </c>
      <c r="E1084" s="4">
        <v>1.4654902999999999</v>
      </c>
      <c r="F1084" s="4">
        <v>0.56597470999999999</v>
      </c>
      <c r="G1084" s="4">
        <v>0.35518523499999999</v>
      </c>
      <c r="H1084" s="4">
        <v>0.85730637899999995</v>
      </c>
      <c r="I1084" s="4">
        <f t="shared" si="48"/>
        <v>1.5569591573333332</v>
      </c>
      <c r="J1084" s="4">
        <f t="shared" si="49"/>
        <v>0.59282210800000001</v>
      </c>
      <c r="K1084" s="4">
        <f t="shared" si="50"/>
        <v>-1.3930599437544589</v>
      </c>
      <c r="L1084" s="3">
        <v>5.3398655312025802E-3</v>
      </c>
      <c r="M1084" s="3">
        <v>3.1503050816871797E-2</v>
      </c>
      <c r="N1084" s="3" t="s">
        <v>1412</v>
      </c>
      <c r="O1084" s="3"/>
      <c r="P1084" s="3"/>
    </row>
    <row r="1085" spans="2:16">
      <c r="B1085" s="3" t="s">
        <v>1798</v>
      </c>
      <c r="C1085" s="4">
        <v>8.5159154079999997</v>
      </c>
      <c r="D1085" s="4">
        <v>8.7872279029999998</v>
      </c>
      <c r="E1085" s="4">
        <v>11.407644729999999</v>
      </c>
      <c r="F1085" s="4">
        <v>3.305716458</v>
      </c>
      <c r="G1085" s="4">
        <v>3.312844015</v>
      </c>
      <c r="H1085" s="4">
        <v>4.3086170700000004</v>
      </c>
      <c r="I1085" s="4">
        <f t="shared" si="48"/>
        <v>9.5702626803333342</v>
      </c>
      <c r="J1085" s="4">
        <f t="shared" si="49"/>
        <v>3.6423925143333338</v>
      </c>
      <c r="K1085" s="4">
        <f t="shared" si="50"/>
        <v>-1.3936721241929373</v>
      </c>
      <c r="L1085" s="5">
        <v>4.7105134899997601E-7</v>
      </c>
      <c r="M1085" s="5">
        <v>2.84237627287059E-5</v>
      </c>
      <c r="N1085" s="3" t="s">
        <v>1441</v>
      </c>
      <c r="O1085" s="3"/>
      <c r="P1085" s="3"/>
    </row>
    <row r="1086" spans="2:16">
      <c r="B1086" s="3" t="s">
        <v>1799</v>
      </c>
      <c r="C1086" s="4">
        <v>3.5616493760000001</v>
      </c>
      <c r="D1086" s="4">
        <v>4.4864549159999996</v>
      </c>
      <c r="E1086" s="4">
        <v>4.9498181969999999</v>
      </c>
      <c r="F1086" s="4">
        <v>2.362610348</v>
      </c>
      <c r="G1086" s="4">
        <v>1.2081167230000001</v>
      </c>
      <c r="H1086" s="4">
        <v>1.369644337</v>
      </c>
      <c r="I1086" s="4">
        <f t="shared" si="48"/>
        <v>4.3326408296666665</v>
      </c>
      <c r="J1086" s="4">
        <f t="shared" si="49"/>
        <v>1.6467904693333335</v>
      </c>
      <c r="K1086" s="4">
        <f t="shared" si="50"/>
        <v>-1.3955896396946139</v>
      </c>
      <c r="L1086" s="5">
        <v>7.2487269418853599E-5</v>
      </c>
      <c r="M1086" s="3">
        <v>1.14961515058496E-3</v>
      </c>
      <c r="N1086" s="3" t="s">
        <v>1800</v>
      </c>
      <c r="O1086" s="3"/>
      <c r="P1086" s="3"/>
    </row>
    <row r="1087" spans="2:16">
      <c r="B1087" s="3" t="s">
        <v>1801</v>
      </c>
      <c r="C1087" s="4">
        <v>1.1225027809999999</v>
      </c>
      <c r="D1087" s="4">
        <v>0.90423747399999999</v>
      </c>
      <c r="E1087" s="4">
        <v>1.072098357</v>
      </c>
      <c r="F1087" s="4">
        <v>0.25631425800000002</v>
      </c>
      <c r="G1087" s="4">
        <v>0.268089246</v>
      </c>
      <c r="H1087" s="4">
        <v>0.64708382600000003</v>
      </c>
      <c r="I1087" s="4">
        <f t="shared" si="48"/>
        <v>1.0329462039999999</v>
      </c>
      <c r="J1087" s="4">
        <f t="shared" si="49"/>
        <v>0.39049577666666674</v>
      </c>
      <c r="K1087" s="4">
        <f t="shared" si="50"/>
        <v>-1.4033862700073947</v>
      </c>
      <c r="L1087" s="3">
        <v>7.6779481699244699E-3</v>
      </c>
      <c r="M1087" s="3">
        <v>4.1729598640226601E-2</v>
      </c>
      <c r="N1087" s="3" t="s">
        <v>1802</v>
      </c>
      <c r="O1087" s="3"/>
      <c r="P1087" s="3"/>
    </row>
    <row r="1088" spans="2:16">
      <c r="B1088" s="3" t="s">
        <v>1803</v>
      </c>
      <c r="C1088" s="4">
        <v>1.2975781310000001</v>
      </c>
      <c r="D1088" s="4">
        <v>2.037580154</v>
      </c>
      <c r="E1088" s="4">
        <v>2.8091076340000001</v>
      </c>
      <c r="F1088" s="4">
        <v>0.70517322500000001</v>
      </c>
      <c r="G1088" s="4">
        <v>0.80078880600000002</v>
      </c>
      <c r="H1088" s="4">
        <v>0.81383344099999999</v>
      </c>
      <c r="I1088" s="4">
        <f t="shared" si="48"/>
        <v>2.0480886396666667</v>
      </c>
      <c r="J1088" s="4">
        <f t="shared" si="49"/>
        <v>0.77326515733333334</v>
      </c>
      <c r="K1088" s="4">
        <f t="shared" si="50"/>
        <v>-1.4052430423764011</v>
      </c>
      <c r="L1088" s="3">
        <v>5.1100091858317996E-4</v>
      </c>
      <c r="M1088" s="3">
        <v>5.11305176349529E-3</v>
      </c>
      <c r="N1088" s="3" t="s">
        <v>1599</v>
      </c>
      <c r="O1088" s="3"/>
      <c r="P1088" s="3"/>
    </row>
    <row r="1089" spans="2:16">
      <c r="B1089" s="3" t="s">
        <v>1804</v>
      </c>
      <c r="C1089" s="4">
        <v>0.82943567299999998</v>
      </c>
      <c r="D1089" s="4">
        <v>1.076082604</v>
      </c>
      <c r="E1089" s="4">
        <v>1.215089984</v>
      </c>
      <c r="F1089" s="4">
        <v>0.423646262</v>
      </c>
      <c r="G1089" s="4">
        <v>0.28358939100000002</v>
      </c>
      <c r="H1089" s="4">
        <v>0.470591235</v>
      </c>
      <c r="I1089" s="4">
        <f t="shared" si="48"/>
        <v>1.0402027536666667</v>
      </c>
      <c r="J1089" s="4">
        <f t="shared" si="49"/>
        <v>0.39260896266666667</v>
      </c>
      <c r="K1089" s="4">
        <f t="shared" si="50"/>
        <v>-1.405699749381752</v>
      </c>
      <c r="L1089" s="3">
        <v>1.08706981803411E-3</v>
      </c>
      <c r="M1089" s="3">
        <v>9.12497916686472E-3</v>
      </c>
      <c r="N1089" s="3" t="s">
        <v>1412</v>
      </c>
      <c r="O1089" s="3"/>
      <c r="P1089" s="3"/>
    </row>
    <row r="1090" spans="2:16">
      <c r="B1090" s="3" t="s">
        <v>1805</v>
      </c>
      <c r="C1090" s="4">
        <v>0.81228836100000001</v>
      </c>
      <c r="D1090" s="4">
        <v>1.6067750160000001</v>
      </c>
      <c r="E1090" s="4">
        <v>1.151406022</v>
      </c>
      <c r="F1090" s="4">
        <v>0.32845301900000001</v>
      </c>
      <c r="G1090" s="4">
        <v>0.54966725800000005</v>
      </c>
      <c r="H1090" s="4">
        <v>0.46435386499999998</v>
      </c>
      <c r="I1090" s="4">
        <f t="shared" si="48"/>
        <v>1.1901564663333335</v>
      </c>
      <c r="J1090" s="4">
        <f t="shared" si="49"/>
        <v>0.44749138066666666</v>
      </c>
      <c r="K1090" s="4">
        <f t="shared" si="50"/>
        <v>-1.4112194534737221</v>
      </c>
      <c r="L1090" s="3">
        <v>4.6295874602754099E-3</v>
      </c>
      <c r="M1090" s="3">
        <v>2.8142599844430499E-2</v>
      </c>
      <c r="N1090" s="3" t="s">
        <v>1571</v>
      </c>
      <c r="O1090" s="3"/>
      <c r="P1090" s="3"/>
    </row>
    <row r="1091" spans="2:16">
      <c r="B1091" s="3" t="s">
        <v>1806</v>
      </c>
      <c r="C1091" s="4">
        <v>4.4862079819999998</v>
      </c>
      <c r="D1091" s="4">
        <v>6.9217968059999997</v>
      </c>
      <c r="E1091" s="4">
        <v>6.6770859839999996</v>
      </c>
      <c r="F1091" s="4">
        <v>2.9604830999999998</v>
      </c>
      <c r="G1091" s="4">
        <v>1.7121749770000001</v>
      </c>
      <c r="H1091" s="4">
        <v>2.110292625</v>
      </c>
      <c r="I1091" s="4">
        <f t="shared" si="48"/>
        <v>6.0283635906666673</v>
      </c>
      <c r="J1091" s="4">
        <f t="shared" si="49"/>
        <v>2.2609835673333332</v>
      </c>
      <c r="K1091" s="4">
        <f t="shared" si="50"/>
        <v>-1.414815926574869</v>
      </c>
      <c r="L1091" s="5">
        <v>2.52630503535791E-5</v>
      </c>
      <c r="M1091" s="3">
        <v>5.0722289270238596E-4</v>
      </c>
      <c r="N1091" s="3"/>
      <c r="O1091" s="3"/>
      <c r="P1091" s="3"/>
    </row>
    <row r="1092" spans="2:16">
      <c r="B1092" s="3" t="s">
        <v>1807</v>
      </c>
      <c r="C1092" s="4">
        <v>80.293179210000005</v>
      </c>
      <c r="D1092" s="4">
        <v>94.476213900000005</v>
      </c>
      <c r="E1092" s="4">
        <v>94.682372540000003</v>
      </c>
      <c r="F1092" s="4">
        <v>35.872294009999997</v>
      </c>
      <c r="G1092" s="4">
        <v>28.74193094</v>
      </c>
      <c r="H1092" s="4">
        <v>36.367270480000002</v>
      </c>
      <c r="I1092" s="4">
        <f t="shared" si="48"/>
        <v>89.81725521666668</v>
      </c>
      <c r="J1092" s="4">
        <f t="shared" si="49"/>
        <v>33.660498476666668</v>
      </c>
      <c r="K1092" s="4">
        <f t="shared" si="50"/>
        <v>-1.4159360929184879</v>
      </c>
      <c r="L1092" s="5">
        <v>6.9762740047221297E-9</v>
      </c>
      <c r="M1092" s="5">
        <v>2.2017312152416698E-6</v>
      </c>
      <c r="N1092" s="3" t="s">
        <v>1808</v>
      </c>
      <c r="O1092" s="3"/>
      <c r="P1092" s="3"/>
    </row>
    <row r="1093" spans="2:16">
      <c r="B1093" s="3" t="s">
        <v>1809</v>
      </c>
      <c r="C1093" s="4">
        <v>3.73452077</v>
      </c>
      <c r="D1093" s="4">
        <v>4.9871253250000001</v>
      </c>
      <c r="E1093" s="4">
        <v>5.3814599909999998</v>
      </c>
      <c r="F1093" s="4">
        <v>2.0496619009999999</v>
      </c>
      <c r="G1093" s="4">
        <v>1.582530904</v>
      </c>
      <c r="H1093" s="4">
        <v>1.646437945</v>
      </c>
      <c r="I1093" s="4">
        <f t="shared" si="48"/>
        <v>4.7010353619999998</v>
      </c>
      <c r="J1093" s="4">
        <f t="shared" si="49"/>
        <v>1.7595435833333333</v>
      </c>
      <c r="K1093" s="4">
        <f t="shared" si="50"/>
        <v>-1.4177772831476014</v>
      </c>
      <c r="L1093" s="5">
        <v>7.0502618829903995E-7</v>
      </c>
      <c r="M1093" s="5">
        <v>3.7552979696879099E-5</v>
      </c>
      <c r="N1093" s="3" t="s">
        <v>1468</v>
      </c>
      <c r="O1093" s="3"/>
      <c r="P1093" s="3"/>
    </row>
    <row r="1094" spans="2:16">
      <c r="B1094" s="3" t="s">
        <v>1810</v>
      </c>
      <c r="C1094" s="4">
        <v>2.8132521659999998</v>
      </c>
      <c r="D1094" s="4">
        <v>5.1367850779999999</v>
      </c>
      <c r="E1094" s="4">
        <v>4.0783713309999996</v>
      </c>
      <c r="F1094" s="4">
        <v>1.820085009</v>
      </c>
      <c r="G1094" s="4">
        <v>1.522959263</v>
      </c>
      <c r="H1094" s="4">
        <v>1.1487339599999999</v>
      </c>
      <c r="I1094" s="4">
        <f t="shared" ref="I1094:I1157" si="51">AVERAGE(C1094:E1094)</f>
        <v>4.0094695250000001</v>
      </c>
      <c r="J1094" s="4">
        <f t="shared" ref="J1094:J1157" si="52">AVERAGE(F1094:H1094)</f>
        <v>1.4972594106666666</v>
      </c>
      <c r="K1094" s="4">
        <f t="shared" ref="K1094:K1157" si="53">LOG(J1094/I1094,2)</f>
        <v>-1.4210871727105301</v>
      </c>
      <c r="L1094" s="3">
        <v>3.9207229751245304E-3</v>
      </c>
      <c r="M1094" s="3">
        <v>2.46678208899168E-2</v>
      </c>
      <c r="N1094" s="3" t="s">
        <v>1402</v>
      </c>
      <c r="O1094" s="3"/>
      <c r="P1094" s="3"/>
    </row>
    <row r="1095" spans="2:16">
      <c r="B1095" s="3" t="s">
        <v>1811</v>
      </c>
      <c r="C1095" s="4">
        <v>2.9105966689999998</v>
      </c>
      <c r="D1095" s="4">
        <v>2.8588499519999999</v>
      </c>
      <c r="E1095" s="4">
        <v>2.4366351759999998</v>
      </c>
      <c r="F1095" s="4">
        <v>1.0908783500000001</v>
      </c>
      <c r="G1095" s="4">
        <v>0.74979534800000003</v>
      </c>
      <c r="H1095" s="4">
        <v>1.2196290359999999</v>
      </c>
      <c r="I1095" s="4">
        <f t="shared" si="51"/>
        <v>2.7353605989999998</v>
      </c>
      <c r="J1095" s="4">
        <f t="shared" si="52"/>
        <v>1.0201009113333335</v>
      </c>
      <c r="K1095" s="4">
        <f t="shared" si="53"/>
        <v>-1.4230191593266943</v>
      </c>
      <c r="L1095" s="5">
        <v>1.9684750710633898E-5</v>
      </c>
      <c r="M1095" s="3">
        <v>4.2060042681780401E-4</v>
      </c>
      <c r="N1095" s="3" t="s">
        <v>1246</v>
      </c>
      <c r="O1095" s="3"/>
      <c r="P1095" s="3"/>
    </row>
    <row r="1096" spans="2:16">
      <c r="B1096" s="3" t="s">
        <v>1812</v>
      </c>
      <c r="C1096" s="4">
        <v>7.6748476190000003</v>
      </c>
      <c r="D1096" s="4">
        <v>7.496730157</v>
      </c>
      <c r="E1096" s="4">
        <v>8.058656117</v>
      </c>
      <c r="F1096" s="4">
        <v>3.0770648129999998</v>
      </c>
      <c r="G1096" s="4">
        <v>2.4427013660000001</v>
      </c>
      <c r="H1096" s="4">
        <v>3.1391786289999999</v>
      </c>
      <c r="I1096" s="4">
        <f t="shared" si="51"/>
        <v>7.7434112976666656</v>
      </c>
      <c r="J1096" s="4">
        <f t="shared" si="52"/>
        <v>2.8863149359999998</v>
      </c>
      <c r="K1096" s="4">
        <f t="shared" si="53"/>
        <v>-1.4237405481623169</v>
      </c>
      <c r="L1096" s="5">
        <v>4.5714220219669596E-9</v>
      </c>
      <c r="M1096" s="5">
        <v>1.6690828100344699E-6</v>
      </c>
      <c r="N1096" s="3" t="s">
        <v>1813</v>
      </c>
      <c r="O1096" s="3"/>
      <c r="P1096" s="3"/>
    </row>
    <row r="1097" spans="2:16">
      <c r="B1097" s="3" t="s">
        <v>1814</v>
      </c>
      <c r="C1097" s="4">
        <v>26.470721390000001</v>
      </c>
      <c r="D1097" s="4">
        <v>27.796205629999999</v>
      </c>
      <c r="E1097" s="4">
        <v>28.300683029999998</v>
      </c>
      <c r="F1097" s="4">
        <v>10.77414675</v>
      </c>
      <c r="G1097" s="4">
        <v>8.6019211969999994</v>
      </c>
      <c r="H1097" s="4">
        <v>11.30764411</v>
      </c>
      <c r="I1097" s="4">
        <f t="shared" si="51"/>
        <v>27.522536683333332</v>
      </c>
      <c r="J1097" s="4">
        <f t="shared" si="52"/>
        <v>10.227904019</v>
      </c>
      <c r="K1097" s="4">
        <f t="shared" si="53"/>
        <v>-1.4281029185856573</v>
      </c>
      <c r="L1097" s="5">
        <v>4.3696764514544001E-9</v>
      </c>
      <c r="M1097" s="5">
        <v>1.63183139481536E-6</v>
      </c>
      <c r="N1097" s="3" t="s">
        <v>1815</v>
      </c>
      <c r="O1097" s="3"/>
      <c r="P1097" s="3"/>
    </row>
    <row r="1098" spans="2:16">
      <c r="B1098" s="3" t="s">
        <v>1816</v>
      </c>
      <c r="C1098" s="4">
        <v>11.335972050000001</v>
      </c>
      <c r="D1098" s="4">
        <v>12.81613503</v>
      </c>
      <c r="E1098" s="4">
        <v>12.654743549999999</v>
      </c>
      <c r="F1098" s="4">
        <v>4.3401292580000002</v>
      </c>
      <c r="G1098" s="4">
        <v>5.0691231639999996</v>
      </c>
      <c r="H1098" s="4">
        <v>4.2306075710000002</v>
      </c>
      <c r="I1098" s="4">
        <f t="shared" si="51"/>
        <v>12.26895021</v>
      </c>
      <c r="J1098" s="4">
        <f t="shared" si="52"/>
        <v>4.5466199976666664</v>
      </c>
      <c r="K1098" s="4">
        <f t="shared" si="53"/>
        <v>-1.4321454752967833</v>
      </c>
      <c r="L1098" s="5">
        <v>5.56045775026489E-8</v>
      </c>
      <c r="M1098" s="5">
        <v>7.2718671200934997E-6</v>
      </c>
      <c r="N1098" s="3" t="s">
        <v>1441</v>
      </c>
      <c r="O1098" s="3"/>
      <c r="P1098" s="3"/>
    </row>
    <row r="1099" spans="2:16">
      <c r="B1099" s="3" t="s">
        <v>1817</v>
      </c>
      <c r="C1099" s="4">
        <v>100.51630470000001</v>
      </c>
      <c r="D1099" s="4">
        <v>124.6527212</v>
      </c>
      <c r="E1099" s="4">
        <v>128.77968379999999</v>
      </c>
      <c r="F1099" s="4">
        <v>47.158640499999997</v>
      </c>
      <c r="G1099" s="4">
        <v>37.763541760000003</v>
      </c>
      <c r="H1099" s="4">
        <v>44.740559910000002</v>
      </c>
      <c r="I1099" s="4">
        <f t="shared" si="51"/>
        <v>117.98290323333333</v>
      </c>
      <c r="J1099" s="4">
        <f t="shared" si="52"/>
        <v>43.220914056666665</v>
      </c>
      <c r="K1099" s="4">
        <f t="shared" si="53"/>
        <v>-1.4487763270146943</v>
      </c>
      <c r="L1099" s="5">
        <v>1.1905418097074299E-8</v>
      </c>
      <c r="M1099" s="5">
        <v>2.9640081647605101E-6</v>
      </c>
      <c r="N1099" s="3" t="s">
        <v>1818</v>
      </c>
      <c r="O1099" s="3"/>
      <c r="P1099" s="3"/>
    </row>
    <row r="1100" spans="2:16">
      <c r="B1100" s="3" t="s">
        <v>1819</v>
      </c>
      <c r="C1100" s="4">
        <v>19.610094440000001</v>
      </c>
      <c r="D1100" s="4">
        <v>25.033802300000001</v>
      </c>
      <c r="E1100" s="4">
        <v>22.612668889999998</v>
      </c>
      <c r="F1100" s="4">
        <v>8.9973056099999997</v>
      </c>
      <c r="G1100" s="4">
        <v>7.2547469170000003</v>
      </c>
      <c r="H1100" s="4">
        <v>8.3698926199999999</v>
      </c>
      <c r="I1100" s="4">
        <f t="shared" si="51"/>
        <v>22.41885521</v>
      </c>
      <c r="J1100" s="4">
        <f t="shared" si="52"/>
        <v>8.207315049</v>
      </c>
      <c r="K1100" s="4">
        <f t="shared" si="53"/>
        <v>-1.4497303713649918</v>
      </c>
      <c r="L1100" s="5">
        <v>2.1402430276243901E-8</v>
      </c>
      <c r="M1100" s="5">
        <v>4.1399509016821798E-6</v>
      </c>
      <c r="N1100" s="3" t="s">
        <v>291</v>
      </c>
      <c r="O1100" s="3"/>
      <c r="P1100" s="3"/>
    </row>
    <row r="1101" spans="2:16">
      <c r="B1101" s="3" t="s">
        <v>1820</v>
      </c>
      <c r="C1101" s="4">
        <v>18.430474830000001</v>
      </c>
      <c r="D1101" s="4">
        <v>20.969580839999999</v>
      </c>
      <c r="E1101" s="4">
        <v>22.018471890000001</v>
      </c>
      <c r="F1101" s="4">
        <v>7.7120922900000002</v>
      </c>
      <c r="G1101" s="4">
        <v>7.0002526810000001</v>
      </c>
      <c r="H1101" s="4">
        <v>7.5742602400000001</v>
      </c>
      <c r="I1101" s="4">
        <f t="shared" si="51"/>
        <v>20.47284252</v>
      </c>
      <c r="J1101" s="4">
        <f t="shared" si="52"/>
        <v>7.4288684036666668</v>
      </c>
      <c r="K1101" s="4">
        <f t="shared" si="53"/>
        <v>-1.4624970497549732</v>
      </c>
      <c r="L1101" s="5">
        <v>1.34550691241811E-9</v>
      </c>
      <c r="M1101" s="5">
        <v>7.0660136447457097E-7</v>
      </c>
      <c r="N1101" s="3" t="s">
        <v>1821</v>
      </c>
      <c r="O1101" s="3"/>
      <c r="P1101" s="3"/>
    </row>
    <row r="1102" spans="2:16">
      <c r="B1102" s="3" t="s">
        <v>1822</v>
      </c>
      <c r="C1102" s="4">
        <v>52.749076010000003</v>
      </c>
      <c r="D1102" s="4">
        <v>60.838293350000001</v>
      </c>
      <c r="E1102" s="4">
        <v>55.29325695</v>
      </c>
      <c r="F1102" s="4">
        <v>22.59178777</v>
      </c>
      <c r="G1102" s="4">
        <v>17.285500240000001</v>
      </c>
      <c r="H1102" s="4">
        <v>21.053237809999999</v>
      </c>
      <c r="I1102" s="4">
        <f t="shared" si="51"/>
        <v>56.29354210333333</v>
      </c>
      <c r="J1102" s="4">
        <f t="shared" si="52"/>
        <v>20.310175273333332</v>
      </c>
      <c r="K1102" s="4">
        <f t="shared" si="53"/>
        <v>-1.4707667384479151</v>
      </c>
      <c r="L1102" s="5">
        <v>3.2758358962126498E-9</v>
      </c>
      <c r="M1102" s="5">
        <v>1.3524865005367001E-6</v>
      </c>
      <c r="N1102" s="3" t="s">
        <v>115</v>
      </c>
      <c r="O1102" s="3"/>
      <c r="P1102" s="3"/>
    </row>
    <row r="1103" spans="2:16">
      <c r="B1103" s="3" t="s">
        <v>1823</v>
      </c>
      <c r="C1103" s="4">
        <v>19.47220866</v>
      </c>
      <c r="D1103" s="4">
        <v>24.35502163</v>
      </c>
      <c r="E1103" s="4">
        <v>21.830317300000001</v>
      </c>
      <c r="F1103" s="4">
        <v>7.3697726670000003</v>
      </c>
      <c r="G1103" s="4">
        <v>7.4316279009999997</v>
      </c>
      <c r="H1103" s="4">
        <v>8.7779900939999997</v>
      </c>
      <c r="I1103" s="4">
        <f t="shared" si="51"/>
        <v>21.885849196666669</v>
      </c>
      <c r="J1103" s="4">
        <f t="shared" si="52"/>
        <v>7.8597968873333341</v>
      </c>
      <c r="K1103" s="4">
        <f t="shared" si="53"/>
        <v>-1.4774344273353601</v>
      </c>
      <c r="L1103" s="5">
        <v>6.45660109176435E-7</v>
      </c>
      <c r="M1103" s="5">
        <v>3.5191728462425603E-5</v>
      </c>
      <c r="N1103" s="3" t="s">
        <v>1824</v>
      </c>
      <c r="O1103" s="3"/>
      <c r="P1103" s="3"/>
    </row>
    <row r="1104" spans="2:16">
      <c r="B1104" s="3" t="s">
        <v>1825</v>
      </c>
      <c r="C1104" s="4">
        <v>22.07714374</v>
      </c>
      <c r="D1104" s="4">
        <v>25.00892524</v>
      </c>
      <c r="E1104" s="4">
        <v>28.67475426</v>
      </c>
      <c r="F1104" s="4">
        <v>9.6502724369999999</v>
      </c>
      <c r="G1104" s="4">
        <v>8.5319508640000006</v>
      </c>
      <c r="H1104" s="4">
        <v>8.8257721670000002</v>
      </c>
      <c r="I1104" s="4">
        <f t="shared" si="51"/>
        <v>25.25360774666667</v>
      </c>
      <c r="J1104" s="4">
        <f t="shared" si="52"/>
        <v>9.0026651560000008</v>
      </c>
      <c r="K1104" s="4">
        <f t="shared" si="53"/>
        <v>-1.4880654405813543</v>
      </c>
      <c r="L1104" s="5">
        <v>9.2970117604653899E-9</v>
      </c>
      <c r="M1104" s="5">
        <v>2.5824178947871201E-6</v>
      </c>
      <c r="N1104" s="3" t="s">
        <v>1826</v>
      </c>
      <c r="O1104" s="3"/>
      <c r="P1104" s="3"/>
    </row>
    <row r="1105" spans="2:16">
      <c r="B1105" s="3" t="s">
        <v>1827</v>
      </c>
      <c r="C1105" s="4">
        <v>0.30830996999999999</v>
      </c>
      <c r="D1105" s="4">
        <v>0.304931587</v>
      </c>
      <c r="E1105" s="4">
        <v>0.24830940400000001</v>
      </c>
      <c r="F1105" s="4">
        <v>9.9733391000000005E-2</v>
      </c>
      <c r="G1105" s="4">
        <v>0.104315108</v>
      </c>
      <c r="H1105" s="4">
        <v>0.100713654</v>
      </c>
      <c r="I1105" s="4">
        <f t="shared" si="51"/>
        <v>0.28718365366666671</v>
      </c>
      <c r="J1105" s="4">
        <f t="shared" si="52"/>
        <v>0.10158738433333332</v>
      </c>
      <c r="K1105" s="4">
        <f t="shared" si="53"/>
        <v>-1.4992523824813351</v>
      </c>
      <c r="L1105" s="3">
        <v>6.9234218732138596E-3</v>
      </c>
      <c r="M1105" s="3">
        <v>3.8596153451437701E-2</v>
      </c>
      <c r="N1105" s="3" t="s">
        <v>1828</v>
      </c>
      <c r="O1105" s="3"/>
      <c r="P1105" s="3"/>
    </row>
    <row r="1106" spans="2:16">
      <c r="B1106" s="3" t="s">
        <v>1829</v>
      </c>
      <c r="C1106" s="4">
        <v>0.67884764099999995</v>
      </c>
      <c r="D1106" s="4">
        <v>0.57844467499999996</v>
      </c>
      <c r="E1106" s="4">
        <v>0.69982246800000003</v>
      </c>
      <c r="F1106" s="4">
        <v>0.39527362199999999</v>
      </c>
      <c r="G1106" s="4">
        <v>0.110248628</v>
      </c>
      <c r="H1106" s="4">
        <v>0.17740386799999999</v>
      </c>
      <c r="I1106" s="4">
        <f t="shared" si="51"/>
        <v>0.65237159466666672</v>
      </c>
      <c r="J1106" s="4">
        <f t="shared" si="52"/>
        <v>0.2276420393333333</v>
      </c>
      <c r="K1106" s="4">
        <f t="shared" si="53"/>
        <v>-1.5189269570618686</v>
      </c>
      <c r="L1106" s="3">
        <v>8.4094168217959901E-3</v>
      </c>
      <c r="M1106" s="3">
        <v>4.4813778243311099E-2</v>
      </c>
      <c r="N1106" s="3" t="s">
        <v>1830</v>
      </c>
      <c r="O1106" s="3"/>
      <c r="P1106" s="3"/>
    </row>
    <row r="1107" spans="2:16">
      <c r="B1107" s="3" t="s">
        <v>1831</v>
      </c>
      <c r="C1107" s="4">
        <v>126.0807353</v>
      </c>
      <c r="D1107" s="4">
        <v>134.88224489999999</v>
      </c>
      <c r="E1107" s="4">
        <v>148.4014272</v>
      </c>
      <c r="F1107" s="4">
        <v>52.533008270000003</v>
      </c>
      <c r="G1107" s="4">
        <v>41.978707120000003</v>
      </c>
      <c r="H1107" s="4">
        <v>48.311465679999998</v>
      </c>
      <c r="I1107" s="4">
        <f t="shared" si="51"/>
        <v>136.45480246666668</v>
      </c>
      <c r="J1107" s="4">
        <f t="shared" si="52"/>
        <v>47.607727023333332</v>
      </c>
      <c r="K1107" s="4">
        <f t="shared" si="53"/>
        <v>-1.5191555147013673</v>
      </c>
      <c r="L1107" s="5">
        <v>1.19442077159857E-9</v>
      </c>
      <c r="M1107" s="5">
        <v>6.6907470222379998E-7</v>
      </c>
      <c r="N1107" s="3" t="s">
        <v>1832</v>
      </c>
      <c r="O1107" s="3"/>
      <c r="P1107" s="3"/>
    </row>
    <row r="1108" spans="2:16">
      <c r="B1108" s="3" t="s">
        <v>1833</v>
      </c>
      <c r="C1108" s="4">
        <v>4.2030828619999996</v>
      </c>
      <c r="D1108" s="4">
        <v>5.3537752999999997</v>
      </c>
      <c r="E1108" s="4">
        <v>5.6042925769999998</v>
      </c>
      <c r="F1108" s="4">
        <v>1.856262294</v>
      </c>
      <c r="G1108" s="4">
        <v>1.798477616</v>
      </c>
      <c r="H1108" s="4">
        <v>1.57853238</v>
      </c>
      <c r="I1108" s="4">
        <f t="shared" si="51"/>
        <v>5.0537169129999997</v>
      </c>
      <c r="J1108" s="4">
        <f t="shared" si="52"/>
        <v>1.7444240966666669</v>
      </c>
      <c r="K1108" s="4">
        <f t="shared" si="53"/>
        <v>-1.534594028722412</v>
      </c>
      <c r="L1108" s="5">
        <v>1.16544693926723E-6</v>
      </c>
      <c r="M1108" s="5">
        <v>5.3805867621938897E-5</v>
      </c>
      <c r="N1108" s="3" t="s">
        <v>1761</v>
      </c>
      <c r="O1108" s="3"/>
      <c r="P1108" s="3"/>
    </row>
    <row r="1109" spans="2:16">
      <c r="B1109" s="3" t="s">
        <v>1834</v>
      </c>
      <c r="C1109" s="4">
        <v>1.8407403010000001</v>
      </c>
      <c r="D1109" s="4">
        <v>1.7420087500000001</v>
      </c>
      <c r="E1109" s="4">
        <v>2.586078884</v>
      </c>
      <c r="F1109" s="4">
        <v>0.87139071800000001</v>
      </c>
      <c r="G1109" s="4">
        <v>0.63799547300000004</v>
      </c>
      <c r="H1109" s="4">
        <v>0.59396994800000003</v>
      </c>
      <c r="I1109" s="4">
        <f t="shared" si="51"/>
        <v>2.0562759783333333</v>
      </c>
      <c r="J1109" s="4">
        <f t="shared" si="52"/>
        <v>0.70111871299999995</v>
      </c>
      <c r="K1109" s="4">
        <f t="shared" si="53"/>
        <v>-1.5523032592206267</v>
      </c>
      <c r="L1109" s="5">
        <v>6.2447768803091197E-5</v>
      </c>
      <c r="M1109" s="3">
        <v>1.0291012146469501E-3</v>
      </c>
      <c r="N1109" s="3" t="s">
        <v>1835</v>
      </c>
      <c r="O1109" s="3"/>
      <c r="P1109" s="3"/>
    </row>
    <row r="1110" spans="2:16">
      <c r="B1110" s="3" t="s">
        <v>1836</v>
      </c>
      <c r="C1110" s="4">
        <v>87.734515610000003</v>
      </c>
      <c r="D1110" s="4">
        <v>95.102287180000005</v>
      </c>
      <c r="E1110" s="4">
        <v>83.033095099999997</v>
      </c>
      <c r="F1110" s="4">
        <v>35.976863860000002</v>
      </c>
      <c r="G1110" s="4">
        <v>31.361231679999999</v>
      </c>
      <c r="H1110" s="4">
        <v>23.136286989999999</v>
      </c>
      <c r="I1110" s="4">
        <f t="shared" si="51"/>
        <v>88.623299296666673</v>
      </c>
      <c r="J1110" s="4">
        <f t="shared" si="52"/>
        <v>30.15812751</v>
      </c>
      <c r="K1110" s="4">
        <f t="shared" si="53"/>
        <v>-1.5551391811400284</v>
      </c>
      <c r="L1110" s="5">
        <v>3.4269328621456697E-8</v>
      </c>
      <c r="M1110" s="5">
        <v>5.5109671529529101E-6</v>
      </c>
      <c r="N1110" s="3" t="s">
        <v>1837</v>
      </c>
      <c r="O1110" s="3"/>
      <c r="P1110" s="3"/>
    </row>
    <row r="1111" spans="2:16">
      <c r="B1111" s="3" t="s">
        <v>1838</v>
      </c>
      <c r="C1111" s="4">
        <v>43.331116479999999</v>
      </c>
      <c r="D1111" s="4">
        <v>45.180165090000003</v>
      </c>
      <c r="E1111" s="4">
        <v>49.79600765</v>
      </c>
      <c r="F1111" s="4">
        <v>16.659465600000001</v>
      </c>
      <c r="G1111" s="4">
        <v>10.767321989999999</v>
      </c>
      <c r="H1111" s="4">
        <v>18.331496529999999</v>
      </c>
      <c r="I1111" s="4">
        <f t="shared" si="51"/>
        <v>46.102429739999998</v>
      </c>
      <c r="J1111" s="4">
        <f t="shared" si="52"/>
        <v>15.252761373333334</v>
      </c>
      <c r="K1111" s="4">
        <f t="shared" si="53"/>
        <v>-1.5957723340290004</v>
      </c>
      <c r="L1111" s="5">
        <v>5.9207242109435897E-7</v>
      </c>
      <c r="M1111" s="5">
        <v>3.3388513545270802E-5</v>
      </c>
      <c r="N1111" s="3" t="s">
        <v>190</v>
      </c>
      <c r="O1111" s="3"/>
      <c r="P1111" s="3"/>
    </row>
    <row r="1112" spans="2:16">
      <c r="B1112" s="3" t="s">
        <v>1839</v>
      </c>
      <c r="C1112" s="4">
        <v>17.80004976</v>
      </c>
      <c r="D1112" s="4">
        <v>16.898641640000001</v>
      </c>
      <c r="E1112" s="4">
        <v>20.16369602</v>
      </c>
      <c r="F1112" s="4">
        <v>7.1736305060000003</v>
      </c>
      <c r="G1112" s="4">
        <v>4.7059973739999998</v>
      </c>
      <c r="H1112" s="4">
        <v>6.2589360809999999</v>
      </c>
      <c r="I1112" s="4">
        <f t="shared" si="51"/>
        <v>18.287462473333335</v>
      </c>
      <c r="J1112" s="4">
        <f t="shared" si="52"/>
        <v>6.0461879870000006</v>
      </c>
      <c r="K1112" s="4">
        <f t="shared" si="53"/>
        <v>-1.5967571631011117</v>
      </c>
      <c r="L1112" s="5">
        <v>6.7358741199920595E-8</v>
      </c>
      <c r="M1112" s="5">
        <v>8.2026351149613504E-6</v>
      </c>
      <c r="N1112" s="3"/>
      <c r="O1112" s="3"/>
      <c r="P1112" s="3"/>
    </row>
    <row r="1113" spans="2:16">
      <c r="B1113" s="3" t="s">
        <v>1840</v>
      </c>
      <c r="C1113" s="4">
        <v>11.63575949</v>
      </c>
      <c r="D1113" s="4">
        <v>11.912207049999999</v>
      </c>
      <c r="E1113" s="4">
        <v>11.878818620000001</v>
      </c>
      <c r="F1113" s="4">
        <v>4.6593003939999997</v>
      </c>
      <c r="G1113" s="4">
        <v>3.1189420980000002</v>
      </c>
      <c r="H1113" s="4">
        <v>3.9301389439999999</v>
      </c>
      <c r="I1113" s="4">
        <f t="shared" si="51"/>
        <v>11.808928386666665</v>
      </c>
      <c r="J1113" s="4">
        <f t="shared" si="52"/>
        <v>3.9027938120000001</v>
      </c>
      <c r="K1113" s="4">
        <f t="shared" si="53"/>
        <v>-1.5972989007660032</v>
      </c>
      <c r="L1113" s="5">
        <v>7.4810534276231497E-8</v>
      </c>
      <c r="M1113" s="5">
        <v>8.8534579472681004E-6</v>
      </c>
      <c r="N1113" s="3" t="s">
        <v>1841</v>
      </c>
      <c r="O1113" s="3"/>
      <c r="P1113" s="3"/>
    </row>
    <row r="1114" spans="2:16">
      <c r="B1114" s="3" t="s">
        <v>1842</v>
      </c>
      <c r="C1114" s="4">
        <v>28.24188225</v>
      </c>
      <c r="D1114" s="4">
        <v>32.546722870000004</v>
      </c>
      <c r="E1114" s="4">
        <v>41.114843649999997</v>
      </c>
      <c r="F1114" s="4">
        <v>12.19533217</v>
      </c>
      <c r="G1114" s="4">
        <v>5.6930174129999997</v>
      </c>
      <c r="H1114" s="4">
        <v>15.6208566</v>
      </c>
      <c r="I1114" s="4">
        <f t="shared" si="51"/>
        <v>33.967816256666666</v>
      </c>
      <c r="J1114" s="4">
        <f t="shared" si="52"/>
        <v>11.169735394333335</v>
      </c>
      <c r="K1114" s="4">
        <f t="shared" si="53"/>
        <v>-1.6045734628812831</v>
      </c>
      <c r="L1114" s="5">
        <v>3.59679422863048E-5</v>
      </c>
      <c r="M1114" s="3">
        <v>6.7422339110022604E-4</v>
      </c>
      <c r="N1114" s="3" t="s">
        <v>1843</v>
      </c>
      <c r="O1114" s="3"/>
      <c r="P1114" s="3"/>
    </row>
    <row r="1115" spans="2:16">
      <c r="B1115" s="3" t="s">
        <v>1844</v>
      </c>
      <c r="C1115" s="4">
        <v>61.571672290000002</v>
      </c>
      <c r="D1115" s="4">
        <v>59.295351109999999</v>
      </c>
      <c r="E1115" s="4">
        <v>70.586459680000004</v>
      </c>
      <c r="F1115" s="4">
        <v>23.464036050000001</v>
      </c>
      <c r="G1115" s="4">
        <v>18.82114885</v>
      </c>
      <c r="H1115" s="4">
        <v>20.589842780000001</v>
      </c>
      <c r="I1115" s="4">
        <f t="shared" si="51"/>
        <v>63.817827693333335</v>
      </c>
      <c r="J1115" s="4">
        <f t="shared" si="52"/>
        <v>20.958342560000002</v>
      </c>
      <c r="K1115" s="4">
        <f t="shared" si="53"/>
        <v>-1.6064348719667327</v>
      </c>
      <c r="L1115" s="5">
        <v>8.9083800688476598E-10</v>
      </c>
      <c r="M1115" s="5">
        <v>5.5423616161448197E-7</v>
      </c>
      <c r="N1115" s="3" t="s">
        <v>1358</v>
      </c>
      <c r="O1115" s="3"/>
      <c r="P1115" s="3"/>
    </row>
    <row r="1116" spans="2:16">
      <c r="B1116" s="3" t="s">
        <v>1845</v>
      </c>
      <c r="C1116" s="4">
        <v>87.947621269999999</v>
      </c>
      <c r="D1116" s="4">
        <v>65.366609319999995</v>
      </c>
      <c r="E1116" s="4">
        <v>20.922692290000001</v>
      </c>
      <c r="F1116" s="4">
        <v>21.884355459999998</v>
      </c>
      <c r="G1116" s="4">
        <v>14.64941767</v>
      </c>
      <c r="H1116" s="4">
        <v>20.441994319999999</v>
      </c>
      <c r="I1116" s="4">
        <f t="shared" si="51"/>
        <v>58.078974293333339</v>
      </c>
      <c r="J1116" s="4">
        <f t="shared" si="52"/>
        <v>18.991922483333333</v>
      </c>
      <c r="K1116" s="4">
        <f t="shared" si="53"/>
        <v>-1.612630023111375</v>
      </c>
      <c r="L1116" s="3">
        <v>2.2374636361948202E-3</v>
      </c>
      <c r="M1116" s="3">
        <v>1.5878520050582701E-2</v>
      </c>
      <c r="N1116" s="3" t="s">
        <v>1846</v>
      </c>
      <c r="O1116" s="3"/>
      <c r="P1116" s="3"/>
    </row>
    <row r="1117" spans="2:16">
      <c r="B1117" s="3" t="s">
        <v>1847</v>
      </c>
      <c r="C1117" s="4">
        <v>0.58301557100000001</v>
      </c>
      <c r="D1117" s="4">
        <v>1.1355116940000001</v>
      </c>
      <c r="E1117" s="4">
        <v>0.99169852199999997</v>
      </c>
      <c r="F1117" s="4">
        <v>0.32061371100000002</v>
      </c>
      <c r="G1117" s="4">
        <v>0.22093159000000001</v>
      </c>
      <c r="H1117" s="4">
        <v>0.34280997000000002</v>
      </c>
      <c r="I1117" s="4">
        <f t="shared" si="51"/>
        <v>0.90340859566666676</v>
      </c>
      <c r="J1117" s="4">
        <f t="shared" si="52"/>
        <v>0.29478509033333333</v>
      </c>
      <c r="K1117" s="4">
        <f t="shared" si="53"/>
        <v>-1.6157150831396587</v>
      </c>
      <c r="L1117" s="3">
        <v>8.4803674112311496E-4</v>
      </c>
      <c r="M1117" s="3">
        <v>7.5951724848416901E-3</v>
      </c>
      <c r="N1117" s="3" t="s">
        <v>1848</v>
      </c>
      <c r="O1117" s="3"/>
      <c r="P1117" s="3"/>
    </row>
    <row r="1118" spans="2:16">
      <c r="B1118" s="3" t="s">
        <v>1849</v>
      </c>
      <c r="C1118" s="4">
        <v>11.41627776</v>
      </c>
      <c r="D1118" s="4">
        <v>13.20199629</v>
      </c>
      <c r="E1118" s="4">
        <v>13.926667050000001</v>
      </c>
      <c r="F1118" s="4">
        <v>4.8419136460000001</v>
      </c>
      <c r="G1118" s="4">
        <v>3.1587806860000001</v>
      </c>
      <c r="H1118" s="4">
        <v>4.5580122479999998</v>
      </c>
      <c r="I1118" s="4">
        <f t="shared" si="51"/>
        <v>12.8483137</v>
      </c>
      <c r="J1118" s="4">
        <f t="shared" si="52"/>
        <v>4.1862355266666667</v>
      </c>
      <c r="K1118" s="4">
        <f t="shared" si="53"/>
        <v>-1.6178536346092229</v>
      </c>
      <c r="L1118" s="5">
        <v>3.8146970682469199E-6</v>
      </c>
      <c r="M1118" s="3">
        <v>1.2653774371071001E-4</v>
      </c>
      <c r="N1118" s="3" t="s">
        <v>1850</v>
      </c>
      <c r="O1118" s="3"/>
      <c r="P1118" s="3"/>
    </row>
    <row r="1119" spans="2:16">
      <c r="B1119" s="3" t="s">
        <v>1851</v>
      </c>
      <c r="C1119" s="4">
        <v>2.1897230940000001</v>
      </c>
      <c r="D1119" s="4">
        <v>2.7721326789999998</v>
      </c>
      <c r="E1119" s="4">
        <v>2.2573804869999998</v>
      </c>
      <c r="F1119" s="4">
        <v>0.94917657600000005</v>
      </c>
      <c r="G1119" s="4">
        <v>0.71124638799999995</v>
      </c>
      <c r="H1119" s="4">
        <v>0.68669078100000003</v>
      </c>
      <c r="I1119" s="4">
        <f t="shared" si="51"/>
        <v>2.4064120866666667</v>
      </c>
      <c r="J1119" s="4">
        <f t="shared" si="52"/>
        <v>0.78237124833333327</v>
      </c>
      <c r="K1119" s="4">
        <f t="shared" si="53"/>
        <v>-1.6209584601459304</v>
      </c>
      <c r="L1119" s="5">
        <v>2.34841135325024E-6</v>
      </c>
      <c r="M1119" s="5">
        <v>9.0309045289176698E-5</v>
      </c>
      <c r="N1119" s="3" t="s">
        <v>1852</v>
      </c>
      <c r="O1119" s="3"/>
      <c r="P1119" s="3"/>
    </row>
    <row r="1120" spans="2:16">
      <c r="B1120" s="3" t="s">
        <v>1853</v>
      </c>
      <c r="C1120" s="4">
        <v>1.539259288</v>
      </c>
      <c r="D1120" s="4">
        <v>1.485587376</v>
      </c>
      <c r="E1120" s="4">
        <v>2.1762087079999999</v>
      </c>
      <c r="F1120" s="4">
        <v>0.42679370799999999</v>
      </c>
      <c r="G1120" s="4">
        <v>0.99993703499999997</v>
      </c>
      <c r="H1120" s="4">
        <v>0.25859315700000002</v>
      </c>
      <c r="I1120" s="4">
        <f t="shared" si="51"/>
        <v>1.733685124</v>
      </c>
      <c r="J1120" s="4">
        <f t="shared" si="52"/>
        <v>0.56177463333333333</v>
      </c>
      <c r="K1120" s="4">
        <f t="shared" si="53"/>
        <v>-1.6257785098215534</v>
      </c>
      <c r="L1120" s="3">
        <v>4.4516611849320202E-3</v>
      </c>
      <c r="M1120" s="3">
        <v>2.72731192901139E-2</v>
      </c>
      <c r="N1120" s="3" t="s">
        <v>1699</v>
      </c>
      <c r="O1120" s="3"/>
      <c r="P1120" s="3"/>
    </row>
    <row r="1121" spans="2:16">
      <c r="B1121" s="3" t="s">
        <v>1854</v>
      </c>
      <c r="C1121" s="4">
        <v>1.7751826669999999</v>
      </c>
      <c r="D1121" s="4">
        <v>1.6830080869999999</v>
      </c>
      <c r="E1121" s="4">
        <v>1.7420494230000001</v>
      </c>
      <c r="F1121" s="4">
        <v>0.53007089399999996</v>
      </c>
      <c r="G1121" s="4">
        <v>0.44353773200000002</v>
      </c>
      <c r="H1121" s="4">
        <v>0.66910109500000003</v>
      </c>
      <c r="I1121" s="4">
        <f t="shared" si="51"/>
        <v>1.7334133923333332</v>
      </c>
      <c r="J1121" s="4">
        <f t="shared" si="52"/>
        <v>0.54756990700000008</v>
      </c>
      <c r="K1121" s="4">
        <f t="shared" si="53"/>
        <v>-1.662500688858717</v>
      </c>
      <c r="L1121" s="3">
        <v>2.6109056891067302E-3</v>
      </c>
      <c r="M1121" s="3">
        <v>1.7850394672676399E-2</v>
      </c>
      <c r="N1121" s="3" t="s">
        <v>1855</v>
      </c>
      <c r="O1121" s="3"/>
      <c r="P1121" s="3"/>
    </row>
    <row r="1122" spans="2:16">
      <c r="B1122" s="3" t="s">
        <v>1856</v>
      </c>
      <c r="C1122" s="4">
        <v>0.72208795000000003</v>
      </c>
      <c r="D1122" s="4">
        <v>0.54458866800000005</v>
      </c>
      <c r="E1122" s="4">
        <v>0.922407211</v>
      </c>
      <c r="F1122" s="4">
        <v>0.24373983799999999</v>
      </c>
      <c r="G1122" s="4">
        <v>0.25493716100000002</v>
      </c>
      <c r="H1122" s="4">
        <v>0.18460163900000001</v>
      </c>
      <c r="I1122" s="4">
        <f t="shared" si="51"/>
        <v>0.72969460966666666</v>
      </c>
      <c r="J1122" s="4">
        <f t="shared" si="52"/>
        <v>0.22775954600000001</v>
      </c>
      <c r="K1122" s="4">
        <f t="shared" si="53"/>
        <v>-1.6797812740263574</v>
      </c>
      <c r="L1122" s="3">
        <v>3.9691087406977998E-4</v>
      </c>
      <c r="M1122" s="3">
        <v>4.19898472693903E-3</v>
      </c>
      <c r="N1122" s="3" t="s">
        <v>576</v>
      </c>
      <c r="O1122" s="3"/>
      <c r="P1122" s="3"/>
    </row>
    <row r="1123" spans="2:16">
      <c r="B1123" s="3" t="s">
        <v>1857</v>
      </c>
      <c r="C1123" s="4">
        <v>3.1768612329999999</v>
      </c>
      <c r="D1123" s="4">
        <v>3.2870676730000001</v>
      </c>
      <c r="E1123" s="4">
        <v>2.6200151350000001</v>
      </c>
      <c r="F1123" s="4">
        <v>1.027664277</v>
      </c>
      <c r="G1123" s="4">
        <v>0.34395994099999999</v>
      </c>
      <c r="H1123" s="4">
        <v>1.452871037</v>
      </c>
      <c r="I1123" s="4">
        <f t="shared" si="51"/>
        <v>3.0279813469999994</v>
      </c>
      <c r="J1123" s="4">
        <f t="shared" si="52"/>
        <v>0.94149841833333336</v>
      </c>
      <c r="K1123" s="4">
        <f t="shared" si="53"/>
        <v>-1.6853257417429031</v>
      </c>
      <c r="L1123" s="3">
        <v>5.3116778944155701E-3</v>
      </c>
      <c r="M1123" s="3">
        <v>3.1358772884473397E-2</v>
      </c>
      <c r="N1123" s="3"/>
      <c r="O1123" s="3"/>
      <c r="P1123" s="3"/>
    </row>
    <row r="1124" spans="2:16">
      <c r="B1124" s="3" t="s">
        <v>1858</v>
      </c>
      <c r="C1124" s="4">
        <v>40.193493089999997</v>
      </c>
      <c r="D1124" s="4">
        <v>48.046603439999998</v>
      </c>
      <c r="E1124" s="4">
        <v>50.008216429999997</v>
      </c>
      <c r="F1124" s="4">
        <v>14.658879430000001</v>
      </c>
      <c r="G1124" s="4">
        <v>13.89693868</v>
      </c>
      <c r="H1124" s="4">
        <v>14.409263510000001</v>
      </c>
      <c r="I1124" s="4">
        <f t="shared" si="51"/>
        <v>46.082770986666667</v>
      </c>
      <c r="J1124" s="4">
        <f t="shared" si="52"/>
        <v>14.321693873333333</v>
      </c>
      <c r="K1124" s="4">
        <f t="shared" si="53"/>
        <v>-1.6860253346392582</v>
      </c>
      <c r="L1124" s="5">
        <v>2.39100742566271E-10</v>
      </c>
      <c r="M1124" s="5">
        <v>2.17193944801415E-7</v>
      </c>
      <c r="N1124" s="3" t="s">
        <v>1761</v>
      </c>
      <c r="O1124" s="3"/>
      <c r="P1124" s="3"/>
    </row>
    <row r="1125" spans="2:16">
      <c r="B1125" s="3" t="s">
        <v>1859</v>
      </c>
      <c r="C1125" s="4">
        <v>6.1823958040000004</v>
      </c>
      <c r="D1125" s="4">
        <v>9.3958887989999997</v>
      </c>
      <c r="E1125" s="4">
        <v>9.5028800970000002</v>
      </c>
      <c r="F1125" s="4">
        <v>3.448941574</v>
      </c>
      <c r="G1125" s="4">
        <v>2.7656616390000002</v>
      </c>
      <c r="H1125" s="4">
        <v>1.523742795</v>
      </c>
      <c r="I1125" s="4">
        <f t="shared" si="51"/>
        <v>8.3603882333333335</v>
      </c>
      <c r="J1125" s="4">
        <f t="shared" si="52"/>
        <v>2.5794486693333334</v>
      </c>
      <c r="K1125" s="4">
        <f t="shared" si="53"/>
        <v>-1.6965072012865623</v>
      </c>
      <c r="L1125" s="5">
        <v>2.5851726908074098E-5</v>
      </c>
      <c r="M1125" s="3">
        <v>5.1595994143727403E-4</v>
      </c>
      <c r="N1125" s="3" t="s">
        <v>58</v>
      </c>
      <c r="O1125" s="3"/>
      <c r="P1125" s="3"/>
    </row>
    <row r="1126" spans="2:16">
      <c r="B1126" s="3" t="s">
        <v>1860</v>
      </c>
      <c r="C1126" s="4">
        <v>0.56012959799999995</v>
      </c>
      <c r="D1126" s="4">
        <v>0.46488825499999997</v>
      </c>
      <c r="E1126" s="4">
        <v>0.70867183600000005</v>
      </c>
      <c r="F1126" s="4">
        <v>0.14824886000000001</v>
      </c>
      <c r="G1126" s="4">
        <v>0.186071233</v>
      </c>
      <c r="H1126" s="4">
        <v>0.199607965</v>
      </c>
      <c r="I1126" s="4">
        <f t="shared" si="51"/>
        <v>0.57789656300000003</v>
      </c>
      <c r="J1126" s="4">
        <f t="shared" si="52"/>
        <v>0.17797601933333332</v>
      </c>
      <c r="K1126" s="4">
        <f t="shared" si="53"/>
        <v>-1.6991284254942491</v>
      </c>
      <c r="L1126" s="3">
        <v>3.9838431254326304E-3</v>
      </c>
      <c r="M1126" s="3">
        <v>2.4962149039110901E-2</v>
      </c>
      <c r="N1126" s="3" t="s">
        <v>1412</v>
      </c>
      <c r="O1126" s="3"/>
      <c r="P1126" s="3"/>
    </row>
    <row r="1127" spans="2:16">
      <c r="B1127" s="3" t="s">
        <v>1861</v>
      </c>
      <c r="C1127" s="4">
        <v>46.494925100000003</v>
      </c>
      <c r="D1127" s="4">
        <v>54.997474529999998</v>
      </c>
      <c r="E1127" s="4">
        <v>56.420743250000001</v>
      </c>
      <c r="F1127" s="4">
        <v>17.765670589999999</v>
      </c>
      <c r="G1127" s="4">
        <v>14.376798600000001</v>
      </c>
      <c r="H1127" s="4">
        <v>16.20212729</v>
      </c>
      <c r="I1127" s="4">
        <f t="shared" si="51"/>
        <v>52.637714293333339</v>
      </c>
      <c r="J1127" s="4">
        <f t="shared" si="52"/>
        <v>16.114865493333333</v>
      </c>
      <c r="K1127" s="4">
        <f t="shared" si="53"/>
        <v>-1.7077046971196563</v>
      </c>
      <c r="L1127" s="5">
        <v>6.9662537386304705E-10</v>
      </c>
      <c r="M1127" s="5">
        <v>4.8778289199035505E-7</v>
      </c>
      <c r="N1127" s="3" t="s">
        <v>1862</v>
      </c>
      <c r="O1127" s="3"/>
      <c r="P1127" s="3"/>
    </row>
    <row r="1128" spans="2:16">
      <c r="B1128" s="3" t="s">
        <v>1863</v>
      </c>
      <c r="C1128" s="4">
        <v>1.8519267049999999</v>
      </c>
      <c r="D1128" s="4">
        <v>3.4418612309999999</v>
      </c>
      <c r="E1128" s="4">
        <v>2.9148583179999998</v>
      </c>
      <c r="F1128" s="4">
        <v>0.89860342299999996</v>
      </c>
      <c r="G1128" s="4">
        <v>0.91303109500000001</v>
      </c>
      <c r="H1128" s="4">
        <v>0.64816832400000002</v>
      </c>
      <c r="I1128" s="4">
        <f t="shared" si="51"/>
        <v>2.736215418</v>
      </c>
      <c r="J1128" s="4">
        <f t="shared" si="52"/>
        <v>0.81993428066666674</v>
      </c>
      <c r="K1128" s="4">
        <f t="shared" si="53"/>
        <v>-1.7386016311869192</v>
      </c>
      <c r="L1128" s="3">
        <v>6.5502897145790803E-4</v>
      </c>
      <c r="M1128" s="3">
        <v>6.2138085607395697E-3</v>
      </c>
      <c r="N1128" s="3" t="s">
        <v>1864</v>
      </c>
      <c r="O1128" s="3"/>
      <c r="P1128" s="3"/>
    </row>
    <row r="1129" spans="2:16">
      <c r="B1129" s="3" t="s">
        <v>1865</v>
      </c>
      <c r="C1129" s="4">
        <v>1.5475951459999999</v>
      </c>
      <c r="D1129" s="4">
        <v>1.7268724950000001</v>
      </c>
      <c r="E1129" s="4">
        <v>1.86131431</v>
      </c>
      <c r="F1129" s="4">
        <v>0.75093376599999995</v>
      </c>
      <c r="G1129" s="4">
        <v>0.27926449800000003</v>
      </c>
      <c r="H1129" s="4">
        <v>0.50554304999999999</v>
      </c>
      <c r="I1129" s="4">
        <f t="shared" si="51"/>
        <v>1.711927317</v>
      </c>
      <c r="J1129" s="4">
        <f t="shared" si="52"/>
        <v>0.51191377133333338</v>
      </c>
      <c r="K1129" s="4">
        <f t="shared" si="53"/>
        <v>-1.7416487279229649</v>
      </c>
      <c r="L1129" s="3">
        <v>9.5990577357529404E-4</v>
      </c>
      <c r="M1129" s="3">
        <v>8.3112153985555499E-3</v>
      </c>
      <c r="N1129" s="3" t="s">
        <v>79</v>
      </c>
      <c r="O1129" s="3"/>
      <c r="P1129" s="3"/>
    </row>
    <row r="1130" spans="2:16">
      <c r="B1130" s="3" t="s">
        <v>1866</v>
      </c>
      <c r="C1130" s="4">
        <v>0.77002294999999998</v>
      </c>
      <c r="D1130" s="4">
        <v>1.0105650180000001</v>
      </c>
      <c r="E1130" s="4">
        <v>0.61396619900000005</v>
      </c>
      <c r="F1130" s="4">
        <v>0.28022650300000002</v>
      </c>
      <c r="G1130" s="4">
        <v>0.19540000699999999</v>
      </c>
      <c r="H1130" s="4">
        <v>0.23581733699999999</v>
      </c>
      <c r="I1130" s="4">
        <f t="shared" si="51"/>
        <v>0.79818472233333326</v>
      </c>
      <c r="J1130" s="4">
        <f t="shared" si="52"/>
        <v>0.237147949</v>
      </c>
      <c r="K1130" s="4">
        <f t="shared" si="53"/>
        <v>-1.7509352740219666</v>
      </c>
      <c r="L1130" s="3">
        <v>1.05684437476938E-3</v>
      </c>
      <c r="M1130" s="3">
        <v>8.9180365141850303E-3</v>
      </c>
      <c r="N1130" s="3" t="s">
        <v>1867</v>
      </c>
      <c r="O1130" s="3"/>
      <c r="P1130" s="3"/>
    </row>
    <row r="1131" spans="2:16">
      <c r="B1131" s="3" t="s">
        <v>1868</v>
      </c>
      <c r="C1131" s="4">
        <v>20.18504287</v>
      </c>
      <c r="D1131" s="4">
        <v>24.252628900000001</v>
      </c>
      <c r="E1131" s="4">
        <v>23.288509080000001</v>
      </c>
      <c r="F1131" s="4">
        <v>2.6388820860000002</v>
      </c>
      <c r="G1131" s="4">
        <v>5.6900758250000001</v>
      </c>
      <c r="H1131" s="4">
        <v>11.684207430000001</v>
      </c>
      <c r="I1131" s="4">
        <f t="shared" si="51"/>
        <v>22.57539361666667</v>
      </c>
      <c r="J1131" s="4">
        <f t="shared" si="52"/>
        <v>6.6710551136666671</v>
      </c>
      <c r="K1131" s="4">
        <f t="shared" si="53"/>
        <v>-1.7587642767980396</v>
      </c>
      <c r="L1131" s="3">
        <v>1.78258328556715E-4</v>
      </c>
      <c r="M1131" s="3">
        <v>2.3096616895879598E-3</v>
      </c>
      <c r="N1131" s="3" t="s">
        <v>1869</v>
      </c>
      <c r="O1131" s="3"/>
      <c r="P1131" s="3"/>
    </row>
    <row r="1132" spans="2:16">
      <c r="B1132" s="3" t="s">
        <v>1870</v>
      </c>
      <c r="C1132" s="4">
        <v>0.86165231900000006</v>
      </c>
      <c r="D1132" s="4">
        <v>0.57688098600000004</v>
      </c>
      <c r="E1132" s="4">
        <v>1.3102061979999999</v>
      </c>
      <c r="F1132" s="4">
        <v>0.167238524</v>
      </c>
      <c r="G1132" s="4">
        <v>0.34984280699999998</v>
      </c>
      <c r="H1132" s="4">
        <v>0.281470475</v>
      </c>
      <c r="I1132" s="4">
        <f t="shared" si="51"/>
        <v>0.91624650099999994</v>
      </c>
      <c r="J1132" s="4">
        <f t="shared" si="52"/>
        <v>0.26618393533333334</v>
      </c>
      <c r="K1132" s="4">
        <f t="shared" si="53"/>
        <v>-1.7833122791287599</v>
      </c>
      <c r="L1132" s="3">
        <v>2.3731157557439E-3</v>
      </c>
      <c r="M1132" s="3">
        <v>1.6637551220390599E-2</v>
      </c>
      <c r="N1132" s="3" t="s">
        <v>1871</v>
      </c>
      <c r="O1132" s="3"/>
      <c r="P1132" s="3"/>
    </row>
    <row r="1133" spans="2:16">
      <c r="B1133" s="3" t="s">
        <v>1872</v>
      </c>
      <c r="C1133" s="4">
        <v>1.234043295</v>
      </c>
      <c r="D1133" s="4">
        <v>0.63373203499999997</v>
      </c>
      <c r="E1133" s="4">
        <v>0.53669772599999999</v>
      </c>
      <c r="F1133" s="4">
        <v>0.14969754599999999</v>
      </c>
      <c r="G1133" s="4">
        <v>0.219204438</v>
      </c>
      <c r="H1133" s="4">
        <v>0.30233779799999999</v>
      </c>
      <c r="I1133" s="4">
        <f t="shared" si="51"/>
        <v>0.80149101866666672</v>
      </c>
      <c r="J1133" s="4">
        <f t="shared" si="52"/>
        <v>0.22374659399999999</v>
      </c>
      <c r="K1133" s="4">
        <f t="shared" si="53"/>
        <v>-1.8408206329386909</v>
      </c>
      <c r="L1133" s="3">
        <v>1.2686273410051499E-3</v>
      </c>
      <c r="M1133" s="3">
        <v>1.0300109619743401E-2</v>
      </c>
      <c r="N1133" s="3" t="s">
        <v>117</v>
      </c>
      <c r="O1133" s="3"/>
      <c r="P1133" s="3"/>
    </row>
    <row r="1134" spans="2:16">
      <c r="B1134" s="3" t="s">
        <v>1873</v>
      </c>
      <c r="C1134" s="4">
        <v>31.491910529999998</v>
      </c>
      <c r="D1134" s="4">
        <v>38.209078669999997</v>
      </c>
      <c r="E1134" s="4">
        <v>40.308860129999999</v>
      </c>
      <c r="F1134" s="4">
        <v>10.854049610000001</v>
      </c>
      <c r="G1134" s="4">
        <v>8.8728786849999999</v>
      </c>
      <c r="H1134" s="4">
        <v>10.73343605</v>
      </c>
      <c r="I1134" s="4">
        <f t="shared" si="51"/>
        <v>36.669949776666662</v>
      </c>
      <c r="J1134" s="4">
        <f t="shared" si="52"/>
        <v>10.153454781666667</v>
      </c>
      <c r="K1134" s="4">
        <f t="shared" si="53"/>
        <v>-1.8526275924399993</v>
      </c>
      <c r="L1134" s="5">
        <v>7.4752918986547398E-10</v>
      </c>
      <c r="M1134" s="5">
        <v>5.0248912142757099E-7</v>
      </c>
      <c r="N1134" s="3" t="s">
        <v>1874</v>
      </c>
      <c r="O1134" s="3"/>
      <c r="P1134" s="3"/>
    </row>
    <row r="1135" spans="2:16">
      <c r="B1135" s="3" t="s">
        <v>1875</v>
      </c>
      <c r="C1135" s="4">
        <v>3.6375776929999999</v>
      </c>
      <c r="D1135" s="4">
        <v>4.2508422189999999</v>
      </c>
      <c r="E1135" s="4">
        <v>3.4124731119999998</v>
      </c>
      <c r="F1135" s="4">
        <v>0.84722310199999995</v>
      </c>
      <c r="G1135" s="4">
        <v>1.6935200939999999</v>
      </c>
      <c r="H1135" s="4">
        <v>0.522836309</v>
      </c>
      <c r="I1135" s="4">
        <f t="shared" si="51"/>
        <v>3.7669643413333334</v>
      </c>
      <c r="J1135" s="4">
        <f t="shared" si="52"/>
        <v>1.0211931683333333</v>
      </c>
      <c r="K1135" s="4">
        <f t="shared" si="53"/>
        <v>-1.8831465851522227</v>
      </c>
      <c r="L1135" s="5">
        <v>6.5389410118914896E-5</v>
      </c>
      <c r="M1135" s="3">
        <v>1.06818151664794E-3</v>
      </c>
      <c r="N1135" s="3" t="s">
        <v>1876</v>
      </c>
      <c r="O1135" s="3"/>
      <c r="P1135" s="3"/>
    </row>
    <row r="1136" spans="2:16">
      <c r="B1136" s="3" t="s">
        <v>1877</v>
      </c>
      <c r="C1136" s="4">
        <v>0.69369743299999997</v>
      </c>
      <c r="D1136" s="4">
        <v>0.49258179400000002</v>
      </c>
      <c r="E1136" s="4">
        <v>0.65553682700000004</v>
      </c>
      <c r="F1136" s="4">
        <v>0.14960008599999999</v>
      </c>
      <c r="G1136" s="4">
        <v>0.187767194</v>
      </c>
      <c r="H1136" s="4">
        <v>0.15107048200000001</v>
      </c>
      <c r="I1136" s="4">
        <f t="shared" si="51"/>
        <v>0.61393868466666668</v>
      </c>
      <c r="J1136" s="4">
        <f t="shared" si="52"/>
        <v>0.16281258733333334</v>
      </c>
      <c r="K1136" s="4">
        <f t="shared" si="53"/>
        <v>-1.9148823365768612</v>
      </c>
      <c r="L1136" s="3">
        <v>8.4905403717367399E-3</v>
      </c>
      <c r="M1136" s="3">
        <v>4.5131592898002802E-2</v>
      </c>
      <c r="N1136" s="3" t="s">
        <v>168</v>
      </c>
      <c r="O1136" s="3"/>
      <c r="P1136" s="3"/>
    </row>
    <row r="1137" spans="2:16">
      <c r="B1137" s="3" t="s">
        <v>1878</v>
      </c>
      <c r="C1137" s="4">
        <v>16.578812429999999</v>
      </c>
      <c r="D1137" s="4">
        <v>14.021533010000001</v>
      </c>
      <c r="E1137" s="4">
        <v>22.726915000000002</v>
      </c>
      <c r="F1137" s="4">
        <v>1.8753990190000001</v>
      </c>
      <c r="G1137" s="4">
        <v>2.3951609120000001</v>
      </c>
      <c r="H1137" s="4">
        <v>9.7681861980000004</v>
      </c>
      <c r="I1137" s="4">
        <f t="shared" si="51"/>
        <v>17.775753480000002</v>
      </c>
      <c r="J1137" s="4">
        <f t="shared" si="52"/>
        <v>4.6795820429999999</v>
      </c>
      <c r="K1137" s="4">
        <f t="shared" si="53"/>
        <v>-1.925459127881014</v>
      </c>
      <c r="L1137" s="3">
        <v>7.4176994631216598E-4</v>
      </c>
      <c r="M1137" s="3">
        <v>6.8585661335768596E-3</v>
      </c>
      <c r="N1137" s="3" t="s">
        <v>373</v>
      </c>
      <c r="O1137" s="3"/>
      <c r="P1137" s="3"/>
    </row>
    <row r="1138" spans="2:16">
      <c r="B1138" s="3" t="s">
        <v>1879</v>
      </c>
      <c r="C1138" s="4">
        <v>8.6833047820000004</v>
      </c>
      <c r="D1138" s="4">
        <v>13.25198705</v>
      </c>
      <c r="E1138" s="4">
        <v>12.675864819999999</v>
      </c>
      <c r="F1138" s="4">
        <v>3.3958482619999999</v>
      </c>
      <c r="G1138" s="4">
        <v>1.525981008</v>
      </c>
      <c r="H1138" s="4">
        <v>3.8737547490000002</v>
      </c>
      <c r="I1138" s="4">
        <f t="shared" si="51"/>
        <v>11.537052217333333</v>
      </c>
      <c r="J1138" s="4">
        <f t="shared" si="52"/>
        <v>2.9318613396666664</v>
      </c>
      <c r="K1138" s="4">
        <f t="shared" si="53"/>
        <v>-1.9763858753089667</v>
      </c>
      <c r="L1138" s="5">
        <v>7.3077048750322901E-6</v>
      </c>
      <c r="M1138" s="3">
        <v>1.99198670600029E-4</v>
      </c>
      <c r="N1138" s="3" t="s">
        <v>1880</v>
      </c>
      <c r="O1138" s="3"/>
      <c r="P1138" s="3"/>
    </row>
    <row r="1139" spans="2:16">
      <c r="B1139" s="3" t="s">
        <v>1881</v>
      </c>
      <c r="C1139" s="4">
        <v>2.4711599899999999</v>
      </c>
      <c r="D1139" s="4">
        <v>2.0509775970000002</v>
      </c>
      <c r="E1139" s="4">
        <v>1.10006249</v>
      </c>
      <c r="F1139" s="4">
        <v>0.72671009600000003</v>
      </c>
      <c r="G1139" s="4">
        <v>0.30403796199999999</v>
      </c>
      <c r="H1139" s="4">
        <v>0.36692640700000001</v>
      </c>
      <c r="I1139" s="4">
        <f t="shared" si="51"/>
        <v>1.8740666923333331</v>
      </c>
      <c r="J1139" s="4">
        <f t="shared" si="52"/>
        <v>0.46589148833333333</v>
      </c>
      <c r="K1139" s="4">
        <f t="shared" si="53"/>
        <v>-2.0081064167486349</v>
      </c>
      <c r="L1139" s="3">
        <v>5.4439209283974803E-4</v>
      </c>
      <c r="M1139" s="3">
        <v>5.3735736388675296E-3</v>
      </c>
      <c r="N1139" s="3" t="s">
        <v>1882</v>
      </c>
      <c r="O1139" s="3"/>
      <c r="P1139" s="3"/>
    </row>
    <row r="1140" spans="2:16">
      <c r="B1140" s="3" t="s">
        <v>1883</v>
      </c>
      <c r="C1140" s="4">
        <v>11.04982934</v>
      </c>
      <c r="D1140" s="4">
        <v>25.940764640000001</v>
      </c>
      <c r="E1140" s="4">
        <v>21.72472883</v>
      </c>
      <c r="F1140" s="4">
        <v>6.1276195299999996</v>
      </c>
      <c r="G1140" s="4">
        <v>2.3072832839999999</v>
      </c>
      <c r="H1140" s="4">
        <v>5.878454584</v>
      </c>
      <c r="I1140" s="4">
        <f t="shared" si="51"/>
        <v>19.571774270000002</v>
      </c>
      <c r="J1140" s="4">
        <f t="shared" si="52"/>
        <v>4.7711191326666667</v>
      </c>
      <c r="K1140" s="4">
        <f t="shared" si="53"/>
        <v>-2.0363749334131489</v>
      </c>
      <c r="L1140" s="3">
        <v>1.2343602729673401E-4</v>
      </c>
      <c r="M1140" s="3">
        <v>1.7402201667127599E-3</v>
      </c>
      <c r="N1140" s="3"/>
      <c r="O1140" s="3"/>
      <c r="P1140" s="3"/>
    </row>
    <row r="1141" spans="2:16">
      <c r="B1141" s="3" t="s">
        <v>1884</v>
      </c>
      <c r="C1141" s="4">
        <v>2.2523857999999999</v>
      </c>
      <c r="D1141" s="4">
        <v>2.9238624440000001</v>
      </c>
      <c r="E1141" s="4">
        <v>3.9727615040000002</v>
      </c>
      <c r="F1141" s="4">
        <v>0.85384115800000004</v>
      </c>
      <c r="G1141" s="4">
        <v>0.88592179199999999</v>
      </c>
      <c r="H1141" s="4">
        <v>0.44836138199999998</v>
      </c>
      <c r="I1141" s="4">
        <f t="shared" si="51"/>
        <v>3.0496699160000005</v>
      </c>
      <c r="J1141" s="4">
        <f t="shared" si="52"/>
        <v>0.72937477733333334</v>
      </c>
      <c r="K1141" s="4">
        <f t="shared" si="53"/>
        <v>-2.063920884119073</v>
      </c>
      <c r="L1141" s="5">
        <v>3.03431201148814E-5</v>
      </c>
      <c r="M1141" s="3">
        <v>5.8712277896440105E-4</v>
      </c>
      <c r="N1141" s="3" t="s">
        <v>1885</v>
      </c>
      <c r="O1141" s="3"/>
      <c r="P1141" s="3"/>
    </row>
    <row r="1142" spans="2:16">
      <c r="B1142" s="3" t="s">
        <v>1886</v>
      </c>
      <c r="C1142" s="4">
        <v>2.6653477649999999</v>
      </c>
      <c r="D1142" s="4">
        <v>9.3939069170000007</v>
      </c>
      <c r="E1142" s="4">
        <v>6.9012021690000003</v>
      </c>
      <c r="F1142" s="4">
        <v>1.5038333269999999</v>
      </c>
      <c r="G1142" s="4">
        <v>0.60400085999999997</v>
      </c>
      <c r="H1142" s="4">
        <v>2.2475491139999999</v>
      </c>
      <c r="I1142" s="4">
        <f t="shared" si="51"/>
        <v>6.3201522836666664</v>
      </c>
      <c r="J1142" s="4">
        <f t="shared" si="52"/>
        <v>1.4517944336666666</v>
      </c>
      <c r="K1142" s="4">
        <f t="shared" si="53"/>
        <v>-2.122122130579597</v>
      </c>
      <c r="L1142" s="3">
        <v>6.3670681578495403E-4</v>
      </c>
      <c r="M1142" s="3">
        <v>6.0881126823705001E-3</v>
      </c>
      <c r="N1142" s="3"/>
      <c r="O1142" s="3"/>
      <c r="P1142" s="3"/>
    </row>
    <row r="1143" spans="2:16">
      <c r="B1143" s="3" t="s">
        <v>1887</v>
      </c>
      <c r="C1143" s="4">
        <v>16.491058039999999</v>
      </c>
      <c r="D1143" s="4">
        <v>38.032522659999998</v>
      </c>
      <c r="E1143" s="4">
        <v>40.963184259999998</v>
      </c>
      <c r="F1143" s="4">
        <v>10.151656579999999</v>
      </c>
      <c r="G1143" s="4">
        <v>4.1972409009999998</v>
      </c>
      <c r="H1143" s="4">
        <v>6.9950972309999999</v>
      </c>
      <c r="I1143" s="4">
        <f t="shared" si="51"/>
        <v>31.828921653333328</v>
      </c>
      <c r="J1143" s="4">
        <f t="shared" si="52"/>
        <v>7.1146649039999987</v>
      </c>
      <c r="K1143" s="4">
        <f t="shared" si="53"/>
        <v>-2.1614705665887577</v>
      </c>
      <c r="L1143" s="5">
        <v>2.38826677958937E-5</v>
      </c>
      <c r="M1143" s="3">
        <v>4.8501296955890403E-4</v>
      </c>
      <c r="N1143" s="3"/>
      <c r="O1143" s="3"/>
      <c r="P1143" s="3"/>
    </row>
    <row r="1144" spans="2:16">
      <c r="B1144" s="3" t="s">
        <v>1888</v>
      </c>
      <c r="C1144" s="4">
        <v>1.8700108010000001</v>
      </c>
      <c r="D1144" s="4">
        <v>7.2999610019999999</v>
      </c>
      <c r="E1144" s="4">
        <v>4.3375270979999998</v>
      </c>
      <c r="F1144" s="4">
        <v>1.31413409</v>
      </c>
      <c r="G1144" s="4">
        <v>1.1519660549999999</v>
      </c>
      <c r="H1144" s="4">
        <v>0.37915728700000001</v>
      </c>
      <c r="I1144" s="4">
        <f t="shared" si="51"/>
        <v>4.5024996336666661</v>
      </c>
      <c r="J1144" s="4">
        <f t="shared" si="52"/>
        <v>0.94841914399999994</v>
      </c>
      <c r="K1144" s="4">
        <f t="shared" si="53"/>
        <v>-2.2471294694820818</v>
      </c>
      <c r="L1144" s="3">
        <v>7.7249433175908199E-4</v>
      </c>
      <c r="M1144" s="3">
        <v>7.0764607496382496E-3</v>
      </c>
      <c r="N1144" s="3" t="s">
        <v>291</v>
      </c>
      <c r="O1144" s="3"/>
      <c r="P1144" s="3"/>
    </row>
    <row r="1145" spans="2:16">
      <c r="B1145" s="3" t="s">
        <v>1889</v>
      </c>
      <c r="C1145" s="4">
        <v>1.119536914</v>
      </c>
      <c r="D1145" s="4">
        <v>1.703491243</v>
      </c>
      <c r="E1145" s="4">
        <v>1.081995021</v>
      </c>
      <c r="F1145" s="4">
        <v>0.18107622700000001</v>
      </c>
      <c r="G1145" s="4">
        <v>0.45454753399999998</v>
      </c>
      <c r="H1145" s="4">
        <v>0.18285599699999999</v>
      </c>
      <c r="I1145" s="4">
        <f t="shared" si="51"/>
        <v>1.3016743926666667</v>
      </c>
      <c r="J1145" s="4">
        <f t="shared" si="52"/>
        <v>0.27282658599999998</v>
      </c>
      <c r="K1145" s="4">
        <f t="shared" si="53"/>
        <v>-2.2543124687611242</v>
      </c>
      <c r="L1145" s="3">
        <v>1.0252953699484699E-3</v>
      </c>
      <c r="M1145" s="3">
        <v>8.7218874674685302E-3</v>
      </c>
      <c r="N1145" s="3" t="s">
        <v>1890</v>
      </c>
      <c r="O1145" s="3"/>
      <c r="P1145" s="3"/>
    </row>
    <row r="1146" spans="2:16">
      <c r="B1146" s="3" t="s">
        <v>1891</v>
      </c>
      <c r="C1146" s="4">
        <v>0.919185005</v>
      </c>
      <c r="D1146" s="4">
        <v>0.67134484100000003</v>
      </c>
      <c r="E1146" s="4">
        <v>0.42641356600000002</v>
      </c>
      <c r="F1146" s="4">
        <v>0.178405072</v>
      </c>
      <c r="G1146" s="4">
        <v>0.14928075099999999</v>
      </c>
      <c r="H1146" s="4">
        <v>9.0079293000000005E-2</v>
      </c>
      <c r="I1146" s="4">
        <f t="shared" si="51"/>
        <v>0.67231447066666661</v>
      </c>
      <c r="J1146" s="4">
        <f t="shared" si="52"/>
        <v>0.13925503866666666</v>
      </c>
      <c r="K1146" s="4">
        <f t="shared" si="53"/>
        <v>-2.2714066724171631</v>
      </c>
      <c r="L1146" s="3">
        <v>7.2764872944955997E-3</v>
      </c>
      <c r="M1146" s="3">
        <v>4.0072296675492398E-2</v>
      </c>
      <c r="N1146" s="3" t="s">
        <v>123</v>
      </c>
      <c r="O1146" s="3"/>
      <c r="P1146" s="3"/>
    </row>
    <row r="1147" spans="2:16">
      <c r="B1147" s="3" t="s">
        <v>1892</v>
      </c>
      <c r="C1147" s="4">
        <v>4.3446249039999998</v>
      </c>
      <c r="D1147" s="4">
        <v>4.627557403</v>
      </c>
      <c r="E1147" s="4">
        <v>9.7042048839999993</v>
      </c>
      <c r="F1147" s="4">
        <v>0.35135433100000002</v>
      </c>
      <c r="G1147" s="4">
        <v>0.97998780299999999</v>
      </c>
      <c r="H1147" s="4">
        <v>2.4836541579999998</v>
      </c>
      <c r="I1147" s="4">
        <f t="shared" si="51"/>
        <v>6.2254623970000003</v>
      </c>
      <c r="J1147" s="4">
        <f t="shared" si="52"/>
        <v>1.2716654306666666</v>
      </c>
      <c r="K1147" s="4">
        <f t="shared" si="53"/>
        <v>-2.291461843409011</v>
      </c>
      <c r="L1147" s="3">
        <v>5.3624987379086305E-4</v>
      </c>
      <c r="M1147" s="3">
        <v>5.3087947741122E-3</v>
      </c>
      <c r="N1147" s="3" t="s">
        <v>1893</v>
      </c>
      <c r="O1147" s="3"/>
      <c r="P1147" s="3"/>
    </row>
    <row r="1148" spans="2:16">
      <c r="B1148" s="3" t="s">
        <v>1894</v>
      </c>
      <c r="C1148" s="4">
        <v>6.7196780440000001</v>
      </c>
      <c r="D1148" s="4">
        <v>3.4152557309999998</v>
      </c>
      <c r="E1148" s="4">
        <v>3.9903393899999999</v>
      </c>
      <c r="F1148" s="4">
        <v>1.00842188</v>
      </c>
      <c r="G1148" s="4">
        <v>0.84379874300000002</v>
      </c>
      <c r="H1148" s="4">
        <v>0.950444599</v>
      </c>
      <c r="I1148" s="4">
        <f t="shared" si="51"/>
        <v>4.7084243883333334</v>
      </c>
      <c r="J1148" s="4">
        <f t="shared" si="52"/>
        <v>0.93422174066666663</v>
      </c>
      <c r="K1148" s="4">
        <f t="shared" si="53"/>
        <v>-2.3334074376657319</v>
      </c>
      <c r="L1148" s="5">
        <v>1.73126343420021E-6</v>
      </c>
      <c r="M1148" s="5">
        <v>7.2014559434986297E-5</v>
      </c>
      <c r="N1148" s="3" t="s">
        <v>375</v>
      </c>
      <c r="O1148" s="3"/>
      <c r="P1148" s="3"/>
    </row>
    <row r="1149" spans="2:16">
      <c r="B1149" s="3" t="s">
        <v>1895</v>
      </c>
      <c r="C1149" s="4">
        <v>0.31057457700000002</v>
      </c>
      <c r="D1149" s="4">
        <v>0.68050274499999996</v>
      </c>
      <c r="E1149" s="4">
        <v>0.43223033</v>
      </c>
      <c r="F1149" s="4">
        <v>0.12055914600000001</v>
      </c>
      <c r="G1149" s="4">
        <v>0.100878073</v>
      </c>
      <c r="H1149" s="4">
        <v>6.0872051000000003E-2</v>
      </c>
      <c r="I1149" s="4">
        <f t="shared" si="51"/>
        <v>0.47443588400000003</v>
      </c>
      <c r="J1149" s="4">
        <f t="shared" si="52"/>
        <v>9.410309E-2</v>
      </c>
      <c r="K1149" s="4">
        <f t="shared" si="53"/>
        <v>-2.333899130724689</v>
      </c>
      <c r="L1149" s="3">
        <v>5.5373669898252202E-3</v>
      </c>
      <c r="M1149" s="3">
        <v>3.23754661214102E-2</v>
      </c>
      <c r="N1149" s="3" t="s">
        <v>1896</v>
      </c>
      <c r="O1149" s="3"/>
      <c r="P1149" s="3"/>
    </row>
    <row r="1150" spans="2:16">
      <c r="B1150" s="3" t="s">
        <v>1897</v>
      </c>
      <c r="C1150" s="4">
        <v>1.6793053710000001</v>
      </c>
      <c r="D1150" s="4">
        <v>1.9930847540000001</v>
      </c>
      <c r="E1150" s="4">
        <v>2.4020289460000002</v>
      </c>
      <c r="F1150" s="4">
        <v>0.32593720900000001</v>
      </c>
      <c r="G1150" s="4">
        <v>0.40909278100000002</v>
      </c>
      <c r="H1150" s="4">
        <v>0.32914079400000001</v>
      </c>
      <c r="I1150" s="4">
        <f t="shared" si="51"/>
        <v>2.0248063570000001</v>
      </c>
      <c r="J1150" s="4">
        <f t="shared" si="52"/>
        <v>0.3547235946666667</v>
      </c>
      <c r="K1150" s="4">
        <f t="shared" si="53"/>
        <v>-2.513016741634952</v>
      </c>
      <c r="L1150" s="3">
        <v>3.7088138884983801E-4</v>
      </c>
      <c r="M1150" s="3">
        <v>3.9838042439255504E-3</v>
      </c>
      <c r="N1150" s="3" t="s">
        <v>1898</v>
      </c>
      <c r="O1150" s="3"/>
      <c r="P1150" s="3"/>
    </row>
    <row r="1151" spans="2:16">
      <c r="B1151" s="3" t="s">
        <v>1899</v>
      </c>
      <c r="C1151" s="4">
        <v>6.946098772</v>
      </c>
      <c r="D1151" s="4">
        <v>4.040617546</v>
      </c>
      <c r="E1151" s="4">
        <v>1.520860291</v>
      </c>
      <c r="F1151" s="4">
        <v>0.47722893500000002</v>
      </c>
      <c r="G1151" s="4">
        <v>0</v>
      </c>
      <c r="H1151" s="4">
        <v>1.5662385139999999</v>
      </c>
      <c r="I1151" s="4">
        <f t="shared" si="51"/>
        <v>4.1691922029999997</v>
      </c>
      <c r="J1151" s="4">
        <f t="shared" si="52"/>
        <v>0.68115581633333333</v>
      </c>
      <c r="K1151" s="4">
        <f t="shared" si="53"/>
        <v>-2.6137111213391715</v>
      </c>
      <c r="L1151" s="3">
        <v>4.6450436284566901E-3</v>
      </c>
      <c r="M1151" s="3">
        <v>2.82072300450706E-2</v>
      </c>
      <c r="N1151" s="3" t="s">
        <v>1900</v>
      </c>
      <c r="O1151" s="3"/>
      <c r="P1151" s="3"/>
    </row>
    <row r="1152" spans="2:16">
      <c r="B1152" s="3" t="s">
        <v>1901</v>
      </c>
      <c r="C1152" s="4">
        <v>2.510944404</v>
      </c>
      <c r="D1152" s="4">
        <v>2.1777771659999998</v>
      </c>
      <c r="E1152" s="4">
        <v>2.2326043599999998</v>
      </c>
      <c r="F1152" s="4">
        <v>0.48735044</v>
      </c>
      <c r="G1152" s="4">
        <v>0.10194783</v>
      </c>
      <c r="H1152" s="4">
        <v>0.49214053000000002</v>
      </c>
      <c r="I1152" s="4">
        <f t="shared" si="51"/>
        <v>2.3071086433333332</v>
      </c>
      <c r="J1152" s="4">
        <f t="shared" si="52"/>
        <v>0.36047959999999996</v>
      </c>
      <c r="K1152" s="4">
        <f t="shared" si="53"/>
        <v>-2.6780964201849069</v>
      </c>
      <c r="L1152" s="3">
        <v>1.6178601232978999E-4</v>
      </c>
      <c r="M1152" s="3">
        <v>2.1382728566276999E-3</v>
      </c>
      <c r="N1152" s="3"/>
      <c r="O1152" s="3"/>
      <c r="P1152" s="3"/>
    </row>
    <row r="1153" spans="2:16">
      <c r="B1153" s="3" t="s">
        <v>1902</v>
      </c>
      <c r="C1153" s="4">
        <v>5.5653902349999997</v>
      </c>
      <c r="D1153" s="4">
        <v>8.3143476419999995</v>
      </c>
      <c r="E1153" s="4">
        <v>5.867742228</v>
      </c>
      <c r="F1153" s="4">
        <v>0.98199030899999995</v>
      </c>
      <c r="G1153" s="4">
        <v>0.82168208099999995</v>
      </c>
      <c r="H1153" s="4">
        <v>1.2395526699999999</v>
      </c>
      <c r="I1153" s="4">
        <f t="shared" si="51"/>
        <v>6.582493368333334</v>
      </c>
      <c r="J1153" s="4">
        <f t="shared" si="52"/>
        <v>1.0144083533333335</v>
      </c>
      <c r="K1153" s="4">
        <f t="shared" si="53"/>
        <v>-2.6979956320214407</v>
      </c>
      <c r="L1153" s="3">
        <v>2.08029676322549E-4</v>
      </c>
      <c r="M1153" s="3">
        <v>2.5724346656368201E-3</v>
      </c>
      <c r="N1153" s="3" t="s">
        <v>1903</v>
      </c>
      <c r="O1153" s="3"/>
      <c r="P1153" s="3"/>
    </row>
    <row r="1154" spans="2:16">
      <c r="B1154" s="3" t="s">
        <v>1904</v>
      </c>
      <c r="C1154" s="4">
        <v>11.87465572</v>
      </c>
      <c r="D1154" s="4">
        <v>7.627727342</v>
      </c>
      <c r="E1154" s="4">
        <v>1.676799851</v>
      </c>
      <c r="F1154" s="4">
        <v>1.138577953</v>
      </c>
      <c r="G1154" s="4">
        <v>0.57739821899999999</v>
      </c>
      <c r="H1154" s="4">
        <v>1.5330251399999999</v>
      </c>
      <c r="I1154" s="4">
        <f t="shared" si="51"/>
        <v>7.0597276376666658</v>
      </c>
      <c r="J1154" s="4">
        <f t="shared" si="52"/>
        <v>1.0830004373333333</v>
      </c>
      <c r="K1154" s="4">
        <f t="shared" si="53"/>
        <v>-2.7045787002654489</v>
      </c>
      <c r="L1154" s="3">
        <v>3.5166655692267398E-4</v>
      </c>
      <c r="M1154" s="3">
        <v>3.83252690602175E-3</v>
      </c>
      <c r="N1154" s="3" t="s">
        <v>1905</v>
      </c>
      <c r="O1154" s="3"/>
      <c r="P1154" s="3"/>
    </row>
    <row r="1155" spans="2:16">
      <c r="B1155" s="3" t="s">
        <v>1906</v>
      </c>
      <c r="C1155" s="4">
        <v>0.970418267</v>
      </c>
      <c r="D1155" s="4">
        <v>4.429775383</v>
      </c>
      <c r="E1155" s="4">
        <v>3.0012058609999999</v>
      </c>
      <c r="F1155" s="4">
        <v>0.47087240200000002</v>
      </c>
      <c r="G1155" s="4">
        <v>0.78800658599999995</v>
      </c>
      <c r="H1155" s="4">
        <v>0</v>
      </c>
      <c r="I1155" s="4">
        <f t="shared" si="51"/>
        <v>2.8004665036666672</v>
      </c>
      <c r="J1155" s="4">
        <f t="shared" si="52"/>
        <v>0.41962632933333333</v>
      </c>
      <c r="K1155" s="4">
        <f t="shared" si="53"/>
        <v>-2.7384900649838748</v>
      </c>
      <c r="L1155" s="3">
        <v>5.9511072161995198E-3</v>
      </c>
      <c r="M1155" s="3">
        <v>3.4290538922761203E-2</v>
      </c>
      <c r="N1155" s="3" t="s">
        <v>316</v>
      </c>
      <c r="O1155" s="3"/>
      <c r="P1155" s="3"/>
    </row>
    <row r="1156" spans="2:16">
      <c r="B1156" s="3" t="s">
        <v>1907</v>
      </c>
      <c r="C1156" s="4">
        <v>11.067716559999999</v>
      </c>
      <c r="D1156" s="4">
        <v>12.86015244</v>
      </c>
      <c r="E1156" s="4">
        <v>16.336592240000002</v>
      </c>
      <c r="F1156" s="4">
        <v>2.1155910200000001</v>
      </c>
      <c r="G1156" s="4">
        <v>1.361711098</v>
      </c>
      <c r="H1156" s="4">
        <v>2.3007221229999999</v>
      </c>
      <c r="I1156" s="4">
        <f t="shared" si="51"/>
        <v>13.42148708</v>
      </c>
      <c r="J1156" s="4">
        <f t="shared" si="52"/>
        <v>1.9260080803333333</v>
      </c>
      <c r="K1156" s="4">
        <f t="shared" si="53"/>
        <v>-2.8008588678135311</v>
      </c>
      <c r="L1156" s="5">
        <v>9.9534388680447693E-7</v>
      </c>
      <c r="M1156" s="5">
        <v>4.8065385108474801E-5</v>
      </c>
      <c r="N1156" s="3"/>
      <c r="O1156" s="3"/>
      <c r="P1156" s="3"/>
    </row>
    <row r="1157" spans="2:16">
      <c r="B1157" s="3" t="s">
        <v>1908</v>
      </c>
      <c r="C1157" s="4">
        <v>5.9670768220000001</v>
      </c>
      <c r="D1157" s="4">
        <v>10.70259023</v>
      </c>
      <c r="E1157" s="4">
        <v>9.2679967790000006</v>
      </c>
      <c r="F1157" s="4">
        <v>1.8448453090000001</v>
      </c>
      <c r="G1157" s="4">
        <v>0.471679232</v>
      </c>
      <c r="H1157" s="4">
        <v>1.1384865559999999</v>
      </c>
      <c r="I1157" s="4">
        <f t="shared" si="51"/>
        <v>8.6458879436666667</v>
      </c>
      <c r="J1157" s="4">
        <f t="shared" si="52"/>
        <v>1.1516703656666667</v>
      </c>
      <c r="K1157" s="4">
        <f t="shared" si="53"/>
        <v>-2.9082862944592183</v>
      </c>
      <c r="L1157" s="5">
        <v>3.2795037358892298E-6</v>
      </c>
      <c r="M1157" s="3">
        <v>1.13641869687264E-4</v>
      </c>
      <c r="N1157" s="3" t="s">
        <v>1909</v>
      </c>
      <c r="O1157" s="3"/>
      <c r="P1157" s="3"/>
    </row>
    <row r="1158" spans="2:16">
      <c r="B1158" s="3" t="s">
        <v>1910</v>
      </c>
      <c r="C1158" s="4">
        <v>0.49996211400000001</v>
      </c>
      <c r="D1158" s="4">
        <v>0.319512515</v>
      </c>
      <c r="E1158" s="4">
        <v>0.23193440600000001</v>
      </c>
      <c r="F1158" s="4">
        <v>4.8518947E-2</v>
      </c>
      <c r="G1158" s="4">
        <v>4.0598311999999998E-2</v>
      </c>
      <c r="H1158" s="4">
        <v>4.8995832000000003E-2</v>
      </c>
      <c r="I1158" s="4">
        <f t="shared" ref="I1158:I1163" si="54">AVERAGE(C1158:E1158)</f>
        <v>0.35046967833333337</v>
      </c>
      <c r="J1158" s="4">
        <f t="shared" ref="J1158:J1163" si="55">AVERAGE(F1158:H1158)</f>
        <v>4.6037697000000009E-2</v>
      </c>
      <c r="K1158" s="4">
        <f t="shared" ref="K1158:K1163" si="56">LOG(J1158/I1158,2)</f>
        <v>-2.9284020609626169</v>
      </c>
      <c r="L1158" s="3">
        <v>2.37568181899432E-3</v>
      </c>
      <c r="M1158" s="3">
        <v>1.6648595899999799E-2</v>
      </c>
      <c r="N1158" s="3" t="s">
        <v>1911</v>
      </c>
      <c r="O1158" s="3"/>
      <c r="P1158" s="3"/>
    </row>
    <row r="1159" spans="2:16">
      <c r="B1159" s="3" t="s">
        <v>1912</v>
      </c>
      <c r="C1159" s="4">
        <v>2.1645418589999998</v>
      </c>
      <c r="D1159" s="4">
        <v>3.7804505970000002</v>
      </c>
      <c r="E1159" s="4">
        <v>3.638186755</v>
      </c>
      <c r="F1159" s="4">
        <v>0.73063825900000001</v>
      </c>
      <c r="G1159" s="4">
        <v>0.30568140999999999</v>
      </c>
      <c r="H1159" s="4">
        <v>0.18445489700000001</v>
      </c>
      <c r="I1159" s="4">
        <f t="shared" si="54"/>
        <v>3.1943930703333332</v>
      </c>
      <c r="J1159" s="4">
        <f t="shared" si="55"/>
        <v>0.40692485533333334</v>
      </c>
      <c r="K1159" s="4">
        <f t="shared" si="56"/>
        <v>-2.9727075381008334</v>
      </c>
      <c r="L1159" s="5">
        <v>1.75897555152301E-5</v>
      </c>
      <c r="M1159" s="3">
        <v>3.8464000186524603E-4</v>
      </c>
      <c r="N1159" s="3" t="s">
        <v>1913</v>
      </c>
      <c r="O1159" s="3"/>
      <c r="P1159" s="3"/>
    </row>
    <row r="1160" spans="2:16">
      <c r="B1160" s="3" t="s">
        <v>1914</v>
      </c>
      <c r="C1160" s="4">
        <v>7.3049783619999999</v>
      </c>
      <c r="D1160" s="4">
        <v>19.087619369999999</v>
      </c>
      <c r="E1160" s="4">
        <v>19.76804903</v>
      </c>
      <c r="F1160" s="4">
        <v>2.9334348810000002</v>
      </c>
      <c r="G1160" s="4">
        <v>0.40909278100000002</v>
      </c>
      <c r="H1160" s="4">
        <v>2.4685559559999999</v>
      </c>
      <c r="I1160" s="4">
        <f t="shared" si="54"/>
        <v>15.386882254</v>
      </c>
      <c r="J1160" s="4">
        <f t="shared" si="55"/>
        <v>1.9370278726666665</v>
      </c>
      <c r="K1160" s="4">
        <f t="shared" si="56"/>
        <v>-2.9897843184483626</v>
      </c>
      <c r="L1160" s="5">
        <v>5.8782700025952502E-5</v>
      </c>
      <c r="M1160" s="3">
        <v>9.8218079351191289E-4</v>
      </c>
      <c r="N1160" s="3"/>
      <c r="O1160" s="3"/>
      <c r="P1160" s="3"/>
    </row>
    <row r="1161" spans="2:16">
      <c r="B1161" s="3" t="s">
        <v>1915</v>
      </c>
      <c r="C1161" s="4">
        <v>0.30157831200000002</v>
      </c>
      <c r="D1161" s="4">
        <v>0.43266073999999999</v>
      </c>
      <c r="E1161" s="4">
        <v>0.39972392499999998</v>
      </c>
      <c r="F1161" s="4">
        <v>4.1809631E-2</v>
      </c>
      <c r="G1161" s="4">
        <v>3.4984280999999999E-2</v>
      </c>
      <c r="H1161" s="4">
        <v>4.2220570999999998E-2</v>
      </c>
      <c r="I1161" s="4">
        <f t="shared" si="54"/>
        <v>0.37798765899999998</v>
      </c>
      <c r="J1161" s="4">
        <f t="shared" si="55"/>
        <v>3.9671494333333328E-2</v>
      </c>
      <c r="K1161" s="4">
        <f t="shared" si="56"/>
        <v>-3.2521644857550034</v>
      </c>
      <c r="L1161" s="3">
        <v>4.70365406740079E-4</v>
      </c>
      <c r="M1161" s="3">
        <v>4.7993264482495603E-3</v>
      </c>
      <c r="N1161" s="3" t="s">
        <v>1291</v>
      </c>
      <c r="O1161" s="3"/>
      <c r="P1161" s="3"/>
    </row>
    <row r="1162" spans="2:16">
      <c r="B1162" s="3" t="s">
        <v>1916</v>
      </c>
      <c r="C1162" s="4">
        <v>6.2872991159999998</v>
      </c>
      <c r="D1162" s="4">
        <v>17.436803220000002</v>
      </c>
      <c r="E1162" s="4">
        <v>15.40899683</v>
      </c>
      <c r="F1162" s="4">
        <v>1.726846686</v>
      </c>
      <c r="G1162" s="4">
        <v>0.96329462399999999</v>
      </c>
      <c r="H1162" s="4">
        <v>0.34876391800000001</v>
      </c>
      <c r="I1162" s="4">
        <f t="shared" si="54"/>
        <v>13.044366388666667</v>
      </c>
      <c r="J1162" s="4">
        <f t="shared" si="55"/>
        <v>1.0129684093333333</v>
      </c>
      <c r="K1162" s="4">
        <f t="shared" si="56"/>
        <v>-3.6867657812882824</v>
      </c>
      <c r="L1162" s="5">
        <v>5.1663427140911498E-6</v>
      </c>
      <c r="M1162" s="3">
        <v>1.5742590990081899E-4</v>
      </c>
      <c r="N1162" s="3" t="s">
        <v>1917</v>
      </c>
      <c r="O1162" s="3"/>
      <c r="P1162" s="3"/>
    </row>
    <row r="1163" spans="2:16">
      <c r="B1163" s="3" t="s">
        <v>1918</v>
      </c>
      <c r="C1163" s="4">
        <v>3.461725983</v>
      </c>
      <c r="D1163" s="4">
        <v>1.8962547249999999</v>
      </c>
      <c r="E1163" s="4">
        <v>3.0779910990000001</v>
      </c>
      <c r="F1163" s="4">
        <v>0</v>
      </c>
      <c r="G1163" s="4">
        <v>0</v>
      </c>
      <c r="H1163" s="4">
        <v>0.339245994</v>
      </c>
      <c r="I1163" s="4">
        <f t="shared" si="54"/>
        <v>2.8119906023333332</v>
      </c>
      <c r="J1163" s="4">
        <f t="shared" si="55"/>
        <v>0.113081998</v>
      </c>
      <c r="K1163" s="4">
        <f t="shared" si="56"/>
        <v>-4.6361505889210886</v>
      </c>
      <c r="L1163" s="3">
        <v>5.9298761636761798E-4</v>
      </c>
      <c r="M1163" s="3">
        <v>5.7488896120449903E-3</v>
      </c>
      <c r="N1163" s="3"/>
      <c r="O1163" s="3"/>
      <c r="P1163" s="3"/>
    </row>
  </sheetData>
  <autoFilter ref="B5:M5" xr:uid="{C81D6B6B-38DA-4F40-B442-D8C3FD23103F}">
    <sortState xmlns:xlrd2="http://schemas.microsoft.com/office/spreadsheetml/2017/richdata2" ref="B7:M6527">
      <sortCondition descending="1" ref="K5:K6527"/>
    </sortState>
  </autoFilter>
  <mergeCells count="14">
    <mergeCell ref="M4:M5"/>
    <mergeCell ref="N4:N5"/>
    <mergeCell ref="O4:O5"/>
    <mergeCell ref="P4:P5"/>
    <mergeCell ref="C1:M1"/>
    <mergeCell ref="B2:M2"/>
    <mergeCell ref="C3:H3"/>
    <mergeCell ref="B4:B5"/>
    <mergeCell ref="C4:E4"/>
    <mergeCell ref="F4:H4"/>
    <mergeCell ref="I4:I5"/>
    <mergeCell ref="J4:J5"/>
    <mergeCell ref="K4:K5"/>
    <mergeCell ref="L4:L5"/>
  </mergeCells>
  <phoneticPr fontId="3"/>
  <conditionalFormatting sqref="A1:B5 B6:B1163 A1164:B65536">
    <cfRule type="expression" dxfId="0" priority="1" stopIfTrue="1">
      <formula>AND(COUNTIF($A$1:$B$5, A1)+COUNTIF(#REF!, A1)+COUNTIF($B$6:$B$1163, A1)&gt;1,NOT(ISBLANK(A1)))</formula>
    </cfRule>
  </conditionalFormatting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2023-07-24T05:12:32Z</dcterms:created>
  <dcterms:modified xsi:type="dcterms:W3CDTF">2023-07-26T07:28:41Z</dcterms:modified>
</cp:coreProperties>
</file>