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Supplementary Data 1-14/"/>
    </mc:Choice>
  </mc:AlternateContent>
  <xr:revisionPtr revIDLastSave="0" documentId="13_ncr:1_{F72B08B7-744F-0C41-B048-82AFD6EE92B2}" xr6:coauthVersionLast="47" xr6:coauthVersionMax="47" xr10:uidLastSave="{00000000-0000-0000-0000-000000000000}"/>
  <bookViews>
    <workbookView xWindow="8640" yWindow="4100" windowWidth="27900" windowHeight="16940" xr2:uid="{00407B71-D61A-4541-B627-241B712D9E15}"/>
  </bookViews>
  <sheets>
    <sheet name="Supplementary Data 10" sheetId="1" r:id="rId1"/>
  </sheets>
  <definedNames>
    <definedName name="_xlnm._FilterDatabase" localSheetId="0" hidden="1">'Supplementary Data 10'!$B$5:$M$5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51" i="1" l="1"/>
  <c r="I1351" i="1"/>
  <c r="J1350" i="1"/>
  <c r="I1350" i="1"/>
  <c r="J1349" i="1"/>
  <c r="K1349" i="1" s="1"/>
  <c r="I1349" i="1"/>
  <c r="J1348" i="1"/>
  <c r="I1348" i="1"/>
  <c r="J1347" i="1"/>
  <c r="I1347" i="1"/>
  <c r="J1346" i="1"/>
  <c r="I1346" i="1"/>
  <c r="J1345" i="1"/>
  <c r="I1345" i="1"/>
  <c r="K1345" i="1" s="1"/>
  <c r="J1344" i="1"/>
  <c r="I1344" i="1"/>
  <c r="K1344" i="1" s="1"/>
  <c r="J1343" i="1"/>
  <c r="I1343" i="1"/>
  <c r="J1342" i="1"/>
  <c r="I1342" i="1"/>
  <c r="J1341" i="1"/>
  <c r="I1341" i="1"/>
  <c r="J1340" i="1"/>
  <c r="I1340" i="1"/>
  <c r="J1339" i="1"/>
  <c r="I1339" i="1"/>
  <c r="J1338" i="1"/>
  <c r="K1338" i="1" s="1"/>
  <c r="I1338" i="1"/>
  <c r="K1337" i="1"/>
  <c r="J1337" i="1"/>
  <c r="I1337" i="1"/>
  <c r="J1336" i="1"/>
  <c r="I1336" i="1"/>
  <c r="K1336" i="1" s="1"/>
  <c r="J1335" i="1"/>
  <c r="I1335" i="1"/>
  <c r="J1334" i="1"/>
  <c r="I1334" i="1"/>
  <c r="J1333" i="1"/>
  <c r="I1333" i="1"/>
  <c r="J1332" i="1"/>
  <c r="I1332" i="1"/>
  <c r="J1331" i="1"/>
  <c r="I1331" i="1"/>
  <c r="J1330" i="1"/>
  <c r="K1330" i="1" s="1"/>
  <c r="I1330" i="1"/>
  <c r="J1329" i="1"/>
  <c r="K1329" i="1" s="1"/>
  <c r="I1329" i="1"/>
  <c r="J1328" i="1"/>
  <c r="I1328" i="1"/>
  <c r="K1328" i="1" s="1"/>
  <c r="J1327" i="1"/>
  <c r="K1327" i="1" s="1"/>
  <c r="I1327" i="1"/>
  <c r="J1326" i="1"/>
  <c r="I1326" i="1"/>
  <c r="J1325" i="1"/>
  <c r="I1325" i="1"/>
  <c r="J1324" i="1"/>
  <c r="I1324" i="1"/>
  <c r="K1323" i="1"/>
  <c r="J1323" i="1"/>
  <c r="I1323" i="1"/>
  <c r="J1322" i="1"/>
  <c r="K1322" i="1" s="1"/>
  <c r="I1322" i="1"/>
  <c r="J1321" i="1"/>
  <c r="I1321" i="1"/>
  <c r="J1320" i="1"/>
  <c r="I1320" i="1"/>
  <c r="J1319" i="1"/>
  <c r="I1319" i="1"/>
  <c r="J1318" i="1"/>
  <c r="I1318" i="1"/>
  <c r="J1317" i="1"/>
  <c r="I1317" i="1"/>
  <c r="J1316" i="1"/>
  <c r="I1316" i="1"/>
  <c r="J1315" i="1"/>
  <c r="K1315" i="1" s="1"/>
  <c r="I1315" i="1"/>
  <c r="K1314" i="1"/>
  <c r="J1314" i="1"/>
  <c r="I1314" i="1"/>
  <c r="J1313" i="1"/>
  <c r="K1313" i="1" s="1"/>
  <c r="I1313" i="1"/>
  <c r="J1312" i="1"/>
  <c r="I1312" i="1"/>
  <c r="J1311" i="1"/>
  <c r="K1311" i="1" s="1"/>
  <c r="I1311" i="1"/>
  <c r="J1310" i="1"/>
  <c r="K1310" i="1" s="1"/>
  <c r="I1310" i="1"/>
  <c r="J1309" i="1"/>
  <c r="I1309" i="1"/>
  <c r="J1308" i="1"/>
  <c r="K1308" i="1" s="1"/>
  <c r="I1308" i="1"/>
  <c r="J1307" i="1"/>
  <c r="K1307" i="1" s="1"/>
  <c r="I1307" i="1"/>
  <c r="K1306" i="1"/>
  <c r="J1306" i="1"/>
  <c r="I1306" i="1"/>
  <c r="J1305" i="1"/>
  <c r="I1305" i="1"/>
  <c r="K1305" i="1" s="1"/>
  <c r="J1304" i="1"/>
  <c r="I1304" i="1"/>
  <c r="J1303" i="1"/>
  <c r="I1303" i="1"/>
  <c r="J1302" i="1"/>
  <c r="I1302" i="1"/>
  <c r="J1301" i="1"/>
  <c r="K1301" i="1" s="1"/>
  <c r="I1301" i="1"/>
  <c r="J1300" i="1"/>
  <c r="I1300" i="1"/>
  <c r="J1299" i="1"/>
  <c r="I1299" i="1"/>
  <c r="J1298" i="1"/>
  <c r="I1298" i="1"/>
  <c r="J1297" i="1"/>
  <c r="K1297" i="1" s="1"/>
  <c r="I1297" i="1"/>
  <c r="J1296" i="1"/>
  <c r="I1296" i="1"/>
  <c r="J1295" i="1"/>
  <c r="I1295" i="1"/>
  <c r="J1294" i="1"/>
  <c r="I1294" i="1"/>
  <c r="J1293" i="1"/>
  <c r="K1293" i="1" s="1"/>
  <c r="I1293" i="1"/>
  <c r="J1292" i="1"/>
  <c r="I1292" i="1"/>
  <c r="J1291" i="1"/>
  <c r="I1291" i="1"/>
  <c r="K1291" i="1" s="1"/>
  <c r="J1290" i="1"/>
  <c r="K1290" i="1" s="1"/>
  <c r="I1290" i="1"/>
  <c r="J1289" i="1"/>
  <c r="K1289" i="1" s="1"/>
  <c r="I1289" i="1"/>
  <c r="J1288" i="1"/>
  <c r="I1288" i="1"/>
  <c r="J1287" i="1"/>
  <c r="I1287" i="1"/>
  <c r="J1286" i="1"/>
  <c r="K1286" i="1" s="1"/>
  <c r="I1286" i="1"/>
  <c r="J1285" i="1"/>
  <c r="I1285" i="1"/>
  <c r="J1284" i="1"/>
  <c r="I1284" i="1"/>
  <c r="J1283" i="1"/>
  <c r="K1283" i="1" s="1"/>
  <c r="I1283" i="1"/>
  <c r="J1282" i="1"/>
  <c r="K1282" i="1" s="1"/>
  <c r="I1282" i="1"/>
  <c r="J1281" i="1"/>
  <c r="I1281" i="1"/>
  <c r="J1280" i="1"/>
  <c r="I1280" i="1"/>
  <c r="J1279" i="1"/>
  <c r="I1279" i="1"/>
  <c r="J1278" i="1"/>
  <c r="I1278" i="1"/>
  <c r="J1277" i="1"/>
  <c r="I1277" i="1"/>
  <c r="J1276" i="1"/>
  <c r="I1276" i="1"/>
  <c r="J1275" i="1"/>
  <c r="I1275" i="1"/>
  <c r="J1274" i="1"/>
  <c r="K1274" i="1" s="1"/>
  <c r="I1274" i="1"/>
  <c r="J1273" i="1"/>
  <c r="I1273" i="1"/>
  <c r="J1272" i="1"/>
  <c r="I1272" i="1"/>
  <c r="J1271" i="1"/>
  <c r="I1271" i="1"/>
  <c r="K1270" i="1"/>
  <c r="J1270" i="1"/>
  <c r="I1270" i="1"/>
  <c r="J1269" i="1"/>
  <c r="I1269" i="1"/>
  <c r="J1268" i="1"/>
  <c r="I1268" i="1"/>
  <c r="J1267" i="1"/>
  <c r="K1267" i="1" s="1"/>
  <c r="I1267" i="1"/>
  <c r="J1266" i="1"/>
  <c r="K1266" i="1" s="1"/>
  <c r="I1266" i="1"/>
  <c r="J1265" i="1"/>
  <c r="I1265" i="1"/>
  <c r="J1264" i="1"/>
  <c r="I1264" i="1"/>
  <c r="J1263" i="1"/>
  <c r="I1263" i="1"/>
  <c r="J1262" i="1"/>
  <c r="K1262" i="1" s="1"/>
  <c r="I1262" i="1"/>
  <c r="J1261" i="1"/>
  <c r="I1261" i="1"/>
  <c r="J1260" i="1"/>
  <c r="I1260" i="1"/>
  <c r="J1259" i="1"/>
  <c r="I1259" i="1"/>
  <c r="J1258" i="1"/>
  <c r="I1258" i="1"/>
  <c r="K1258" i="1" s="1"/>
  <c r="K1257" i="1"/>
  <c r="J1257" i="1"/>
  <c r="I1257" i="1"/>
  <c r="J1256" i="1"/>
  <c r="I1256" i="1"/>
  <c r="J1255" i="1"/>
  <c r="I1255" i="1"/>
  <c r="J1254" i="1"/>
  <c r="K1254" i="1" s="1"/>
  <c r="I1254" i="1"/>
  <c r="J1253" i="1"/>
  <c r="I1253" i="1"/>
  <c r="J1252" i="1"/>
  <c r="I1252" i="1"/>
  <c r="J1251" i="1"/>
  <c r="K1251" i="1" s="1"/>
  <c r="I1251" i="1"/>
  <c r="J1250" i="1"/>
  <c r="I1250" i="1"/>
  <c r="J1249" i="1"/>
  <c r="I1249" i="1"/>
  <c r="J1248" i="1"/>
  <c r="I1248" i="1"/>
  <c r="J1247" i="1"/>
  <c r="K1247" i="1" s="1"/>
  <c r="I1247" i="1"/>
  <c r="J1246" i="1"/>
  <c r="I1246" i="1"/>
  <c r="J1245" i="1"/>
  <c r="I1245" i="1"/>
  <c r="J1244" i="1"/>
  <c r="K1244" i="1" s="1"/>
  <c r="I1244" i="1"/>
  <c r="J1243" i="1"/>
  <c r="K1243" i="1" s="1"/>
  <c r="I1243" i="1"/>
  <c r="J1242" i="1"/>
  <c r="I1242" i="1"/>
  <c r="J1241" i="1"/>
  <c r="K1241" i="1" s="1"/>
  <c r="I1241" i="1"/>
  <c r="J1240" i="1"/>
  <c r="K1240" i="1" s="1"/>
  <c r="I1240" i="1"/>
  <c r="J1239" i="1"/>
  <c r="I1239" i="1"/>
  <c r="J1238" i="1"/>
  <c r="I1238" i="1"/>
  <c r="J1237" i="1"/>
  <c r="K1237" i="1" s="1"/>
  <c r="I1237" i="1"/>
  <c r="J1236" i="1"/>
  <c r="I1236" i="1"/>
  <c r="J1235" i="1"/>
  <c r="K1235" i="1" s="1"/>
  <c r="I1235" i="1"/>
  <c r="J1234" i="1"/>
  <c r="K1234" i="1" s="1"/>
  <c r="I1234" i="1"/>
  <c r="J1233" i="1"/>
  <c r="I1233" i="1"/>
  <c r="J1232" i="1"/>
  <c r="I1232" i="1"/>
  <c r="J1231" i="1"/>
  <c r="I1231" i="1"/>
  <c r="K1230" i="1"/>
  <c r="J1230" i="1"/>
  <c r="I1230" i="1"/>
  <c r="J1229" i="1"/>
  <c r="I1229" i="1"/>
  <c r="J1228" i="1"/>
  <c r="I1228" i="1"/>
  <c r="J1227" i="1"/>
  <c r="K1227" i="1" s="1"/>
  <c r="I1227" i="1"/>
  <c r="J1226" i="1"/>
  <c r="I1226" i="1"/>
  <c r="J1225" i="1"/>
  <c r="I1225" i="1"/>
  <c r="K1225" i="1" s="1"/>
  <c r="J1224" i="1"/>
  <c r="I1224" i="1"/>
  <c r="J1223" i="1"/>
  <c r="I1223" i="1"/>
  <c r="J1222" i="1"/>
  <c r="I1222" i="1"/>
  <c r="J1221" i="1"/>
  <c r="I1221" i="1"/>
  <c r="J1220" i="1"/>
  <c r="I1220" i="1"/>
  <c r="J1219" i="1"/>
  <c r="I1219" i="1"/>
  <c r="J1218" i="1"/>
  <c r="K1218" i="1" s="1"/>
  <c r="I1218" i="1"/>
  <c r="J1217" i="1"/>
  <c r="I1217" i="1"/>
  <c r="J1216" i="1"/>
  <c r="I1216" i="1"/>
  <c r="J1215" i="1"/>
  <c r="K1215" i="1" s="1"/>
  <c r="I1215" i="1"/>
  <c r="J1214" i="1"/>
  <c r="I1214" i="1"/>
  <c r="J1213" i="1"/>
  <c r="I1213" i="1"/>
  <c r="J1212" i="1"/>
  <c r="I1212" i="1"/>
  <c r="J1211" i="1"/>
  <c r="I1211" i="1"/>
  <c r="J1210" i="1"/>
  <c r="I1210" i="1"/>
  <c r="K1209" i="1"/>
  <c r="J1209" i="1"/>
  <c r="I1209" i="1"/>
  <c r="J1208" i="1"/>
  <c r="I1208" i="1"/>
  <c r="J1207" i="1"/>
  <c r="I1207" i="1"/>
  <c r="K1206" i="1"/>
  <c r="J1206" i="1"/>
  <c r="I1206" i="1"/>
  <c r="J1205" i="1"/>
  <c r="I1205" i="1"/>
  <c r="J1204" i="1"/>
  <c r="I1204" i="1"/>
  <c r="J1203" i="1"/>
  <c r="I1203" i="1"/>
  <c r="J1202" i="1"/>
  <c r="I1202" i="1"/>
  <c r="J1201" i="1"/>
  <c r="K1201" i="1" s="1"/>
  <c r="I1201" i="1"/>
  <c r="J1200" i="1"/>
  <c r="I1200" i="1"/>
  <c r="J1199" i="1"/>
  <c r="K1199" i="1" s="1"/>
  <c r="I1199" i="1"/>
  <c r="J1198" i="1"/>
  <c r="I1198" i="1"/>
  <c r="J1197" i="1"/>
  <c r="K1197" i="1" s="1"/>
  <c r="I1197" i="1"/>
  <c r="J1196" i="1"/>
  <c r="I1196" i="1"/>
  <c r="K1195" i="1"/>
  <c r="J1195" i="1"/>
  <c r="I1195" i="1"/>
  <c r="K1194" i="1"/>
  <c r="J1194" i="1"/>
  <c r="I1194" i="1"/>
  <c r="J1193" i="1"/>
  <c r="I1193" i="1"/>
  <c r="K1192" i="1"/>
  <c r="J1192" i="1"/>
  <c r="I1192" i="1"/>
  <c r="J1191" i="1"/>
  <c r="I1191" i="1"/>
  <c r="J1190" i="1"/>
  <c r="I1190" i="1"/>
  <c r="J1189" i="1"/>
  <c r="K1189" i="1" s="1"/>
  <c r="I1189" i="1"/>
  <c r="J1188" i="1"/>
  <c r="I1188" i="1"/>
  <c r="J1187" i="1"/>
  <c r="K1187" i="1" s="1"/>
  <c r="I1187" i="1"/>
  <c r="J1186" i="1"/>
  <c r="I1186" i="1"/>
  <c r="J1185" i="1"/>
  <c r="I1185" i="1"/>
  <c r="J1184" i="1"/>
  <c r="K1184" i="1" s="1"/>
  <c r="I1184" i="1"/>
  <c r="J1183" i="1"/>
  <c r="I1183" i="1"/>
  <c r="J1182" i="1"/>
  <c r="I1182" i="1"/>
  <c r="J1181" i="1"/>
  <c r="I1181" i="1"/>
  <c r="J1180" i="1"/>
  <c r="K1180" i="1" s="1"/>
  <c r="I1180" i="1"/>
  <c r="J1179" i="1"/>
  <c r="I1179" i="1"/>
  <c r="J1178" i="1"/>
  <c r="K1178" i="1" s="1"/>
  <c r="I1178" i="1"/>
  <c r="J1177" i="1"/>
  <c r="I1177" i="1"/>
  <c r="J1176" i="1"/>
  <c r="I1176" i="1"/>
  <c r="J1175" i="1"/>
  <c r="I1175" i="1"/>
  <c r="J1174" i="1"/>
  <c r="I1174" i="1"/>
  <c r="J1173" i="1"/>
  <c r="I1173" i="1"/>
  <c r="J1172" i="1"/>
  <c r="I1172" i="1"/>
  <c r="K1171" i="1"/>
  <c r="J1171" i="1"/>
  <c r="I1171" i="1"/>
  <c r="K1170" i="1"/>
  <c r="J1170" i="1"/>
  <c r="I1170" i="1"/>
  <c r="J1169" i="1"/>
  <c r="K1169" i="1" s="1"/>
  <c r="I1169" i="1"/>
  <c r="J1168" i="1"/>
  <c r="K1168" i="1" s="1"/>
  <c r="I1168" i="1"/>
  <c r="J1167" i="1"/>
  <c r="I1167" i="1"/>
  <c r="J1166" i="1"/>
  <c r="I1166" i="1"/>
  <c r="J1165" i="1"/>
  <c r="K1165" i="1" s="1"/>
  <c r="I1165" i="1"/>
  <c r="J1164" i="1"/>
  <c r="K1164" i="1" s="1"/>
  <c r="I1164" i="1"/>
  <c r="J1163" i="1"/>
  <c r="I1163" i="1"/>
  <c r="J1162" i="1"/>
  <c r="K1162" i="1" s="1"/>
  <c r="I1162" i="1"/>
  <c r="J1161" i="1"/>
  <c r="K1161" i="1" s="1"/>
  <c r="I1161" i="1"/>
  <c r="J1160" i="1"/>
  <c r="K1160" i="1" s="1"/>
  <c r="I1160" i="1"/>
  <c r="J1159" i="1"/>
  <c r="I1159" i="1"/>
  <c r="K1158" i="1"/>
  <c r="J1158" i="1"/>
  <c r="I1158" i="1"/>
  <c r="J1157" i="1"/>
  <c r="I1157" i="1"/>
  <c r="J1156" i="1"/>
  <c r="I1156" i="1"/>
  <c r="K1155" i="1"/>
  <c r="J1155" i="1"/>
  <c r="I1155" i="1"/>
  <c r="J1154" i="1"/>
  <c r="I1154" i="1"/>
  <c r="J1153" i="1"/>
  <c r="I1153" i="1"/>
  <c r="J1152" i="1"/>
  <c r="K1152" i="1" s="1"/>
  <c r="I1152" i="1"/>
  <c r="J1151" i="1"/>
  <c r="I1151" i="1"/>
  <c r="J1150" i="1"/>
  <c r="I1150" i="1"/>
  <c r="J1149" i="1"/>
  <c r="K1149" i="1" s="1"/>
  <c r="I1149" i="1"/>
  <c r="J1148" i="1"/>
  <c r="K1148" i="1" s="1"/>
  <c r="I1148" i="1"/>
  <c r="J1147" i="1"/>
  <c r="I1147" i="1"/>
  <c r="J1146" i="1"/>
  <c r="K1146" i="1" s="1"/>
  <c r="I1146" i="1"/>
  <c r="J1145" i="1"/>
  <c r="K1145" i="1" s="1"/>
  <c r="I1145" i="1"/>
  <c r="J1144" i="1"/>
  <c r="I1144" i="1"/>
  <c r="J1143" i="1"/>
  <c r="I1143" i="1"/>
  <c r="K1142" i="1"/>
  <c r="J1142" i="1"/>
  <c r="I1142" i="1"/>
  <c r="J1141" i="1"/>
  <c r="I1141" i="1"/>
  <c r="J1140" i="1"/>
  <c r="I1140" i="1"/>
  <c r="J1139" i="1"/>
  <c r="K1139" i="1" s="1"/>
  <c r="I1139" i="1"/>
  <c r="K1138" i="1"/>
  <c r="J1138" i="1"/>
  <c r="I1138" i="1"/>
  <c r="J1137" i="1"/>
  <c r="I1137" i="1"/>
  <c r="J1136" i="1"/>
  <c r="K1136" i="1" s="1"/>
  <c r="I1136" i="1"/>
  <c r="J1135" i="1"/>
  <c r="I1135" i="1"/>
  <c r="J1134" i="1"/>
  <c r="I1134" i="1"/>
  <c r="J1133" i="1"/>
  <c r="I1133" i="1"/>
  <c r="J1132" i="1"/>
  <c r="K1132" i="1" s="1"/>
  <c r="I1132" i="1"/>
  <c r="J1131" i="1"/>
  <c r="K1131" i="1" s="1"/>
  <c r="I1131" i="1"/>
  <c r="J1130" i="1"/>
  <c r="I1130" i="1"/>
  <c r="J1129" i="1"/>
  <c r="I1129" i="1"/>
  <c r="K1128" i="1"/>
  <c r="J1128" i="1"/>
  <c r="I1128" i="1"/>
  <c r="J1127" i="1"/>
  <c r="I1127" i="1"/>
  <c r="J1126" i="1"/>
  <c r="I1126" i="1"/>
  <c r="K1125" i="1"/>
  <c r="J1125" i="1"/>
  <c r="I1125" i="1"/>
  <c r="J1124" i="1"/>
  <c r="I1124" i="1"/>
  <c r="J1123" i="1"/>
  <c r="I1123" i="1"/>
  <c r="K1122" i="1"/>
  <c r="J1122" i="1"/>
  <c r="I1122" i="1"/>
  <c r="J1121" i="1"/>
  <c r="I1121" i="1"/>
  <c r="J1120" i="1"/>
  <c r="K1120" i="1" s="1"/>
  <c r="I1120" i="1"/>
  <c r="J1119" i="1"/>
  <c r="K1119" i="1" s="1"/>
  <c r="I1119" i="1"/>
  <c r="J1118" i="1"/>
  <c r="I1118" i="1"/>
  <c r="J1117" i="1"/>
  <c r="K1117" i="1" s="1"/>
  <c r="I1117" i="1"/>
  <c r="J1116" i="1"/>
  <c r="K1116" i="1" s="1"/>
  <c r="I1116" i="1"/>
  <c r="J1115" i="1"/>
  <c r="I1115" i="1"/>
  <c r="J1114" i="1"/>
  <c r="K1114" i="1" s="1"/>
  <c r="I1114" i="1"/>
  <c r="K1113" i="1"/>
  <c r="J1113" i="1"/>
  <c r="I1113" i="1"/>
  <c r="J1112" i="1"/>
  <c r="I1112" i="1"/>
  <c r="J1111" i="1"/>
  <c r="I1111" i="1"/>
  <c r="J1110" i="1"/>
  <c r="I1110" i="1"/>
  <c r="J1109" i="1"/>
  <c r="K1109" i="1" s="1"/>
  <c r="I1109" i="1"/>
  <c r="J1108" i="1"/>
  <c r="I1108" i="1"/>
  <c r="J1107" i="1"/>
  <c r="I1107" i="1"/>
  <c r="K1106" i="1"/>
  <c r="J1106" i="1"/>
  <c r="I1106" i="1"/>
  <c r="J1105" i="1"/>
  <c r="I1105" i="1"/>
  <c r="J1104" i="1"/>
  <c r="I1104" i="1"/>
  <c r="J1103" i="1"/>
  <c r="I1103" i="1"/>
  <c r="J1102" i="1"/>
  <c r="K1102" i="1" s="1"/>
  <c r="I1102" i="1"/>
  <c r="J1101" i="1"/>
  <c r="I1101" i="1"/>
  <c r="J1100" i="1"/>
  <c r="I1100" i="1"/>
  <c r="J1099" i="1"/>
  <c r="K1099" i="1" s="1"/>
  <c r="I1099" i="1"/>
  <c r="K1098" i="1"/>
  <c r="J1098" i="1"/>
  <c r="I1098" i="1"/>
  <c r="J1097" i="1"/>
  <c r="I1097" i="1"/>
  <c r="J1096" i="1"/>
  <c r="I1096" i="1"/>
  <c r="J1095" i="1"/>
  <c r="I1095" i="1"/>
  <c r="J1094" i="1"/>
  <c r="I1094" i="1"/>
  <c r="J1093" i="1"/>
  <c r="I1093" i="1"/>
  <c r="J1092" i="1"/>
  <c r="I1092" i="1"/>
  <c r="J1091" i="1"/>
  <c r="I1091" i="1"/>
  <c r="J1090" i="1"/>
  <c r="K1090" i="1" s="1"/>
  <c r="I1090" i="1"/>
  <c r="J1089" i="1"/>
  <c r="I1089" i="1"/>
  <c r="J1088" i="1"/>
  <c r="K1088" i="1" s="1"/>
  <c r="I1088" i="1"/>
  <c r="J1087" i="1"/>
  <c r="I1087" i="1"/>
  <c r="J1086" i="1"/>
  <c r="I1086" i="1"/>
  <c r="J1085" i="1"/>
  <c r="K1085" i="1" s="1"/>
  <c r="I1085" i="1"/>
  <c r="J1084" i="1"/>
  <c r="I1084" i="1"/>
  <c r="J1083" i="1"/>
  <c r="I1083" i="1"/>
  <c r="J1082" i="1"/>
  <c r="K1082" i="1" s="1"/>
  <c r="I1082" i="1"/>
  <c r="K1081" i="1"/>
  <c r="J1081" i="1"/>
  <c r="I1081" i="1"/>
  <c r="J1080" i="1"/>
  <c r="I1080" i="1"/>
  <c r="J1079" i="1"/>
  <c r="I1079" i="1"/>
  <c r="K1078" i="1"/>
  <c r="J1078" i="1"/>
  <c r="I1078" i="1"/>
  <c r="J1077" i="1"/>
  <c r="I1077" i="1"/>
  <c r="J1076" i="1"/>
  <c r="I1076" i="1"/>
  <c r="K1075" i="1"/>
  <c r="J1075" i="1"/>
  <c r="I1075" i="1"/>
  <c r="J1074" i="1"/>
  <c r="I1074" i="1"/>
  <c r="J1073" i="1"/>
  <c r="K1073" i="1" s="1"/>
  <c r="I1073" i="1"/>
  <c r="J1072" i="1"/>
  <c r="I1072" i="1"/>
  <c r="J1071" i="1"/>
  <c r="I1071" i="1"/>
  <c r="J1070" i="1"/>
  <c r="K1070" i="1" s="1"/>
  <c r="I1070" i="1"/>
  <c r="J1069" i="1"/>
  <c r="I1069" i="1"/>
  <c r="J1068" i="1"/>
  <c r="I1068" i="1"/>
  <c r="J1067" i="1"/>
  <c r="I1067" i="1"/>
  <c r="K1066" i="1"/>
  <c r="J1066" i="1"/>
  <c r="I1066" i="1"/>
  <c r="J1065" i="1"/>
  <c r="I1065" i="1"/>
  <c r="J1064" i="1"/>
  <c r="K1064" i="1" s="1"/>
  <c r="I1064" i="1"/>
  <c r="J1063" i="1"/>
  <c r="I1063" i="1"/>
  <c r="J1062" i="1"/>
  <c r="I1062" i="1"/>
  <c r="K1061" i="1"/>
  <c r="J1061" i="1"/>
  <c r="I1061" i="1"/>
  <c r="J1060" i="1"/>
  <c r="I1060" i="1"/>
  <c r="J1059" i="1"/>
  <c r="K1059" i="1" s="1"/>
  <c r="I1059" i="1"/>
  <c r="J1058" i="1"/>
  <c r="K1058" i="1" s="1"/>
  <c r="I1058" i="1"/>
  <c r="J1057" i="1"/>
  <c r="I1057" i="1"/>
  <c r="J1056" i="1"/>
  <c r="I1056" i="1"/>
  <c r="J1055" i="1"/>
  <c r="I1055" i="1"/>
  <c r="J1054" i="1"/>
  <c r="K1054" i="1" s="1"/>
  <c r="I1054" i="1"/>
  <c r="J1053" i="1"/>
  <c r="I1053" i="1"/>
  <c r="J1052" i="1"/>
  <c r="I1052" i="1"/>
  <c r="J1051" i="1"/>
  <c r="I1051" i="1"/>
  <c r="K1050" i="1"/>
  <c r="J1050" i="1"/>
  <c r="I1050" i="1"/>
  <c r="J1049" i="1"/>
  <c r="K1049" i="1" s="1"/>
  <c r="I1049" i="1"/>
  <c r="J1048" i="1"/>
  <c r="I1048" i="1"/>
  <c r="J1047" i="1"/>
  <c r="K1047" i="1" s="1"/>
  <c r="I1047" i="1"/>
  <c r="J1046" i="1"/>
  <c r="K1046" i="1" s="1"/>
  <c r="I1046" i="1"/>
  <c r="J1045" i="1"/>
  <c r="K1045" i="1" s="1"/>
  <c r="I1045" i="1"/>
  <c r="J1044" i="1"/>
  <c r="I1044" i="1"/>
  <c r="J1043" i="1"/>
  <c r="I1043" i="1"/>
  <c r="K1042" i="1"/>
  <c r="J1042" i="1"/>
  <c r="I1042" i="1"/>
  <c r="K1041" i="1"/>
  <c r="J1041" i="1"/>
  <c r="I1041" i="1"/>
  <c r="J1040" i="1"/>
  <c r="I1040" i="1"/>
  <c r="J1039" i="1"/>
  <c r="I1039" i="1"/>
  <c r="J1038" i="1"/>
  <c r="K1038" i="1" s="1"/>
  <c r="I1038" i="1"/>
  <c r="J1037" i="1"/>
  <c r="K1037" i="1" s="1"/>
  <c r="I1037" i="1"/>
  <c r="J1036" i="1"/>
  <c r="I1036" i="1"/>
  <c r="K1035" i="1"/>
  <c r="J1035" i="1"/>
  <c r="I1035" i="1"/>
  <c r="K1034" i="1"/>
  <c r="J1034" i="1"/>
  <c r="I1034" i="1"/>
  <c r="J1033" i="1"/>
  <c r="I1033" i="1"/>
  <c r="K1032" i="1"/>
  <c r="J1032" i="1"/>
  <c r="I1032" i="1"/>
  <c r="J1031" i="1"/>
  <c r="I1031" i="1"/>
  <c r="J1030" i="1"/>
  <c r="I1030" i="1"/>
  <c r="J1029" i="1"/>
  <c r="K1029" i="1" s="1"/>
  <c r="I1029" i="1"/>
  <c r="J1028" i="1"/>
  <c r="I1028" i="1"/>
  <c r="J1027" i="1"/>
  <c r="K1027" i="1" s="1"/>
  <c r="I1027" i="1"/>
  <c r="J1026" i="1"/>
  <c r="I1026" i="1"/>
  <c r="J1025" i="1"/>
  <c r="I1025" i="1"/>
  <c r="J1024" i="1"/>
  <c r="I1024" i="1"/>
  <c r="J1023" i="1"/>
  <c r="I1023" i="1"/>
  <c r="J1022" i="1"/>
  <c r="I1022" i="1"/>
  <c r="J1021" i="1"/>
  <c r="K1021" i="1" s="1"/>
  <c r="I1021" i="1"/>
  <c r="J1020" i="1"/>
  <c r="K1020" i="1" s="1"/>
  <c r="I1020" i="1"/>
  <c r="J1019" i="1"/>
  <c r="I1019" i="1"/>
  <c r="J1018" i="1"/>
  <c r="K1018" i="1" s="1"/>
  <c r="I1018" i="1"/>
  <c r="J1017" i="1"/>
  <c r="K1017" i="1" s="1"/>
  <c r="I1017" i="1"/>
  <c r="J1016" i="1"/>
  <c r="I1016" i="1"/>
  <c r="J1015" i="1"/>
  <c r="I1015" i="1"/>
  <c r="K1014" i="1"/>
  <c r="J1014" i="1"/>
  <c r="I1014" i="1"/>
  <c r="J1013" i="1"/>
  <c r="K1013" i="1" s="1"/>
  <c r="I1013" i="1"/>
  <c r="J1012" i="1"/>
  <c r="I1012" i="1"/>
  <c r="J1011" i="1"/>
  <c r="K1011" i="1" s="1"/>
  <c r="I1011" i="1"/>
  <c r="K1010" i="1"/>
  <c r="J1010" i="1"/>
  <c r="I1010" i="1"/>
  <c r="J1009" i="1"/>
  <c r="I1009" i="1"/>
  <c r="J1008" i="1"/>
  <c r="I1008" i="1"/>
  <c r="J1007" i="1"/>
  <c r="I1007" i="1"/>
  <c r="J1006" i="1"/>
  <c r="K1006" i="1" s="1"/>
  <c r="I1006" i="1"/>
  <c r="J1005" i="1"/>
  <c r="I1005" i="1"/>
  <c r="J1004" i="1"/>
  <c r="I1004" i="1"/>
  <c r="K1003" i="1"/>
  <c r="J1003" i="1"/>
  <c r="I1003" i="1"/>
  <c r="J1002" i="1"/>
  <c r="K1002" i="1" s="1"/>
  <c r="I1002" i="1"/>
  <c r="J1001" i="1"/>
  <c r="I1001" i="1"/>
  <c r="K1000" i="1"/>
  <c r="J1000" i="1"/>
  <c r="I1000" i="1"/>
  <c r="J999" i="1"/>
  <c r="I999" i="1"/>
  <c r="J998" i="1"/>
  <c r="I998" i="1"/>
  <c r="K997" i="1"/>
  <c r="J997" i="1"/>
  <c r="I997" i="1"/>
  <c r="J996" i="1"/>
  <c r="I996" i="1"/>
  <c r="J995" i="1"/>
  <c r="I995" i="1"/>
  <c r="J994" i="1"/>
  <c r="K994" i="1" s="1"/>
  <c r="I994" i="1"/>
  <c r="J993" i="1"/>
  <c r="I993" i="1"/>
  <c r="J992" i="1"/>
  <c r="I992" i="1"/>
  <c r="J991" i="1"/>
  <c r="I991" i="1"/>
  <c r="J990" i="1"/>
  <c r="I990" i="1"/>
  <c r="J989" i="1"/>
  <c r="I989" i="1"/>
  <c r="J988" i="1"/>
  <c r="I988" i="1"/>
  <c r="J987" i="1"/>
  <c r="I987" i="1"/>
  <c r="K986" i="1"/>
  <c r="J986" i="1"/>
  <c r="I986" i="1"/>
  <c r="J985" i="1"/>
  <c r="K985" i="1" s="1"/>
  <c r="I985" i="1"/>
  <c r="J984" i="1"/>
  <c r="I984" i="1"/>
  <c r="J983" i="1"/>
  <c r="I983" i="1"/>
  <c r="J982" i="1"/>
  <c r="I982" i="1"/>
  <c r="J981" i="1"/>
  <c r="K981" i="1" s="1"/>
  <c r="I981" i="1"/>
  <c r="J980" i="1"/>
  <c r="I980" i="1"/>
  <c r="K979" i="1"/>
  <c r="J979" i="1"/>
  <c r="I979" i="1"/>
  <c r="J978" i="1"/>
  <c r="K978" i="1" s="1"/>
  <c r="I978" i="1"/>
  <c r="J977" i="1"/>
  <c r="I977" i="1"/>
  <c r="J976" i="1"/>
  <c r="K976" i="1" s="1"/>
  <c r="I976" i="1"/>
  <c r="J975" i="1"/>
  <c r="I975" i="1"/>
  <c r="K974" i="1"/>
  <c r="J974" i="1"/>
  <c r="I974" i="1"/>
  <c r="J973" i="1"/>
  <c r="I973" i="1"/>
  <c r="J972" i="1"/>
  <c r="I972" i="1"/>
  <c r="J971" i="1"/>
  <c r="K971" i="1" s="1"/>
  <c r="I971" i="1"/>
  <c r="J970" i="1"/>
  <c r="K970" i="1" s="1"/>
  <c r="I970" i="1"/>
  <c r="J969" i="1"/>
  <c r="I969" i="1"/>
  <c r="K968" i="1"/>
  <c r="J968" i="1"/>
  <c r="I968" i="1"/>
  <c r="J967" i="1"/>
  <c r="I967" i="1"/>
  <c r="J966" i="1"/>
  <c r="K966" i="1" s="1"/>
  <c r="I966" i="1"/>
  <c r="J965" i="1"/>
  <c r="I965" i="1"/>
  <c r="J964" i="1"/>
  <c r="I964" i="1"/>
  <c r="J963" i="1"/>
  <c r="I963" i="1"/>
  <c r="J962" i="1"/>
  <c r="I962" i="1"/>
  <c r="J961" i="1"/>
  <c r="I961" i="1"/>
  <c r="J960" i="1"/>
  <c r="K960" i="1" s="1"/>
  <c r="I960" i="1"/>
  <c r="J959" i="1"/>
  <c r="K959" i="1" s="1"/>
  <c r="I959" i="1"/>
  <c r="J958" i="1"/>
  <c r="I958" i="1"/>
  <c r="J957" i="1"/>
  <c r="I957" i="1"/>
  <c r="J956" i="1"/>
  <c r="I956" i="1"/>
  <c r="J955" i="1"/>
  <c r="I955" i="1"/>
  <c r="J954" i="1"/>
  <c r="I954" i="1"/>
  <c r="K954" i="1" s="1"/>
  <c r="K953" i="1"/>
  <c r="J953" i="1"/>
  <c r="I953" i="1"/>
  <c r="J952" i="1"/>
  <c r="I952" i="1"/>
  <c r="J951" i="1"/>
  <c r="I951" i="1"/>
  <c r="J950" i="1"/>
  <c r="K950" i="1" s="1"/>
  <c r="I950" i="1"/>
  <c r="J949" i="1"/>
  <c r="K949" i="1" s="1"/>
  <c r="I949" i="1"/>
  <c r="J948" i="1"/>
  <c r="I948" i="1"/>
  <c r="J947" i="1"/>
  <c r="I947" i="1"/>
  <c r="J946" i="1"/>
  <c r="K946" i="1" s="1"/>
  <c r="I946" i="1"/>
  <c r="J945" i="1"/>
  <c r="I945" i="1"/>
  <c r="J944" i="1"/>
  <c r="I944" i="1"/>
  <c r="J943" i="1"/>
  <c r="K943" i="1" s="1"/>
  <c r="I943" i="1"/>
  <c r="J942" i="1"/>
  <c r="K942" i="1" s="1"/>
  <c r="I942" i="1"/>
  <c r="J941" i="1"/>
  <c r="I941" i="1"/>
  <c r="J940" i="1"/>
  <c r="I940" i="1"/>
  <c r="K939" i="1"/>
  <c r="J939" i="1"/>
  <c r="I939" i="1"/>
  <c r="J938" i="1"/>
  <c r="I938" i="1"/>
  <c r="J937" i="1"/>
  <c r="I937" i="1"/>
  <c r="K937" i="1" s="1"/>
  <c r="K936" i="1"/>
  <c r="J936" i="1"/>
  <c r="I936" i="1"/>
  <c r="J935" i="1"/>
  <c r="I935" i="1"/>
  <c r="J934" i="1"/>
  <c r="I934" i="1"/>
  <c r="K934" i="1" s="1"/>
  <c r="K933" i="1"/>
  <c r="J933" i="1"/>
  <c r="I933" i="1"/>
  <c r="J932" i="1"/>
  <c r="I932" i="1"/>
  <c r="J931" i="1"/>
  <c r="I931" i="1"/>
  <c r="K931" i="1" s="1"/>
  <c r="K930" i="1"/>
  <c r="J930" i="1"/>
  <c r="I930" i="1"/>
  <c r="J929" i="1"/>
  <c r="I929" i="1"/>
  <c r="J928" i="1"/>
  <c r="I928" i="1"/>
  <c r="K928" i="1" s="1"/>
  <c r="J927" i="1"/>
  <c r="K927" i="1" s="1"/>
  <c r="I927" i="1"/>
  <c r="J926" i="1"/>
  <c r="I926" i="1"/>
  <c r="J925" i="1"/>
  <c r="K925" i="1" s="1"/>
  <c r="I925" i="1"/>
  <c r="J924" i="1"/>
  <c r="I924" i="1"/>
  <c r="J923" i="1"/>
  <c r="I923" i="1"/>
  <c r="J922" i="1"/>
  <c r="I922" i="1"/>
  <c r="K921" i="1"/>
  <c r="J921" i="1"/>
  <c r="I921" i="1"/>
  <c r="J920" i="1"/>
  <c r="I920" i="1"/>
  <c r="J919" i="1"/>
  <c r="I919" i="1"/>
  <c r="J918" i="1"/>
  <c r="I918" i="1"/>
  <c r="J917" i="1"/>
  <c r="I917" i="1"/>
  <c r="J916" i="1"/>
  <c r="I916" i="1"/>
  <c r="J915" i="1"/>
  <c r="I915" i="1"/>
  <c r="J914" i="1"/>
  <c r="K914" i="1" s="1"/>
  <c r="I914" i="1"/>
  <c r="J913" i="1"/>
  <c r="K913" i="1" s="1"/>
  <c r="I913" i="1"/>
  <c r="J912" i="1"/>
  <c r="I912" i="1"/>
  <c r="J911" i="1"/>
  <c r="I911" i="1"/>
  <c r="K910" i="1"/>
  <c r="J910" i="1"/>
  <c r="I910" i="1"/>
  <c r="J909" i="1"/>
  <c r="I909" i="1"/>
  <c r="J908" i="1"/>
  <c r="I908" i="1"/>
  <c r="J907" i="1"/>
  <c r="I907" i="1"/>
  <c r="J906" i="1"/>
  <c r="K906" i="1" s="1"/>
  <c r="I906" i="1"/>
  <c r="J905" i="1"/>
  <c r="I905" i="1"/>
  <c r="J904" i="1"/>
  <c r="I904" i="1"/>
  <c r="J903" i="1"/>
  <c r="I903" i="1"/>
  <c r="J902" i="1"/>
  <c r="K902" i="1" s="1"/>
  <c r="I902" i="1"/>
  <c r="J901" i="1"/>
  <c r="I901" i="1"/>
  <c r="J900" i="1"/>
  <c r="I900" i="1"/>
  <c r="J899" i="1"/>
  <c r="K899" i="1" s="1"/>
  <c r="I899" i="1"/>
  <c r="K898" i="1"/>
  <c r="J898" i="1"/>
  <c r="I898" i="1"/>
  <c r="J897" i="1"/>
  <c r="I897" i="1"/>
  <c r="J896" i="1"/>
  <c r="K896" i="1" s="1"/>
  <c r="I896" i="1"/>
  <c r="J895" i="1"/>
  <c r="I895" i="1"/>
  <c r="J894" i="1"/>
  <c r="I894" i="1"/>
  <c r="J893" i="1"/>
  <c r="I893" i="1"/>
  <c r="J892" i="1"/>
  <c r="K892" i="1" s="1"/>
  <c r="I892" i="1"/>
  <c r="J891" i="1"/>
  <c r="K891" i="1" s="1"/>
  <c r="I891" i="1"/>
  <c r="J890" i="1"/>
  <c r="K890" i="1" s="1"/>
  <c r="I890" i="1"/>
  <c r="J889" i="1"/>
  <c r="K889" i="1" s="1"/>
  <c r="I889" i="1"/>
  <c r="K888" i="1"/>
  <c r="J888" i="1"/>
  <c r="I888" i="1"/>
  <c r="J887" i="1"/>
  <c r="I887" i="1"/>
  <c r="J886" i="1"/>
  <c r="K886" i="1" s="1"/>
  <c r="I886" i="1"/>
  <c r="K885" i="1"/>
  <c r="J885" i="1"/>
  <c r="I885" i="1"/>
  <c r="J884" i="1"/>
  <c r="I884" i="1"/>
  <c r="J883" i="1"/>
  <c r="K883" i="1" s="1"/>
  <c r="I883" i="1"/>
  <c r="K882" i="1"/>
  <c r="J882" i="1"/>
  <c r="I882" i="1"/>
  <c r="J881" i="1"/>
  <c r="K881" i="1" s="1"/>
  <c r="I881" i="1"/>
  <c r="J880" i="1"/>
  <c r="I880" i="1"/>
  <c r="J879" i="1"/>
  <c r="K879" i="1" s="1"/>
  <c r="I879" i="1"/>
  <c r="J878" i="1"/>
  <c r="K878" i="1" s="1"/>
  <c r="I878" i="1"/>
  <c r="J877" i="1"/>
  <c r="K877" i="1" s="1"/>
  <c r="I877" i="1"/>
  <c r="J876" i="1"/>
  <c r="I876" i="1"/>
  <c r="J875" i="1"/>
  <c r="K875" i="1" s="1"/>
  <c r="I875" i="1"/>
  <c r="J874" i="1"/>
  <c r="I874" i="1"/>
  <c r="K874" i="1" s="1"/>
  <c r="J873" i="1"/>
  <c r="K873" i="1" s="1"/>
  <c r="I873" i="1"/>
  <c r="J872" i="1"/>
  <c r="I872" i="1"/>
  <c r="K872" i="1" s="1"/>
  <c r="J871" i="1"/>
  <c r="I871" i="1"/>
  <c r="J870" i="1"/>
  <c r="I870" i="1"/>
  <c r="K869" i="1"/>
  <c r="J869" i="1"/>
  <c r="I869" i="1"/>
  <c r="J868" i="1"/>
  <c r="I868" i="1"/>
  <c r="J867" i="1"/>
  <c r="I867" i="1"/>
  <c r="J866" i="1"/>
  <c r="I866" i="1"/>
  <c r="K866" i="1" s="1"/>
  <c r="J865" i="1"/>
  <c r="K865" i="1" s="1"/>
  <c r="I865" i="1"/>
  <c r="K864" i="1"/>
  <c r="J864" i="1"/>
  <c r="I864" i="1"/>
  <c r="J863" i="1"/>
  <c r="I863" i="1"/>
  <c r="J862" i="1"/>
  <c r="K862" i="1" s="1"/>
  <c r="I862" i="1"/>
  <c r="J861" i="1"/>
  <c r="I861" i="1"/>
  <c r="J860" i="1"/>
  <c r="I860" i="1"/>
  <c r="J859" i="1"/>
  <c r="I859" i="1"/>
  <c r="K858" i="1"/>
  <c r="J858" i="1"/>
  <c r="I858" i="1"/>
  <c r="K857" i="1"/>
  <c r="J857" i="1"/>
  <c r="I857" i="1"/>
  <c r="J856" i="1"/>
  <c r="I856" i="1"/>
  <c r="J855" i="1"/>
  <c r="I855" i="1"/>
  <c r="J854" i="1"/>
  <c r="I854" i="1"/>
  <c r="J853" i="1"/>
  <c r="I853" i="1"/>
  <c r="J852" i="1"/>
  <c r="I852" i="1"/>
  <c r="J851" i="1"/>
  <c r="I851" i="1"/>
  <c r="K851" i="1" s="1"/>
  <c r="K850" i="1"/>
  <c r="J850" i="1"/>
  <c r="I850" i="1"/>
  <c r="J849" i="1"/>
  <c r="I849" i="1"/>
  <c r="J848" i="1"/>
  <c r="I848" i="1"/>
  <c r="K848" i="1" s="1"/>
  <c r="J847" i="1"/>
  <c r="K847" i="1" s="1"/>
  <c r="I847" i="1"/>
  <c r="J846" i="1"/>
  <c r="I846" i="1"/>
  <c r="J845" i="1"/>
  <c r="K845" i="1" s="1"/>
  <c r="I845" i="1"/>
  <c r="J844" i="1"/>
  <c r="K844" i="1" s="1"/>
  <c r="I844" i="1"/>
  <c r="J843" i="1"/>
  <c r="I843" i="1"/>
  <c r="J842" i="1"/>
  <c r="K842" i="1" s="1"/>
  <c r="I842" i="1"/>
  <c r="J841" i="1"/>
  <c r="I841" i="1"/>
  <c r="J840" i="1"/>
  <c r="I840" i="1"/>
  <c r="J839" i="1"/>
  <c r="I839" i="1"/>
  <c r="J838" i="1"/>
  <c r="I838" i="1"/>
  <c r="J837" i="1"/>
  <c r="I837" i="1"/>
  <c r="J836" i="1"/>
  <c r="K836" i="1" s="1"/>
  <c r="I836" i="1"/>
  <c r="J835" i="1"/>
  <c r="I835" i="1"/>
  <c r="J834" i="1"/>
  <c r="I834" i="1"/>
  <c r="K834" i="1" s="1"/>
  <c r="K833" i="1"/>
  <c r="J833" i="1"/>
  <c r="I833" i="1"/>
  <c r="J832" i="1"/>
  <c r="I832" i="1"/>
  <c r="J831" i="1"/>
  <c r="I831" i="1"/>
  <c r="J830" i="1"/>
  <c r="K830" i="1" s="1"/>
  <c r="I830" i="1"/>
  <c r="J829" i="1"/>
  <c r="I829" i="1"/>
  <c r="K828" i="1"/>
  <c r="J828" i="1"/>
  <c r="I828" i="1"/>
  <c r="J827" i="1"/>
  <c r="I827" i="1"/>
  <c r="J826" i="1"/>
  <c r="I826" i="1"/>
  <c r="K826" i="1" s="1"/>
  <c r="J825" i="1"/>
  <c r="I825" i="1"/>
  <c r="J824" i="1"/>
  <c r="K824" i="1" s="1"/>
  <c r="I824" i="1"/>
  <c r="J823" i="1"/>
  <c r="I823" i="1"/>
  <c r="J822" i="1"/>
  <c r="K822" i="1" s="1"/>
  <c r="I822" i="1"/>
  <c r="J821" i="1"/>
  <c r="I821" i="1"/>
  <c r="J820" i="1"/>
  <c r="I820" i="1"/>
  <c r="K819" i="1"/>
  <c r="J819" i="1"/>
  <c r="I819" i="1"/>
  <c r="J818" i="1"/>
  <c r="K818" i="1" s="1"/>
  <c r="I818" i="1"/>
  <c r="J817" i="1"/>
  <c r="I817" i="1"/>
  <c r="J816" i="1"/>
  <c r="I816" i="1"/>
  <c r="J815" i="1"/>
  <c r="I815" i="1"/>
  <c r="J814" i="1"/>
  <c r="K814" i="1" s="1"/>
  <c r="I814" i="1"/>
  <c r="J813" i="1"/>
  <c r="I813" i="1"/>
  <c r="J812" i="1"/>
  <c r="K812" i="1" s="1"/>
  <c r="I812" i="1"/>
  <c r="J811" i="1"/>
  <c r="I811" i="1"/>
  <c r="J810" i="1"/>
  <c r="I810" i="1"/>
  <c r="J809" i="1"/>
  <c r="I809" i="1"/>
  <c r="K808" i="1"/>
  <c r="J808" i="1"/>
  <c r="I808" i="1"/>
  <c r="J807" i="1"/>
  <c r="I807" i="1"/>
  <c r="J806" i="1"/>
  <c r="K806" i="1" s="1"/>
  <c r="I806" i="1"/>
  <c r="J805" i="1"/>
  <c r="K805" i="1" s="1"/>
  <c r="I805" i="1"/>
  <c r="J804" i="1"/>
  <c r="I804" i="1"/>
  <c r="J803" i="1"/>
  <c r="K803" i="1" s="1"/>
  <c r="I803" i="1"/>
  <c r="J802" i="1"/>
  <c r="I802" i="1"/>
  <c r="K802" i="1" s="1"/>
  <c r="J801" i="1"/>
  <c r="K801" i="1" s="1"/>
  <c r="I801" i="1"/>
  <c r="J800" i="1"/>
  <c r="I800" i="1"/>
  <c r="K800" i="1" s="1"/>
  <c r="J799" i="1"/>
  <c r="I799" i="1"/>
  <c r="J798" i="1"/>
  <c r="K798" i="1" s="1"/>
  <c r="I798" i="1"/>
  <c r="J797" i="1"/>
  <c r="K797" i="1" s="1"/>
  <c r="I797" i="1"/>
  <c r="J796" i="1"/>
  <c r="I796" i="1"/>
  <c r="J795" i="1"/>
  <c r="I795" i="1"/>
  <c r="K794" i="1"/>
  <c r="J794" i="1"/>
  <c r="I794" i="1"/>
  <c r="J793" i="1"/>
  <c r="I793" i="1"/>
  <c r="J792" i="1"/>
  <c r="K792" i="1" s="1"/>
  <c r="I792" i="1"/>
  <c r="J791" i="1"/>
  <c r="I791" i="1"/>
  <c r="J790" i="1"/>
  <c r="I790" i="1"/>
  <c r="J789" i="1"/>
  <c r="I789" i="1"/>
  <c r="J788" i="1"/>
  <c r="K788" i="1" s="1"/>
  <c r="I788" i="1"/>
  <c r="J787" i="1"/>
  <c r="I787" i="1"/>
  <c r="J786" i="1"/>
  <c r="K786" i="1" s="1"/>
  <c r="I786" i="1"/>
  <c r="J785" i="1"/>
  <c r="I785" i="1"/>
  <c r="J784" i="1"/>
  <c r="I784" i="1"/>
  <c r="J783" i="1"/>
  <c r="K783" i="1" s="1"/>
  <c r="I783" i="1"/>
  <c r="J782" i="1"/>
  <c r="K782" i="1" s="1"/>
  <c r="I782" i="1"/>
  <c r="J781" i="1"/>
  <c r="I781" i="1"/>
  <c r="J780" i="1"/>
  <c r="I780" i="1"/>
  <c r="J779" i="1"/>
  <c r="K779" i="1" s="1"/>
  <c r="I779" i="1"/>
  <c r="J778" i="1"/>
  <c r="I778" i="1"/>
  <c r="K778" i="1" s="1"/>
  <c r="J777" i="1"/>
  <c r="I777" i="1"/>
  <c r="K776" i="1"/>
  <c r="J776" i="1"/>
  <c r="I776" i="1"/>
  <c r="J775" i="1"/>
  <c r="I775" i="1"/>
  <c r="J774" i="1"/>
  <c r="K774" i="1" s="1"/>
  <c r="I774" i="1"/>
  <c r="J773" i="1"/>
  <c r="K773" i="1" s="1"/>
  <c r="I773" i="1"/>
  <c r="J772" i="1"/>
  <c r="K772" i="1" s="1"/>
  <c r="I772" i="1"/>
  <c r="J771" i="1"/>
  <c r="I771" i="1"/>
  <c r="J770" i="1"/>
  <c r="I770" i="1"/>
  <c r="J769" i="1"/>
  <c r="K769" i="1" s="1"/>
  <c r="I769" i="1"/>
  <c r="J768" i="1"/>
  <c r="K768" i="1" s="1"/>
  <c r="I768" i="1"/>
  <c r="J767" i="1"/>
  <c r="K767" i="1" s="1"/>
  <c r="I767" i="1"/>
  <c r="J766" i="1"/>
  <c r="K766" i="1" s="1"/>
  <c r="I766" i="1"/>
  <c r="K765" i="1"/>
  <c r="J765" i="1"/>
  <c r="I765" i="1"/>
  <c r="J764" i="1"/>
  <c r="K764" i="1" s="1"/>
  <c r="I764" i="1"/>
  <c r="J763" i="1"/>
  <c r="I763" i="1"/>
  <c r="K762" i="1"/>
  <c r="J762" i="1"/>
  <c r="I762" i="1"/>
  <c r="J761" i="1"/>
  <c r="K761" i="1" s="1"/>
  <c r="I761" i="1"/>
  <c r="J760" i="1"/>
  <c r="I760" i="1"/>
  <c r="J759" i="1"/>
  <c r="K759" i="1" s="1"/>
  <c r="I759" i="1"/>
  <c r="J758" i="1"/>
  <c r="I758" i="1"/>
  <c r="J757" i="1"/>
  <c r="K757" i="1" s="1"/>
  <c r="I757" i="1"/>
  <c r="J756" i="1"/>
  <c r="I756" i="1"/>
  <c r="K755" i="1"/>
  <c r="J755" i="1"/>
  <c r="I755" i="1"/>
  <c r="J754" i="1"/>
  <c r="I754" i="1"/>
  <c r="K754" i="1" s="1"/>
  <c r="J753" i="1"/>
  <c r="I753" i="1"/>
  <c r="J752" i="1"/>
  <c r="I752" i="1"/>
  <c r="J751" i="1"/>
  <c r="I751" i="1"/>
  <c r="J750" i="1"/>
  <c r="I750" i="1"/>
  <c r="J749" i="1"/>
  <c r="I749" i="1"/>
  <c r="J748" i="1"/>
  <c r="I748" i="1"/>
  <c r="J747" i="1"/>
  <c r="K747" i="1" s="1"/>
  <c r="I747" i="1"/>
  <c r="J746" i="1"/>
  <c r="I746" i="1"/>
  <c r="K746" i="1" s="1"/>
  <c r="J745" i="1"/>
  <c r="I745" i="1"/>
  <c r="K745" i="1" s="1"/>
  <c r="J744" i="1"/>
  <c r="K744" i="1" s="1"/>
  <c r="I744" i="1"/>
  <c r="J743" i="1"/>
  <c r="I743" i="1"/>
  <c r="J742" i="1"/>
  <c r="I742" i="1"/>
  <c r="K742" i="1" s="1"/>
  <c r="J741" i="1"/>
  <c r="K741" i="1" s="1"/>
  <c r="I741" i="1"/>
  <c r="J740" i="1"/>
  <c r="I740" i="1"/>
  <c r="J739" i="1"/>
  <c r="K739" i="1" s="1"/>
  <c r="I739" i="1"/>
  <c r="J738" i="1"/>
  <c r="I738" i="1"/>
  <c r="K738" i="1" s="1"/>
  <c r="K737" i="1"/>
  <c r="J737" i="1"/>
  <c r="I737" i="1"/>
  <c r="J736" i="1"/>
  <c r="K736" i="1" s="1"/>
  <c r="I736" i="1"/>
  <c r="J735" i="1"/>
  <c r="I735" i="1"/>
  <c r="J734" i="1"/>
  <c r="I734" i="1"/>
  <c r="J733" i="1"/>
  <c r="I733" i="1"/>
  <c r="J732" i="1"/>
  <c r="K732" i="1" s="1"/>
  <c r="I732" i="1"/>
  <c r="J731" i="1"/>
  <c r="K731" i="1" s="1"/>
  <c r="I731" i="1"/>
  <c r="J730" i="1"/>
  <c r="K730" i="1" s="1"/>
  <c r="I730" i="1"/>
  <c r="J729" i="1"/>
  <c r="K729" i="1" s="1"/>
  <c r="I729" i="1"/>
  <c r="J728" i="1"/>
  <c r="K728" i="1" s="1"/>
  <c r="I728" i="1"/>
  <c r="J727" i="1"/>
  <c r="I727" i="1"/>
  <c r="K726" i="1"/>
  <c r="J726" i="1"/>
  <c r="I726" i="1"/>
  <c r="J725" i="1"/>
  <c r="I725" i="1"/>
  <c r="J724" i="1"/>
  <c r="I724" i="1"/>
  <c r="K723" i="1"/>
  <c r="J723" i="1"/>
  <c r="I723" i="1"/>
  <c r="J722" i="1"/>
  <c r="K722" i="1" s="1"/>
  <c r="I722" i="1"/>
  <c r="J721" i="1"/>
  <c r="I721" i="1"/>
  <c r="J720" i="1"/>
  <c r="K720" i="1" s="1"/>
  <c r="I720" i="1"/>
  <c r="J719" i="1"/>
  <c r="I719" i="1"/>
  <c r="J718" i="1"/>
  <c r="I718" i="1"/>
  <c r="J717" i="1"/>
  <c r="I717" i="1"/>
  <c r="K716" i="1"/>
  <c r="J716" i="1"/>
  <c r="I716" i="1"/>
  <c r="J715" i="1"/>
  <c r="I715" i="1"/>
  <c r="J714" i="1"/>
  <c r="I714" i="1"/>
  <c r="K714" i="1" s="1"/>
  <c r="J713" i="1"/>
  <c r="K713" i="1" s="1"/>
  <c r="I713" i="1"/>
  <c r="J712" i="1"/>
  <c r="I712" i="1"/>
  <c r="J711" i="1"/>
  <c r="I711" i="1"/>
  <c r="J710" i="1"/>
  <c r="I710" i="1"/>
  <c r="J709" i="1"/>
  <c r="K709" i="1" s="1"/>
  <c r="I709" i="1"/>
  <c r="J708" i="1"/>
  <c r="I708" i="1"/>
  <c r="K707" i="1"/>
  <c r="J707" i="1"/>
  <c r="I707" i="1"/>
  <c r="J706" i="1"/>
  <c r="I706" i="1"/>
  <c r="J705" i="1"/>
  <c r="I705" i="1"/>
  <c r="K705" i="1" s="1"/>
  <c r="K704" i="1"/>
  <c r="J704" i="1"/>
  <c r="I704" i="1"/>
  <c r="J703" i="1"/>
  <c r="I703" i="1"/>
  <c r="J702" i="1"/>
  <c r="I702" i="1"/>
  <c r="J701" i="1"/>
  <c r="I701" i="1"/>
  <c r="J700" i="1"/>
  <c r="I700" i="1"/>
  <c r="J699" i="1"/>
  <c r="I699" i="1"/>
  <c r="J698" i="1"/>
  <c r="I698" i="1"/>
  <c r="J697" i="1"/>
  <c r="K697" i="1" s="1"/>
  <c r="I697" i="1"/>
  <c r="J696" i="1"/>
  <c r="K696" i="1" s="1"/>
  <c r="I696" i="1"/>
  <c r="J695" i="1"/>
  <c r="I695" i="1"/>
  <c r="J694" i="1"/>
  <c r="I694" i="1"/>
  <c r="J693" i="1"/>
  <c r="I693" i="1"/>
  <c r="K693" i="1" s="1"/>
  <c r="J692" i="1"/>
  <c r="I692" i="1"/>
  <c r="J691" i="1"/>
  <c r="I691" i="1"/>
  <c r="K690" i="1"/>
  <c r="J690" i="1"/>
  <c r="I690" i="1"/>
  <c r="J689" i="1"/>
  <c r="I689" i="1"/>
  <c r="J688" i="1"/>
  <c r="I688" i="1"/>
  <c r="J687" i="1"/>
  <c r="K687" i="1" s="1"/>
  <c r="I687" i="1"/>
  <c r="J686" i="1"/>
  <c r="I686" i="1"/>
  <c r="J685" i="1"/>
  <c r="I685" i="1"/>
  <c r="J684" i="1"/>
  <c r="I684" i="1"/>
  <c r="J683" i="1"/>
  <c r="K683" i="1" s="1"/>
  <c r="I683" i="1"/>
  <c r="K682" i="1"/>
  <c r="J682" i="1"/>
  <c r="I682" i="1"/>
  <c r="J681" i="1"/>
  <c r="K681" i="1" s="1"/>
  <c r="I681" i="1"/>
  <c r="J680" i="1"/>
  <c r="I680" i="1"/>
  <c r="J679" i="1"/>
  <c r="K679" i="1" s="1"/>
  <c r="I679" i="1"/>
  <c r="J678" i="1"/>
  <c r="K678" i="1" s="1"/>
  <c r="I678" i="1"/>
  <c r="J677" i="1"/>
  <c r="I677" i="1"/>
  <c r="J676" i="1"/>
  <c r="I676" i="1"/>
  <c r="J675" i="1"/>
  <c r="K675" i="1" s="1"/>
  <c r="I675" i="1"/>
  <c r="J674" i="1"/>
  <c r="I674" i="1"/>
  <c r="J673" i="1"/>
  <c r="K673" i="1" s="1"/>
  <c r="I673" i="1"/>
  <c r="J672" i="1"/>
  <c r="I672" i="1"/>
  <c r="K672" i="1" s="1"/>
  <c r="J671" i="1"/>
  <c r="I671" i="1"/>
  <c r="J670" i="1"/>
  <c r="I670" i="1"/>
  <c r="J669" i="1"/>
  <c r="I669" i="1"/>
  <c r="J668" i="1"/>
  <c r="I668" i="1"/>
  <c r="J667" i="1"/>
  <c r="K667" i="1" s="1"/>
  <c r="I667" i="1"/>
  <c r="J666" i="1"/>
  <c r="I666" i="1"/>
  <c r="J665" i="1"/>
  <c r="I665" i="1"/>
  <c r="K664" i="1"/>
  <c r="J664" i="1"/>
  <c r="I664" i="1"/>
  <c r="J663" i="1"/>
  <c r="I663" i="1"/>
  <c r="J662" i="1"/>
  <c r="K662" i="1" s="1"/>
  <c r="I662" i="1"/>
  <c r="J661" i="1"/>
  <c r="K661" i="1" s="1"/>
  <c r="I661" i="1"/>
  <c r="J660" i="1"/>
  <c r="I660" i="1"/>
  <c r="J659" i="1"/>
  <c r="K659" i="1" s="1"/>
  <c r="I659" i="1"/>
  <c r="J658" i="1"/>
  <c r="I658" i="1"/>
  <c r="J657" i="1"/>
  <c r="I657" i="1"/>
  <c r="J656" i="1"/>
  <c r="K656" i="1" s="1"/>
  <c r="I656" i="1"/>
  <c r="J655" i="1"/>
  <c r="K655" i="1" s="1"/>
  <c r="I655" i="1"/>
  <c r="J654" i="1"/>
  <c r="K654" i="1" s="1"/>
  <c r="I654" i="1"/>
  <c r="J653" i="1"/>
  <c r="K653" i="1" s="1"/>
  <c r="I653" i="1"/>
  <c r="J652" i="1"/>
  <c r="K652" i="1" s="1"/>
  <c r="I652" i="1"/>
  <c r="J651" i="1"/>
  <c r="K651" i="1" s="1"/>
  <c r="I651" i="1"/>
  <c r="J650" i="1"/>
  <c r="I650" i="1"/>
  <c r="J649" i="1"/>
  <c r="I649" i="1"/>
  <c r="J648" i="1"/>
  <c r="K648" i="1" s="1"/>
  <c r="I648" i="1"/>
  <c r="K647" i="1"/>
  <c r="J647" i="1"/>
  <c r="I647" i="1"/>
  <c r="J646" i="1"/>
  <c r="I646" i="1"/>
  <c r="J645" i="1"/>
  <c r="K645" i="1" s="1"/>
  <c r="I645" i="1"/>
  <c r="J644" i="1"/>
  <c r="K644" i="1" s="1"/>
  <c r="I644" i="1"/>
  <c r="J643" i="1"/>
  <c r="K643" i="1" s="1"/>
  <c r="I643" i="1"/>
  <c r="J642" i="1"/>
  <c r="I642" i="1"/>
  <c r="J641" i="1"/>
  <c r="I641" i="1"/>
  <c r="J640" i="1"/>
  <c r="K640" i="1" s="1"/>
  <c r="I640" i="1"/>
  <c r="J639" i="1"/>
  <c r="I639" i="1"/>
  <c r="K639" i="1" s="1"/>
  <c r="J638" i="1"/>
  <c r="I638" i="1"/>
  <c r="K637" i="1"/>
  <c r="J637" i="1"/>
  <c r="I637" i="1"/>
  <c r="J636" i="1"/>
  <c r="I636" i="1"/>
  <c r="K636" i="1" s="1"/>
  <c r="J635" i="1"/>
  <c r="I635" i="1"/>
  <c r="J634" i="1"/>
  <c r="I634" i="1"/>
  <c r="J633" i="1"/>
  <c r="K633" i="1" s="1"/>
  <c r="I633" i="1"/>
  <c r="J632" i="1"/>
  <c r="I632" i="1"/>
  <c r="J631" i="1"/>
  <c r="I631" i="1"/>
  <c r="J630" i="1"/>
  <c r="K630" i="1" s="1"/>
  <c r="I630" i="1"/>
  <c r="J629" i="1"/>
  <c r="I629" i="1"/>
  <c r="J628" i="1"/>
  <c r="K628" i="1" s="1"/>
  <c r="I628" i="1"/>
  <c r="J627" i="1"/>
  <c r="I627" i="1"/>
  <c r="J626" i="1"/>
  <c r="I626" i="1"/>
  <c r="J625" i="1"/>
  <c r="I625" i="1"/>
  <c r="J624" i="1"/>
  <c r="K624" i="1" s="1"/>
  <c r="I624" i="1"/>
  <c r="J623" i="1"/>
  <c r="K623" i="1" s="1"/>
  <c r="I623" i="1"/>
  <c r="J622" i="1"/>
  <c r="I622" i="1"/>
  <c r="J621" i="1"/>
  <c r="I621" i="1"/>
  <c r="K621" i="1" s="1"/>
  <c r="J620" i="1"/>
  <c r="I620" i="1"/>
  <c r="J619" i="1"/>
  <c r="I619" i="1"/>
  <c r="J618" i="1"/>
  <c r="I618" i="1"/>
  <c r="J617" i="1"/>
  <c r="K617" i="1" s="1"/>
  <c r="I617" i="1"/>
  <c r="J616" i="1"/>
  <c r="I616" i="1"/>
  <c r="J615" i="1"/>
  <c r="I615" i="1"/>
  <c r="J614" i="1"/>
  <c r="I614" i="1"/>
  <c r="J613" i="1"/>
  <c r="I613" i="1"/>
  <c r="K613" i="1" s="1"/>
  <c r="J612" i="1"/>
  <c r="K612" i="1" s="1"/>
  <c r="I612" i="1"/>
  <c r="J611" i="1"/>
  <c r="I611" i="1"/>
  <c r="J610" i="1"/>
  <c r="I610" i="1"/>
  <c r="J609" i="1"/>
  <c r="I609" i="1"/>
  <c r="J608" i="1"/>
  <c r="I608" i="1"/>
  <c r="J607" i="1"/>
  <c r="I607" i="1"/>
  <c r="J606" i="1"/>
  <c r="K606" i="1" s="1"/>
  <c r="I606" i="1"/>
  <c r="J605" i="1"/>
  <c r="I605" i="1"/>
  <c r="J604" i="1"/>
  <c r="I604" i="1"/>
  <c r="J603" i="1"/>
  <c r="I603" i="1"/>
  <c r="J602" i="1"/>
  <c r="I602" i="1"/>
  <c r="J601" i="1"/>
  <c r="I601" i="1"/>
  <c r="J600" i="1"/>
  <c r="I600" i="1"/>
  <c r="J599" i="1"/>
  <c r="I599" i="1"/>
  <c r="J598" i="1"/>
  <c r="K598" i="1" s="1"/>
  <c r="I598" i="1"/>
  <c r="J597" i="1"/>
  <c r="K597" i="1" s="1"/>
  <c r="I597" i="1"/>
  <c r="J596" i="1"/>
  <c r="I596" i="1"/>
  <c r="J595" i="1"/>
  <c r="I595" i="1"/>
  <c r="J594" i="1"/>
  <c r="I594" i="1"/>
  <c r="J593" i="1"/>
  <c r="I593" i="1"/>
  <c r="J592" i="1"/>
  <c r="K592" i="1" s="1"/>
  <c r="I592" i="1"/>
  <c r="J591" i="1"/>
  <c r="K591" i="1" s="1"/>
  <c r="I591" i="1"/>
  <c r="J590" i="1"/>
  <c r="I590" i="1"/>
  <c r="J589" i="1"/>
  <c r="K589" i="1" s="1"/>
  <c r="I589" i="1"/>
  <c r="J588" i="1"/>
  <c r="I588" i="1"/>
  <c r="J587" i="1"/>
  <c r="I587" i="1"/>
  <c r="J586" i="1"/>
  <c r="I586" i="1"/>
  <c r="J585" i="1"/>
  <c r="K585" i="1" s="1"/>
  <c r="I585" i="1"/>
  <c r="J584" i="1"/>
  <c r="I584" i="1"/>
  <c r="J583" i="1"/>
  <c r="K583" i="1" s="1"/>
  <c r="I583" i="1"/>
  <c r="J582" i="1"/>
  <c r="I582" i="1"/>
  <c r="K581" i="1"/>
  <c r="J581" i="1"/>
  <c r="I581" i="1"/>
  <c r="J580" i="1"/>
  <c r="I580" i="1"/>
  <c r="J579" i="1"/>
  <c r="I579" i="1"/>
  <c r="J578" i="1"/>
  <c r="I578" i="1"/>
  <c r="J577" i="1"/>
  <c r="K577" i="1" s="1"/>
  <c r="I577" i="1"/>
  <c r="J576" i="1"/>
  <c r="I576" i="1"/>
  <c r="J575" i="1"/>
  <c r="K575" i="1" s="1"/>
  <c r="I575" i="1"/>
  <c r="J574" i="1"/>
  <c r="I574" i="1"/>
  <c r="J573" i="1"/>
  <c r="I573" i="1"/>
  <c r="K572" i="1"/>
  <c r="J572" i="1"/>
  <c r="I572" i="1"/>
  <c r="J571" i="1"/>
  <c r="I571" i="1"/>
  <c r="J570" i="1"/>
  <c r="I570" i="1"/>
  <c r="J569" i="1"/>
  <c r="K569" i="1" s="1"/>
  <c r="I569" i="1"/>
  <c r="J568" i="1"/>
  <c r="I568" i="1"/>
  <c r="J567" i="1"/>
  <c r="K567" i="1" s="1"/>
  <c r="I567" i="1"/>
  <c r="J566" i="1"/>
  <c r="I566" i="1"/>
  <c r="J565" i="1"/>
  <c r="I565" i="1"/>
  <c r="J564" i="1"/>
  <c r="I564" i="1"/>
  <c r="J563" i="1"/>
  <c r="I563" i="1"/>
  <c r="J562" i="1"/>
  <c r="I562" i="1"/>
  <c r="J561" i="1"/>
  <c r="K561" i="1" s="1"/>
  <c r="I561" i="1"/>
  <c r="J560" i="1"/>
  <c r="K560" i="1" s="1"/>
  <c r="I560" i="1"/>
  <c r="J559" i="1"/>
  <c r="I559" i="1"/>
  <c r="K558" i="1"/>
  <c r="J558" i="1"/>
  <c r="I558" i="1"/>
  <c r="J557" i="1"/>
  <c r="I557" i="1"/>
  <c r="K557" i="1" s="1"/>
  <c r="J556" i="1"/>
  <c r="I556" i="1"/>
  <c r="J555" i="1"/>
  <c r="K555" i="1" s="1"/>
  <c r="I555" i="1"/>
  <c r="J554" i="1"/>
  <c r="I554" i="1"/>
  <c r="J553" i="1"/>
  <c r="K553" i="1" s="1"/>
  <c r="I553" i="1"/>
  <c r="J552" i="1"/>
  <c r="I552" i="1"/>
  <c r="J551" i="1"/>
  <c r="K551" i="1" s="1"/>
  <c r="I551" i="1"/>
  <c r="J550" i="1"/>
  <c r="I550" i="1"/>
  <c r="J549" i="1"/>
  <c r="I549" i="1"/>
  <c r="K549" i="1" s="1"/>
  <c r="J548" i="1"/>
  <c r="K548" i="1" s="1"/>
  <c r="I548" i="1"/>
  <c r="J547" i="1"/>
  <c r="K547" i="1" s="1"/>
  <c r="I547" i="1"/>
  <c r="J546" i="1"/>
  <c r="I546" i="1"/>
  <c r="J545" i="1"/>
  <c r="I545" i="1"/>
  <c r="K544" i="1"/>
  <c r="J544" i="1"/>
  <c r="I544" i="1"/>
  <c r="J543" i="1"/>
  <c r="I543" i="1"/>
  <c r="J542" i="1"/>
  <c r="I542" i="1"/>
  <c r="J541" i="1"/>
  <c r="I541" i="1"/>
  <c r="K541" i="1" s="1"/>
  <c r="J540" i="1"/>
  <c r="I540" i="1"/>
  <c r="J539" i="1"/>
  <c r="I539" i="1"/>
  <c r="J538" i="1"/>
  <c r="I538" i="1"/>
  <c r="J537" i="1"/>
  <c r="K537" i="1" s="1"/>
  <c r="I537" i="1"/>
  <c r="J536" i="1"/>
  <c r="I536" i="1"/>
  <c r="J535" i="1"/>
  <c r="K535" i="1" s="1"/>
  <c r="I535" i="1"/>
  <c r="J534" i="1"/>
  <c r="I534" i="1"/>
  <c r="J533" i="1"/>
  <c r="K533" i="1" s="1"/>
  <c r="I533" i="1"/>
  <c r="J532" i="1"/>
  <c r="I532" i="1"/>
  <c r="J531" i="1"/>
  <c r="I531" i="1"/>
  <c r="J530" i="1"/>
  <c r="I530" i="1"/>
  <c r="J529" i="1"/>
  <c r="I529" i="1"/>
  <c r="J528" i="1"/>
  <c r="I528" i="1"/>
  <c r="J527" i="1"/>
  <c r="I527" i="1"/>
  <c r="K526" i="1"/>
  <c r="J526" i="1"/>
  <c r="I526" i="1"/>
  <c r="J525" i="1"/>
  <c r="K525" i="1" s="1"/>
  <c r="I525" i="1"/>
  <c r="J524" i="1"/>
  <c r="I524" i="1"/>
  <c r="K523" i="1"/>
  <c r="J523" i="1"/>
  <c r="I523" i="1"/>
  <c r="J522" i="1"/>
  <c r="I522" i="1"/>
  <c r="J521" i="1"/>
  <c r="I521" i="1"/>
  <c r="J520" i="1"/>
  <c r="I520" i="1"/>
  <c r="J519" i="1"/>
  <c r="K519" i="1" s="1"/>
  <c r="I519" i="1"/>
  <c r="J518" i="1"/>
  <c r="I518" i="1"/>
  <c r="J517" i="1"/>
  <c r="I517" i="1"/>
  <c r="J516" i="1"/>
  <c r="I516" i="1"/>
  <c r="J515" i="1"/>
  <c r="I515" i="1"/>
  <c r="J514" i="1"/>
  <c r="K514" i="1" s="1"/>
  <c r="I514" i="1"/>
  <c r="J513" i="1"/>
  <c r="I513" i="1"/>
  <c r="J512" i="1"/>
  <c r="I512" i="1"/>
  <c r="J511" i="1"/>
  <c r="K511" i="1" s="1"/>
  <c r="I511" i="1"/>
  <c r="J510" i="1"/>
  <c r="I510" i="1"/>
  <c r="J509" i="1"/>
  <c r="I509" i="1"/>
  <c r="J508" i="1"/>
  <c r="I508" i="1"/>
  <c r="J507" i="1"/>
  <c r="I507" i="1"/>
  <c r="J506" i="1"/>
  <c r="I506" i="1"/>
  <c r="J505" i="1"/>
  <c r="K505" i="1" s="1"/>
  <c r="I505" i="1"/>
  <c r="J504" i="1"/>
  <c r="I504" i="1"/>
  <c r="J503" i="1"/>
  <c r="K503" i="1" s="1"/>
  <c r="I503" i="1"/>
  <c r="J502" i="1"/>
  <c r="I502" i="1"/>
  <c r="J501" i="1"/>
  <c r="I501" i="1"/>
  <c r="J500" i="1"/>
  <c r="I500" i="1"/>
  <c r="J499" i="1"/>
  <c r="I499" i="1"/>
  <c r="J498" i="1"/>
  <c r="I498" i="1"/>
  <c r="K497" i="1"/>
  <c r="J497" i="1"/>
  <c r="I497" i="1"/>
  <c r="J496" i="1"/>
  <c r="K496" i="1" s="1"/>
  <c r="I496" i="1"/>
  <c r="J495" i="1"/>
  <c r="K495" i="1" s="1"/>
  <c r="I495" i="1"/>
  <c r="K494" i="1"/>
  <c r="J494" i="1"/>
  <c r="I494" i="1"/>
  <c r="J493" i="1"/>
  <c r="I493" i="1"/>
  <c r="J492" i="1"/>
  <c r="K492" i="1" s="1"/>
  <c r="I492" i="1"/>
  <c r="J491" i="1"/>
  <c r="K491" i="1" s="1"/>
  <c r="I491" i="1"/>
  <c r="J490" i="1"/>
  <c r="I490" i="1"/>
  <c r="J489" i="1"/>
  <c r="I489" i="1"/>
  <c r="J488" i="1"/>
  <c r="I488" i="1"/>
  <c r="J487" i="1"/>
  <c r="I487" i="1"/>
  <c r="J486" i="1"/>
  <c r="K486" i="1" s="1"/>
  <c r="I486" i="1"/>
  <c r="J485" i="1"/>
  <c r="I485" i="1"/>
  <c r="K485" i="1" s="1"/>
  <c r="J484" i="1"/>
  <c r="I484" i="1"/>
  <c r="J483" i="1"/>
  <c r="K483" i="1" s="1"/>
  <c r="I483" i="1"/>
  <c r="J482" i="1"/>
  <c r="I482" i="1"/>
  <c r="J481" i="1"/>
  <c r="I481" i="1"/>
  <c r="K481" i="1" s="1"/>
  <c r="K480" i="1"/>
  <c r="J480" i="1"/>
  <c r="I480" i="1"/>
  <c r="J479" i="1"/>
  <c r="K479" i="1" s="1"/>
  <c r="I479" i="1"/>
  <c r="J478" i="1"/>
  <c r="I478" i="1"/>
  <c r="J477" i="1"/>
  <c r="I477" i="1"/>
  <c r="J476" i="1"/>
  <c r="I476" i="1"/>
  <c r="J475" i="1"/>
  <c r="K475" i="1" s="1"/>
  <c r="I475" i="1"/>
  <c r="J474" i="1"/>
  <c r="I474" i="1"/>
  <c r="J473" i="1"/>
  <c r="I473" i="1"/>
  <c r="K472" i="1"/>
  <c r="J472" i="1"/>
  <c r="I472" i="1"/>
  <c r="J471" i="1"/>
  <c r="I471" i="1"/>
  <c r="J470" i="1"/>
  <c r="K470" i="1" s="1"/>
  <c r="I470" i="1"/>
  <c r="K469" i="1"/>
  <c r="J469" i="1"/>
  <c r="I469" i="1"/>
  <c r="J468" i="1"/>
  <c r="I468" i="1"/>
  <c r="J467" i="1"/>
  <c r="I467" i="1"/>
  <c r="J466" i="1"/>
  <c r="I466" i="1"/>
  <c r="J465" i="1"/>
  <c r="I465" i="1"/>
  <c r="J464" i="1"/>
  <c r="I464" i="1"/>
  <c r="J463" i="1"/>
  <c r="K463" i="1" s="1"/>
  <c r="I463" i="1"/>
  <c r="J462" i="1"/>
  <c r="I462" i="1"/>
  <c r="J461" i="1"/>
  <c r="K461" i="1" s="1"/>
  <c r="I461" i="1"/>
  <c r="J460" i="1"/>
  <c r="I460" i="1"/>
  <c r="J459" i="1"/>
  <c r="I459" i="1"/>
  <c r="J458" i="1"/>
  <c r="K458" i="1" s="1"/>
  <c r="I458" i="1"/>
  <c r="J457" i="1"/>
  <c r="I457" i="1"/>
  <c r="J456" i="1"/>
  <c r="K456" i="1" s="1"/>
  <c r="I456" i="1"/>
  <c r="J455" i="1"/>
  <c r="K455" i="1" s="1"/>
  <c r="I455" i="1"/>
  <c r="J454" i="1"/>
  <c r="I454" i="1"/>
  <c r="J453" i="1"/>
  <c r="K453" i="1" s="1"/>
  <c r="I453" i="1"/>
  <c r="J452" i="1"/>
  <c r="I452" i="1"/>
  <c r="J451" i="1"/>
  <c r="I451" i="1"/>
  <c r="J450" i="1"/>
  <c r="I450" i="1"/>
  <c r="J449" i="1"/>
  <c r="K449" i="1" s="1"/>
  <c r="I449" i="1"/>
  <c r="J448" i="1"/>
  <c r="K448" i="1" s="1"/>
  <c r="I448" i="1"/>
  <c r="J447" i="1"/>
  <c r="I447" i="1"/>
  <c r="J446" i="1"/>
  <c r="I446" i="1"/>
  <c r="J445" i="1"/>
  <c r="I445" i="1"/>
  <c r="K445" i="1" s="1"/>
  <c r="J444" i="1"/>
  <c r="K444" i="1" s="1"/>
  <c r="I444" i="1"/>
  <c r="J443" i="1"/>
  <c r="I443" i="1"/>
  <c r="J442" i="1"/>
  <c r="I442" i="1"/>
  <c r="K441" i="1"/>
  <c r="J441" i="1"/>
  <c r="I441" i="1"/>
  <c r="J440" i="1"/>
  <c r="I440" i="1"/>
  <c r="J439" i="1"/>
  <c r="K439" i="1" s="1"/>
  <c r="I439" i="1"/>
  <c r="J438" i="1"/>
  <c r="K438" i="1" s="1"/>
  <c r="I438" i="1"/>
  <c r="J437" i="1"/>
  <c r="I437" i="1"/>
  <c r="K437" i="1" s="1"/>
  <c r="J436" i="1"/>
  <c r="K436" i="1" s="1"/>
  <c r="I436" i="1"/>
  <c r="J435" i="1"/>
  <c r="I435" i="1"/>
  <c r="J434" i="1"/>
  <c r="K434" i="1" s="1"/>
  <c r="I434" i="1"/>
  <c r="J433" i="1"/>
  <c r="I433" i="1"/>
  <c r="J432" i="1"/>
  <c r="K432" i="1" s="1"/>
  <c r="I432" i="1"/>
  <c r="J431" i="1"/>
  <c r="K431" i="1" s="1"/>
  <c r="I431" i="1"/>
  <c r="J430" i="1"/>
  <c r="K430" i="1" s="1"/>
  <c r="I430" i="1"/>
  <c r="J429" i="1"/>
  <c r="I429" i="1"/>
  <c r="K429" i="1" s="1"/>
  <c r="J428" i="1"/>
  <c r="I428" i="1"/>
  <c r="J427" i="1"/>
  <c r="K427" i="1" s="1"/>
  <c r="I427" i="1"/>
  <c r="J426" i="1"/>
  <c r="I426" i="1"/>
  <c r="J425" i="1"/>
  <c r="K425" i="1" s="1"/>
  <c r="I425" i="1"/>
  <c r="J424" i="1"/>
  <c r="I424" i="1"/>
  <c r="J423" i="1"/>
  <c r="I423" i="1"/>
  <c r="J422" i="1"/>
  <c r="I422" i="1"/>
  <c r="J421" i="1"/>
  <c r="I421" i="1"/>
  <c r="K421" i="1" s="1"/>
  <c r="J420" i="1"/>
  <c r="K420" i="1" s="1"/>
  <c r="I420" i="1"/>
  <c r="J419" i="1"/>
  <c r="I419" i="1"/>
  <c r="J418" i="1"/>
  <c r="I418" i="1"/>
  <c r="J417" i="1"/>
  <c r="I417" i="1"/>
  <c r="J416" i="1"/>
  <c r="K416" i="1" s="1"/>
  <c r="I416" i="1"/>
  <c r="J415" i="1"/>
  <c r="I415" i="1"/>
  <c r="J414" i="1"/>
  <c r="I414" i="1"/>
  <c r="J413" i="1"/>
  <c r="I413" i="1"/>
  <c r="J412" i="1"/>
  <c r="I412" i="1"/>
  <c r="K412" i="1" s="1"/>
  <c r="J411" i="1"/>
  <c r="K411" i="1" s="1"/>
  <c r="I411" i="1"/>
  <c r="J410" i="1"/>
  <c r="I410" i="1"/>
  <c r="J409" i="1"/>
  <c r="I409" i="1"/>
  <c r="K409" i="1" s="1"/>
  <c r="J408" i="1"/>
  <c r="K408" i="1" s="1"/>
  <c r="I408" i="1"/>
  <c r="J407" i="1"/>
  <c r="I407" i="1"/>
  <c r="J406" i="1"/>
  <c r="I406" i="1"/>
  <c r="J405" i="1"/>
  <c r="K405" i="1" s="1"/>
  <c r="I405" i="1"/>
  <c r="J404" i="1"/>
  <c r="K404" i="1" s="1"/>
  <c r="I404" i="1"/>
  <c r="K403" i="1"/>
  <c r="J403" i="1"/>
  <c r="I403" i="1"/>
  <c r="J402" i="1"/>
  <c r="I402" i="1"/>
  <c r="J401" i="1"/>
  <c r="I401" i="1"/>
  <c r="J400" i="1"/>
  <c r="I400" i="1"/>
  <c r="J399" i="1"/>
  <c r="K399" i="1" s="1"/>
  <c r="I399" i="1"/>
  <c r="J398" i="1"/>
  <c r="I398" i="1"/>
  <c r="K398" i="1" s="1"/>
  <c r="J397" i="1"/>
  <c r="K397" i="1" s="1"/>
  <c r="I397" i="1"/>
  <c r="J396" i="1"/>
  <c r="I396" i="1"/>
  <c r="J395" i="1"/>
  <c r="I395" i="1"/>
  <c r="K395" i="1" s="1"/>
  <c r="J394" i="1"/>
  <c r="I394" i="1"/>
  <c r="J393" i="1"/>
  <c r="I393" i="1"/>
  <c r="J392" i="1"/>
  <c r="K392" i="1" s="1"/>
  <c r="I392" i="1"/>
  <c r="J391" i="1"/>
  <c r="K391" i="1" s="1"/>
  <c r="I391" i="1"/>
  <c r="J390" i="1"/>
  <c r="I390" i="1"/>
  <c r="J389" i="1"/>
  <c r="K389" i="1" s="1"/>
  <c r="I389" i="1"/>
  <c r="J388" i="1"/>
  <c r="I388" i="1"/>
  <c r="J387" i="1"/>
  <c r="I387" i="1"/>
  <c r="K387" i="1" s="1"/>
  <c r="J386" i="1"/>
  <c r="K386" i="1" s="1"/>
  <c r="I386" i="1"/>
  <c r="J385" i="1"/>
  <c r="K385" i="1" s="1"/>
  <c r="I385" i="1"/>
  <c r="J384" i="1"/>
  <c r="I384" i="1"/>
  <c r="J383" i="1"/>
  <c r="I383" i="1"/>
  <c r="J382" i="1"/>
  <c r="I382" i="1"/>
  <c r="J381" i="1"/>
  <c r="I381" i="1"/>
  <c r="J380" i="1"/>
  <c r="K380" i="1" s="1"/>
  <c r="I380" i="1"/>
  <c r="J379" i="1"/>
  <c r="I379" i="1"/>
  <c r="J378" i="1"/>
  <c r="I378" i="1"/>
  <c r="J377" i="1"/>
  <c r="K377" i="1" s="1"/>
  <c r="I377" i="1"/>
  <c r="J376" i="1"/>
  <c r="K376" i="1" s="1"/>
  <c r="I376" i="1"/>
  <c r="J375" i="1"/>
  <c r="I375" i="1"/>
  <c r="J374" i="1"/>
  <c r="I374" i="1"/>
  <c r="J373" i="1"/>
  <c r="K373" i="1" s="1"/>
  <c r="I373" i="1"/>
  <c r="J372" i="1"/>
  <c r="K372" i="1" s="1"/>
  <c r="I372" i="1"/>
  <c r="J371" i="1"/>
  <c r="I371" i="1"/>
  <c r="J370" i="1"/>
  <c r="I370" i="1"/>
  <c r="K369" i="1"/>
  <c r="J369" i="1"/>
  <c r="I369" i="1"/>
  <c r="J368" i="1"/>
  <c r="K368" i="1" s="1"/>
  <c r="I368" i="1"/>
  <c r="J367" i="1"/>
  <c r="I367" i="1"/>
  <c r="J366" i="1"/>
  <c r="K366" i="1" s="1"/>
  <c r="I366" i="1"/>
  <c r="J365" i="1"/>
  <c r="I365" i="1"/>
  <c r="J364" i="1"/>
  <c r="I364" i="1"/>
  <c r="J363" i="1"/>
  <c r="I363" i="1"/>
  <c r="J362" i="1"/>
  <c r="I362" i="1"/>
  <c r="J361" i="1"/>
  <c r="K361" i="1" s="1"/>
  <c r="I361" i="1"/>
  <c r="J360" i="1"/>
  <c r="I360" i="1"/>
  <c r="J359" i="1"/>
  <c r="K359" i="1" s="1"/>
  <c r="I359" i="1"/>
  <c r="J358" i="1"/>
  <c r="K358" i="1" s="1"/>
  <c r="I358" i="1"/>
  <c r="J357" i="1"/>
  <c r="I357" i="1"/>
  <c r="K357" i="1" s="1"/>
  <c r="J356" i="1"/>
  <c r="I356" i="1"/>
  <c r="J355" i="1"/>
  <c r="K355" i="1" s="1"/>
  <c r="I355" i="1"/>
  <c r="J354" i="1"/>
  <c r="I354" i="1"/>
  <c r="J353" i="1"/>
  <c r="K353" i="1" s="1"/>
  <c r="I353" i="1"/>
  <c r="J352" i="1"/>
  <c r="I352" i="1"/>
  <c r="J351" i="1"/>
  <c r="I351" i="1"/>
  <c r="J350" i="1"/>
  <c r="K350" i="1" s="1"/>
  <c r="I350" i="1"/>
  <c r="J349" i="1"/>
  <c r="I349" i="1"/>
  <c r="K349" i="1" s="1"/>
  <c r="J348" i="1"/>
  <c r="K348" i="1" s="1"/>
  <c r="I348" i="1"/>
  <c r="J347" i="1"/>
  <c r="K347" i="1" s="1"/>
  <c r="I347" i="1"/>
  <c r="J346" i="1"/>
  <c r="I346" i="1"/>
  <c r="J345" i="1"/>
  <c r="K345" i="1" s="1"/>
  <c r="I345" i="1"/>
  <c r="J344" i="1"/>
  <c r="K344" i="1" s="1"/>
  <c r="I344" i="1"/>
  <c r="J343" i="1"/>
  <c r="I343" i="1"/>
  <c r="J342" i="1"/>
  <c r="I342" i="1"/>
  <c r="K341" i="1"/>
  <c r="J341" i="1"/>
  <c r="I341" i="1"/>
  <c r="J340" i="1"/>
  <c r="I340" i="1"/>
  <c r="J339" i="1"/>
  <c r="K339" i="1" s="1"/>
  <c r="I339" i="1"/>
  <c r="J338" i="1"/>
  <c r="I338" i="1"/>
  <c r="J337" i="1"/>
  <c r="I337" i="1"/>
  <c r="J336" i="1"/>
  <c r="I336" i="1"/>
  <c r="J335" i="1"/>
  <c r="K335" i="1" s="1"/>
  <c r="I335" i="1"/>
  <c r="J334" i="1"/>
  <c r="I334" i="1"/>
  <c r="J333" i="1"/>
  <c r="K333" i="1" s="1"/>
  <c r="I333" i="1"/>
  <c r="J332" i="1"/>
  <c r="I332" i="1"/>
  <c r="J331" i="1"/>
  <c r="I331" i="1"/>
  <c r="J330" i="1"/>
  <c r="K330" i="1" s="1"/>
  <c r="I330" i="1"/>
  <c r="J329" i="1"/>
  <c r="I329" i="1"/>
  <c r="J328" i="1"/>
  <c r="K328" i="1" s="1"/>
  <c r="I328" i="1"/>
  <c r="K327" i="1"/>
  <c r="J327" i="1"/>
  <c r="I327" i="1"/>
  <c r="J326" i="1"/>
  <c r="I326" i="1"/>
  <c r="J325" i="1"/>
  <c r="K325" i="1" s="1"/>
  <c r="I325" i="1"/>
  <c r="J324" i="1"/>
  <c r="K324" i="1" s="1"/>
  <c r="I324" i="1"/>
  <c r="J323" i="1"/>
  <c r="I323" i="1"/>
  <c r="J322" i="1"/>
  <c r="I322" i="1"/>
  <c r="J321" i="1"/>
  <c r="K321" i="1" s="1"/>
  <c r="I321" i="1"/>
  <c r="J320" i="1"/>
  <c r="K320" i="1" s="1"/>
  <c r="I320" i="1"/>
  <c r="J319" i="1"/>
  <c r="I319" i="1"/>
  <c r="J318" i="1"/>
  <c r="I318" i="1"/>
  <c r="J317" i="1"/>
  <c r="I317" i="1"/>
  <c r="K316" i="1"/>
  <c r="J316" i="1"/>
  <c r="I316" i="1"/>
  <c r="J315" i="1"/>
  <c r="I315" i="1"/>
  <c r="J314" i="1"/>
  <c r="I314" i="1"/>
  <c r="J313" i="1"/>
  <c r="K313" i="1" s="1"/>
  <c r="I313" i="1"/>
  <c r="J312" i="1"/>
  <c r="I312" i="1"/>
  <c r="J311" i="1"/>
  <c r="I311" i="1"/>
  <c r="J310" i="1"/>
  <c r="K310" i="1" s="1"/>
  <c r="I310" i="1"/>
  <c r="K309" i="1"/>
  <c r="J309" i="1"/>
  <c r="I309" i="1"/>
  <c r="J308" i="1"/>
  <c r="I308" i="1"/>
  <c r="J307" i="1"/>
  <c r="I307" i="1"/>
  <c r="J306" i="1"/>
  <c r="I306" i="1"/>
  <c r="K305" i="1"/>
  <c r="J305" i="1"/>
  <c r="I305" i="1"/>
  <c r="J304" i="1"/>
  <c r="I304" i="1"/>
  <c r="J303" i="1"/>
  <c r="K303" i="1" s="1"/>
  <c r="I303" i="1"/>
  <c r="K302" i="1"/>
  <c r="J302" i="1"/>
  <c r="I302" i="1"/>
  <c r="J301" i="1"/>
  <c r="I301" i="1"/>
  <c r="K301" i="1" s="1"/>
  <c r="J300" i="1"/>
  <c r="I300" i="1"/>
  <c r="J299" i="1"/>
  <c r="I299" i="1"/>
  <c r="J298" i="1"/>
  <c r="I298" i="1"/>
  <c r="J297" i="1"/>
  <c r="I297" i="1"/>
  <c r="K297" i="1" s="1"/>
  <c r="J296" i="1"/>
  <c r="I296" i="1"/>
  <c r="J295" i="1"/>
  <c r="I295" i="1"/>
  <c r="K294" i="1"/>
  <c r="J294" i="1"/>
  <c r="I294" i="1"/>
  <c r="J293" i="1"/>
  <c r="I293" i="1"/>
  <c r="K293" i="1" s="1"/>
  <c r="J292" i="1"/>
  <c r="K292" i="1" s="1"/>
  <c r="I292" i="1"/>
  <c r="K291" i="1"/>
  <c r="J291" i="1"/>
  <c r="I291" i="1"/>
  <c r="J290" i="1"/>
  <c r="I290" i="1"/>
  <c r="J289" i="1"/>
  <c r="I289" i="1"/>
  <c r="J288" i="1"/>
  <c r="K288" i="1" s="1"/>
  <c r="I288" i="1"/>
  <c r="J287" i="1"/>
  <c r="I287" i="1"/>
  <c r="J286" i="1"/>
  <c r="I286" i="1"/>
  <c r="J285" i="1"/>
  <c r="I285" i="1"/>
  <c r="K284" i="1"/>
  <c r="J284" i="1"/>
  <c r="I284" i="1"/>
  <c r="J283" i="1"/>
  <c r="I283" i="1"/>
  <c r="J282" i="1"/>
  <c r="I282" i="1"/>
  <c r="J281" i="1"/>
  <c r="K281" i="1" s="1"/>
  <c r="I281" i="1"/>
  <c r="J280" i="1"/>
  <c r="I280" i="1"/>
  <c r="J279" i="1"/>
  <c r="I279" i="1"/>
  <c r="K278" i="1"/>
  <c r="J278" i="1"/>
  <c r="I278" i="1"/>
  <c r="K277" i="1"/>
  <c r="J277" i="1"/>
  <c r="I277" i="1"/>
  <c r="J276" i="1"/>
  <c r="I276" i="1"/>
  <c r="K275" i="1"/>
  <c r="J275" i="1"/>
  <c r="I275" i="1"/>
  <c r="J274" i="1"/>
  <c r="I274" i="1"/>
  <c r="J273" i="1"/>
  <c r="I273" i="1"/>
  <c r="J272" i="1"/>
  <c r="I272" i="1"/>
  <c r="J271" i="1"/>
  <c r="I271" i="1"/>
  <c r="J270" i="1"/>
  <c r="K270" i="1" s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K263" i="1" s="1"/>
  <c r="I263" i="1"/>
  <c r="J262" i="1"/>
  <c r="I262" i="1"/>
  <c r="J261" i="1"/>
  <c r="I261" i="1"/>
  <c r="K261" i="1" s="1"/>
  <c r="J260" i="1"/>
  <c r="K260" i="1" s="1"/>
  <c r="I260" i="1"/>
  <c r="K259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K253" i="1" s="1"/>
  <c r="I253" i="1"/>
  <c r="J252" i="1"/>
  <c r="K252" i="1" s="1"/>
  <c r="I252" i="1"/>
  <c r="J251" i="1"/>
  <c r="I251" i="1"/>
  <c r="J250" i="1"/>
  <c r="I250" i="1"/>
  <c r="K249" i="1"/>
  <c r="J249" i="1"/>
  <c r="I249" i="1"/>
  <c r="J248" i="1"/>
  <c r="K248" i="1" s="1"/>
  <c r="I248" i="1"/>
  <c r="J247" i="1"/>
  <c r="I247" i="1"/>
  <c r="J246" i="1"/>
  <c r="I246" i="1"/>
  <c r="J245" i="1"/>
  <c r="I245" i="1"/>
  <c r="K245" i="1" s="1"/>
  <c r="J244" i="1"/>
  <c r="K244" i="1" s="1"/>
  <c r="I244" i="1"/>
  <c r="J243" i="1"/>
  <c r="I243" i="1"/>
  <c r="J242" i="1"/>
  <c r="I242" i="1"/>
  <c r="J241" i="1"/>
  <c r="I241" i="1"/>
  <c r="K240" i="1"/>
  <c r="J240" i="1"/>
  <c r="I240" i="1"/>
  <c r="J239" i="1"/>
  <c r="I239" i="1"/>
  <c r="J238" i="1"/>
  <c r="I238" i="1"/>
  <c r="K237" i="1"/>
  <c r="J237" i="1"/>
  <c r="I237" i="1"/>
  <c r="J236" i="1"/>
  <c r="I236" i="1"/>
  <c r="J235" i="1"/>
  <c r="K235" i="1" s="1"/>
  <c r="I235" i="1"/>
  <c r="J234" i="1"/>
  <c r="I234" i="1"/>
  <c r="K233" i="1"/>
  <c r="J233" i="1"/>
  <c r="I233" i="1"/>
  <c r="K232" i="1"/>
  <c r="J232" i="1"/>
  <c r="I232" i="1"/>
  <c r="J231" i="1"/>
  <c r="I231" i="1"/>
  <c r="J230" i="1"/>
  <c r="K230" i="1" s="1"/>
  <c r="I230" i="1"/>
  <c r="J229" i="1"/>
  <c r="K229" i="1" s="1"/>
  <c r="I229" i="1"/>
  <c r="J228" i="1"/>
  <c r="I228" i="1"/>
  <c r="J227" i="1"/>
  <c r="K227" i="1" s="1"/>
  <c r="I227" i="1"/>
  <c r="J226" i="1"/>
  <c r="I226" i="1"/>
  <c r="K226" i="1" s="1"/>
  <c r="J225" i="1"/>
  <c r="I225" i="1"/>
  <c r="J224" i="1"/>
  <c r="I224" i="1"/>
  <c r="K224" i="1" s="1"/>
  <c r="J223" i="1"/>
  <c r="K223" i="1" s="1"/>
  <c r="I223" i="1"/>
  <c r="J222" i="1"/>
  <c r="I222" i="1"/>
  <c r="J221" i="1"/>
  <c r="I221" i="1"/>
  <c r="K221" i="1" s="1"/>
  <c r="J220" i="1"/>
  <c r="I220" i="1"/>
  <c r="J219" i="1"/>
  <c r="I219" i="1"/>
  <c r="J218" i="1"/>
  <c r="I218" i="1"/>
  <c r="J217" i="1"/>
  <c r="I217" i="1"/>
  <c r="J216" i="1"/>
  <c r="I216" i="1"/>
  <c r="J215" i="1"/>
  <c r="K215" i="1" s="1"/>
  <c r="I215" i="1"/>
  <c r="J214" i="1"/>
  <c r="I214" i="1"/>
  <c r="J213" i="1"/>
  <c r="I213" i="1"/>
  <c r="J212" i="1"/>
  <c r="I212" i="1"/>
  <c r="J211" i="1"/>
  <c r="K211" i="1" s="1"/>
  <c r="I211" i="1"/>
  <c r="J210" i="1"/>
  <c r="I210" i="1"/>
  <c r="J209" i="1"/>
  <c r="K209" i="1" s="1"/>
  <c r="I209" i="1"/>
  <c r="K208" i="1"/>
  <c r="J208" i="1"/>
  <c r="I208" i="1"/>
  <c r="J207" i="1"/>
  <c r="I207" i="1"/>
  <c r="J206" i="1"/>
  <c r="I206" i="1"/>
  <c r="J205" i="1"/>
  <c r="K205" i="1" s="1"/>
  <c r="I205" i="1"/>
  <c r="J204" i="1"/>
  <c r="K204" i="1" s="1"/>
  <c r="I204" i="1"/>
  <c r="J203" i="1"/>
  <c r="I203" i="1"/>
  <c r="K202" i="1"/>
  <c r="J202" i="1"/>
  <c r="I202" i="1"/>
  <c r="K201" i="1"/>
  <c r="J201" i="1"/>
  <c r="I201" i="1"/>
  <c r="J200" i="1"/>
  <c r="I200" i="1"/>
  <c r="J199" i="1"/>
  <c r="K199" i="1" s="1"/>
  <c r="I199" i="1"/>
  <c r="J198" i="1"/>
  <c r="K198" i="1" s="1"/>
  <c r="I198" i="1"/>
  <c r="J197" i="1"/>
  <c r="K197" i="1" s="1"/>
  <c r="I197" i="1"/>
  <c r="J196" i="1"/>
  <c r="I196" i="1"/>
  <c r="J195" i="1"/>
  <c r="K195" i="1" s="1"/>
  <c r="I195" i="1"/>
  <c r="K194" i="1"/>
  <c r="J194" i="1"/>
  <c r="I194" i="1"/>
  <c r="J193" i="1"/>
  <c r="I193" i="1"/>
  <c r="J192" i="1"/>
  <c r="I192" i="1"/>
  <c r="J191" i="1"/>
  <c r="K191" i="1" s="1"/>
  <c r="I191" i="1"/>
  <c r="J190" i="1"/>
  <c r="I190" i="1"/>
  <c r="J189" i="1"/>
  <c r="I189" i="1"/>
  <c r="K189" i="1" s="1"/>
  <c r="J188" i="1"/>
  <c r="K188" i="1" s="1"/>
  <c r="I188" i="1"/>
  <c r="J187" i="1"/>
  <c r="I187" i="1"/>
  <c r="J186" i="1"/>
  <c r="I186" i="1"/>
  <c r="K186" i="1" s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K177" i="1" s="1"/>
  <c r="I177" i="1"/>
  <c r="K176" i="1"/>
  <c r="J176" i="1"/>
  <c r="I176" i="1"/>
  <c r="J175" i="1"/>
  <c r="I175" i="1"/>
  <c r="J174" i="1"/>
  <c r="I174" i="1"/>
  <c r="J173" i="1"/>
  <c r="K173" i="1" s="1"/>
  <c r="I173" i="1"/>
  <c r="J172" i="1"/>
  <c r="K172" i="1" s="1"/>
  <c r="I172" i="1"/>
  <c r="J171" i="1"/>
  <c r="I171" i="1"/>
  <c r="K170" i="1"/>
  <c r="J170" i="1"/>
  <c r="I170" i="1"/>
  <c r="J169" i="1"/>
  <c r="K169" i="1" s="1"/>
  <c r="I169" i="1"/>
  <c r="J168" i="1"/>
  <c r="I168" i="1"/>
  <c r="J167" i="1"/>
  <c r="K167" i="1" s="1"/>
  <c r="I167" i="1"/>
  <c r="J166" i="1"/>
  <c r="I166" i="1"/>
  <c r="J165" i="1"/>
  <c r="I165" i="1"/>
  <c r="K165" i="1" s="1"/>
  <c r="J164" i="1"/>
  <c r="I164" i="1"/>
  <c r="J163" i="1"/>
  <c r="K163" i="1" s="1"/>
  <c r="I163" i="1"/>
  <c r="K162" i="1"/>
  <c r="J162" i="1"/>
  <c r="I162" i="1"/>
  <c r="J161" i="1"/>
  <c r="I161" i="1"/>
  <c r="J160" i="1"/>
  <c r="I160" i="1"/>
  <c r="J159" i="1"/>
  <c r="K159" i="1" s="1"/>
  <c r="I159" i="1"/>
  <c r="J158" i="1"/>
  <c r="I158" i="1"/>
  <c r="J157" i="1"/>
  <c r="I157" i="1"/>
  <c r="K157" i="1" s="1"/>
  <c r="J156" i="1"/>
  <c r="K156" i="1" s="1"/>
  <c r="I156" i="1"/>
  <c r="J155" i="1"/>
  <c r="I155" i="1"/>
  <c r="J154" i="1"/>
  <c r="I154" i="1"/>
  <c r="K154" i="1" s="1"/>
  <c r="J153" i="1"/>
  <c r="K153" i="1" s="1"/>
  <c r="I153" i="1"/>
  <c r="J152" i="1"/>
  <c r="I152" i="1"/>
  <c r="J151" i="1"/>
  <c r="K151" i="1" s="1"/>
  <c r="I151" i="1"/>
  <c r="J150" i="1"/>
  <c r="I150" i="1"/>
  <c r="J149" i="1"/>
  <c r="K149" i="1" s="1"/>
  <c r="I149" i="1"/>
  <c r="J148" i="1"/>
  <c r="I148" i="1"/>
  <c r="J147" i="1"/>
  <c r="K147" i="1" s="1"/>
  <c r="I147" i="1"/>
  <c r="J146" i="1"/>
  <c r="I146" i="1"/>
  <c r="K145" i="1"/>
  <c r="J145" i="1"/>
  <c r="I145" i="1"/>
  <c r="K144" i="1"/>
  <c r="J144" i="1"/>
  <c r="I144" i="1"/>
  <c r="J143" i="1"/>
  <c r="I143" i="1"/>
  <c r="J142" i="1"/>
  <c r="K142" i="1" s="1"/>
  <c r="I142" i="1"/>
  <c r="J141" i="1"/>
  <c r="K141" i="1" s="1"/>
  <c r="I141" i="1"/>
  <c r="J140" i="1"/>
  <c r="K140" i="1" s="1"/>
  <c r="I140" i="1"/>
  <c r="J139" i="1"/>
  <c r="I139" i="1"/>
  <c r="K138" i="1"/>
  <c r="J138" i="1"/>
  <c r="I138" i="1"/>
  <c r="K137" i="1"/>
  <c r="J137" i="1"/>
  <c r="I137" i="1"/>
  <c r="J136" i="1"/>
  <c r="I136" i="1"/>
  <c r="J135" i="1"/>
  <c r="I135" i="1"/>
  <c r="J134" i="1"/>
  <c r="K134" i="1" s="1"/>
  <c r="I134" i="1"/>
  <c r="J133" i="1"/>
  <c r="I133" i="1"/>
  <c r="J132" i="1"/>
  <c r="K132" i="1" s="1"/>
  <c r="I132" i="1"/>
  <c r="J131" i="1"/>
  <c r="K131" i="1" s="1"/>
  <c r="I131" i="1"/>
  <c r="J130" i="1"/>
  <c r="I130" i="1"/>
  <c r="K130" i="1" s="1"/>
  <c r="J129" i="1"/>
  <c r="K129" i="1" s="1"/>
  <c r="I129" i="1"/>
  <c r="J128" i="1"/>
  <c r="I128" i="1"/>
  <c r="J127" i="1"/>
  <c r="K127" i="1" s="1"/>
  <c r="I127" i="1"/>
  <c r="J126" i="1"/>
  <c r="I126" i="1"/>
  <c r="J125" i="1"/>
  <c r="I125" i="1"/>
  <c r="J124" i="1"/>
  <c r="K124" i="1" s="1"/>
  <c r="I124" i="1"/>
  <c r="J123" i="1"/>
  <c r="I123" i="1"/>
  <c r="J122" i="1"/>
  <c r="I122" i="1"/>
  <c r="K122" i="1" s="1"/>
  <c r="K121" i="1"/>
  <c r="J121" i="1"/>
  <c r="I121" i="1"/>
  <c r="J120" i="1"/>
  <c r="K120" i="1" s="1"/>
  <c r="I120" i="1"/>
  <c r="J119" i="1"/>
  <c r="I119" i="1"/>
  <c r="J118" i="1"/>
  <c r="I118" i="1"/>
  <c r="J117" i="1"/>
  <c r="I117" i="1"/>
  <c r="J116" i="1"/>
  <c r="K116" i="1" s="1"/>
  <c r="I116" i="1"/>
  <c r="J115" i="1"/>
  <c r="I115" i="1"/>
  <c r="J114" i="1"/>
  <c r="I114" i="1"/>
  <c r="J113" i="1"/>
  <c r="I113" i="1"/>
  <c r="K112" i="1"/>
  <c r="J112" i="1"/>
  <c r="I112" i="1"/>
  <c r="J111" i="1"/>
  <c r="I111" i="1"/>
  <c r="J110" i="1"/>
  <c r="I110" i="1"/>
  <c r="K109" i="1"/>
  <c r="J109" i="1"/>
  <c r="I109" i="1"/>
  <c r="J108" i="1"/>
  <c r="I108" i="1"/>
  <c r="J107" i="1"/>
  <c r="K107" i="1" s="1"/>
  <c r="I107" i="1"/>
  <c r="J106" i="1"/>
  <c r="K106" i="1" s="1"/>
  <c r="I106" i="1"/>
  <c r="J105" i="1"/>
  <c r="I105" i="1"/>
  <c r="K105" i="1" s="1"/>
  <c r="K104" i="1"/>
  <c r="J104" i="1"/>
  <c r="I104" i="1"/>
  <c r="J103" i="1"/>
  <c r="K103" i="1" s="1"/>
  <c r="I103" i="1"/>
  <c r="J102" i="1"/>
  <c r="K102" i="1" s="1"/>
  <c r="I102" i="1"/>
  <c r="J101" i="1"/>
  <c r="K101" i="1" s="1"/>
  <c r="I101" i="1"/>
  <c r="J100" i="1"/>
  <c r="I100" i="1"/>
  <c r="J99" i="1"/>
  <c r="K99" i="1" s="1"/>
  <c r="I99" i="1"/>
  <c r="J98" i="1"/>
  <c r="I98" i="1"/>
  <c r="J97" i="1"/>
  <c r="K97" i="1" s="1"/>
  <c r="I97" i="1"/>
  <c r="J96" i="1"/>
  <c r="I96" i="1"/>
  <c r="J95" i="1"/>
  <c r="K95" i="1" s="1"/>
  <c r="I95" i="1"/>
  <c r="J94" i="1"/>
  <c r="I94" i="1"/>
  <c r="J93" i="1"/>
  <c r="I93" i="1"/>
  <c r="J92" i="1"/>
  <c r="K92" i="1" s="1"/>
  <c r="I92" i="1"/>
  <c r="J91" i="1"/>
  <c r="I91" i="1"/>
  <c r="J90" i="1"/>
  <c r="I90" i="1"/>
  <c r="K89" i="1"/>
  <c r="J89" i="1"/>
  <c r="I89" i="1"/>
  <c r="J88" i="1"/>
  <c r="K88" i="1" s="1"/>
  <c r="I88" i="1"/>
  <c r="J87" i="1"/>
  <c r="I87" i="1"/>
  <c r="J86" i="1"/>
  <c r="I86" i="1"/>
  <c r="J85" i="1"/>
  <c r="I85" i="1"/>
  <c r="J84" i="1"/>
  <c r="K84" i="1" s="1"/>
  <c r="I84" i="1"/>
  <c r="J83" i="1"/>
  <c r="I83" i="1"/>
  <c r="J82" i="1"/>
  <c r="I82" i="1"/>
  <c r="J81" i="1"/>
  <c r="K81" i="1" s="1"/>
  <c r="I81" i="1"/>
  <c r="J80" i="1"/>
  <c r="I80" i="1"/>
  <c r="K80" i="1" s="1"/>
  <c r="J79" i="1"/>
  <c r="I79" i="1"/>
  <c r="J78" i="1"/>
  <c r="I78" i="1"/>
  <c r="K77" i="1"/>
  <c r="J77" i="1"/>
  <c r="I77" i="1"/>
  <c r="J76" i="1"/>
  <c r="K76" i="1" s="1"/>
  <c r="I76" i="1"/>
  <c r="J75" i="1"/>
  <c r="K75" i="1" s="1"/>
  <c r="I75" i="1"/>
  <c r="K74" i="1"/>
  <c r="J74" i="1"/>
  <c r="I74" i="1"/>
  <c r="J73" i="1"/>
  <c r="K73" i="1" s="1"/>
  <c r="I73" i="1"/>
  <c r="K72" i="1"/>
  <c r="J72" i="1"/>
  <c r="I72" i="1"/>
  <c r="J71" i="1"/>
  <c r="K71" i="1" s="1"/>
  <c r="I71" i="1"/>
  <c r="J70" i="1"/>
  <c r="I70" i="1"/>
  <c r="J69" i="1"/>
  <c r="K69" i="1" s="1"/>
  <c r="I69" i="1"/>
  <c r="J68" i="1"/>
  <c r="I68" i="1"/>
  <c r="J67" i="1"/>
  <c r="K67" i="1" s="1"/>
  <c r="I67" i="1"/>
  <c r="J66" i="1"/>
  <c r="I66" i="1"/>
  <c r="K66" i="1" s="1"/>
  <c r="K65" i="1"/>
  <c r="J65" i="1"/>
  <c r="I65" i="1"/>
  <c r="J64" i="1"/>
  <c r="I64" i="1"/>
  <c r="J63" i="1"/>
  <c r="K63" i="1" s="1"/>
  <c r="I63" i="1"/>
  <c r="J62" i="1"/>
  <c r="I62" i="1"/>
  <c r="J61" i="1"/>
  <c r="I61" i="1"/>
  <c r="K61" i="1" s="1"/>
  <c r="J60" i="1"/>
  <c r="K60" i="1" s="1"/>
  <c r="I60" i="1"/>
  <c r="J59" i="1"/>
  <c r="I59" i="1"/>
  <c r="J58" i="1"/>
  <c r="I58" i="1"/>
  <c r="K58" i="1" s="1"/>
  <c r="J57" i="1"/>
  <c r="K57" i="1" s="1"/>
  <c r="I57" i="1"/>
  <c r="J56" i="1"/>
  <c r="K56" i="1" s="1"/>
  <c r="I56" i="1"/>
  <c r="J55" i="1"/>
  <c r="I55" i="1"/>
  <c r="J54" i="1"/>
  <c r="K54" i="1" s="1"/>
  <c r="I54" i="1"/>
  <c r="J53" i="1"/>
  <c r="K53" i="1" s="1"/>
  <c r="I53" i="1"/>
  <c r="J52" i="1"/>
  <c r="K52" i="1" s="1"/>
  <c r="I52" i="1"/>
  <c r="J51" i="1"/>
  <c r="I51" i="1"/>
  <c r="J50" i="1"/>
  <c r="K50" i="1" s="1"/>
  <c r="I50" i="1"/>
  <c r="K49" i="1"/>
  <c r="J49" i="1"/>
  <c r="I49" i="1"/>
  <c r="J48" i="1"/>
  <c r="I48" i="1"/>
  <c r="K48" i="1" s="1"/>
  <c r="J47" i="1"/>
  <c r="K47" i="1" s="1"/>
  <c r="I47" i="1"/>
  <c r="J46" i="1"/>
  <c r="K46" i="1" s="1"/>
  <c r="I46" i="1"/>
  <c r="K45" i="1"/>
  <c r="J45" i="1"/>
  <c r="I45" i="1"/>
  <c r="J44" i="1"/>
  <c r="K44" i="1" s="1"/>
  <c r="I44" i="1"/>
  <c r="J43" i="1"/>
  <c r="I43" i="1"/>
  <c r="K42" i="1"/>
  <c r="J42" i="1"/>
  <c r="I42" i="1"/>
  <c r="J41" i="1"/>
  <c r="I41" i="1"/>
  <c r="K40" i="1"/>
  <c r="J40" i="1"/>
  <c r="I40" i="1"/>
  <c r="J39" i="1"/>
  <c r="K39" i="1" s="1"/>
  <c r="I39" i="1"/>
  <c r="J38" i="1"/>
  <c r="I38" i="1"/>
  <c r="K37" i="1"/>
  <c r="J37" i="1"/>
  <c r="I37" i="1"/>
  <c r="J36" i="1"/>
  <c r="K36" i="1" s="1"/>
  <c r="I36" i="1"/>
  <c r="J35" i="1"/>
  <c r="K35" i="1" s="1"/>
  <c r="I35" i="1"/>
  <c r="J34" i="1"/>
  <c r="I34" i="1"/>
  <c r="J33" i="1"/>
  <c r="K33" i="1" s="1"/>
  <c r="I33" i="1"/>
  <c r="J32" i="1"/>
  <c r="I32" i="1"/>
  <c r="J31" i="1"/>
  <c r="I31" i="1"/>
  <c r="J30" i="1"/>
  <c r="I30" i="1"/>
  <c r="J29" i="1"/>
  <c r="I29" i="1"/>
  <c r="J28" i="1"/>
  <c r="K28" i="1" s="1"/>
  <c r="I28" i="1"/>
  <c r="J27" i="1"/>
  <c r="I27" i="1"/>
  <c r="J26" i="1"/>
  <c r="I26" i="1"/>
  <c r="K25" i="1"/>
  <c r="J25" i="1"/>
  <c r="I25" i="1"/>
  <c r="J24" i="1"/>
  <c r="I24" i="1"/>
  <c r="J23" i="1"/>
  <c r="I23" i="1"/>
  <c r="J22" i="1"/>
  <c r="I22" i="1"/>
  <c r="J21" i="1"/>
  <c r="K21" i="1" s="1"/>
  <c r="I21" i="1"/>
  <c r="J20" i="1"/>
  <c r="I20" i="1"/>
  <c r="J19" i="1"/>
  <c r="I19" i="1"/>
  <c r="J18" i="1"/>
  <c r="I18" i="1"/>
  <c r="K17" i="1"/>
  <c r="J17" i="1"/>
  <c r="I17" i="1"/>
  <c r="J16" i="1"/>
  <c r="I16" i="1"/>
  <c r="J15" i="1"/>
  <c r="I15" i="1"/>
  <c r="J14" i="1"/>
  <c r="K14" i="1" s="1"/>
  <c r="I14" i="1"/>
  <c r="J13" i="1"/>
  <c r="I13" i="1"/>
  <c r="J12" i="1"/>
  <c r="I12" i="1"/>
  <c r="J11" i="1"/>
  <c r="I11" i="1"/>
  <c r="K10" i="1"/>
  <c r="J10" i="1"/>
  <c r="I10" i="1"/>
  <c r="J9" i="1"/>
  <c r="I9" i="1"/>
  <c r="J8" i="1"/>
  <c r="K8" i="1" s="1"/>
  <c r="I8" i="1"/>
  <c r="J7" i="1"/>
  <c r="I7" i="1"/>
  <c r="J6" i="1"/>
  <c r="I6" i="1"/>
  <c r="K34" i="1" l="1"/>
  <c r="K264" i="1"/>
  <c r="K611" i="1"/>
  <c r="K9" i="1"/>
  <c r="K136" i="1"/>
  <c r="K206" i="1"/>
  <c r="K213" i="1"/>
  <c r="K217" i="1"/>
  <c r="K225" i="1"/>
  <c r="K576" i="1"/>
  <c r="K272" i="1"/>
  <c r="K1096" i="1"/>
  <c r="K1107" i="1"/>
  <c r="K1129" i="1"/>
  <c r="K1137" i="1"/>
  <c r="K1348" i="1"/>
  <c r="K19" i="1"/>
  <c r="K168" i="1"/>
  <c r="K242" i="1"/>
  <c r="K257" i="1"/>
  <c r="K161" i="1"/>
  <c r="K603" i="1"/>
  <c r="K1008" i="1"/>
  <c r="K534" i="1"/>
  <c r="K23" i="1"/>
  <c r="K246" i="1"/>
  <c r="K1074" i="1"/>
  <c r="K16" i="1"/>
  <c r="K114" i="1"/>
  <c r="K462" i="1"/>
  <c r="K780" i="1"/>
  <c r="K957" i="1"/>
  <c r="K268" i="1"/>
  <c r="K634" i="1"/>
  <c r="K164" i="1"/>
  <c r="K12" i="1"/>
  <c r="K98" i="1"/>
  <c r="K417" i="1"/>
  <c r="K118" i="1"/>
  <c r="K133" i="1"/>
  <c r="K174" i="1"/>
  <c r="K181" i="1"/>
  <c r="K185" i="1"/>
  <c r="K193" i="1"/>
  <c r="K289" i="1"/>
  <c r="K296" i="1"/>
  <c r="K300" i="1"/>
  <c r="K307" i="1"/>
  <c r="K698" i="1"/>
  <c r="K6" i="1"/>
  <c r="K111" i="1"/>
  <c r="K150" i="1"/>
  <c r="K171" i="1"/>
  <c r="K200" i="1"/>
  <c r="K239" i="1"/>
  <c r="K276" i="1"/>
  <c r="K352" i="1"/>
  <c r="K383" i="1"/>
  <c r="K452" i="1"/>
  <c r="K550" i="1"/>
  <c r="K668" i="1"/>
  <c r="K734" i="1"/>
  <c r="K947" i="1"/>
  <c r="K1001" i="1"/>
  <c r="K1126" i="1"/>
  <c r="K1174" i="1"/>
  <c r="K1186" i="1"/>
  <c r="K1238" i="1"/>
  <c r="K13" i="1"/>
  <c r="K70" i="1"/>
  <c r="K83" i="1"/>
  <c r="K87" i="1"/>
  <c r="K108" i="1"/>
  <c r="K115" i="1"/>
  <c r="K119" i="1"/>
  <c r="K175" i="1"/>
  <c r="K178" i="1"/>
  <c r="K182" i="1"/>
  <c r="K236" i="1"/>
  <c r="K243" i="1"/>
  <c r="K247" i="1"/>
  <c r="K269" i="1"/>
  <c r="K365" i="1"/>
  <c r="K422" i="1"/>
  <c r="K467" i="1"/>
  <c r="K478" i="1"/>
  <c r="K500" i="1"/>
  <c r="K504" i="1"/>
  <c r="K508" i="1"/>
  <c r="K520" i="1"/>
  <c r="K539" i="1"/>
  <c r="K600" i="1"/>
  <c r="K616" i="1"/>
  <c r="K620" i="1"/>
  <c r="K677" i="1"/>
  <c r="K684" i="1"/>
  <c r="K770" i="1"/>
  <c r="K781" i="1"/>
  <c r="K785" i="1"/>
  <c r="K827" i="1"/>
  <c r="K920" i="1"/>
  <c r="K962" i="1"/>
  <c r="K1052" i="1"/>
  <c r="K1089" i="1"/>
  <c r="K1093" i="1"/>
  <c r="K1123" i="1"/>
  <c r="K1224" i="1"/>
  <c r="K1261" i="1"/>
  <c r="K1265" i="1"/>
  <c r="K139" i="1"/>
  <c r="K146" i="1"/>
  <c r="K375" i="1"/>
  <c r="K642" i="1"/>
  <c r="K691" i="1"/>
  <c r="K837" i="1"/>
  <c r="K854" i="1"/>
  <c r="K893" i="1"/>
  <c r="K64" i="1"/>
  <c r="K1331" i="1"/>
  <c r="K1335" i="1"/>
  <c r="K1342" i="1"/>
  <c r="K143" i="1"/>
  <c r="K196" i="1"/>
  <c r="K279" i="1"/>
  <c r="K356" i="1"/>
  <c r="K433" i="1"/>
  <c r="K29" i="1"/>
  <c r="K96" i="1"/>
  <c r="K128" i="1"/>
  <c r="K255" i="1"/>
  <c r="K334" i="1"/>
  <c r="K419" i="1"/>
  <c r="K464" i="1"/>
  <c r="K501" i="1"/>
  <c r="K513" i="1"/>
  <c r="K517" i="1"/>
  <c r="K528" i="1"/>
  <c r="K532" i="1"/>
  <c r="K536" i="1"/>
  <c r="K574" i="1"/>
  <c r="K609" i="1"/>
  <c r="K632" i="1"/>
  <c r="K718" i="1"/>
  <c r="K725" i="1"/>
  <c r="K750" i="1"/>
  <c r="K771" i="1"/>
  <c r="K1072" i="1"/>
  <c r="K1213" i="1"/>
  <c r="K1221" i="1"/>
  <c r="K1316" i="1"/>
  <c r="K1320" i="1"/>
  <c r="K31" i="1"/>
  <c r="K41" i="1"/>
  <c r="K11" i="1"/>
  <c r="K15" i="1"/>
  <c r="K18" i="1"/>
  <c r="K22" i="1"/>
  <c r="K26" i="1"/>
  <c r="K43" i="1"/>
  <c r="K68" i="1"/>
  <c r="K78" i="1"/>
  <c r="K85" i="1"/>
  <c r="K93" i="1"/>
  <c r="K100" i="1"/>
  <c r="K113" i="1"/>
  <c r="K180" i="1"/>
  <c r="K184" i="1"/>
  <c r="K192" i="1"/>
  <c r="K212" i="1"/>
  <c r="K216" i="1"/>
  <c r="K220" i="1"/>
  <c r="K231" i="1"/>
  <c r="K234" i="1"/>
  <c r="K241" i="1"/>
  <c r="K256" i="1"/>
  <c r="K267" i="1"/>
  <c r="K271" i="1"/>
  <c r="K285" i="1"/>
  <c r="K295" i="1"/>
  <c r="K299" i="1"/>
  <c r="K306" i="1"/>
  <c r="K317" i="1"/>
  <c r="K424" i="1"/>
  <c r="K447" i="1"/>
  <c r="K476" i="1"/>
  <c r="K484" i="1"/>
  <c r="K564" i="1"/>
  <c r="K614" i="1"/>
  <c r="K701" i="1"/>
  <c r="K708" i="1"/>
  <c r="K740" i="1"/>
  <c r="K787" i="1"/>
  <c r="K810" i="1"/>
  <c r="K821" i="1"/>
  <c r="K918" i="1"/>
  <c r="K1110" i="1"/>
  <c r="K1203" i="1"/>
  <c r="K1210" i="1"/>
  <c r="K1226" i="1"/>
  <c r="K331" i="1"/>
  <c r="K342" i="1"/>
  <c r="K400" i="1"/>
  <c r="K407" i="1"/>
  <c r="K414" i="1"/>
  <c r="K428" i="1"/>
  <c r="K435" i="1"/>
  <c r="K442" i="1"/>
  <c r="K459" i="1"/>
  <c r="K473" i="1"/>
  <c r="K477" i="1"/>
  <c r="K487" i="1"/>
  <c r="K524" i="1"/>
  <c r="K527" i="1"/>
  <c r="K531" i="1"/>
  <c r="K545" i="1"/>
  <c r="K552" i="1"/>
  <c r="K559" i="1"/>
  <c r="K566" i="1"/>
  <c r="K573" i="1"/>
  <c r="K584" i="1"/>
  <c r="K595" i="1"/>
  <c r="K631" i="1"/>
  <c r="K641" i="1"/>
  <c r="K665" i="1"/>
  <c r="K669" i="1"/>
  <c r="K676" i="1"/>
  <c r="K680" i="1"/>
  <c r="K686" i="1"/>
  <c r="K700" i="1"/>
  <c r="K710" i="1"/>
  <c r="K717" i="1"/>
  <c r="K733" i="1"/>
  <c r="K758" i="1"/>
  <c r="K777" i="1"/>
  <c r="K795" i="1"/>
  <c r="K809" i="1"/>
  <c r="K876" i="1"/>
  <c r="K895" i="1"/>
  <c r="K917" i="1"/>
  <c r="K924" i="1"/>
  <c r="K940" i="1"/>
  <c r="K944" i="1"/>
  <c r="K965" i="1"/>
  <c r="K982" i="1"/>
  <c r="K1067" i="1"/>
  <c r="K1166" i="1"/>
  <c r="K1173" i="1"/>
  <c r="K1177" i="1"/>
  <c r="K1202" i="1"/>
  <c r="K1269" i="1"/>
  <c r="K1280" i="1"/>
  <c r="K1294" i="1"/>
  <c r="K1298" i="1"/>
  <c r="K1334" i="1"/>
  <c r="K1341" i="1"/>
  <c r="K286" i="1"/>
  <c r="K304" i="1"/>
  <c r="K311" i="1"/>
  <c r="K318" i="1"/>
  <c r="K322" i="1"/>
  <c r="K336" i="1"/>
  <c r="K363" i="1"/>
  <c r="K394" i="1"/>
  <c r="K440" i="1"/>
  <c r="K450" i="1"/>
  <c r="K488" i="1"/>
  <c r="K515" i="1"/>
  <c r="K522" i="1"/>
  <c r="K571" i="1"/>
  <c r="K578" i="1"/>
  <c r="K607" i="1"/>
  <c r="K618" i="1"/>
  <c r="K625" i="1"/>
  <c r="K670" i="1"/>
  <c r="K694" i="1"/>
  <c r="K748" i="1"/>
  <c r="K825" i="1"/>
  <c r="K839" i="1"/>
  <c r="K849" i="1"/>
  <c r="K852" i="1"/>
  <c r="K870" i="1"/>
  <c r="K904" i="1"/>
  <c r="K938" i="1"/>
  <c r="K973" i="1"/>
  <c r="K987" i="1"/>
  <c r="K991" i="1"/>
  <c r="K998" i="1"/>
  <c r="K1022" i="1"/>
  <c r="K1026" i="1"/>
  <c r="K1043" i="1"/>
  <c r="K1079" i="1"/>
  <c r="K1133" i="1"/>
  <c r="K1143" i="1"/>
  <c r="K1150" i="1"/>
  <c r="K1157" i="1"/>
  <c r="K1245" i="1"/>
  <c r="K1249" i="1"/>
  <c r="K1256" i="1"/>
  <c r="K1324" i="1"/>
  <c r="K1346" i="1"/>
  <c r="K228" i="1"/>
  <c r="K283" i="1"/>
  <c r="K315" i="1"/>
  <c r="K326" i="1"/>
  <c r="K329" i="1"/>
  <c r="K367" i="1"/>
  <c r="K454" i="1"/>
  <c r="K568" i="1"/>
  <c r="K582" i="1"/>
  <c r="K622" i="1"/>
  <c r="K688" i="1"/>
  <c r="K712" i="1"/>
  <c r="K719" i="1"/>
  <c r="K804" i="1"/>
  <c r="K811" i="1"/>
  <c r="K815" i="1"/>
  <c r="K829" i="1"/>
  <c r="K843" i="1"/>
  <c r="K867" i="1"/>
  <c r="K884" i="1"/>
  <c r="K887" i="1"/>
  <c r="K897" i="1"/>
  <c r="K915" i="1"/>
  <c r="K922" i="1"/>
  <c r="K963" i="1"/>
  <c r="K977" i="1"/>
  <c r="K984" i="1"/>
  <c r="K995" i="1"/>
  <c r="K1005" i="1"/>
  <c r="K1009" i="1"/>
  <c r="K1069" i="1"/>
  <c r="K1076" i="1"/>
  <c r="K1086" i="1"/>
  <c r="K1104" i="1"/>
  <c r="K1140" i="1"/>
  <c r="K1154" i="1"/>
  <c r="K1175" i="1"/>
  <c r="K1193" i="1"/>
  <c r="K1200" i="1"/>
  <c r="K1253" i="1"/>
  <c r="K1278" i="1"/>
  <c r="K1285" i="1"/>
  <c r="K1292" i="1"/>
  <c r="K1296" i="1"/>
  <c r="K1317" i="1"/>
  <c r="K1321" i="1"/>
  <c r="K203" i="1"/>
  <c r="K308" i="1"/>
  <c r="K426" i="1"/>
  <c r="K457" i="1"/>
  <c r="K586" i="1"/>
  <c r="K593" i="1"/>
  <c r="K7" i="1"/>
  <c r="K20" i="1"/>
  <c r="K24" i="1"/>
  <c r="K32" i="1"/>
  <c r="K38" i="1"/>
  <c r="K51" i="1"/>
  <c r="K55" i="1"/>
  <c r="K79" i="1"/>
  <c r="K82" i="1"/>
  <c r="K86" i="1"/>
  <c r="K90" i="1"/>
  <c r="K110" i="1"/>
  <c r="K117" i="1"/>
  <c r="K125" i="1"/>
  <c r="K135" i="1"/>
  <c r="K148" i="1"/>
  <c r="K152" i="1"/>
  <c r="K160" i="1"/>
  <c r="K166" i="1"/>
  <c r="K179" i="1"/>
  <c r="K183" i="1"/>
  <c r="K207" i="1"/>
  <c r="K210" i="1"/>
  <c r="K214" i="1"/>
  <c r="K218" i="1"/>
  <c r="K238" i="1"/>
  <c r="K266" i="1"/>
  <c r="K280" i="1"/>
  <c r="K312" i="1"/>
  <c r="K319" i="1"/>
  <c r="K323" i="1"/>
  <c r="K337" i="1"/>
  <c r="K351" i="1"/>
  <c r="K360" i="1"/>
  <c r="K364" i="1"/>
  <c r="K374" i="1"/>
  <c r="K381" i="1"/>
  <c r="K384" i="1"/>
  <c r="K388" i="1"/>
  <c r="K406" i="1"/>
  <c r="K413" i="1"/>
  <c r="K423" i="1"/>
  <c r="K451" i="1"/>
  <c r="K489" i="1"/>
  <c r="K493" i="1"/>
  <c r="K502" i="1"/>
  <c r="K509" i="1"/>
  <c r="K512" i="1"/>
  <c r="K516" i="1"/>
  <c r="K540" i="1"/>
  <c r="K554" i="1"/>
  <c r="K565" i="1"/>
  <c r="K579" i="1"/>
  <c r="K590" i="1"/>
  <c r="K604" i="1"/>
  <c r="K608" i="1"/>
  <c r="K650" i="1"/>
  <c r="K702" i="1"/>
  <c r="K749" i="1"/>
  <c r="K753" i="1"/>
  <c r="K840" i="1"/>
  <c r="K853" i="1"/>
  <c r="K860" i="1"/>
  <c r="K956" i="1"/>
  <c r="K988" i="1"/>
  <c r="K992" i="1"/>
  <c r="K1044" i="1"/>
  <c r="K1055" i="1"/>
  <c r="K1097" i="1"/>
  <c r="K1111" i="1"/>
  <c r="K1121" i="1"/>
  <c r="K1130" i="1"/>
  <c r="K1183" i="1"/>
  <c r="K1190" i="1"/>
  <c r="K1222" i="1"/>
  <c r="K1232" i="1"/>
  <c r="K1242" i="1"/>
  <c r="K1250" i="1"/>
  <c r="K1260" i="1"/>
  <c r="K1264" i="1"/>
  <c r="K1275" i="1"/>
  <c r="K1304" i="1"/>
  <c r="K1318" i="1"/>
  <c r="K1325" i="1"/>
  <c r="K1332" i="1"/>
  <c r="K1339" i="1"/>
  <c r="K1343" i="1"/>
  <c r="K1350" i="1"/>
  <c r="K901" i="1"/>
  <c r="K905" i="1"/>
  <c r="K912" i="1"/>
  <c r="K929" i="1"/>
  <c r="K941" i="1"/>
  <c r="K945" i="1"/>
  <c r="K1012" i="1"/>
  <c r="K1033" i="1"/>
  <c r="K1040" i="1"/>
  <c r="K1053" i="1"/>
  <c r="K1057" i="1"/>
  <c r="K1077" i="1"/>
  <c r="K1087" i="1"/>
  <c r="K1094" i="1"/>
  <c r="K1101" i="1"/>
  <c r="K1105" i="1"/>
  <c r="K1134" i="1"/>
  <c r="K1151" i="1"/>
  <c r="K1163" i="1"/>
  <c r="K1167" i="1"/>
  <c r="K1198" i="1"/>
  <c r="K1205" i="1"/>
  <c r="K1219" i="1"/>
  <c r="K1229" i="1"/>
  <c r="K1273" i="1"/>
  <c r="K542" i="1"/>
  <c r="K556" i="1"/>
  <c r="K563" i="1"/>
  <c r="K570" i="1"/>
  <c r="K580" i="1"/>
  <c r="K587" i="1"/>
  <c r="K601" i="1"/>
  <c r="K605" i="1"/>
  <c r="K615" i="1"/>
  <c r="K619" i="1"/>
  <c r="K629" i="1"/>
  <c r="K685" i="1"/>
  <c r="K692" i="1"/>
  <c r="K699" i="1"/>
  <c r="K706" i="1"/>
  <c r="K752" i="1"/>
  <c r="K789" i="1"/>
  <c r="K793" i="1"/>
  <c r="K813" i="1"/>
  <c r="K817" i="1"/>
  <c r="K820" i="1"/>
  <c r="K861" i="1"/>
  <c r="K909" i="1"/>
  <c r="K919" i="1"/>
  <c r="K969" i="1"/>
  <c r="K989" i="1"/>
  <c r="K1016" i="1"/>
  <c r="K1019" i="1"/>
  <c r="K1023" i="1"/>
  <c r="K1084" i="1"/>
  <c r="K1091" i="1"/>
  <c r="K1141" i="1"/>
  <c r="K1181" i="1"/>
  <c r="K1185" i="1"/>
  <c r="K1212" i="1"/>
  <c r="K1216" i="1"/>
  <c r="K1233" i="1"/>
  <c r="K1259" i="1"/>
  <c r="K1263" i="1"/>
  <c r="K1277" i="1"/>
  <c r="K1281" i="1"/>
  <c r="K1295" i="1"/>
  <c r="K1299" i="1"/>
  <c r="K1302" i="1"/>
  <c r="K1309" i="1"/>
  <c r="K1326" i="1"/>
  <c r="K1333" i="1"/>
  <c r="K1340" i="1"/>
  <c r="K1347" i="1"/>
  <c r="K1351" i="1"/>
  <c r="K262" i="1"/>
  <c r="K265" i="1"/>
  <c r="K287" i="1"/>
  <c r="K362" i="1"/>
  <c r="K378" i="1"/>
  <c r="K460" i="1"/>
  <c r="K507" i="1"/>
  <c r="K510" i="1"/>
  <c r="K529" i="1"/>
  <c r="K626" i="1"/>
  <c r="K790" i="1"/>
  <c r="K832" i="1"/>
  <c r="K1039" i="1"/>
  <c r="K1056" i="1"/>
  <c r="K250" i="1"/>
  <c r="K332" i="1"/>
  <c r="K379" i="1"/>
  <c r="K382" i="1"/>
  <c r="K401" i="1"/>
  <c r="K498" i="1"/>
  <c r="K596" i="1"/>
  <c r="K599" i="1"/>
  <c r="K627" i="1"/>
  <c r="K646" i="1"/>
  <c r="K649" i="1"/>
  <c r="K671" i="1"/>
  <c r="K784" i="1"/>
  <c r="K816" i="1"/>
  <c r="K868" i="1"/>
  <c r="K916" i="1"/>
  <c r="K1030" i="1"/>
  <c r="K1080" i="1"/>
  <c r="K1083" i="1"/>
  <c r="K251" i="1"/>
  <c r="K254" i="1"/>
  <c r="K273" i="1"/>
  <c r="K370" i="1"/>
  <c r="K468" i="1"/>
  <c r="K471" i="1"/>
  <c r="K499" i="1"/>
  <c r="K518" i="1"/>
  <c r="K521" i="1"/>
  <c r="K543" i="1"/>
  <c r="K907" i="1"/>
  <c r="K1007" i="1"/>
  <c r="K1024" i="1"/>
  <c r="K27" i="1"/>
  <c r="K30" i="1"/>
  <c r="K59" i="1"/>
  <c r="K62" i="1"/>
  <c r="K91" i="1"/>
  <c r="K94" i="1"/>
  <c r="K123" i="1"/>
  <c r="K126" i="1"/>
  <c r="K155" i="1"/>
  <c r="K158" i="1"/>
  <c r="K187" i="1"/>
  <c r="K190" i="1"/>
  <c r="K219" i="1"/>
  <c r="K222" i="1"/>
  <c r="K298" i="1"/>
  <c r="K314" i="1"/>
  <c r="K396" i="1"/>
  <c r="K443" i="1"/>
  <c r="K446" i="1"/>
  <c r="K465" i="1"/>
  <c r="K562" i="1"/>
  <c r="K660" i="1"/>
  <c r="K663" i="1"/>
  <c r="K711" i="1"/>
  <c r="K756" i="1"/>
  <c r="K807" i="1"/>
  <c r="K846" i="1"/>
  <c r="K856" i="1"/>
  <c r="K859" i="1"/>
  <c r="K975" i="1"/>
  <c r="K1004" i="1"/>
  <c r="K1065" i="1"/>
  <c r="K1108" i="1"/>
  <c r="K1118" i="1"/>
  <c r="K258" i="1"/>
  <c r="K340" i="1"/>
  <c r="K343" i="1"/>
  <c r="K371" i="1"/>
  <c r="K390" i="1"/>
  <c r="K393" i="1"/>
  <c r="K415" i="1"/>
  <c r="K490" i="1"/>
  <c r="K506" i="1"/>
  <c r="K588" i="1"/>
  <c r="K635" i="1"/>
  <c r="K638" i="1"/>
  <c r="K657" i="1"/>
  <c r="K689" i="1"/>
  <c r="K715" i="1"/>
  <c r="K743" i="1"/>
  <c r="K831" i="1"/>
  <c r="K894" i="1"/>
  <c r="K972" i="1"/>
  <c r="K1048" i="1"/>
  <c r="K1051" i="1"/>
  <c r="K1062" i="1"/>
  <c r="K1112" i="1"/>
  <c r="K1115" i="1"/>
  <c r="K1196" i="1"/>
  <c r="K1231" i="1"/>
  <c r="K1248" i="1"/>
  <c r="K1153" i="1"/>
  <c r="K1228" i="1"/>
  <c r="K290" i="1"/>
  <c r="K354" i="1"/>
  <c r="K418" i="1"/>
  <c r="K482" i="1"/>
  <c r="K546" i="1"/>
  <c r="K610" i="1"/>
  <c r="K674" i="1"/>
  <c r="K703" i="1"/>
  <c r="K841" i="1"/>
  <c r="K880" i="1"/>
  <c r="K926" i="1"/>
  <c r="K951" i="1"/>
  <c r="K961" i="1"/>
  <c r="K1036" i="1"/>
  <c r="K1071" i="1"/>
  <c r="K1144" i="1"/>
  <c r="K1147" i="1"/>
  <c r="K1172" i="1"/>
  <c r="K1182" i="1"/>
  <c r="K1207" i="1"/>
  <c r="K1217" i="1"/>
  <c r="K282" i="1"/>
  <c r="K346" i="1"/>
  <c r="K410" i="1"/>
  <c r="K474" i="1"/>
  <c r="K538" i="1"/>
  <c r="K602" i="1"/>
  <c r="K666" i="1"/>
  <c r="K721" i="1"/>
  <c r="K724" i="1"/>
  <c r="K760" i="1"/>
  <c r="K763" i="1"/>
  <c r="K775" i="1"/>
  <c r="K796" i="1"/>
  <c r="K823" i="1"/>
  <c r="K835" i="1"/>
  <c r="K838" i="1"/>
  <c r="K871" i="1"/>
  <c r="K911" i="1"/>
  <c r="K923" i="1"/>
  <c r="K948" i="1"/>
  <c r="K958" i="1"/>
  <c r="K983" i="1"/>
  <c r="K993" i="1"/>
  <c r="K1068" i="1"/>
  <c r="K1103" i="1"/>
  <c r="K1176" i="1"/>
  <c r="K1179" i="1"/>
  <c r="K1204" i="1"/>
  <c r="K1214" i="1"/>
  <c r="K1246" i="1"/>
  <c r="K274" i="1"/>
  <c r="K338" i="1"/>
  <c r="K402" i="1"/>
  <c r="K466" i="1"/>
  <c r="K530" i="1"/>
  <c r="K594" i="1"/>
  <c r="K658" i="1"/>
  <c r="K695" i="1"/>
  <c r="K751" i="1"/>
  <c r="K908" i="1"/>
  <c r="K952" i="1"/>
  <c r="K955" i="1"/>
  <c r="K980" i="1"/>
  <c r="K990" i="1"/>
  <c r="K1015" i="1"/>
  <c r="K1025" i="1"/>
  <c r="K1100" i="1"/>
  <c r="K1135" i="1"/>
  <c r="K1208" i="1"/>
  <c r="K1211" i="1"/>
  <c r="K1236" i="1"/>
  <c r="K1239" i="1"/>
  <c r="K1268" i="1"/>
  <c r="K1271" i="1"/>
  <c r="K1272" i="1"/>
  <c r="K1284" i="1"/>
  <c r="K1287" i="1"/>
  <c r="K1312" i="1"/>
  <c r="K735" i="1"/>
  <c r="K799" i="1"/>
  <c r="K863" i="1"/>
  <c r="K900" i="1"/>
  <c r="K903" i="1"/>
  <c r="K932" i="1"/>
  <c r="K935" i="1"/>
  <c r="K964" i="1"/>
  <c r="K967" i="1"/>
  <c r="K996" i="1"/>
  <c r="K999" i="1"/>
  <c r="K1028" i="1"/>
  <c r="K1031" i="1"/>
  <c r="K1060" i="1"/>
  <c r="K1063" i="1"/>
  <c r="K1092" i="1"/>
  <c r="K1095" i="1"/>
  <c r="K1124" i="1"/>
  <c r="K1127" i="1"/>
  <c r="K1156" i="1"/>
  <c r="K1159" i="1"/>
  <c r="K1188" i="1"/>
  <c r="K1191" i="1"/>
  <c r="K1220" i="1"/>
  <c r="K1223" i="1"/>
  <c r="K1252" i="1"/>
  <c r="K1255" i="1"/>
  <c r="K1288" i="1"/>
  <c r="K1300" i="1"/>
  <c r="K1303" i="1"/>
  <c r="K727" i="1"/>
  <c r="K791" i="1"/>
  <c r="K855" i="1"/>
  <c r="K1276" i="1"/>
  <c r="K1279" i="1"/>
  <c r="K1319" i="1"/>
</calcChain>
</file>

<file path=xl/sharedStrings.xml><?xml version="1.0" encoding="utf-8"?>
<sst xmlns="http://schemas.openxmlformats.org/spreadsheetml/2006/main" count="2734" uniqueCount="2237">
  <si>
    <t>Gene ID</t>
  </si>
  <si>
    <t>TPM (Control)</t>
    <phoneticPr fontId="7"/>
  </si>
  <si>
    <t>TPM (Dry)</t>
    <phoneticPr fontId="7"/>
  </si>
  <si>
    <t>Average TPM (Control)</t>
    <phoneticPr fontId="7"/>
  </si>
  <si>
    <t>Average TPM (Dry)</t>
    <phoneticPr fontId="7"/>
  </si>
  <si>
    <r>
      <t>Fold change (log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7"/>
  </si>
  <si>
    <r>
      <rPr>
        <i/>
        <sz val="12"/>
        <color indexed="8"/>
        <rFont val="Times New Roman"/>
        <family val="1"/>
      </rPr>
      <t xml:space="preserve">p </t>
    </r>
    <r>
      <rPr>
        <sz val="12"/>
        <color indexed="8"/>
        <rFont val="Times New Roman"/>
        <family val="1"/>
      </rPr>
      <t>value</t>
    </r>
    <phoneticPr fontId="7"/>
  </si>
  <si>
    <r>
      <rPr>
        <i/>
        <sz val="12"/>
        <color indexed="8"/>
        <rFont val="Times New Roman"/>
        <family val="1"/>
      </rPr>
      <t>q</t>
    </r>
    <r>
      <rPr>
        <sz val="12"/>
        <color indexed="8"/>
        <rFont val="Times New Roman"/>
        <family val="1"/>
      </rPr>
      <t xml:space="preserve"> value</t>
    </r>
    <phoneticPr fontId="7"/>
  </si>
  <si>
    <t>Short_description</t>
  </si>
  <si>
    <t>PSR genes</t>
  </si>
  <si>
    <t>ABA genes</t>
    <phoneticPr fontId="7"/>
  </si>
  <si>
    <t>rep.1</t>
  </si>
  <si>
    <t>rep.2</t>
  </si>
  <si>
    <t>rep.3</t>
  </si>
  <si>
    <t>AT3G25240</t>
  </si>
  <si>
    <t xml:space="preserve">Protein of unknown function (DUF506) </t>
  </si>
  <si>
    <t>AT5G59310</t>
  </si>
  <si>
    <t>lipid transfer protein 4</t>
  </si>
  <si>
    <t>ABA</t>
    <phoneticPr fontId="7"/>
  </si>
  <si>
    <t>AT3G59884</t>
  </si>
  <si>
    <t>MIR827a; miRNA</t>
  </si>
  <si>
    <t>AT2G46880</t>
  </si>
  <si>
    <t>purple acid phosphatase 14</t>
  </si>
  <si>
    <t>PSR</t>
    <phoneticPr fontId="7"/>
  </si>
  <si>
    <t>AT3G09922</t>
  </si>
  <si>
    <t>induced by phosphate starvation1</t>
  </si>
  <si>
    <t>AT1G64110</t>
  </si>
  <si>
    <t>P-loop containing nucleoside triphosphate hydrolases superfamily protein</t>
  </si>
  <si>
    <t>AT4G24890</t>
  </si>
  <si>
    <t>purple acid phosphatase 24</t>
  </si>
  <si>
    <t>AT2G34202</t>
  </si>
  <si>
    <t>MIR399D; miRNA</t>
  </si>
  <si>
    <t>AT1G23110</t>
  </si>
  <si>
    <t>AT3G03260</t>
  </si>
  <si>
    <t>homeodomain GLABROUS 8</t>
  </si>
  <si>
    <t>AT1G73010</t>
  </si>
  <si>
    <t>phosphate starvation-induced gene 2</t>
  </si>
  <si>
    <t>AT5G17340</t>
  </si>
  <si>
    <t>Putative membrane lipoprotein</t>
  </si>
  <si>
    <t>AT4G11650</t>
  </si>
  <si>
    <t>osmotin 34</t>
  </si>
  <si>
    <t>AT1G49900</t>
  </si>
  <si>
    <t>C2H2 type zinc finger transcription factor family</t>
  </si>
  <si>
    <t>AT1G54660</t>
  </si>
  <si>
    <t>AT2G39855</t>
  </si>
  <si>
    <t>AT1G08310</t>
  </si>
  <si>
    <t>alpha/beta-Hydrolases superfamily protein</t>
  </si>
  <si>
    <t>AT1G17710</t>
  </si>
  <si>
    <t>Pyridoxal phosphate phosphatase-related protein</t>
  </si>
  <si>
    <t>AT5G46845</t>
  </si>
  <si>
    <t>MIR160/MIR160C (MICRORNA160); miRNA</t>
  </si>
  <si>
    <t>AT1G73220</t>
  </si>
  <si>
    <t>organic cation/carnitine transporter1</t>
  </si>
  <si>
    <t>AT3G04530</t>
  </si>
  <si>
    <t>phosphoenolpyruvate carboxylase kinase 2</t>
  </si>
  <si>
    <t>AT2G45130</t>
  </si>
  <si>
    <t>SPX domain gene 3</t>
  </si>
  <si>
    <t>AT5G20790</t>
  </si>
  <si>
    <t>AT1G76430</t>
  </si>
  <si>
    <t>phosphate transporter 1;9</t>
  </si>
  <si>
    <t>AT5G16960</t>
  </si>
  <si>
    <t>Zinc-binding dehydrogenase family protein</t>
  </si>
  <si>
    <t>AT2G02990</t>
  </si>
  <si>
    <t>ribonuclease 1</t>
  </si>
  <si>
    <t>AT5G27980</t>
  </si>
  <si>
    <t>Seed maturation protein</t>
  </si>
  <si>
    <t>AT5G09570</t>
  </si>
  <si>
    <t>Cox19-like CHCH family protein</t>
  </si>
  <si>
    <t>AT2G37870</t>
  </si>
  <si>
    <t>Bifunctional inhibitor/lipid-transfer protein/seed storage 2S albumin superfamily protein</t>
  </si>
  <si>
    <t>AT3G43110</t>
  </si>
  <si>
    <t>AT3G27150</t>
  </si>
  <si>
    <t>Galactose oxidase/kelch repeat superfamily protein</t>
  </si>
  <si>
    <t>AT5G39720</t>
  </si>
  <si>
    <t>avirulence induced gene 2 like protein</t>
  </si>
  <si>
    <t>AT2G48140</t>
  </si>
  <si>
    <t>AT1G70850</t>
  </si>
  <si>
    <t>MLP-like protein 34</t>
  </si>
  <si>
    <t>AT5G24770</t>
  </si>
  <si>
    <t>vegetative storage protein 2</t>
  </si>
  <si>
    <t>AT4G25100</t>
  </si>
  <si>
    <t>Fe superoxide dismutase 1</t>
  </si>
  <si>
    <t>AT2G18370</t>
  </si>
  <si>
    <t>AT5G03545</t>
  </si>
  <si>
    <t>AT3G44510</t>
  </si>
  <si>
    <t>AT1G22990</t>
  </si>
  <si>
    <t xml:space="preserve">Heavy metal transport/detoxification superfamily protein </t>
  </si>
  <si>
    <t>AT5G66690</t>
  </si>
  <si>
    <t>UDP-Glycosyltransferase superfamily protein</t>
  </si>
  <si>
    <t>AT1G02310</t>
  </si>
  <si>
    <t>Glycosyl hydrolase superfamily protein</t>
  </si>
  <si>
    <t>AT2G11810</t>
  </si>
  <si>
    <t>monogalactosyldiacylglycerol synthase type C</t>
  </si>
  <si>
    <t>AT5G62162</t>
  </si>
  <si>
    <t>MIR399C; miRNA</t>
  </si>
  <si>
    <t>AT1G73330</t>
  </si>
  <si>
    <t>drought-repressed 4</t>
  </si>
  <si>
    <t>AT5G63560</t>
  </si>
  <si>
    <t>HXXXD-type acyl-transferase family protein</t>
  </si>
  <si>
    <t>AT3G58550</t>
  </si>
  <si>
    <t>AT2G18050</t>
  </si>
  <si>
    <t>histone H1-3</t>
  </si>
  <si>
    <t>AT5G27807</t>
  </si>
  <si>
    <t>MIR164/MIR164C; miRNA</t>
  </si>
  <si>
    <t>AT1G63005</t>
  </si>
  <si>
    <t>MIR399B; miRNA</t>
  </si>
  <si>
    <t>AT3G53980</t>
  </si>
  <si>
    <t>AT2G25625</t>
  </si>
  <si>
    <t>AT5G59320</t>
  </si>
  <si>
    <t>lipid transfer protein 3</t>
  </si>
  <si>
    <t>AT2G04460</t>
  </si>
  <si>
    <t>transposable element gene</t>
  </si>
  <si>
    <t>AT4G36350</t>
  </si>
  <si>
    <t>purple acid phosphatase 25</t>
  </si>
  <si>
    <t>AT3G03530</t>
  </si>
  <si>
    <t>non-specific phospholipase C4</t>
  </si>
  <si>
    <t>AT4G15200</t>
  </si>
  <si>
    <t>formin 3</t>
  </si>
  <si>
    <t>AT5G10625</t>
  </si>
  <si>
    <t>AT5G38030</t>
  </si>
  <si>
    <t>MATE efflux family protein</t>
  </si>
  <si>
    <t>AT5G62040</t>
  </si>
  <si>
    <t>PEBP (phosphatidylethanolamine-binding protein) family protein</t>
  </si>
  <si>
    <t>AT5G43300</t>
  </si>
  <si>
    <t>PLC-like phosphodiesterases superfamily protein</t>
  </si>
  <si>
    <t>AT2G45135</t>
  </si>
  <si>
    <t>RING/U-box superfamily protein</t>
  </si>
  <si>
    <t>AT3G09290</t>
  </si>
  <si>
    <t>telomerase activator1</t>
  </si>
  <si>
    <t>AT5G01300</t>
  </si>
  <si>
    <t>AT3G23630</t>
  </si>
  <si>
    <t>isopentenyltransferase 7</t>
  </si>
  <si>
    <t>AT2G21820</t>
  </si>
  <si>
    <t>AT5G39520</t>
  </si>
  <si>
    <t>Protein of unknown function (DUF1997)</t>
  </si>
  <si>
    <t>AT1G66390</t>
  </si>
  <si>
    <t>myb domain protein 90</t>
  </si>
  <si>
    <t>AT1G56600</t>
  </si>
  <si>
    <t>galactinol synthase 2</t>
  </si>
  <si>
    <t>AT2G23540</t>
  </si>
  <si>
    <t>GDSL-like Lipase/Acylhydrolase superfamily protein</t>
  </si>
  <si>
    <t>AT1G47950</t>
  </si>
  <si>
    <t>AT3G02885</t>
  </si>
  <si>
    <t>GAST1 protein homolog 5</t>
  </si>
  <si>
    <t>AT4G12090</t>
  </si>
  <si>
    <t>Cornichon family protein</t>
  </si>
  <si>
    <t>AT4G15210</t>
  </si>
  <si>
    <t>beta-amylase 5</t>
  </si>
  <si>
    <t>AT5G58780</t>
  </si>
  <si>
    <t>Undecaprenyl pyrophosphate synthetase family protein</t>
  </si>
  <si>
    <t>AT2G41800</t>
  </si>
  <si>
    <t>Protein of unknown function, DUF642</t>
  </si>
  <si>
    <t>AT2G34210</t>
  </si>
  <si>
    <t>Transcription elongation factor Spt5</t>
  </si>
  <si>
    <t>AT5G15500</t>
  </si>
  <si>
    <t>Ankyrin repeat family protein</t>
  </si>
  <si>
    <t>AT2G14560</t>
  </si>
  <si>
    <t>Protein of unknown function (DUF567)</t>
  </si>
  <si>
    <t>AT4G28040</t>
  </si>
  <si>
    <t>nodulin MtN21 /EamA-like transporter family protein</t>
  </si>
  <si>
    <t>AT5G20150</t>
  </si>
  <si>
    <t>SPX  domain gene 1</t>
  </si>
  <si>
    <t>AT1G73325</t>
  </si>
  <si>
    <t>Kunitz family trypsin and protease inhibitor protein</t>
  </si>
  <si>
    <t>AT2G39510</t>
  </si>
  <si>
    <t>AT2G40370</t>
  </si>
  <si>
    <t>laccase 5</t>
  </si>
  <si>
    <t>AT3G48850</t>
  </si>
  <si>
    <t>phosphate transporter 3;2</t>
  </si>
  <si>
    <t>AT1G22150</t>
  </si>
  <si>
    <t>sulfate transporter 1;3</t>
  </si>
  <si>
    <t>AT2G04800</t>
  </si>
  <si>
    <t>AT1G67600</t>
  </si>
  <si>
    <t>Acid phosphatase/vanadium-dependent haloperoxidase-related protein</t>
  </si>
  <si>
    <t>AT5G15960</t>
  </si>
  <si>
    <t>stress-responsive protein (KIN1) / stress-induced protein (KIN1)</t>
  </si>
  <si>
    <t>AT4G32810</t>
  </si>
  <si>
    <t>carotenoid cleavage dioxygenase 8</t>
  </si>
  <si>
    <t>AT2G16367</t>
  </si>
  <si>
    <t>AT5G09480</t>
  </si>
  <si>
    <t>hydroxyproline-rich glycoprotein family protein</t>
  </si>
  <si>
    <t>AT1G49370</t>
  </si>
  <si>
    <t>AT3G56275</t>
  </si>
  <si>
    <t>AT5G01740</t>
  </si>
  <si>
    <t>Nuclear transport factor 2 (NTF2) family protein</t>
  </si>
  <si>
    <t>AT3G48020</t>
  </si>
  <si>
    <t>AT2G04135</t>
  </si>
  <si>
    <t>AT5G02200</t>
  </si>
  <si>
    <t>far-red-elongated hypocotyl1-like</t>
  </si>
  <si>
    <t>AT3G22231</t>
  </si>
  <si>
    <t>pathogen and circadian controlled 1</t>
  </si>
  <si>
    <t>AT2G38390</t>
  </si>
  <si>
    <t>Peroxidase superfamily protein</t>
  </si>
  <si>
    <t>AT1G52690</t>
  </si>
  <si>
    <t>Late embryogenesis abundant protein (LEA) family protein</t>
  </si>
  <si>
    <t>AT3G02480</t>
  </si>
  <si>
    <t>AT2G30210</t>
  </si>
  <si>
    <t>laccase 3</t>
  </si>
  <si>
    <t>AT5G03210</t>
  </si>
  <si>
    <t>AT3G49340</t>
  </si>
  <si>
    <t>Cysteine proteinases superfamily protein</t>
  </si>
  <si>
    <t>AT3G61410</t>
  </si>
  <si>
    <t>AT3G22620</t>
  </si>
  <si>
    <t>AT2G18196</t>
  </si>
  <si>
    <t>AT3G17790</t>
  </si>
  <si>
    <t>purple acid phosphatase 17</t>
  </si>
  <si>
    <t>AT1G67610</t>
  </si>
  <si>
    <t>AT3G02040</t>
  </si>
  <si>
    <t>senescence-related gene 3</t>
  </si>
  <si>
    <t>AT3G27250</t>
  </si>
  <si>
    <t>AT5G24090</t>
  </si>
  <si>
    <t>chitinase A</t>
  </si>
  <si>
    <t>AT5G07475</t>
  </si>
  <si>
    <t>Cupredoxin superfamily protein</t>
  </si>
  <si>
    <t>AT4G17470</t>
  </si>
  <si>
    <t>AT1G01355</t>
  </si>
  <si>
    <t>Putative endonuclease or glycosyl hydrolase</t>
  </si>
  <si>
    <t>AT4G16540</t>
  </si>
  <si>
    <t>Heat shock protein HSP20/alpha crystallin family</t>
  </si>
  <si>
    <t>AT5G20410</t>
  </si>
  <si>
    <t>monogalactosyldiacylglycerol synthase 2</t>
  </si>
  <si>
    <t>AT2G38380</t>
  </si>
  <si>
    <t>AT4G08570</t>
  </si>
  <si>
    <t>AT5G25390</t>
  </si>
  <si>
    <t>Integrase-type DNA-binding superfamily protein</t>
  </si>
  <si>
    <t>AT3G30340</t>
  </si>
  <si>
    <t>AT5G09470</t>
  </si>
  <si>
    <t>dicarboxylate carrier 3</t>
  </si>
  <si>
    <t>AT2G18470</t>
  </si>
  <si>
    <t>roline-rich extensin-like receptor kinase 4</t>
  </si>
  <si>
    <t>AT4G23000</t>
  </si>
  <si>
    <t>Calcineurin-like metallo-phosphoesterase superfamily protein</t>
  </si>
  <si>
    <t>AT2G25095</t>
  </si>
  <si>
    <t>MIR156A; miRNA</t>
  </si>
  <si>
    <t>AT3G22240</t>
  </si>
  <si>
    <t>AT2G35070</t>
  </si>
  <si>
    <t>AT3G48300</t>
  </si>
  <si>
    <t>cytochrome P450, family 71, subfamily A, polypeptide 23</t>
  </si>
  <si>
    <t>AT5G58860</t>
  </si>
  <si>
    <t>cytochrome P450, family 86, subfamily A, polypeptide 1</t>
  </si>
  <si>
    <t>AT5G01220</t>
  </si>
  <si>
    <t>sulfoquinovosyldiacylglycerol 2</t>
  </si>
  <si>
    <t>AT3G13784</t>
  </si>
  <si>
    <t>cell wall invertase 5</t>
  </si>
  <si>
    <t>AT1G67920</t>
  </si>
  <si>
    <t>AT2G32830</t>
  </si>
  <si>
    <t>phosphate transporter 1;5</t>
  </si>
  <si>
    <t>AT4G26890</t>
  </si>
  <si>
    <t>mitogen-activated protein kinase kinase kinase 16</t>
  </si>
  <si>
    <t>AT3G22235</t>
  </si>
  <si>
    <t>AT4G38000</t>
  </si>
  <si>
    <t>DNA binding with one finger 4.7</t>
  </si>
  <si>
    <t>AT5G42800</t>
  </si>
  <si>
    <t>dihydroflavonol 4-reductase</t>
  </si>
  <si>
    <t>AT2G38940</t>
  </si>
  <si>
    <t>phosphate transporter 1;4</t>
  </si>
  <si>
    <t>AT1G62540</t>
  </si>
  <si>
    <t>flavin-monooxygenase glucosinolate S-oxygenase 2</t>
  </si>
  <si>
    <t>AT3G52310</t>
  </si>
  <si>
    <t>ABC-2 type transporter family protein</t>
  </si>
  <si>
    <t>AT3G43826</t>
  </si>
  <si>
    <t>AT5G23660</t>
  </si>
  <si>
    <t>homolog of Medicago truncatula MTN3</t>
  </si>
  <si>
    <t>AT5G06760</t>
  </si>
  <si>
    <t>Late Embryogenesis Abundant 4-5</t>
  </si>
  <si>
    <t>AT5G50800</t>
  </si>
  <si>
    <t>Nodulin MtN3 family protein</t>
  </si>
  <si>
    <t>AT1G23120</t>
  </si>
  <si>
    <t>Polyketide cyclase/dehydrase and lipid transport superfamily protein</t>
  </si>
  <si>
    <t>AT1G30220</t>
  </si>
  <si>
    <t>inositol transporter 2</t>
  </si>
  <si>
    <t>AT4G01380</t>
  </si>
  <si>
    <t>plastocyanin-like domain-containing protein</t>
  </si>
  <si>
    <t>AT4G23450</t>
  </si>
  <si>
    <t>AT5G52300</t>
  </si>
  <si>
    <t>CAP160 protein</t>
  </si>
  <si>
    <t>AT1G56650</t>
  </si>
  <si>
    <t>production of anthocyanin pigment 1</t>
  </si>
  <si>
    <t>AT1G02850</t>
  </si>
  <si>
    <t>beta glucosidase 11</t>
  </si>
  <si>
    <t>AT3G05630</t>
  </si>
  <si>
    <t>phospholipase D P2</t>
  </si>
  <si>
    <t>AT3G52820</t>
  </si>
  <si>
    <t>purple acid phosphatase 22</t>
  </si>
  <si>
    <t>AT3G05110</t>
  </si>
  <si>
    <t>Domain of unknown function (DUF3444)</t>
  </si>
  <si>
    <t>AT2G22930</t>
  </si>
  <si>
    <t>AT2G18150</t>
  </si>
  <si>
    <t>AT1G68740</t>
  </si>
  <si>
    <t>EXS (ERD1/XPR1/SYG1) family protein</t>
  </si>
  <si>
    <t>AT3G10320</t>
  </si>
  <si>
    <t>Glycosyltransferase family 61 protein</t>
  </si>
  <si>
    <t>AT3G62090</t>
  </si>
  <si>
    <t>phytochrome interacting factor 3-like 2</t>
  </si>
  <si>
    <t>AT1G11080</t>
  </si>
  <si>
    <t>serine carboxypeptidase-like 31</t>
  </si>
  <si>
    <t>AT5G52740</t>
  </si>
  <si>
    <t>Copper transport protein family</t>
  </si>
  <si>
    <t>AT3G47220</t>
  </si>
  <si>
    <t>phosphatidylinositol-speciwc phospholipase C9</t>
  </si>
  <si>
    <t>AT4G24000</t>
  </si>
  <si>
    <t>cellulose synthase like G2</t>
  </si>
  <si>
    <t>AT5G07010</t>
  </si>
  <si>
    <t>sulfotransferase 2A</t>
  </si>
  <si>
    <t>AT3G47420</t>
  </si>
  <si>
    <t>phosphate starvation-induced gene 3</t>
  </si>
  <si>
    <t>AT1G69480</t>
  </si>
  <si>
    <t>AT1G29230</t>
  </si>
  <si>
    <t>CBL-interacting protein kinase 18</t>
  </si>
  <si>
    <t>AT1G07900</t>
  </si>
  <si>
    <t>LOB domain-containing protein 1</t>
  </si>
  <si>
    <t>AT4G37140</t>
  </si>
  <si>
    <t>AT1G72260</t>
  </si>
  <si>
    <t>thionin 2.1</t>
  </si>
  <si>
    <t>AT4G37010</t>
  </si>
  <si>
    <t>centrin 2</t>
  </si>
  <si>
    <t>AT3G28270</t>
  </si>
  <si>
    <t>Protein of unknown function (DUF677)</t>
  </si>
  <si>
    <t>AT3G15990</t>
  </si>
  <si>
    <t>sulfate transporter 3;4</t>
  </si>
  <si>
    <t>AT1G52040</t>
  </si>
  <si>
    <t>myrosinase-binding protein 1</t>
  </si>
  <si>
    <t>AT1G79900</t>
  </si>
  <si>
    <t>Mitochondrial substrate carrier family protein</t>
  </si>
  <si>
    <t>AT1G66860</t>
  </si>
  <si>
    <t>Class I glutamine amidotransferase-like superfamily protein</t>
  </si>
  <si>
    <t>AT5G06510</t>
  </si>
  <si>
    <t>nuclear factor Y, subunit A10</t>
  </si>
  <si>
    <t>AT5G40800</t>
  </si>
  <si>
    <t>AT5G17860</t>
  </si>
  <si>
    <t>calcium exchanger 7</t>
  </si>
  <si>
    <t>AT1G56550</t>
  </si>
  <si>
    <t>RhamnoGalacturonan speci&amp;#64257;c Xylosyltransferase 1</t>
  </si>
  <si>
    <t>AT1G61800</t>
  </si>
  <si>
    <t>glucose-6-phosphate/phosphate translocator 2</t>
  </si>
  <si>
    <t>AT5G17165</t>
  </si>
  <si>
    <t>AT1G22980</t>
  </si>
  <si>
    <t>AT1G30500</t>
  </si>
  <si>
    <t>nuclear factor Y, subunit A7</t>
  </si>
  <si>
    <t>AT4G35190</t>
  </si>
  <si>
    <t>Putative lysine decarboxylase family protein</t>
  </si>
  <si>
    <t>AT4G01390</t>
  </si>
  <si>
    <t>TRAF-like family protein</t>
  </si>
  <si>
    <t>AT1G07430</t>
  </si>
  <si>
    <t>highly ABA-induced PP2C gene 2</t>
  </si>
  <si>
    <t>AT3G26790</t>
  </si>
  <si>
    <t>AP2/B3-like transcriptional factor family protein</t>
  </si>
  <si>
    <t>AT4G33550</t>
  </si>
  <si>
    <t>AT1G58410</t>
  </si>
  <si>
    <t>Disease resistance protein (CC-NBS-LRR class) family</t>
  </si>
  <si>
    <t>AT3G22560</t>
  </si>
  <si>
    <t>Acyl-CoA N-acyltransferases (NAT) superfamily protein</t>
  </si>
  <si>
    <t>AT1G52000</t>
  </si>
  <si>
    <t>Mannose-binding lectin superfamily protein</t>
  </si>
  <si>
    <t>AT5G05340</t>
  </si>
  <si>
    <t>AT3G23870</t>
  </si>
  <si>
    <t>Protein of unknown function (DUF803)</t>
  </si>
  <si>
    <t>AT5G17220</t>
  </si>
  <si>
    <t>glutathione S-transferase phi 12</t>
  </si>
  <si>
    <t>AT4G21680</t>
  </si>
  <si>
    <t>NITRATE TRANSPORTER 1.8</t>
  </si>
  <si>
    <t>AT3G26480</t>
  </si>
  <si>
    <t>Transducin family protein / WD-40 repeat family protein</t>
  </si>
  <si>
    <t>AT3G07380</t>
  </si>
  <si>
    <t>Domain of unknown function (DUF23)</t>
  </si>
  <si>
    <t>AT1G52800</t>
  </si>
  <si>
    <t>2-oxoglutarate (2OG) and Fe(II)-dependent oxygenase superfamily protein</t>
  </si>
  <si>
    <t>ATMG00110</t>
  </si>
  <si>
    <t>cytochrome C biogenesis 206</t>
  </si>
  <si>
    <t>AT2G29950</t>
  </si>
  <si>
    <t>ELF4-like 1</t>
  </si>
  <si>
    <t>AT3G08720</t>
  </si>
  <si>
    <t>serine/threonine protein kinase 2</t>
  </si>
  <si>
    <t>AT1G68320</t>
  </si>
  <si>
    <t>myb domain protein 62</t>
  </si>
  <si>
    <t>AT3G01970</t>
  </si>
  <si>
    <t>WRKY DNA-binding protein 45</t>
  </si>
  <si>
    <t>AT3G50970</t>
  </si>
  <si>
    <t>dehydrin family protein</t>
  </si>
  <si>
    <t>AT1G19630</t>
  </si>
  <si>
    <t>cytochrome P450, family 722, subfamily A, polypeptide 1</t>
  </si>
  <si>
    <t>AT5G15970</t>
  </si>
  <si>
    <t>stress-responsive protein (KIN2) / stress-induced protein (KIN2) / cold-responsive protein (COR6.6) / cold-regulated protein (COR6.6)</t>
  </si>
  <si>
    <t>AT3G13277</t>
  </si>
  <si>
    <t>other RNA</t>
  </si>
  <si>
    <t>AT3G44550</t>
  </si>
  <si>
    <t>fatty acid reductase 5</t>
  </si>
  <si>
    <t>AT1G21890</t>
  </si>
  <si>
    <t>AT1G14250</t>
  </si>
  <si>
    <t>GDA1/CD39 nucleoside phosphatase family protein</t>
  </si>
  <si>
    <t>AT1G45616</t>
  </si>
  <si>
    <t>receptor like protein 6</t>
  </si>
  <si>
    <t>AT5G53048</t>
  </si>
  <si>
    <t>AT5G09530</t>
  </si>
  <si>
    <t>AT4G13000</t>
  </si>
  <si>
    <t>AGC (cAMP-dependent, cGMP-dependent and protein kinase C) kinase family protein</t>
  </si>
  <si>
    <t>AT2G28780</t>
  </si>
  <si>
    <t>AT5G59220</t>
  </si>
  <si>
    <t>highly ABA-induced PP2C gene 1</t>
  </si>
  <si>
    <t>AT2G47180</t>
  </si>
  <si>
    <t>galactinol synthase 1</t>
  </si>
  <si>
    <t>AT4G23320</t>
  </si>
  <si>
    <t>cysteine-rich RLK (RECEPTOR-like protein kinase) 24</t>
  </si>
  <si>
    <t>AT5G52390</t>
  </si>
  <si>
    <t>PAR1 protein</t>
  </si>
  <si>
    <t>AT2G26310</t>
  </si>
  <si>
    <t>Chalcone-flavanone isomerase family protein</t>
  </si>
  <si>
    <t>AT2G14878</t>
  </si>
  <si>
    <t>AT3G26550</t>
  </si>
  <si>
    <t>Cysteine/Histidine-rich C1 domain family protein</t>
  </si>
  <si>
    <t>AT2G47670</t>
  </si>
  <si>
    <t>Plant invertase/pectin methylesterase inhibitor superfamily protein</t>
  </si>
  <si>
    <t>AT3G03910</t>
  </si>
  <si>
    <t>glutamate dehydrogenase 3</t>
  </si>
  <si>
    <t>AT4G37150</t>
  </si>
  <si>
    <t>methyl esterase 9</t>
  </si>
  <si>
    <t>AT5G24655</t>
  </si>
  <si>
    <t>response to low sulfur 4</t>
  </si>
  <si>
    <t>AT1G74460</t>
  </si>
  <si>
    <t>AT1G53100</t>
  </si>
  <si>
    <t>Core-2/I-branching beta-1,6-N-acetylglucosaminyltransferase family protein</t>
  </si>
  <si>
    <t>AT1G73700</t>
  </si>
  <si>
    <t>AT1G29270</t>
  </si>
  <si>
    <t>AT2G47190</t>
  </si>
  <si>
    <t>myb domain protein 2</t>
  </si>
  <si>
    <t>AT5G54060</t>
  </si>
  <si>
    <t>UDP-glucose:flavonoid 3-o-glucosyltransferase</t>
  </si>
  <si>
    <t>AT1G80130</t>
  </si>
  <si>
    <t>Tetratricopeptide repeat (TPR)-like superfamily protein</t>
  </si>
  <si>
    <t>AT5G13930</t>
  </si>
  <si>
    <t>Chalcone and stilbene synthase family protein</t>
  </si>
  <si>
    <t>AT5G24380</t>
  </si>
  <si>
    <t>YELLOW STRIPE like 2</t>
  </si>
  <si>
    <t>AT3G05690</t>
  </si>
  <si>
    <t>nuclear factor Y, subunit A2</t>
  </si>
  <si>
    <t>AT2G33380</t>
  </si>
  <si>
    <t>Caleosin-related family protein</t>
  </si>
  <si>
    <t>AT3G22740</t>
  </si>
  <si>
    <t>homocysteine S-methyltransferase 3</t>
  </si>
  <si>
    <t>AT4G13190</t>
  </si>
  <si>
    <t>Protein kinase superfamily protein</t>
  </si>
  <si>
    <t>AT1G17020</t>
  </si>
  <si>
    <t>senescence-related gene 1</t>
  </si>
  <si>
    <t>AT2G35345</t>
  </si>
  <si>
    <t>AT1G05100</t>
  </si>
  <si>
    <t>mitogen-activated protein kinase kinase kinase 18</t>
  </si>
  <si>
    <t>AT2G42540</t>
  </si>
  <si>
    <t>cold-regulated 15a</t>
  </si>
  <si>
    <t>AT5G65280</t>
  </si>
  <si>
    <t>GCR2-like 1</t>
  </si>
  <si>
    <t>AT5G63130</t>
  </si>
  <si>
    <t>Octicosapeptide/Phox/Bem1p family protein</t>
  </si>
  <si>
    <t>AT1G64360</t>
  </si>
  <si>
    <t>AT4G22940</t>
  </si>
  <si>
    <t>AT3G22886</t>
  </si>
  <si>
    <t>MIR167A; miRNA</t>
  </si>
  <si>
    <t>AT4G11910</t>
  </si>
  <si>
    <t>AT2G46270</t>
  </si>
  <si>
    <t>G-box binding factor 3</t>
  </si>
  <si>
    <t>AT5G14000</t>
  </si>
  <si>
    <t>NAC domain containing protein 84</t>
  </si>
  <si>
    <t>AT4G35900</t>
  </si>
  <si>
    <t>Basic-leucine zipper (bZIP) transcription factor family protein</t>
  </si>
  <si>
    <t>AT4G38080</t>
  </si>
  <si>
    <t>AT1G19960</t>
  </si>
  <si>
    <t>AT1G33102</t>
  </si>
  <si>
    <t>AT4G14400</t>
  </si>
  <si>
    <t>ankyrin repeat family protein</t>
  </si>
  <si>
    <t>AT3G27900</t>
  </si>
  <si>
    <t>Protein of unknown function (DUF1184)</t>
  </si>
  <si>
    <t>AT4G03060</t>
  </si>
  <si>
    <t>AOP2 (ALKENYL HYDROXALKYL PRODUCING 2); oxidoreductase, acting on paired donors, with incorporation or reduction of molecular oxygen, 2-oxoglutarate as one donor, and incorporation of one atom each of oxygen into both donors</t>
  </si>
  <si>
    <t>AT4G02280</t>
  </si>
  <si>
    <t>sucrose synthase 3</t>
  </si>
  <si>
    <t>AT4G33030</t>
  </si>
  <si>
    <t>sulfoquinovosyldiacylglycerol 1</t>
  </si>
  <si>
    <t>AT4G09820</t>
  </si>
  <si>
    <t>basic helix-loop-helix (bHLH) DNA-binding superfamily protein</t>
  </si>
  <si>
    <t>AT2G23010</t>
  </si>
  <si>
    <t>serine carboxypeptidase-like 9</t>
  </si>
  <si>
    <t>AT2G40750</t>
  </si>
  <si>
    <t>WRKY DNA-binding protein 54</t>
  </si>
  <si>
    <t>AT5G06530</t>
  </si>
  <si>
    <t>AT2G47880</t>
  </si>
  <si>
    <t>Glutaredoxin family protein</t>
  </si>
  <si>
    <t>AT3G14280</t>
  </si>
  <si>
    <t>AT4G33040</t>
  </si>
  <si>
    <t>Thioredoxin superfamily protein</t>
  </si>
  <si>
    <t>AT3G43828</t>
  </si>
  <si>
    <t>AT4G10380</t>
  </si>
  <si>
    <t>NOD26-like intrinsic protein 5;1</t>
  </si>
  <si>
    <t>AT2G43535</t>
  </si>
  <si>
    <t>Scorpion toxin-like knottin superfamily protein</t>
  </si>
  <si>
    <t>AT5G19097</t>
  </si>
  <si>
    <t>AT1G16850</t>
  </si>
  <si>
    <t>AT3G17070</t>
  </si>
  <si>
    <t>Peroxidase family protein</t>
  </si>
  <si>
    <t>AT4G18830</t>
  </si>
  <si>
    <t>ovate family protein 5</t>
  </si>
  <si>
    <t>AT3G61280</t>
  </si>
  <si>
    <t>Arabidopsis thaliana protein of unknown function (DUF821)</t>
  </si>
  <si>
    <t>AT3G20660</t>
  </si>
  <si>
    <t>organic cation/carnitine transporter4</t>
  </si>
  <si>
    <t>AT4G01060</t>
  </si>
  <si>
    <t>CAPRICE-like MYB3</t>
  </si>
  <si>
    <t>AT3G03341</t>
  </si>
  <si>
    <t>AT3G12500</t>
  </si>
  <si>
    <t>basic chitinase</t>
  </si>
  <si>
    <t>AT3G56710</t>
  </si>
  <si>
    <t>sigma factor binding protein 1</t>
  </si>
  <si>
    <t>AT1G12950</t>
  </si>
  <si>
    <t>root hair specific 2</t>
  </si>
  <si>
    <t>AT1G08230</t>
  </si>
  <si>
    <t>Transmembrane amino acid transporter family protein</t>
  </si>
  <si>
    <t>AT3G62960</t>
  </si>
  <si>
    <t>AT2G17770</t>
  </si>
  <si>
    <t>basic region/leucine zipper motif 27</t>
  </si>
  <si>
    <t>AT2G15840</t>
  </si>
  <si>
    <t>AT4G02360</t>
  </si>
  <si>
    <t>Protein of unknown function, DUF538</t>
  </si>
  <si>
    <t>AT4G24450</t>
  </si>
  <si>
    <t>phosphoglucan, water dikinase</t>
  </si>
  <si>
    <t>AT5G43150</t>
  </si>
  <si>
    <t>AT1G13750</t>
  </si>
  <si>
    <t>Purple acid phosphatases superfamily protein</t>
  </si>
  <si>
    <t>AT1G62710</t>
  </si>
  <si>
    <t>beta vacuolar processing enzyme</t>
  </si>
  <si>
    <t>AT5G43180</t>
  </si>
  <si>
    <t>Protein of unknown function, DUF599</t>
  </si>
  <si>
    <t>AT5G67080</t>
  </si>
  <si>
    <t>mitogen-activated protein kinase kinase kinase 19</t>
  </si>
  <si>
    <t>AT5G10740</t>
  </si>
  <si>
    <t>Protein phosphatase 2C family protein</t>
  </si>
  <si>
    <t>AT1G76960</t>
  </si>
  <si>
    <t>AT3G57540</t>
  </si>
  <si>
    <t>Remorin family protein</t>
  </si>
  <si>
    <t>AT2G29460</t>
  </si>
  <si>
    <t>glutathione S-transferase tau 4</t>
  </si>
  <si>
    <t>AT4G21650</t>
  </si>
  <si>
    <t>Subtilase family protein</t>
  </si>
  <si>
    <t>AT5G63350</t>
  </si>
  <si>
    <t>AT1G67365</t>
  </si>
  <si>
    <t>AT4G19970</t>
  </si>
  <si>
    <t>AT1G07620</t>
  </si>
  <si>
    <t>GTP-binding protein Obg/CgtA</t>
  </si>
  <si>
    <t>AT3G12580</t>
  </si>
  <si>
    <t>heat shock protein 70</t>
  </si>
  <si>
    <t>AT3G10120</t>
  </si>
  <si>
    <t>AT2G45510</t>
  </si>
  <si>
    <t>cytochrome P450, family 704, subfamily A, polypeptide 2</t>
  </si>
  <si>
    <t>AT2G46680</t>
  </si>
  <si>
    <t>homeobox 7</t>
  </si>
  <si>
    <t>AT1G19790</t>
  </si>
  <si>
    <t>SHI-related sequence 7</t>
  </si>
  <si>
    <t>AT1G54160</t>
  </si>
  <si>
    <t>nuclear factor Y, subunit A5</t>
  </si>
  <si>
    <t>AT5G65530</t>
  </si>
  <si>
    <t>AT4G31110</t>
  </si>
  <si>
    <t>Wall-associated kinase family protein</t>
  </si>
  <si>
    <t>AT5G10946</t>
  </si>
  <si>
    <t>AT5G20400</t>
  </si>
  <si>
    <t>AT2G37980</t>
  </si>
  <si>
    <t>O-fucosyltransferase family protein</t>
  </si>
  <si>
    <t>AT2G17280</t>
  </si>
  <si>
    <t>Phosphoglycerate mutase family protein</t>
  </si>
  <si>
    <t>AT1G60190</t>
  </si>
  <si>
    <t>ARM repeat superfamily protein</t>
  </si>
  <si>
    <t>AT2G37900</t>
  </si>
  <si>
    <t>Major facilitator superfamily protein</t>
  </si>
  <si>
    <t>AT2G41380</t>
  </si>
  <si>
    <t>S-adenosyl-L-methionine-dependent methyltransferases superfamily protein</t>
  </si>
  <si>
    <t>AT1G16705</t>
  </si>
  <si>
    <t>p300/CBP acetyltransferase-related protein-related</t>
  </si>
  <si>
    <t>AT3G19500</t>
  </si>
  <si>
    <t>AT4G12080</t>
  </si>
  <si>
    <t>AT-hook motif nuclear-localized protein 1</t>
  </si>
  <si>
    <t>AT5G24780</t>
  </si>
  <si>
    <t>vegetative storage protein 1</t>
  </si>
  <si>
    <t>AT5G40690</t>
  </si>
  <si>
    <t>AT2G41190</t>
  </si>
  <si>
    <t>AT1G32900</t>
  </si>
  <si>
    <t>AT5G24910</t>
  </si>
  <si>
    <t>cytochrome P450, family 714, subfamily A, polypeptide 1</t>
  </si>
  <si>
    <t>AT5G54610</t>
  </si>
  <si>
    <t>ankyrin</t>
  </si>
  <si>
    <t>AT4G30270</t>
  </si>
  <si>
    <t>xyloglucan endotransglucosylase/hydrolase 24</t>
  </si>
  <si>
    <t>AT1G10070</t>
  </si>
  <si>
    <t>branched-chain amino acid transaminase 2</t>
  </si>
  <si>
    <t>AT3G10150</t>
  </si>
  <si>
    <t>purple acid phosphatase 16</t>
  </si>
  <si>
    <t>AT5G52310</t>
  </si>
  <si>
    <t>low-temperature-responsive protein 78 (LTI78) / desiccation-responsive protein 29A (RD29A)</t>
  </si>
  <si>
    <t>AT2G26355</t>
  </si>
  <si>
    <t>AT2G47130</t>
  </si>
  <si>
    <t>NAD(P)-binding Rossmann-fold superfamily protein</t>
  </si>
  <si>
    <t>AT4G30460</t>
  </si>
  <si>
    <t>glycine-rich protein</t>
  </si>
  <si>
    <t>AT1G19570</t>
  </si>
  <si>
    <t>dehydroascorbate reductase</t>
  </si>
  <si>
    <t>AT4G15540</t>
  </si>
  <si>
    <t>EamA-like transporter family</t>
  </si>
  <si>
    <t>AT4G19230</t>
  </si>
  <si>
    <t>cytochrome P450, family 707, subfamily A, polypeptide 1</t>
  </si>
  <si>
    <t>AT2G30540</t>
  </si>
  <si>
    <t>AT1G72070</t>
  </si>
  <si>
    <t>Chaperone DnaJ-domain superfamily protein</t>
  </si>
  <si>
    <t>AT1G72910</t>
  </si>
  <si>
    <t>Toll-Interleukin-Resistance (TIR) domain-containing protein</t>
  </si>
  <si>
    <t>AT5G50260</t>
  </si>
  <si>
    <t>AT1G80120</t>
  </si>
  <si>
    <t>AT4G12290</t>
  </si>
  <si>
    <t>Copper amine oxidase family protein</t>
  </si>
  <si>
    <t>AT3G48080</t>
  </si>
  <si>
    <t>AT1G11210</t>
  </si>
  <si>
    <t>Protein of unknown function (DUF761)</t>
  </si>
  <si>
    <t>AT1G49310</t>
  </si>
  <si>
    <t>AT1G77855</t>
  </si>
  <si>
    <t>AT2G33770</t>
  </si>
  <si>
    <t>phosphate 2</t>
  </si>
  <si>
    <t>AT1G73810</t>
  </si>
  <si>
    <t>AT1G08890</t>
  </si>
  <si>
    <t>AT1G78780</t>
  </si>
  <si>
    <t>pathogenesis-related family protein</t>
  </si>
  <si>
    <t>AT5G15070</t>
  </si>
  <si>
    <t>Phosphoglycerate mutase-like family protein</t>
  </si>
  <si>
    <t>AT1G17240</t>
  </si>
  <si>
    <t>receptor like protein 2</t>
  </si>
  <si>
    <t>AT2G17490</t>
  </si>
  <si>
    <t>AT5G59780</t>
  </si>
  <si>
    <t>myb domain protein 59</t>
  </si>
  <si>
    <t>AT3G59710</t>
  </si>
  <si>
    <t>AT4G34990</t>
  </si>
  <si>
    <t>myb domain protein 32</t>
  </si>
  <si>
    <t>AT3G29575</t>
  </si>
  <si>
    <t>ABI five binding protein 3</t>
  </si>
  <si>
    <t>AT3G02020</t>
  </si>
  <si>
    <t>aspartate kinase 3</t>
  </si>
  <si>
    <t>AT2G17430</t>
  </si>
  <si>
    <t>Seven transmembrane MLO family protein</t>
  </si>
  <si>
    <t>AT1G31570</t>
  </si>
  <si>
    <t>AT1G65500</t>
  </si>
  <si>
    <t>AT3G43190</t>
  </si>
  <si>
    <t>sucrose synthase 4</t>
  </si>
  <si>
    <t>AT3G14700</t>
  </si>
  <si>
    <t>SART-1 family</t>
  </si>
  <si>
    <t>AT5G66400</t>
  </si>
  <si>
    <t>Dehydrin family protein</t>
  </si>
  <si>
    <t>AT1G21250</t>
  </si>
  <si>
    <t>cell wall-associated kinase</t>
  </si>
  <si>
    <t>AT2G27190</t>
  </si>
  <si>
    <t>purple acid phosphatase 12</t>
  </si>
  <si>
    <t>AT3G03470</t>
  </si>
  <si>
    <t>cytochrome P450, family 87, subfamily A, polypeptide 9</t>
  </si>
  <si>
    <t>AT1G73040</t>
  </si>
  <si>
    <t>AT4G23600</t>
  </si>
  <si>
    <t>Tyrosine transaminase family protein</t>
  </si>
  <si>
    <t>AT1G28620</t>
  </si>
  <si>
    <t>AT4G03960</t>
  </si>
  <si>
    <t>Phosphotyrosine protein phosphatases superfamily protein</t>
  </si>
  <si>
    <t>AT4G31240</t>
  </si>
  <si>
    <t>protein kinase C-like zinc finger protein</t>
  </si>
  <si>
    <t>AT5G49525</t>
  </si>
  <si>
    <t>AT5G39190</t>
  </si>
  <si>
    <t>germin-like protein 2</t>
  </si>
  <si>
    <t>AT5G14550</t>
  </si>
  <si>
    <t>AT1G74210</t>
  </si>
  <si>
    <t>AT2G25150</t>
  </si>
  <si>
    <t>ATMG01090</t>
  </si>
  <si>
    <t>ATP synthase 9 mitochondrial</t>
  </si>
  <si>
    <t>AT1G54575</t>
  </si>
  <si>
    <t>AT4G22880</t>
  </si>
  <si>
    <t>leucoanthocyanidin dioxygenase</t>
  </si>
  <si>
    <t>AT4G30370</t>
  </si>
  <si>
    <t>AT5G57050</t>
  </si>
  <si>
    <t>AT3G26170</t>
  </si>
  <si>
    <t>cytochrome P450, family 71, subfamily B, polypeptide 19</t>
  </si>
  <si>
    <t>AT5G24920</t>
  </si>
  <si>
    <t>glutamine dumper 5</t>
  </si>
  <si>
    <t>AT1G05340</t>
  </si>
  <si>
    <t>AT1G08290</t>
  </si>
  <si>
    <t>WIP domain protein 3</t>
  </si>
  <si>
    <t>AT1G19550</t>
  </si>
  <si>
    <t>Glutathione S-transferase family protein</t>
  </si>
  <si>
    <t>AT1G47960</t>
  </si>
  <si>
    <t>cell wall / vacuolar inhibitor of fructosidase 1</t>
  </si>
  <si>
    <t>AT1G23140</t>
  </si>
  <si>
    <t>Calcium-dependent lipid-binding (CaLB domain) family protein</t>
  </si>
  <si>
    <t>AT3G51490</t>
  </si>
  <si>
    <t>tonoplast monosaccharide transporter3</t>
  </si>
  <si>
    <t>AT5G13820</t>
  </si>
  <si>
    <t>telomeric DNA binding protein 1</t>
  </si>
  <si>
    <t>AT1G12480</t>
  </si>
  <si>
    <t>C4-dicarboxylate transporter/malic acid transport protein</t>
  </si>
  <si>
    <t>AT1G03070</t>
  </si>
  <si>
    <t>Bax inhibitor-1 family protein</t>
  </si>
  <si>
    <t>AT2G46940</t>
  </si>
  <si>
    <t>AT2G34850</t>
  </si>
  <si>
    <t>AT5G26690</t>
  </si>
  <si>
    <t>AT2G36270</t>
  </si>
  <si>
    <t>AT5G11930</t>
  </si>
  <si>
    <t>AT2G16720</t>
  </si>
  <si>
    <t>myb domain protein 7</t>
  </si>
  <si>
    <t>AT3G09910</t>
  </si>
  <si>
    <t>RAB GTPase homolog C2B</t>
  </si>
  <si>
    <t>AT4G17030</t>
  </si>
  <si>
    <t>expansin-like B1</t>
  </si>
  <si>
    <t>AT1G73066</t>
  </si>
  <si>
    <t>Leucine-rich repeat family protein</t>
  </si>
  <si>
    <t>AT1G65300</t>
  </si>
  <si>
    <t>AGAMOUS-like 38</t>
  </si>
  <si>
    <t>AT2G29130</t>
  </si>
  <si>
    <t>laccase 2</t>
  </si>
  <si>
    <t>AT1G19200</t>
  </si>
  <si>
    <t>Protein of unknown function (DUF581)</t>
  </si>
  <si>
    <t>AT1G45145</t>
  </si>
  <si>
    <t>thioredoxin H-type 5</t>
  </si>
  <si>
    <t>AT1G31820</t>
  </si>
  <si>
    <t>Amino acid permease family protein</t>
  </si>
  <si>
    <t>ATMG00690</t>
  </si>
  <si>
    <t>AT1G70260</t>
  </si>
  <si>
    <t>AT3G02980</t>
  </si>
  <si>
    <t>MEIOTIC CONTROL OF CROSSOVERS1</t>
  </si>
  <si>
    <t>AT1G01640</t>
  </si>
  <si>
    <t>BTB/POZ domain-containing protein</t>
  </si>
  <si>
    <t>AT1G20160</t>
  </si>
  <si>
    <t>Subtilisin-like serine endopeptidase family protein</t>
  </si>
  <si>
    <t>AT4G31877</t>
  </si>
  <si>
    <t>MIR156C; miRNA</t>
  </si>
  <si>
    <t>AT5G49320</t>
  </si>
  <si>
    <t>Protein of unknown function (DUF1218)</t>
  </si>
  <si>
    <t>AT5G16530</t>
  </si>
  <si>
    <t>Auxin efflux carrier family protein</t>
  </si>
  <si>
    <t>AT3G58900</t>
  </si>
  <si>
    <t>F-box/RNI-like superfamily protein</t>
  </si>
  <si>
    <t>AT1G17170</t>
  </si>
  <si>
    <t>glutathione S-transferase TAU 24</t>
  </si>
  <si>
    <t>AT5G37540</t>
  </si>
  <si>
    <t>Eukaryotic aspartyl protease family protein</t>
  </si>
  <si>
    <t>AT2G36390</t>
  </si>
  <si>
    <t>starch branching enzyme 2.1</t>
  </si>
  <si>
    <t>AT1G02940</t>
  </si>
  <si>
    <t>glutathione S-transferase (class phi) 5</t>
  </si>
  <si>
    <t>AT1G79520</t>
  </si>
  <si>
    <t>Cation efflux family protein</t>
  </si>
  <si>
    <t>AT4G23230</t>
  </si>
  <si>
    <t>cysteine-rich RLK (RECEPTOR-like protein kinase) 15</t>
  </si>
  <si>
    <t>AT5G21020</t>
  </si>
  <si>
    <t>AT1G77960</t>
  </si>
  <si>
    <t>AT3G24927</t>
  </si>
  <si>
    <t>AT1G52890</t>
  </si>
  <si>
    <t>NAC domain containing protein 19</t>
  </si>
  <si>
    <t>AT1G70900</t>
  </si>
  <si>
    <t>AT1G08165</t>
  </si>
  <si>
    <t>AT1G56250</t>
  </si>
  <si>
    <t>phloem protein 2-B14</t>
  </si>
  <si>
    <t>AT1G13470</t>
  </si>
  <si>
    <t>Protein of unknown function (DUF1262)</t>
  </si>
  <si>
    <t>AT5G57550</t>
  </si>
  <si>
    <t>xyloglucan endotransglucosylase/hydrolase 25</t>
  </si>
  <si>
    <t>AT1G69600</t>
  </si>
  <si>
    <t>zinc finger homeodomain  1</t>
  </si>
  <si>
    <t>AT2G46440</t>
  </si>
  <si>
    <t>cyclic nucleotide-gated channels</t>
  </si>
  <si>
    <t>AT4G18050</t>
  </si>
  <si>
    <t>P-glycoprotein  9</t>
  </si>
  <si>
    <t>AT5G61430</t>
  </si>
  <si>
    <t>NAC domain containing protein 100</t>
  </si>
  <si>
    <t>AT4G38530</t>
  </si>
  <si>
    <t>phospholipase C1</t>
  </si>
  <si>
    <t>AT2G33060</t>
  </si>
  <si>
    <t>receptor like protein 27</t>
  </si>
  <si>
    <t>AT4G13030</t>
  </si>
  <si>
    <t>AT2G46430</t>
  </si>
  <si>
    <t>cyclic nucleotide gated channel 3</t>
  </si>
  <si>
    <t>AT3G14440</t>
  </si>
  <si>
    <t>nine-cis-epoxycarotenoid dioxygenase 3</t>
  </si>
  <si>
    <t>AT4G17790</t>
  </si>
  <si>
    <t>SNARE associated Golgi protein family</t>
  </si>
  <si>
    <t>AT3G19620</t>
  </si>
  <si>
    <t>Glycosyl hydrolase family protein</t>
  </si>
  <si>
    <t>AT2G47780</t>
  </si>
  <si>
    <t>Rubber elongation factor protein (REF)</t>
  </si>
  <si>
    <t>AT2G15040</t>
  </si>
  <si>
    <t>AT1G21310</t>
  </si>
  <si>
    <t>extensin 3</t>
  </si>
  <si>
    <t>AT4G14020</t>
  </si>
  <si>
    <t>Rapid alkalinization factor (RALF) family protein</t>
  </si>
  <si>
    <t>AT2G29165</t>
  </si>
  <si>
    <t>AT5G19875</t>
  </si>
  <si>
    <t>AT1G67810</t>
  </si>
  <si>
    <t>sulfur E2</t>
  </si>
  <si>
    <t>AT1G16400</t>
  </si>
  <si>
    <t>cytochrome P450, family 79, subfamily F, polypeptide 2</t>
  </si>
  <si>
    <t>AT2G23060</t>
  </si>
  <si>
    <t>AT2G41070</t>
  </si>
  <si>
    <t>AT1G48000</t>
  </si>
  <si>
    <t>myb domain protein 112</t>
  </si>
  <si>
    <t>AT3G23120</t>
  </si>
  <si>
    <t>receptor like protein 38</t>
  </si>
  <si>
    <t>AT4G00700</t>
  </si>
  <si>
    <t>C2 calcium/lipid-binding plant phosphoribosyltransferase family protein</t>
  </si>
  <si>
    <t>AT3G04050</t>
  </si>
  <si>
    <t>Pyruvate kinase family protein</t>
  </si>
  <si>
    <t>AT5G06820</t>
  </si>
  <si>
    <t>STRUBBELIG-receptor family 2</t>
  </si>
  <si>
    <t>ATMG01370</t>
  </si>
  <si>
    <t>AT5G13205</t>
  </si>
  <si>
    <t>AT1G18870</t>
  </si>
  <si>
    <t>isochorismate synthase 2</t>
  </si>
  <si>
    <t>AT4G11211</t>
  </si>
  <si>
    <t>AT1G72120</t>
  </si>
  <si>
    <t>AT5G42825</t>
  </si>
  <si>
    <t>AT5G58500</t>
  </si>
  <si>
    <t>Protein of unknown function (DUF640)</t>
  </si>
  <si>
    <t>AT4G08150</t>
  </si>
  <si>
    <t>KNOTTED-like from Arabidopsis thaliana</t>
  </si>
  <si>
    <t>AT5G07990</t>
  </si>
  <si>
    <t>Cytochrome P450 superfamily protein</t>
  </si>
  <si>
    <t>AT4G17480</t>
  </si>
  <si>
    <t>AT5G09220</t>
  </si>
  <si>
    <t>amino acid permease 2</t>
  </si>
  <si>
    <t>AT2G39050</t>
  </si>
  <si>
    <t>AT1G01250</t>
  </si>
  <si>
    <t>AT1G62570</t>
  </si>
  <si>
    <t>flavin-monooxygenase glucosinolate S-oxygenase 4</t>
  </si>
  <si>
    <t>AT3G57260</t>
  </si>
  <si>
    <t>beta-1,3-glucanase 2</t>
  </si>
  <si>
    <t>AT5G09440</t>
  </si>
  <si>
    <t>EXORDIUM like 4</t>
  </si>
  <si>
    <t>AT5G17460</t>
  </si>
  <si>
    <t>AT4G02000</t>
  </si>
  <si>
    <t>AT3G05650</t>
  </si>
  <si>
    <t>receptor like protein 32</t>
  </si>
  <si>
    <t>AT2G16210</t>
  </si>
  <si>
    <t>Transcriptional factor B3 family protein</t>
  </si>
  <si>
    <t>AT4G24150</t>
  </si>
  <si>
    <t>growth-regulating factor 8</t>
  </si>
  <si>
    <t>AT1G69790</t>
  </si>
  <si>
    <t>AT4G29700</t>
  </si>
  <si>
    <t>Alkaline-phosphatase-like family protein</t>
  </si>
  <si>
    <t>AT5G36220</t>
  </si>
  <si>
    <t>cytochrome p450 81d1</t>
  </si>
  <si>
    <t>AT4G37680</t>
  </si>
  <si>
    <t>heptahelical protein 4</t>
  </si>
  <si>
    <t>AT2G22240</t>
  </si>
  <si>
    <t>myo-inositol-1-phosphate synthase 2</t>
  </si>
  <si>
    <t>AT5G61290</t>
  </si>
  <si>
    <t>Flavin-binding monooxygenase family protein</t>
  </si>
  <si>
    <t>AT5G60760</t>
  </si>
  <si>
    <t>AT5G46440</t>
  </si>
  <si>
    <t>AT5G62850</t>
  </si>
  <si>
    <t>AT1G06640</t>
  </si>
  <si>
    <t>AT3G28007</t>
  </si>
  <si>
    <t>AT4G15610</t>
  </si>
  <si>
    <t>Uncharacterised protein family (UPF0497)</t>
  </si>
  <si>
    <t>AT5G67020</t>
  </si>
  <si>
    <t>AT1G65790</t>
  </si>
  <si>
    <t>receptor kinase 1</t>
  </si>
  <si>
    <t>AT5G23980</t>
  </si>
  <si>
    <t>ferric reduction oxidase 4</t>
  </si>
  <si>
    <t>AT5G10930</t>
  </si>
  <si>
    <t>CBL-interacting protein kinase 5</t>
  </si>
  <si>
    <t>AT2G38465</t>
  </si>
  <si>
    <t>AT5G53420</t>
  </si>
  <si>
    <t>CCT motif family protein</t>
  </si>
  <si>
    <t>AT1G35720</t>
  </si>
  <si>
    <t>annexin 1</t>
  </si>
  <si>
    <t>AT4G23990</t>
  </si>
  <si>
    <t>cellulose synthase like G3</t>
  </si>
  <si>
    <t>AT3G09660</t>
  </si>
  <si>
    <t>minichromosome maintenance 8</t>
  </si>
  <si>
    <t>AT1G05610</t>
  </si>
  <si>
    <t>ADP-glucose pyrophosphorylase small subunit 2</t>
  </si>
  <si>
    <t>AT2G32530</t>
  </si>
  <si>
    <t>cellulose synthase-like B3</t>
  </si>
  <si>
    <t>AT1G52920</t>
  </si>
  <si>
    <t>G protein coupled receptor</t>
  </si>
  <si>
    <t>AT3G04030</t>
  </si>
  <si>
    <t>Homeodomain-like superfamily protein</t>
  </si>
  <si>
    <t>AT5G05320</t>
  </si>
  <si>
    <t>FAD/NAD(P)-binding oxidoreductase family protein</t>
  </si>
  <si>
    <t>AT4G40010</t>
  </si>
  <si>
    <t>SNF1-related protein kinase 2.7</t>
  </si>
  <si>
    <t>AT4G28490</t>
  </si>
  <si>
    <t>Leucine-rich receptor-like protein kinase family protein</t>
  </si>
  <si>
    <t>AT1G03550</t>
  </si>
  <si>
    <t>Secretory carrier membrane protein (SCAMP) family protein</t>
  </si>
  <si>
    <t>AT4G38340</t>
  </si>
  <si>
    <t>Plant regulator RWP-RK family protein</t>
  </si>
  <si>
    <t>AT1G17830</t>
  </si>
  <si>
    <t>Protein of unknown function (DUF789)</t>
  </si>
  <si>
    <t>AT3G50760</t>
  </si>
  <si>
    <t>galacturonosyltransferase-like 2</t>
  </si>
  <si>
    <t>AT2G05518</t>
  </si>
  <si>
    <t>AT3G56240</t>
  </si>
  <si>
    <t>copper chaperone</t>
  </si>
  <si>
    <t>AT3G05660</t>
  </si>
  <si>
    <t>receptor like protein 33</t>
  </si>
  <si>
    <t>AT3G17010</t>
  </si>
  <si>
    <t>AT4G33770</t>
  </si>
  <si>
    <t>Inositol 1,3,4-trisphosphate 5/6-kinase family protein</t>
  </si>
  <si>
    <t>AT5G18780</t>
  </si>
  <si>
    <t>AT1G31750</t>
  </si>
  <si>
    <t>proline-rich family protein</t>
  </si>
  <si>
    <t>AT3G62570</t>
  </si>
  <si>
    <t>AT1G31120</t>
  </si>
  <si>
    <t>K+ uptake permease 10</t>
  </si>
  <si>
    <t>AT1G10540</t>
  </si>
  <si>
    <t>nucleobase-ascorbate transporter 8</t>
  </si>
  <si>
    <t>AT5G23750</t>
  </si>
  <si>
    <t>AT1G66960</t>
  </si>
  <si>
    <t>Terpenoid cyclases family protein</t>
  </si>
  <si>
    <t>AT3G18880</t>
  </si>
  <si>
    <t>Nucleic acid-binding, OB-fold-like protein</t>
  </si>
  <si>
    <t>AT1G20490</t>
  </si>
  <si>
    <t>AMP-dependent synthetase and ligase family protein</t>
  </si>
  <si>
    <t>AT4G24480</t>
  </si>
  <si>
    <t>AT3G04070</t>
  </si>
  <si>
    <t>NAC domain containing protein 47</t>
  </si>
  <si>
    <t>AT2G15042</t>
  </si>
  <si>
    <t>Leucine-rich repeat (LRR) family protein</t>
  </si>
  <si>
    <t>AT1G20390</t>
  </si>
  <si>
    <t>AT1G29050</t>
  </si>
  <si>
    <t>TRICHOME BIREFRINGENCE-LIKE 38</t>
  </si>
  <si>
    <t>AT5G47590</t>
  </si>
  <si>
    <t>AT1G49450</t>
  </si>
  <si>
    <t>Transducin/WD40 repeat-like superfamily protein</t>
  </si>
  <si>
    <t>AT1G23380</t>
  </si>
  <si>
    <t>KNOTTED1-like homeobox gene 6</t>
  </si>
  <si>
    <t>AT1G58280</t>
  </si>
  <si>
    <t>AT3G24900</t>
  </si>
  <si>
    <t>receptor like protein 39</t>
  </si>
  <si>
    <t>AT3G20250</t>
  </si>
  <si>
    <t>pumilio 5</t>
  </si>
  <si>
    <t>AT2G16595</t>
  </si>
  <si>
    <t>Translocon-associated protein (TRAP), alpha subunit</t>
  </si>
  <si>
    <t>AT1G22370</t>
  </si>
  <si>
    <t>UDP-glucosyl transferase 85A5</t>
  </si>
  <si>
    <t>AT5G60900</t>
  </si>
  <si>
    <t>receptor-like protein kinase 1</t>
  </si>
  <si>
    <t>AT1G24148</t>
  </si>
  <si>
    <t>AT1G24575</t>
  </si>
  <si>
    <t>AT3G08860</t>
  </si>
  <si>
    <t>PYRIMIDINE 4</t>
  </si>
  <si>
    <t>AT5G44565</t>
  </si>
  <si>
    <t>AT3G62040</t>
  </si>
  <si>
    <t>Haloacid dehalogenase-like hydrolase (HAD) superfamily protein</t>
  </si>
  <si>
    <t>AT5G20420</t>
  </si>
  <si>
    <t>chromatin remodeling 42</t>
  </si>
  <si>
    <t>AT1G01470</t>
  </si>
  <si>
    <t>Late embryogenesis abundant protein</t>
  </si>
  <si>
    <t>AT4G25000</t>
  </si>
  <si>
    <t>alpha-amylase-like</t>
  </si>
  <si>
    <t>AT3G19270</t>
  </si>
  <si>
    <t>cytochrome P450, family 707, subfamily A, polypeptide 4</t>
  </si>
  <si>
    <t>AT1G67865</t>
  </si>
  <si>
    <t>AT1G27170</t>
  </si>
  <si>
    <t>transmembrane receptors;ATP binding</t>
  </si>
  <si>
    <t>AT3G21780</t>
  </si>
  <si>
    <t>UDP-glucosyl transferase 71B6</t>
  </si>
  <si>
    <t>AT3G25760</t>
  </si>
  <si>
    <t>allene oxide cyclase 1</t>
  </si>
  <si>
    <t>AT5G18130</t>
  </si>
  <si>
    <t>AT1G62770</t>
  </si>
  <si>
    <t>AT1G51090</t>
  </si>
  <si>
    <t>AT3G51430</t>
  </si>
  <si>
    <t>Calcium-dependent phosphotriesterase superfamily protein</t>
  </si>
  <si>
    <t>AT5G23810</t>
  </si>
  <si>
    <t>amino acid permease 7</t>
  </si>
  <si>
    <t>AT3G19970</t>
  </si>
  <si>
    <t>AT4G19520</t>
  </si>
  <si>
    <t>disease resistance protein (TIR-NBS-LRR class) family</t>
  </si>
  <si>
    <t>AT1G06620</t>
  </si>
  <si>
    <t>AT1G59740</t>
  </si>
  <si>
    <t>AT1G48390</t>
  </si>
  <si>
    <t>RNI-like superfamily protein</t>
  </si>
  <si>
    <t>AT1G72900</t>
  </si>
  <si>
    <t>AT1G65890</t>
  </si>
  <si>
    <t>acyl activating enzyme 12</t>
  </si>
  <si>
    <t>AT3G11010</t>
  </si>
  <si>
    <t>receptor like protein 34</t>
  </si>
  <si>
    <t>AT5G49990</t>
  </si>
  <si>
    <t>Xanthine/uracil permease family protein</t>
  </si>
  <si>
    <t>AT2G25510</t>
  </si>
  <si>
    <t>AT5G48960</t>
  </si>
  <si>
    <t>HAD-superfamily hydrolase, subfamily IG, 5'-nucleotidase</t>
  </si>
  <si>
    <t>AT4G26590</t>
  </si>
  <si>
    <t>oligopeptide transporter 5</t>
  </si>
  <si>
    <t>AT4G14090</t>
  </si>
  <si>
    <t>AT1G72830</t>
  </si>
  <si>
    <t>nuclear factor Y, subunit A3</t>
  </si>
  <si>
    <t>AT5G65040</t>
  </si>
  <si>
    <t>AT4G36648</t>
  </si>
  <si>
    <t>AT5G38565</t>
  </si>
  <si>
    <t>F-box/FBD-like domains containing protein</t>
  </si>
  <si>
    <t>AT1G30840</t>
  </si>
  <si>
    <t>purine permease 4</t>
  </si>
  <si>
    <t>AT5G21150</t>
  </si>
  <si>
    <t>Argonaute family protein</t>
  </si>
  <si>
    <t>AT1G27420</t>
  </si>
  <si>
    <t>AT1G10140</t>
  </si>
  <si>
    <t>Uncharacterised conserved protein UCP031279</t>
  </si>
  <si>
    <t>AT4G15765</t>
  </si>
  <si>
    <t>AT3G27210</t>
  </si>
  <si>
    <t>AT1G15310</t>
  </si>
  <si>
    <t>signal recognition particle 54 kDa subunit</t>
  </si>
  <si>
    <t>AT3G11230</t>
  </si>
  <si>
    <t>Yippee family putative zinc-binding protein</t>
  </si>
  <si>
    <t>AT1G20620</t>
  </si>
  <si>
    <t>catalase 3</t>
  </si>
  <si>
    <t>AT3G62455</t>
  </si>
  <si>
    <t>AT1G74200</t>
  </si>
  <si>
    <t>receptor like protein 16</t>
  </si>
  <si>
    <t>AT3G03310</t>
  </si>
  <si>
    <t>lecithin:cholesterol acyltransferase 3</t>
  </si>
  <si>
    <t>AT1G77145</t>
  </si>
  <si>
    <t>AT5G53390</t>
  </si>
  <si>
    <t>O-acyltransferase (WSD1-like) family protein</t>
  </si>
  <si>
    <t>AT3G20810</t>
  </si>
  <si>
    <t>AT3G28160</t>
  </si>
  <si>
    <t>AT4G01480</t>
  </si>
  <si>
    <t>pyrophosphorylase 5</t>
  </si>
  <si>
    <t>AT1G55610</t>
  </si>
  <si>
    <t>BRI1 like</t>
  </si>
  <si>
    <t>AT1G05490</t>
  </si>
  <si>
    <t>chromatin remodeling 31</t>
  </si>
  <si>
    <t>AT1G69260</t>
  </si>
  <si>
    <t>ABI five binding protein</t>
  </si>
  <si>
    <t>AT3G14620</t>
  </si>
  <si>
    <t>cytochrome P450, family 72, subfamily A, polypeptide 8</t>
  </si>
  <si>
    <t>AT5G41120</t>
  </si>
  <si>
    <t>Esterase/lipase/thioesterase family protein</t>
  </si>
  <si>
    <t>AT4G37970</t>
  </si>
  <si>
    <t>cinnamyl alcohol dehydrogenase 6</t>
  </si>
  <si>
    <t>AT5G53870</t>
  </si>
  <si>
    <t>early nodulin-like protein 1</t>
  </si>
  <si>
    <t>AT4G03320</t>
  </si>
  <si>
    <t>translocon at the inner envelope membrane of chloroplasts 20-IV</t>
  </si>
  <si>
    <t>AT1G80570</t>
  </si>
  <si>
    <t>AT1G58270</t>
  </si>
  <si>
    <t>AT5G10300</t>
  </si>
  <si>
    <t>methyl esterase 5</t>
  </si>
  <si>
    <t>AT1G56280</t>
  </si>
  <si>
    <t>drought-induced 19</t>
  </si>
  <si>
    <t>AT4G32270</t>
  </si>
  <si>
    <t>Ubiquitin-like superfamily protein</t>
  </si>
  <si>
    <t>AT2G25680</t>
  </si>
  <si>
    <t>molybdate transporter 1</t>
  </si>
  <si>
    <t>AT4G16745</t>
  </si>
  <si>
    <t>Exostosin family protein</t>
  </si>
  <si>
    <t>AT3G13672</t>
  </si>
  <si>
    <t>TRAF-like superfamily protein</t>
  </si>
  <si>
    <t>AT3G25020</t>
  </si>
  <si>
    <t>receptor like protein 42</t>
  </si>
  <si>
    <t>AT3G11080</t>
  </si>
  <si>
    <t>receptor like protein 35</t>
  </si>
  <si>
    <t>AT3G53620</t>
  </si>
  <si>
    <t>pyrophosphorylase 4</t>
  </si>
  <si>
    <t>AT3G09390</t>
  </si>
  <si>
    <t>metallothionein 2A</t>
  </si>
  <si>
    <t>AT3G62740</t>
  </si>
  <si>
    <t>beta glucosidase 7</t>
  </si>
  <si>
    <t>AT3G08870</t>
  </si>
  <si>
    <t>Concanavalin A-like lectin protein kinase family protein</t>
  </si>
  <si>
    <t>AT4G34560</t>
  </si>
  <si>
    <t>AT4G02050</t>
  </si>
  <si>
    <t>sugar transporter protein 7</t>
  </si>
  <si>
    <t>AT4G00940</t>
  </si>
  <si>
    <t>Dof-type zinc finger DNA-binding family protein</t>
  </si>
  <si>
    <t>AT5G20670</t>
  </si>
  <si>
    <t>Protein of unknown function (DUF1677)</t>
  </si>
  <si>
    <t>AT2G16990</t>
  </si>
  <si>
    <t>AT5G35738</t>
  </si>
  <si>
    <t>AT3G55290</t>
  </si>
  <si>
    <t>AT4G20110</t>
  </si>
  <si>
    <t>VACUOLAR SORTING RECEPTOR 7</t>
  </si>
  <si>
    <t>AT4G02005</t>
  </si>
  <si>
    <t>AT1G34060</t>
  </si>
  <si>
    <t>Pyridoxal phosphate (PLP)-dependent transferases superfamily protein</t>
  </si>
  <si>
    <t>AT1G51140</t>
  </si>
  <si>
    <t>AT4G13800</t>
  </si>
  <si>
    <t>AT3G04350</t>
  </si>
  <si>
    <t>Plant protein of unknown function (DUF946)</t>
  </si>
  <si>
    <t>AT2G43440</t>
  </si>
  <si>
    <t>F-box and associated interaction domains-containing protein</t>
  </si>
  <si>
    <t>AT4G27260</t>
  </si>
  <si>
    <t>Auxin-responsive GH3 family protein</t>
  </si>
  <si>
    <t>AT1G52030</t>
  </si>
  <si>
    <t>myrosinase-binding protein 2</t>
  </si>
  <si>
    <t>AT5G60100</t>
  </si>
  <si>
    <t>pseudo-response regulator 3</t>
  </si>
  <si>
    <t>AT1G18710</t>
  </si>
  <si>
    <t>myb domain protein 47</t>
  </si>
  <si>
    <t>AT3G25010</t>
  </si>
  <si>
    <t>receptor like protein 41</t>
  </si>
  <si>
    <t>AT1G68290</t>
  </si>
  <si>
    <t>endonuclease 2</t>
  </si>
  <si>
    <t>AT4G23670</t>
  </si>
  <si>
    <t>AT4G16190</t>
  </si>
  <si>
    <t>Papain family cysteine protease</t>
  </si>
  <si>
    <t>AT1G24070</t>
  </si>
  <si>
    <t>cellulose synthase-like A10</t>
  </si>
  <si>
    <t>AT1G14640</t>
  </si>
  <si>
    <t>SWAP (Suppressor-of-White-APricot)/surp domain-containing protein</t>
  </si>
  <si>
    <t>AT1G12200</t>
  </si>
  <si>
    <t>AT1G76590</t>
  </si>
  <si>
    <t>PLATZ transcription factor family protein</t>
  </si>
  <si>
    <t>AT1G17745</t>
  </si>
  <si>
    <t>D-3-phosphoglycerate dehydrogenase</t>
  </si>
  <si>
    <t>AT1G28230</t>
  </si>
  <si>
    <t>purine permease 1</t>
  </si>
  <si>
    <t>AT1G72890</t>
  </si>
  <si>
    <t>Disease resistance protein (TIR-NBS class)</t>
  </si>
  <si>
    <t>AT2G39800</t>
  </si>
  <si>
    <t>delta1-pyrroline-5-carboxylate synthase 1</t>
  </si>
  <si>
    <t>AT5G61820</t>
  </si>
  <si>
    <t>AT1G02340</t>
  </si>
  <si>
    <t>AT3G16030</t>
  </si>
  <si>
    <t>lectin protein kinase family protein</t>
  </si>
  <si>
    <t>AT5G53120</t>
  </si>
  <si>
    <t>spermidine synthase 3</t>
  </si>
  <si>
    <t>AT4G32440</t>
  </si>
  <si>
    <t>Plant Tudor-like RNA-binding protein</t>
  </si>
  <si>
    <t>AT2G04860</t>
  </si>
  <si>
    <t>AT1G13150</t>
  </si>
  <si>
    <t>cytochrome P450, family 86, subfamily C, polypeptide 4</t>
  </si>
  <si>
    <t>AT1G02930</t>
  </si>
  <si>
    <t>glutathione S-transferase 6</t>
  </si>
  <si>
    <t>AT3G21710</t>
  </si>
  <si>
    <t>AT2G36380</t>
  </si>
  <si>
    <t>pleiotropic drug resistance 6</t>
  </si>
  <si>
    <t>AT2G25590</t>
  </si>
  <si>
    <t>Plant Tudor-like protein</t>
  </si>
  <si>
    <t>AT1G10040</t>
  </si>
  <si>
    <t>AT1G62360</t>
  </si>
  <si>
    <t>KNOX/ELK homeobox transcription factor</t>
  </si>
  <si>
    <t>AT1G35710</t>
  </si>
  <si>
    <t>Protein kinase family protein with leucine-rich repeat domain</t>
  </si>
  <si>
    <t>AT3G28540</t>
  </si>
  <si>
    <t>AT3G56040</t>
  </si>
  <si>
    <t>UDP-glucose pyrophosphorylase 3</t>
  </si>
  <si>
    <t>AT1G19510</t>
  </si>
  <si>
    <t>RAD-like 5</t>
  </si>
  <si>
    <t>AT5G27600</t>
  </si>
  <si>
    <t>long-chain acyl-CoA synthetase 7</t>
  </si>
  <si>
    <t>AT1G09530</t>
  </si>
  <si>
    <t>phytochrome interacting factor 3</t>
  </si>
  <si>
    <t>AT5G66080</t>
  </si>
  <si>
    <t>AT5G24160</t>
  </si>
  <si>
    <t>squalene monoxygenase 6</t>
  </si>
  <si>
    <t>AT4G01070</t>
  </si>
  <si>
    <t>AT1G34420</t>
  </si>
  <si>
    <t>leucine-rich repeat transmembrane protein kinase family protein</t>
  </si>
  <si>
    <t>AT2G40900</t>
  </si>
  <si>
    <t>AT4G21470</t>
  </si>
  <si>
    <t>riboflavin kinase/FMN hydrolase</t>
  </si>
  <si>
    <t>AT3G55940</t>
  </si>
  <si>
    <t>Phosphoinositide-specific phospholipase C family protein</t>
  </si>
  <si>
    <t>AT3G03190</t>
  </si>
  <si>
    <t>glutathione S-transferase F11</t>
  </si>
  <si>
    <t>AT1G54100</t>
  </si>
  <si>
    <t>aldehyde dehydrogenase 7B4</t>
  </si>
  <si>
    <t>AT2G17036</t>
  </si>
  <si>
    <t>F-box family protein with a domain of unknown function (DUF295)</t>
  </si>
  <si>
    <t>AT1G52820</t>
  </si>
  <si>
    <t>AT2G22470</t>
  </si>
  <si>
    <t>arabinogalactan protein 2</t>
  </si>
  <si>
    <t>AT4G13820</t>
  </si>
  <si>
    <t>AT2G37890</t>
  </si>
  <si>
    <t>AT2G39380</t>
  </si>
  <si>
    <t>exocyst subunit exo70 family protein H2</t>
  </si>
  <si>
    <t>AT4G04620</t>
  </si>
  <si>
    <t>AT5G16560</t>
  </si>
  <si>
    <t>AT4G21910</t>
  </si>
  <si>
    <t>AT5G22860</t>
  </si>
  <si>
    <t>Serine carboxypeptidase S28 family protein</t>
  </si>
  <si>
    <t>AT2G20720</t>
  </si>
  <si>
    <t>Pentatricopeptide repeat (PPR) superfamily protein</t>
  </si>
  <si>
    <t>AT5G60910</t>
  </si>
  <si>
    <t>AGAMOUS-like 8</t>
  </si>
  <si>
    <t>AT1G69230</t>
  </si>
  <si>
    <t>SPIRAL1-like2</t>
  </si>
  <si>
    <t>AT4G19390</t>
  </si>
  <si>
    <t>Uncharacterised protein family (UPF0114)</t>
  </si>
  <si>
    <t>AT5G19430</t>
  </si>
  <si>
    <t>AT2G02350</t>
  </si>
  <si>
    <t>SKP1 interacting partner 3</t>
  </si>
  <si>
    <t>AT3G26440</t>
  </si>
  <si>
    <t>Protein of unknown function (DUF707)</t>
  </si>
  <si>
    <t>AT1G76580</t>
  </si>
  <si>
    <t>Squamosa promoter-binding protein-like (SBP domain) transcription factor family protein</t>
  </si>
  <si>
    <t>AT3G45290</t>
  </si>
  <si>
    <t>AT3G52180</t>
  </si>
  <si>
    <t>dual specificity protein phosphatase (DsPTP1) family protein</t>
  </si>
  <si>
    <t>AT1G71960</t>
  </si>
  <si>
    <t>ATP-binding casette family G25</t>
  </si>
  <si>
    <t>AT1G21520</t>
  </si>
  <si>
    <t>AT1G24330</t>
  </si>
  <si>
    <t>AT4G26270</t>
  </si>
  <si>
    <t>phosphofructokinase 3</t>
  </si>
  <si>
    <t>AT3G61900</t>
  </si>
  <si>
    <t xml:space="preserve">SAUR-like auxin-responsive protein family </t>
  </si>
  <si>
    <t>AT1G56710</t>
  </si>
  <si>
    <t>Pectin lyase-like superfamily protein</t>
  </si>
  <si>
    <t>AT5G50720</t>
  </si>
  <si>
    <t>HVA22 homologue E</t>
  </si>
  <si>
    <t>AT4G06536</t>
  </si>
  <si>
    <t>SPla/RYanodine receptor (SPRY) domain-containing protein</t>
  </si>
  <si>
    <t>AT3G19710</t>
  </si>
  <si>
    <t>branched-chain aminotransferase4</t>
  </si>
  <si>
    <t>AT2G17500</t>
  </si>
  <si>
    <t>AT5G03640</t>
  </si>
  <si>
    <t>AT2G37760</t>
  </si>
  <si>
    <t>NAD(P)-linked oxidoreductase superfamily protein</t>
  </si>
  <si>
    <t>AT3G14590</t>
  </si>
  <si>
    <t>AT1G45191</t>
  </si>
  <si>
    <t>AT1G23040</t>
  </si>
  <si>
    <t>AT1G67860</t>
  </si>
  <si>
    <t>AT4G08870</t>
  </si>
  <si>
    <t>Arginase/deacetylase superfamily protein</t>
  </si>
  <si>
    <t>AT3G63010</t>
  </si>
  <si>
    <t>AT3G25620</t>
  </si>
  <si>
    <t>AT1G52570</t>
  </si>
  <si>
    <t>phospholipase D alpha 2</t>
  </si>
  <si>
    <t>AT3G56400</t>
  </si>
  <si>
    <t>WRKY DNA-binding protein 70</t>
  </si>
  <si>
    <t>AT4G17483</t>
  </si>
  <si>
    <t>AT2G26660</t>
  </si>
  <si>
    <t>SPX domain gene 2</t>
  </si>
  <si>
    <t>AT4G26060</t>
  </si>
  <si>
    <t>Ribosomal protein L18ae family</t>
  </si>
  <si>
    <t>AT1G62975</t>
  </si>
  <si>
    <t>AT5G43780</t>
  </si>
  <si>
    <t>Pseudouridine synthase/archaeosine transglycosylase-like family protein</t>
  </si>
  <si>
    <t>AT1G68460</t>
  </si>
  <si>
    <t>isopentenyltransferase 1</t>
  </si>
  <si>
    <t>AT3G03790</t>
  </si>
  <si>
    <t>ankyrin repeat family protein / regulator of chromosome condensation (RCC1) family protein</t>
  </si>
  <si>
    <t>AT4G39955</t>
  </si>
  <si>
    <t>AT1G22170</t>
  </si>
  <si>
    <t>AT2G34960</t>
  </si>
  <si>
    <t>cationic amino acid transporter 5</t>
  </si>
  <si>
    <t>AT1G02065</t>
  </si>
  <si>
    <t>squamosa promoter binding protein-like 8</t>
  </si>
  <si>
    <t>AT3G01960</t>
  </si>
  <si>
    <t>AT2G28650</t>
  </si>
  <si>
    <t>exocyst subunit exo70 family protein H8</t>
  </si>
  <si>
    <t>AT4G09030</t>
  </si>
  <si>
    <t>arabinogalactan protein 10</t>
  </si>
  <si>
    <t>AT1G62310</t>
  </si>
  <si>
    <t>transcription factor jumonji (jmjC) domain-containing protein</t>
  </si>
  <si>
    <t>AT4G17680</t>
  </si>
  <si>
    <t>SBP (S-ribonuclease binding protein) family protein</t>
  </si>
  <si>
    <t>AT5G65140</t>
  </si>
  <si>
    <t>AT5G45310</t>
  </si>
  <si>
    <t>AT4G22790</t>
  </si>
  <si>
    <t>AT3G63210</t>
  </si>
  <si>
    <t>AT2G17470</t>
  </si>
  <si>
    <t>Aluminium activated malate transporter family protein</t>
  </si>
  <si>
    <t>AT2G34490</t>
  </si>
  <si>
    <t>cytochrome P450, family 710, subfamily A, polypeptide 2</t>
  </si>
  <si>
    <t>AT5G16380</t>
  </si>
  <si>
    <t>AT5G65350</t>
  </si>
  <si>
    <t>histone 3 11</t>
  </si>
  <si>
    <t>AT1G50970</t>
  </si>
  <si>
    <t>Membrane trafficking VPS53 family protein</t>
  </si>
  <si>
    <t>AT4G36930</t>
  </si>
  <si>
    <t>AT4G35750</t>
  </si>
  <si>
    <t>SEC14 cytosolic factor family protein / phosphoglyceride transfer family protein</t>
  </si>
  <si>
    <t>AT1G64563</t>
  </si>
  <si>
    <t>AT4G39950</t>
  </si>
  <si>
    <t>cytochrome P450, family 79, subfamily B, polypeptide 2</t>
  </si>
  <si>
    <t>AT5G56230</t>
  </si>
  <si>
    <t>prenylated RAB acceptor 1.G2</t>
  </si>
  <si>
    <t>AT1G72770</t>
  </si>
  <si>
    <t>homology to ABI1</t>
  </si>
  <si>
    <t>AT1G70300</t>
  </si>
  <si>
    <t>K+ uptake permease 6</t>
  </si>
  <si>
    <t>AT1G01420</t>
  </si>
  <si>
    <t>UDP-glucosyl transferase 72B3</t>
  </si>
  <si>
    <t>AT1G77450</t>
  </si>
  <si>
    <t>NAC domain containing protein 32</t>
  </si>
  <si>
    <t>AT5G01200</t>
  </si>
  <si>
    <t>Duplicated homeodomain-like superfamily protein</t>
  </si>
  <si>
    <t>AT5G01880</t>
  </si>
  <si>
    <t>AT1G69870</t>
  </si>
  <si>
    <t>nitrate transporter 1.7</t>
  </si>
  <si>
    <t>AT3G28945</t>
  </si>
  <si>
    <t>AT4G21440</t>
  </si>
  <si>
    <t>MYB-like 102</t>
  </si>
  <si>
    <t>AT3G54260</t>
  </si>
  <si>
    <t>TRICHOME BIREFRINGENCE-LIKE 36</t>
  </si>
  <si>
    <t>AT4G23130</t>
  </si>
  <si>
    <t>cysteine-rich RLK (RECEPTOR-like protein kinase) 5</t>
  </si>
  <si>
    <t>AT1G31770</t>
  </si>
  <si>
    <t>ATP-binding cassette 14</t>
  </si>
  <si>
    <t>AT1G71130</t>
  </si>
  <si>
    <t>AT1G28570</t>
  </si>
  <si>
    <t>SGNH hydrolase-type esterase superfamily protein</t>
  </si>
  <si>
    <t>AT3G48740</t>
  </si>
  <si>
    <t>AT1G07750</t>
  </si>
  <si>
    <t>RmlC-like cupins superfamily protein</t>
  </si>
  <si>
    <t>AT1G60270</t>
  </si>
  <si>
    <t>beta glucosidase 6</t>
  </si>
  <si>
    <t>AT5G20280</t>
  </si>
  <si>
    <t>sucrose phosphate synthase 1F</t>
  </si>
  <si>
    <t>AT3G11410</t>
  </si>
  <si>
    <t>protein phosphatase 2CA</t>
  </si>
  <si>
    <t>AT4G23150</t>
  </si>
  <si>
    <t>cysteine-rich RLK (RECEPTOR-like protein kinase) 7</t>
  </si>
  <si>
    <t>AT1G78130</t>
  </si>
  <si>
    <t>AT1G23730</t>
  </si>
  <si>
    <t>beta carbonic anhydrase 3</t>
  </si>
  <si>
    <t>AT4G30630</t>
  </si>
  <si>
    <t>AT2G31990</t>
  </si>
  <si>
    <t>AT5G24155</t>
  </si>
  <si>
    <t>AT3G44860</t>
  </si>
  <si>
    <t>farnesoic acid carboxyl-O-methyltransferase</t>
  </si>
  <si>
    <t>AT4G13880</t>
  </si>
  <si>
    <t>receptor like protein 48</t>
  </si>
  <si>
    <t>AT3G25990</t>
  </si>
  <si>
    <t>AT2G19810</t>
  </si>
  <si>
    <t>CCCH-type zinc finger family protein</t>
  </si>
  <si>
    <t>AT1G52410</t>
  </si>
  <si>
    <t>TSK-associating protein 1</t>
  </si>
  <si>
    <t>AT3G23430</t>
  </si>
  <si>
    <t>phosphate 1</t>
  </si>
  <si>
    <t>AT5G58690</t>
  </si>
  <si>
    <t>phosphatidylinositol-speciwc phospholipase C5</t>
  </si>
  <si>
    <t>AT1G76790</t>
  </si>
  <si>
    <t>O-methyltransferase family protein</t>
  </si>
  <si>
    <t>AT5G48412</t>
  </si>
  <si>
    <t>AT5G03680</t>
  </si>
  <si>
    <t>AT5G59700</t>
  </si>
  <si>
    <t>AT5G05760</t>
  </si>
  <si>
    <t>syntaxin of plants 31</t>
  </si>
  <si>
    <t>AT1G53160</t>
  </si>
  <si>
    <t>squamosa promoter binding protein-like 4</t>
  </si>
  <si>
    <t>AT1G67870</t>
  </si>
  <si>
    <t>AT4G38740</t>
  </si>
  <si>
    <t>rotamase CYP 1</t>
  </si>
  <si>
    <t>AT2G45920</t>
  </si>
  <si>
    <t>U-box domain-containing protein</t>
  </si>
  <si>
    <t>AT4G04490</t>
  </si>
  <si>
    <t>cysteine-rich RLK (RECEPTOR-like protein kinase) 36</t>
  </si>
  <si>
    <t>AT2G32870</t>
  </si>
  <si>
    <t>AT3G25290</t>
  </si>
  <si>
    <t>Auxin-responsive family protein</t>
  </si>
  <si>
    <t>AT4G19170</t>
  </si>
  <si>
    <t>nine-cis-epoxycarotenoid dioxygenase 4</t>
  </si>
  <si>
    <t>AT2G31585</t>
  </si>
  <si>
    <t>AT1G31580</t>
  </si>
  <si>
    <t>ECS1</t>
  </si>
  <si>
    <t>AT2G31230</t>
  </si>
  <si>
    <t>ethylene-responsive element binding factor 15</t>
  </si>
  <si>
    <t>AT2G18660</t>
  </si>
  <si>
    <t>plant natriuretic peptide A</t>
  </si>
  <si>
    <t>AT1G64780</t>
  </si>
  <si>
    <t>ammonium transporter 1;2</t>
  </si>
  <si>
    <t>AT1G55740</t>
  </si>
  <si>
    <t>seed imbibition 1</t>
  </si>
  <si>
    <t>AT5G49700</t>
  </si>
  <si>
    <t>Predicted AT-hook DNA-binding family protein</t>
  </si>
  <si>
    <t>AT1G34580</t>
  </si>
  <si>
    <t>AT1G13990</t>
  </si>
  <si>
    <t>AT5G07690</t>
  </si>
  <si>
    <t>myb domain protein 29</t>
  </si>
  <si>
    <t>AT1G29600</t>
  </si>
  <si>
    <t>Zinc finger C-x8-C-x5-C-x3-H type family protein</t>
  </si>
  <si>
    <t>AT4G18580</t>
  </si>
  <si>
    <t>AT4G22760</t>
  </si>
  <si>
    <t>AT2G43510</t>
  </si>
  <si>
    <t>trypsin inhibitor protein 1</t>
  </si>
  <si>
    <t>AT3G21600</t>
  </si>
  <si>
    <t>Senescence/dehydration-associated protein-related</t>
  </si>
  <si>
    <t>AT3G56260</t>
  </si>
  <si>
    <t>AT3G10200</t>
  </si>
  <si>
    <t>AT3G51760</t>
  </si>
  <si>
    <t>Protein of unknown function (DUF688)</t>
  </si>
  <si>
    <t>AT3G27460</t>
  </si>
  <si>
    <t>SGF29 tudor-like domain</t>
  </si>
  <si>
    <t>AT2G38740</t>
  </si>
  <si>
    <t>AT3G06220</t>
  </si>
  <si>
    <t>AT4G28260</t>
  </si>
  <si>
    <t>AT5G40240</t>
  </si>
  <si>
    <t>AT4G02290</t>
  </si>
  <si>
    <t>glycosyl hydrolase 9B13</t>
  </si>
  <si>
    <t>AT3G29590</t>
  </si>
  <si>
    <t>AT2G33240</t>
  </si>
  <si>
    <t>myosin XI D</t>
  </si>
  <si>
    <t>AT5G67180</t>
  </si>
  <si>
    <t>target of early activation tagged (EAT) 3</t>
  </si>
  <si>
    <t>AT1G12290</t>
  </si>
  <si>
    <t>AT5G62020</t>
  </si>
  <si>
    <t>heat shock transcription factor  B2A</t>
  </si>
  <si>
    <t>AT4G00500</t>
  </si>
  <si>
    <t>AT2G18440</t>
  </si>
  <si>
    <t>GUT15 (GENE WITH UNSTABLE TRANSCRIPT 15); other RNA</t>
  </si>
  <si>
    <t>AT2G43530</t>
  </si>
  <si>
    <t>AT5G10650</t>
  </si>
  <si>
    <t>AT4G21960</t>
  </si>
  <si>
    <t>AT1G59640</t>
  </si>
  <si>
    <t>BIG PETAL P</t>
  </si>
  <si>
    <t>AT1G64370</t>
  </si>
  <si>
    <t>AT1G15110</t>
  </si>
  <si>
    <t>phosphatidyl serine synthase family protein</t>
  </si>
  <si>
    <t>AT1G08500</t>
  </si>
  <si>
    <t>early nodulin-like protein 18</t>
  </si>
  <si>
    <t>AT3G10420</t>
  </si>
  <si>
    <t>AT1G77280</t>
  </si>
  <si>
    <t>Protein kinase protein with adenine nucleotide alpha hydrolases-like domain</t>
  </si>
  <si>
    <t>AT5G66910</t>
  </si>
  <si>
    <t>AT4G36900</t>
  </si>
  <si>
    <t>related to AP2 10</t>
  </si>
  <si>
    <t>AT5G45350</t>
  </si>
  <si>
    <t>AT1G23200</t>
  </si>
  <si>
    <t>Plant invertase/pectin methylesterase inhibitor superfamily</t>
  </si>
  <si>
    <t>AT4G05590</t>
  </si>
  <si>
    <t>AT2G21180</t>
  </si>
  <si>
    <t>AT1G56020</t>
  </si>
  <si>
    <t>AT1G67300</t>
  </si>
  <si>
    <t>AT1G69252</t>
  </si>
  <si>
    <t>AT1G56010</t>
  </si>
  <si>
    <t>NAC domain containing protein 1</t>
  </si>
  <si>
    <t>AT2G20550</t>
  </si>
  <si>
    <t>HSP40/DnaJ peptide-binding protein</t>
  </si>
  <si>
    <t>AT3G05880</t>
  </si>
  <si>
    <t>Low temperature and salt responsive protein family</t>
  </si>
  <si>
    <t>AT4G19420</t>
  </si>
  <si>
    <t>Pectinacetylesterase family protein</t>
  </si>
  <si>
    <t>AT3G59700</t>
  </si>
  <si>
    <t>lectin-receptor kinase</t>
  </si>
  <si>
    <t>AT4G36260</t>
  </si>
  <si>
    <t>Lateral root primordium (LRP) protein-related</t>
  </si>
  <si>
    <t>AT5G02020</t>
  </si>
  <si>
    <t>AT2G40435</t>
  </si>
  <si>
    <t>AT5G66790</t>
  </si>
  <si>
    <t>AT5G62100</t>
  </si>
  <si>
    <t>BCL-2-associated athanogene 2</t>
  </si>
  <si>
    <t>AT1G68470</t>
  </si>
  <si>
    <t>AT3G53230</t>
  </si>
  <si>
    <t>ATPase, AAA-type, CDC48 protein</t>
  </si>
  <si>
    <t>AT5G39030</t>
  </si>
  <si>
    <t>AT1G02390</t>
  </si>
  <si>
    <t>glycerol-3-phosphate acyltransferase 2</t>
  </si>
  <si>
    <t>AT1G62870</t>
  </si>
  <si>
    <t>AT3G05030</t>
  </si>
  <si>
    <t>sodium hydrogen exchanger 2</t>
  </si>
  <si>
    <t>AT1G69270</t>
  </si>
  <si>
    <t>AT3G23790</t>
  </si>
  <si>
    <t>AT3G51440</t>
  </si>
  <si>
    <t>AT1G52855</t>
  </si>
  <si>
    <t>AT1G63230</t>
  </si>
  <si>
    <t>AT3G26210</t>
  </si>
  <si>
    <t>cytochrome P450, family 71, subfamily B, polypeptide 23</t>
  </si>
  <si>
    <t>AT2G39420</t>
  </si>
  <si>
    <t>AT5G61640</t>
  </si>
  <si>
    <t>peptidemethionine sulfoxide reductase 1</t>
  </si>
  <si>
    <t>AT2G36970</t>
  </si>
  <si>
    <t>AT2G19930</t>
  </si>
  <si>
    <t>RNA-dependent RNA polymerase family protein</t>
  </si>
  <si>
    <t>AT1G58360</t>
  </si>
  <si>
    <t>amino acid permease 1</t>
  </si>
  <si>
    <t>AT3G25495</t>
  </si>
  <si>
    <t>AT5G45380</t>
  </si>
  <si>
    <t>solute:sodium symporters;urea transmembrane transporters</t>
  </si>
  <si>
    <t>AT2G46530</t>
  </si>
  <si>
    <t>auxin response factor 11</t>
  </si>
  <si>
    <t>AT4G15530</t>
  </si>
  <si>
    <t>pyruvate orthophosphate dikinase</t>
  </si>
  <si>
    <t>AT3G61880</t>
  </si>
  <si>
    <t>cytochrome p450 78a9</t>
  </si>
  <si>
    <t>AT5G58350</t>
  </si>
  <si>
    <t>with no lysine (K) kinase 4</t>
  </si>
  <si>
    <t>AT3G57157</t>
  </si>
  <si>
    <t>AT1G56120</t>
  </si>
  <si>
    <t>Leucine-rich repeat transmembrane protein kinase</t>
  </si>
  <si>
    <t>AT1G08630</t>
  </si>
  <si>
    <t>threonine aldolase 1</t>
  </si>
  <si>
    <t>AT1G74280</t>
  </si>
  <si>
    <t>AT5G18370</t>
  </si>
  <si>
    <t>Disease resistance protein (TIR-NBS-LRR class) family</t>
  </si>
  <si>
    <t>AT4G39210</t>
  </si>
  <si>
    <t>Glucose-1-phosphate adenylyltransferase family protein</t>
  </si>
  <si>
    <t>AT5G61520</t>
  </si>
  <si>
    <t>AT1G03620</t>
  </si>
  <si>
    <t>ELMO/CED-12 family protein</t>
  </si>
  <si>
    <t>AT2G40460</t>
  </si>
  <si>
    <t>AT4G14270</t>
  </si>
  <si>
    <t>AT4G00880</t>
  </si>
  <si>
    <t>AT3G13065</t>
  </si>
  <si>
    <t>STRUBBELIG-receptor family 4</t>
  </si>
  <si>
    <t>AT3G03440</t>
  </si>
  <si>
    <t>AT4G09750</t>
  </si>
  <si>
    <t>AT1G22160</t>
  </si>
  <si>
    <t>AT5G48650</t>
  </si>
  <si>
    <t>Nuclear transport factor 2 (NTF2) family protein with RNA binding (RRM-RBD-RNP motifs) domain</t>
  </si>
  <si>
    <t>AT5G50160</t>
  </si>
  <si>
    <t>ferric reduction oxidase 8</t>
  </si>
  <si>
    <t>AT1G03940</t>
  </si>
  <si>
    <t>AT1G01725</t>
  </si>
  <si>
    <t>AT5G61250</t>
  </si>
  <si>
    <t>glucuronidase 1</t>
  </si>
  <si>
    <t>AT2G41312</t>
  </si>
  <si>
    <t>AT5G43403</t>
  </si>
  <si>
    <t>AT4G34881</t>
  </si>
  <si>
    <t>AT4G27900</t>
  </si>
  <si>
    <t>AT4G01610</t>
  </si>
  <si>
    <t>AT2G24592</t>
  </si>
  <si>
    <t>AT5G49290</t>
  </si>
  <si>
    <t>receptor like protein 56</t>
  </si>
  <si>
    <t>AT4G30650</t>
  </si>
  <si>
    <t>AT1G01570</t>
  </si>
  <si>
    <t>Protein of unknown function (DUF604)</t>
  </si>
  <si>
    <t>AT1G27030</t>
  </si>
  <si>
    <t>AT5G47640</t>
  </si>
  <si>
    <t>nuclear factor Y, subunit B2</t>
  </si>
  <si>
    <t>AT3G14990</t>
  </si>
  <si>
    <t>AT5G19580</t>
  </si>
  <si>
    <t>glyoxal oxidase-related protein</t>
  </si>
  <si>
    <t>AT5G14450</t>
  </si>
  <si>
    <t>AT1G09480</t>
  </si>
  <si>
    <t>AT1G16960</t>
  </si>
  <si>
    <t>Ubiquitin domain-containing protein</t>
  </si>
  <si>
    <t>AT4G19450</t>
  </si>
  <si>
    <t>AT2G37580</t>
  </si>
  <si>
    <t>AT2G37200</t>
  </si>
  <si>
    <t>AT5G23850</t>
  </si>
  <si>
    <t>AT5G36940</t>
  </si>
  <si>
    <t>cationic amino acid transporter 3</t>
  </si>
  <si>
    <t>AT3G60640</t>
  </si>
  <si>
    <t>AT5G03190</t>
  </si>
  <si>
    <t>conserved peptide upstream open reading frame 47</t>
  </si>
  <si>
    <t>AT2G35060</t>
  </si>
  <si>
    <t>K+ uptake permease 11</t>
  </si>
  <si>
    <t>AT2G16870</t>
  </si>
  <si>
    <t>AT5G01520</t>
  </si>
  <si>
    <t>AT3G18490</t>
  </si>
  <si>
    <t>AT1G05560</t>
  </si>
  <si>
    <t>UDP-glucosyltransferase 75B1</t>
  </si>
  <si>
    <t>AT1G75110</t>
  </si>
  <si>
    <t>Nucleotide-diphospho-sugar transferase family protein</t>
  </si>
  <si>
    <t>AT4G01080</t>
  </si>
  <si>
    <t>TRICHOME BIREFRINGENCE-LIKE 26</t>
  </si>
  <si>
    <t>AT5G37500</t>
  </si>
  <si>
    <t>gated outwardly-rectifying K+ channel</t>
  </si>
  <si>
    <t>AT3G02875</t>
  </si>
  <si>
    <t>Peptidase M20/M25/M40 family protein</t>
  </si>
  <si>
    <t>AT1G78670</t>
  </si>
  <si>
    <t>gamma-glutamyl hydrolase 3</t>
  </si>
  <si>
    <t>AT2G19130</t>
  </si>
  <si>
    <t>S-locus lectin protein kinase family protein</t>
  </si>
  <si>
    <t>AT5G54390</t>
  </si>
  <si>
    <t>HAL2-like</t>
  </si>
  <si>
    <t>AT5G56630</t>
  </si>
  <si>
    <t>phosphofructokinase 7</t>
  </si>
  <si>
    <t>AT4G02760</t>
  </si>
  <si>
    <t>AT3G22460</t>
  </si>
  <si>
    <t>O-acetylserine (thiol) lyase (OAS-TL) isoform A2</t>
  </si>
  <si>
    <t>AT3G15353</t>
  </si>
  <si>
    <t>metallothionein 3</t>
  </si>
  <si>
    <t>AT4G37520</t>
  </si>
  <si>
    <t>AT5G64430</t>
  </si>
  <si>
    <t>AT2G25690</t>
  </si>
  <si>
    <t>AT2G46640</t>
  </si>
  <si>
    <t>AT3G51890</t>
  </si>
  <si>
    <t>Clathrin light chain protein</t>
  </si>
  <si>
    <t>AT3G04060</t>
  </si>
  <si>
    <t>NAC domain containing protein 46</t>
  </si>
  <si>
    <t>AT4G15620</t>
  </si>
  <si>
    <t>AT3G50650</t>
  </si>
  <si>
    <t>GRAS family transcription factor</t>
  </si>
  <si>
    <t>AT2G34720</t>
  </si>
  <si>
    <t>nuclear factor Y, subunit A4</t>
  </si>
  <si>
    <t>AT5G04080</t>
  </si>
  <si>
    <t>AT1G17460</t>
  </si>
  <si>
    <t>TRF-like 3</t>
  </si>
  <si>
    <t>AT4G25800</t>
  </si>
  <si>
    <t>Calmodulin-binding protein</t>
  </si>
  <si>
    <t>AT3G53310</t>
  </si>
  <si>
    <t>AT3G61750</t>
  </si>
  <si>
    <t>Cytochrome b561/ferric reductase transmembrane with DOMON related domain</t>
  </si>
  <si>
    <t>AT2G28870</t>
  </si>
  <si>
    <t>AT1G03410</t>
  </si>
  <si>
    <t>AT3G16640</t>
  </si>
  <si>
    <t>translationally controlled tumor protein</t>
  </si>
  <si>
    <t>AT5G47600</t>
  </si>
  <si>
    <t>HSP20-like chaperones superfamily protein</t>
  </si>
  <si>
    <t>AT3G63030</t>
  </si>
  <si>
    <t>methyl-CPG-binding domain 4</t>
  </si>
  <si>
    <t>AT4G33950</t>
  </si>
  <si>
    <t>AT4G31910</t>
  </si>
  <si>
    <t>AT4G34250</t>
  </si>
  <si>
    <t>3-ketoacyl-CoA synthase 16</t>
  </si>
  <si>
    <t>AT5G46410</t>
  </si>
  <si>
    <t>SCP1-like small phosphatase 4</t>
  </si>
  <si>
    <t>AT3G17630</t>
  </si>
  <si>
    <t>cation/H+ exchanger 19</t>
  </si>
  <si>
    <t>AT1G29240</t>
  </si>
  <si>
    <t>AT2G31751</t>
  </si>
  <si>
    <t>unknown gene</t>
  </si>
  <si>
    <t>AT4G35030</t>
  </si>
  <si>
    <t>AT5G42530</t>
  </si>
  <si>
    <t>AT2G15480</t>
  </si>
  <si>
    <t>UDP-glucosyl transferase 73B5</t>
  </si>
  <si>
    <t>AT1G13448</t>
  </si>
  <si>
    <t>AT3G04000</t>
  </si>
  <si>
    <t>AT4G34000</t>
  </si>
  <si>
    <t>abscisic acid responsive elements-binding factor 3</t>
  </si>
  <si>
    <t>AT4G36150</t>
  </si>
  <si>
    <t>AT5G45275</t>
  </si>
  <si>
    <t>AT5G04250</t>
  </si>
  <si>
    <t>AT1G74410</t>
  </si>
  <si>
    <t>AT3G25610</t>
  </si>
  <si>
    <t>ATPase E1-E2 type family protein / haloacid dehalogenase-like hydrolase family protein</t>
  </si>
  <si>
    <t>AT2G35940</t>
  </si>
  <si>
    <t>BEL1-like homeodomain 1</t>
  </si>
  <si>
    <t>AT3G63280</t>
  </si>
  <si>
    <t>NIMA-related kinase 4</t>
  </si>
  <si>
    <t>AT1G03020</t>
  </si>
  <si>
    <t>AT2G22420</t>
  </si>
  <si>
    <t>AT5G56520</t>
  </si>
  <si>
    <t>AT4G16960</t>
  </si>
  <si>
    <t>AT1G75240</t>
  </si>
  <si>
    <t>homeobox protein 33</t>
  </si>
  <si>
    <t>AT4G11320</t>
  </si>
  <si>
    <t>AT1G08300</t>
  </si>
  <si>
    <t>no vein-like</t>
  </si>
  <si>
    <t>AT5G53030</t>
  </si>
  <si>
    <t>AT1G53580</t>
  </si>
  <si>
    <t>glyoxalase II  3</t>
  </si>
  <si>
    <t>AT2G02370</t>
  </si>
  <si>
    <t>AT3G49920</t>
  </si>
  <si>
    <t>voltage dependent anion channel 5</t>
  </si>
  <si>
    <t>AT4G18010</t>
  </si>
  <si>
    <t>myo-inositol polyphosphate 5-phosphatase 2</t>
  </si>
  <si>
    <t>AT3G59140</t>
  </si>
  <si>
    <t>multidrug resistance-associated protein 14</t>
  </si>
  <si>
    <t>AT1G55850</t>
  </si>
  <si>
    <t>cellulose synthase like E1</t>
  </si>
  <si>
    <t>AT1G67360</t>
  </si>
  <si>
    <t>AT1G52080</t>
  </si>
  <si>
    <t>actin binding protein family</t>
  </si>
  <si>
    <t>AT1G04220</t>
  </si>
  <si>
    <t>3-ketoacyl-CoA synthase 2</t>
  </si>
  <si>
    <t>AT1G02460</t>
  </si>
  <si>
    <t>AT2G25790</t>
  </si>
  <si>
    <t>AT2G39330</t>
  </si>
  <si>
    <t>jacalin-related lectin 23</t>
  </si>
  <si>
    <t>AT4G26620</t>
  </si>
  <si>
    <t>Sucrase/ferredoxin-like family protein</t>
  </si>
  <si>
    <t>AT1G71340</t>
  </si>
  <si>
    <t>AT2G19450</t>
  </si>
  <si>
    <t>membrane bound O-acyl transferase (MBOAT) family protein</t>
  </si>
  <si>
    <t>AT3G26740</t>
  </si>
  <si>
    <t>CCR-like</t>
  </si>
  <si>
    <t>AT5G13800</t>
  </si>
  <si>
    <t>pheophytinase</t>
  </si>
  <si>
    <t>AT3G54420</t>
  </si>
  <si>
    <t>homolog of carrot EP3-3 chitinase</t>
  </si>
  <si>
    <t>AT4G18880</t>
  </si>
  <si>
    <t>heat shock transcription factor  A4A</t>
  </si>
  <si>
    <t>AT5G25620</t>
  </si>
  <si>
    <t>AT2G44290</t>
  </si>
  <si>
    <t>AT4G21380</t>
  </si>
  <si>
    <t>receptor kinase 3</t>
  </si>
  <si>
    <t>AT5G64000</t>
  </si>
  <si>
    <t>Inositol monophosphatase family protein</t>
  </si>
  <si>
    <t>AT1G29770</t>
  </si>
  <si>
    <t>AT3G46590</t>
  </si>
  <si>
    <t>TRF-like 1</t>
  </si>
  <si>
    <t>AT1G15790</t>
  </si>
  <si>
    <t>AT5G15860</t>
  </si>
  <si>
    <t>prenylcysteine methylesterase</t>
  </si>
  <si>
    <t>AT1G77885</t>
  </si>
  <si>
    <t>AT5G04750</t>
  </si>
  <si>
    <t>F1F0-ATPase inhibitor protein, putative</t>
  </si>
  <si>
    <t>AT5G24280</t>
  </si>
  <si>
    <t>gamma-irradiation and mitomycin c induced 1</t>
  </si>
  <si>
    <t>AT2G40080</t>
  </si>
  <si>
    <t>Protein of unknown function (DUF1313)</t>
  </si>
  <si>
    <t>AT1G01360</t>
  </si>
  <si>
    <t>regulatory component of ABA receptor 1</t>
  </si>
  <si>
    <t>AT5G45930</t>
  </si>
  <si>
    <t>magnesium chelatase i2</t>
  </si>
  <si>
    <t>AT1G29070</t>
  </si>
  <si>
    <t>Ribosomal protein L34</t>
  </si>
  <si>
    <t>AT3G53680</t>
  </si>
  <si>
    <t>Acyl-CoA N-acyltransferase with RING/FYVE/PHD-type zinc finger domain</t>
  </si>
  <si>
    <t>AT5G63100</t>
  </si>
  <si>
    <t>AT4G13690</t>
  </si>
  <si>
    <t>AT1G10522</t>
  </si>
  <si>
    <t>AT1G29450</t>
  </si>
  <si>
    <t>AT4G34790</t>
  </si>
  <si>
    <t>AT5G52960</t>
  </si>
  <si>
    <t>AT5G08600</t>
  </si>
  <si>
    <t>U3 ribonucleoprotein (Utp) family protein</t>
  </si>
  <si>
    <t>AT3G54880</t>
  </si>
  <si>
    <t>AT4G17390</t>
  </si>
  <si>
    <t>Ribosomal protein L23/L15e family protein</t>
  </si>
  <si>
    <t>AT3G45030</t>
  </si>
  <si>
    <t>Ribosomal protein S10p/S20e family protein</t>
  </si>
  <si>
    <t>AT4G39070</t>
  </si>
  <si>
    <t>B-box zinc finger family protein</t>
  </si>
  <si>
    <t>AT5G53290</t>
  </si>
  <si>
    <t>cytokinin response factor 3</t>
  </si>
  <si>
    <t>AT2G27720</t>
  </si>
  <si>
    <t>60S acidic ribosomal protein family</t>
  </si>
  <si>
    <t>AT5G22440</t>
  </si>
  <si>
    <t>Ribosomal protein L1p/L10e family</t>
  </si>
  <si>
    <t>AT1G06830</t>
  </si>
  <si>
    <t>AT2G36120</t>
  </si>
  <si>
    <t>Glycine-rich protein family</t>
  </si>
  <si>
    <t>AT1G75150</t>
  </si>
  <si>
    <t>AT2G40205</t>
  </si>
  <si>
    <t>Ribosomal protein L41 family</t>
  </si>
  <si>
    <t>AT3G18600</t>
  </si>
  <si>
    <t>AT3G22230</t>
  </si>
  <si>
    <t>Ribosomal L27e protein family</t>
  </si>
  <si>
    <t>AT2G44120</t>
  </si>
  <si>
    <t>Ribosomal protein L30/L7 family protein</t>
  </si>
  <si>
    <t>AT4G10450</t>
  </si>
  <si>
    <t>Ribosomal protein L6 family</t>
  </si>
  <si>
    <t>AT2G01250</t>
  </si>
  <si>
    <t>AT2G36170</t>
  </si>
  <si>
    <t>Ubiquitin supergroup;Ribosomal protein L40e</t>
  </si>
  <si>
    <t>AT2G41100</t>
  </si>
  <si>
    <t>Calcium-binding EF hand family protein</t>
  </si>
  <si>
    <t>AT4G26230</t>
  </si>
  <si>
    <t>Ribosomal protein L31e family protein</t>
  </si>
  <si>
    <t>AT5G11450</t>
  </si>
  <si>
    <t>Mog1/PsbP/DUF1795-like photosystem II reaction center PsbP family protein</t>
  </si>
  <si>
    <t>AT1G07070</t>
  </si>
  <si>
    <t>Ribosomal protein L35Ae family protein</t>
  </si>
  <si>
    <t>AT2G20590</t>
  </si>
  <si>
    <t>Reticulon family protein</t>
  </si>
  <si>
    <t>AT3G07110</t>
  </si>
  <si>
    <t>Ribosomal protein L13 family protein</t>
  </si>
  <si>
    <t>AT2G37190</t>
  </si>
  <si>
    <t>Ribosomal protein L11 family protein</t>
  </si>
  <si>
    <t>AT3G21300</t>
  </si>
  <si>
    <t>RNA methyltransferase family protein</t>
  </si>
  <si>
    <t>AT3G19030</t>
  </si>
  <si>
    <t>AT5G55510</t>
  </si>
  <si>
    <t>Mitochondrial import inner membrane translocase subunit Tim17/Tim22/Tim23 family protein</t>
  </si>
  <si>
    <t>AT5G25190</t>
  </si>
  <si>
    <t>AT3G27160</t>
  </si>
  <si>
    <t>Ribosomal protein S21 family protein</t>
  </si>
  <si>
    <t>AT3G08520</t>
  </si>
  <si>
    <t>AT4G00810</t>
  </si>
  <si>
    <t>AT2G44040</t>
  </si>
  <si>
    <t>Dihydrodipicolinate reductase, bacterial/plant</t>
  </si>
  <si>
    <t>AT3G04790</t>
  </si>
  <si>
    <t>Ribose 5-phosphate isomerase, type A protein</t>
  </si>
  <si>
    <t>AT5G64120</t>
  </si>
  <si>
    <t>AT2G32060</t>
  </si>
  <si>
    <t>Ribosomal protein L7Ae/L30e/S12e/Gadd45 family protein</t>
  </si>
  <si>
    <t>AT3G49010</t>
  </si>
  <si>
    <t>breast basic conserved 1</t>
  </si>
  <si>
    <t>AT2G27080</t>
  </si>
  <si>
    <t>Late embryogenesis abundant (LEA) hydroxyproline-rich glycoprotein family</t>
  </si>
  <si>
    <t>AT5G62720</t>
  </si>
  <si>
    <t>Integral membrane HPP family protein</t>
  </si>
  <si>
    <t>AT3G55280</t>
  </si>
  <si>
    <t>ribosomal protein L23AB</t>
  </si>
  <si>
    <t>AT4G37240</t>
  </si>
  <si>
    <t>AT1G18540</t>
  </si>
  <si>
    <t>Ribosomal protein L6 family protein</t>
  </si>
  <si>
    <t>AT5G43250</t>
  </si>
  <si>
    <t>nuclear factor Y, subunit C13</t>
  </si>
  <si>
    <t>AT2G17880</t>
  </si>
  <si>
    <t>AT4G01250</t>
  </si>
  <si>
    <t>WRKY family transcription factor</t>
  </si>
  <si>
    <t>AT1G52300</t>
  </si>
  <si>
    <t>Zinc-binding ribosomal protein family protein</t>
  </si>
  <si>
    <t>AT1G75960</t>
  </si>
  <si>
    <t>AT3G53890</t>
  </si>
  <si>
    <t xml:space="preserve">Ribosomal protein S21e </t>
  </si>
  <si>
    <t>AT3G25520</t>
  </si>
  <si>
    <t>ribosomal protein L5</t>
  </si>
  <si>
    <t>AT1G48570</t>
  </si>
  <si>
    <t>zinc finger (Ran-binding) family protein</t>
  </si>
  <si>
    <t>AT4G38100</t>
  </si>
  <si>
    <t>AT5G01180</t>
  </si>
  <si>
    <t>peptide transporter  5</t>
  </si>
  <si>
    <t>AT3G59980</t>
  </si>
  <si>
    <t>AT5G02170</t>
  </si>
  <si>
    <t>AT1G69200</t>
  </si>
  <si>
    <t>fructokinase-like 2</t>
  </si>
  <si>
    <t>AT3G55750</t>
  </si>
  <si>
    <t>AT5G18660</t>
  </si>
  <si>
    <t>AT1G14810</t>
  </si>
  <si>
    <t>semialdehyde dehydrogenase family protein</t>
  </si>
  <si>
    <t>AT3G59550</t>
  </si>
  <si>
    <t>Rad21/Rec8-like family protein</t>
  </si>
  <si>
    <t>AT2G33370</t>
  </si>
  <si>
    <t>Ribosomal protein L14p/L23e family protein</t>
  </si>
  <si>
    <t>AT2G41110</t>
  </si>
  <si>
    <t>calmodulin 2</t>
  </si>
  <si>
    <t>AT3G04840</t>
  </si>
  <si>
    <t>Ribosomal protein S3Ae</t>
  </si>
  <si>
    <t>AT3G12965</t>
  </si>
  <si>
    <t>AT5G08610</t>
  </si>
  <si>
    <t>AT5G56670</t>
  </si>
  <si>
    <t>Ribosomal protein S30 family protein</t>
  </si>
  <si>
    <t>AT3G10610</t>
  </si>
  <si>
    <t>Ribosomal S17 family protein</t>
  </si>
  <si>
    <t>AT3G01500</t>
  </si>
  <si>
    <t>carbonic anhydrase 1</t>
  </si>
  <si>
    <t>AT4G25340</t>
  </si>
  <si>
    <t>FK506 BINDING PROTEIN 53</t>
  </si>
  <si>
    <t>AT5G61170</t>
  </si>
  <si>
    <t>Ribosomal protein S19e family protein</t>
  </si>
  <si>
    <t>AT2G33180</t>
  </si>
  <si>
    <t>AT3G05560</t>
  </si>
  <si>
    <t>Ribosomal L22e protein family</t>
  </si>
  <si>
    <t>AT5G47700</t>
  </si>
  <si>
    <t>AT4G25990</t>
  </si>
  <si>
    <t>AT5G26200</t>
  </si>
  <si>
    <t>AT4G25050</t>
  </si>
  <si>
    <t>acyl carrier protein 4</t>
  </si>
  <si>
    <t>AT1G21110</t>
  </si>
  <si>
    <t>AT3G06700</t>
  </si>
  <si>
    <t>Ribosomal L29e protein family</t>
  </si>
  <si>
    <t>AT2G44640</t>
  </si>
  <si>
    <t>AT2G28000</t>
  </si>
  <si>
    <t>chaperonin-60alpha</t>
  </si>
  <si>
    <t>AT2G37600</t>
  </si>
  <si>
    <t>Ribosomal protein L36e family protein</t>
  </si>
  <si>
    <t>AT3G62530</t>
  </si>
  <si>
    <t>AT3G60245</t>
  </si>
  <si>
    <t>AT3G46940</t>
  </si>
  <si>
    <t>DUTP-PYROPHOSPHATASE-LIKE 1</t>
  </si>
  <si>
    <t>AT1G15870</t>
  </si>
  <si>
    <t>Mitochondrial glycoprotein family protein</t>
  </si>
  <si>
    <t>AT2G30600</t>
  </si>
  <si>
    <t>AT1G33770</t>
  </si>
  <si>
    <t>AT3G13470</t>
  </si>
  <si>
    <t>TCP-1/cpn60 chaperonin family protein</t>
  </si>
  <si>
    <t>AT5G45680</t>
  </si>
  <si>
    <t>FK506-binding protein 13</t>
  </si>
  <si>
    <t>AT4G25890</t>
  </si>
  <si>
    <t>AT1G77940</t>
  </si>
  <si>
    <t>AT5G20720</t>
  </si>
  <si>
    <t>chaperonin 20</t>
  </si>
  <si>
    <t>AT1G49910</t>
  </si>
  <si>
    <t>AT5G63310</t>
  </si>
  <si>
    <t>nucleoside diphosphate kinase 2</t>
  </si>
  <si>
    <t>AT4G04410</t>
  </si>
  <si>
    <t>AT1G33930</t>
  </si>
  <si>
    <t>AT1G02360</t>
  </si>
  <si>
    <t>Chitinase family protein</t>
  </si>
  <si>
    <t>AT3G62030</t>
  </si>
  <si>
    <t>rotamase CYP 4</t>
  </si>
  <si>
    <t>AT3G16780</t>
  </si>
  <si>
    <t>Ribosomal protein L19e family protein</t>
  </si>
  <si>
    <t>AT2G30040</t>
  </si>
  <si>
    <t>mitogen-activated protein kinase kinase kinase 14</t>
  </si>
  <si>
    <t>AT5G18060</t>
  </si>
  <si>
    <t>AT2G19730</t>
  </si>
  <si>
    <t>Ribosomal L28e protein family</t>
  </si>
  <si>
    <t>AT3G21870</t>
  </si>
  <si>
    <t>cyclin p2;1</t>
  </si>
  <si>
    <t>AT5G02450</t>
  </si>
  <si>
    <t>AT1G15125</t>
  </si>
  <si>
    <t>AT1G14320</t>
  </si>
  <si>
    <t>Ribosomal protein L16p/L10e family protein</t>
  </si>
  <si>
    <t>AT3G07430</t>
  </si>
  <si>
    <t>YGGT family protein</t>
  </si>
  <si>
    <t>AT3G23940</t>
  </si>
  <si>
    <t>dehydratase family</t>
  </si>
  <si>
    <t>AT3G63110</t>
  </si>
  <si>
    <t>isopentenyltransferase 3</t>
  </si>
  <si>
    <t>AT1G25400</t>
  </si>
  <si>
    <t>AT1G22780</t>
  </si>
  <si>
    <t>Ribosomal protein S13/S18 family</t>
  </si>
  <si>
    <t>AT1G57660</t>
  </si>
  <si>
    <t>Translation protein SH3-like family protein</t>
  </si>
  <si>
    <t>AT2G39390</t>
  </si>
  <si>
    <t xml:space="preserve">Ribosomal L29 family protein </t>
  </si>
  <si>
    <t>AT1G26840</t>
  </si>
  <si>
    <t>origin recognition complex protein 6</t>
  </si>
  <si>
    <t>AT2G27840</t>
  </si>
  <si>
    <t>histone deacetylase-related / HD-related</t>
  </si>
  <si>
    <t>AT1G25550</t>
  </si>
  <si>
    <t>myb-like transcription factor family protein</t>
  </si>
  <si>
    <t>AT3G47540</t>
  </si>
  <si>
    <t>AT1G18400</t>
  </si>
  <si>
    <t>BR enhanced expression 1</t>
  </si>
  <si>
    <t>AT3G08740</t>
  </si>
  <si>
    <t>elongation factor P (EF-P) family protein</t>
  </si>
  <si>
    <t>AT1G13650</t>
  </si>
  <si>
    <t>AT3G06680</t>
  </si>
  <si>
    <t>AT4G01883</t>
  </si>
  <si>
    <t>Polyketide cyclase / dehydrase and lipid transport protein</t>
  </si>
  <si>
    <t>AT3G56330</t>
  </si>
  <si>
    <t>N2,N2-dimethylguanosine tRNA methyltransferase</t>
  </si>
  <si>
    <t>AT1G26880</t>
  </si>
  <si>
    <t>Ribosomal protein L34e superfamily protein</t>
  </si>
  <si>
    <t>AT5G57220</t>
  </si>
  <si>
    <t>cytochrome P450, family 81, subfamily F, polypeptide 2</t>
  </si>
  <si>
    <t>AT3G28900</t>
  </si>
  <si>
    <t>AT3G03630</t>
  </si>
  <si>
    <t>cysteine synthase 26</t>
  </si>
  <si>
    <t>AT5G08050</t>
  </si>
  <si>
    <t>Protein of unknown function (DUF1118)</t>
  </si>
  <si>
    <t>AT3G23390</t>
  </si>
  <si>
    <t>AT5G65010</t>
  </si>
  <si>
    <t>asparagine synthetase 2</t>
  </si>
  <si>
    <t>AT3G51910</t>
  </si>
  <si>
    <t>heat shock transcription factor  A7A</t>
  </si>
  <si>
    <t>AT5G19750</t>
  </si>
  <si>
    <t>Peroxisomal membrane 22 kDa (Mpv17/PMP22) family protein</t>
  </si>
  <si>
    <t>AT4G18480</t>
  </si>
  <si>
    <t>AT3G05320</t>
  </si>
  <si>
    <t>AT2G27710</t>
  </si>
  <si>
    <t>AT5G59820</t>
  </si>
  <si>
    <t>C2H2-type zinc finger family protein</t>
  </si>
  <si>
    <t>AT4G12600</t>
  </si>
  <si>
    <t>AT3G44750</t>
  </si>
  <si>
    <t>histone deacetylase 3</t>
  </si>
  <si>
    <t>AT2G21860</t>
  </si>
  <si>
    <t>violaxanthin de-epoxidase-related</t>
  </si>
  <si>
    <t>AT1G77765</t>
  </si>
  <si>
    <t>AT5G18050</t>
  </si>
  <si>
    <t>AT2G34600</t>
  </si>
  <si>
    <t>jasmonate-zim-domain protein 7</t>
  </si>
  <si>
    <t>AT5G27120</t>
  </si>
  <si>
    <t>NOP56-like pre RNA processing ribonucleoprotein</t>
  </si>
  <si>
    <t>AT5G49560</t>
  </si>
  <si>
    <t>Putative methyltransferase family protein</t>
  </si>
  <si>
    <t>AT1G78990</t>
  </si>
  <si>
    <t>AT4G00970</t>
  </si>
  <si>
    <t>cysteine-rich RLK (RECEPTOR-like protein kinase) 41</t>
  </si>
  <si>
    <t>AT2G32550</t>
  </si>
  <si>
    <t>Cell differentiation, Rcd1-like protein</t>
  </si>
  <si>
    <t>AT3G17170</t>
  </si>
  <si>
    <t>Translation elongation  factor EF1B/ribosomal protein S6 family protein</t>
  </si>
  <si>
    <t>AT5G44568</t>
  </si>
  <si>
    <t>AT5G49910</t>
  </si>
  <si>
    <t>chloroplast heat shock protein 70-2</t>
  </si>
  <si>
    <t>AT2G20450</t>
  </si>
  <si>
    <t>Ribosomal protein L14</t>
  </si>
  <si>
    <t>AT5G06000</t>
  </si>
  <si>
    <t>eukaryotic translation initiation factor 3G2</t>
  </si>
  <si>
    <t>AT3G03820</t>
  </si>
  <si>
    <t>AT2G25210</t>
  </si>
  <si>
    <t>Ribosomal protein L39 family protein</t>
  </si>
  <si>
    <t>AT1G77760</t>
  </si>
  <si>
    <t>nitrate reductase 1</t>
  </si>
  <si>
    <t>AT3G15450</t>
  </si>
  <si>
    <t>Aluminium induced protein with YGL and LRDR motifs</t>
  </si>
  <si>
    <t>ATCG00190</t>
  </si>
  <si>
    <t>RNA polymerase subunit beta</t>
  </si>
  <si>
    <t>AT1G77640</t>
  </si>
  <si>
    <t>AT1G55490</t>
  </si>
  <si>
    <t>chaperonin 60 beta</t>
  </si>
  <si>
    <t>AT1G65390</t>
  </si>
  <si>
    <t>phloem protein 2 A5</t>
  </si>
  <si>
    <t>AT1G73600</t>
  </si>
  <si>
    <t>AT1G09575</t>
  </si>
  <si>
    <t>Protein of unknown function (DUF607)</t>
  </si>
  <si>
    <t>AT5G59850</t>
  </si>
  <si>
    <t>Ribosomal protein S8 family protein</t>
  </si>
  <si>
    <t>AT1G22690</t>
  </si>
  <si>
    <t>Gibberellin-regulated family protein</t>
  </si>
  <si>
    <t>AT4G33467</t>
  </si>
  <si>
    <t>AT5G46220</t>
  </si>
  <si>
    <t>Protein of unknown function (DUF616)</t>
  </si>
  <si>
    <t>AT3G42800</t>
  </si>
  <si>
    <t>AT1G66760</t>
  </si>
  <si>
    <t>AT3G12860</t>
  </si>
  <si>
    <t>AT5G28630</t>
  </si>
  <si>
    <t>AT2G16060</t>
  </si>
  <si>
    <t>hemoglobin 1</t>
  </si>
  <si>
    <t>AT2G42900</t>
  </si>
  <si>
    <t>Plant basic secretory protein (BSP) family protein</t>
  </si>
  <si>
    <t>AT1G68238</t>
  </si>
  <si>
    <t>AT1G56050</t>
  </si>
  <si>
    <t>GTP-binding protein-related</t>
  </si>
  <si>
    <t>AT4G31700</t>
  </si>
  <si>
    <t>ribosomal protein S6</t>
  </si>
  <si>
    <t>AT5G23350</t>
  </si>
  <si>
    <t>GRAM domain-containing protein / ABA-responsive protein-related</t>
  </si>
  <si>
    <t>AT5G20160</t>
  </si>
  <si>
    <t>AT2G02740</t>
  </si>
  <si>
    <t>ssDNA-binding transcriptional regulator</t>
  </si>
  <si>
    <t>AT3G52450</t>
  </si>
  <si>
    <t>plant U-box 22</t>
  </si>
  <si>
    <t>AT1G23100</t>
  </si>
  <si>
    <t>GroES-like family protein</t>
  </si>
  <si>
    <t>AT3G11120</t>
  </si>
  <si>
    <t>AT1G75030</t>
  </si>
  <si>
    <t>thaumatin-like protein 3</t>
  </si>
  <si>
    <t>AT4G24570</t>
  </si>
  <si>
    <t>dicarboxylate carrier 2</t>
  </si>
  <si>
    <t>AT1G16830</t>
  </si>
  <si>
    <t>AT3G14760</t>
  </si>
  <si>
    <t>AT1G48630</t>
  </si>
  <si>
    <t>receptor for activated C kinase 1B</t>
  </si>
  <si>
    <t>AT3G18130</t>
  </si>
  <si>
    <t>receptor for activated C kinase 1C</t>
  </si>
  <si>
    <t>AT2G36620</t>
  </si>
  <si>
    <t>ribosomal protein L24</t>
  </si>
  <si>
    <t>AT1G04360</t>
  </si>
  <si>
    <t>AT3G49110</t>
  </si>
  <si>
    <t>peroxidase CA</t>
  </si>
  <si>
    <t>AT5G01420</t>
  </si>
  <si>
    <t>AT5G60730</t>
  </si>
  <si>
    <t>Anion-transporting ATPase</t>
  </si>
  <si>
    <t>AT5G05860</t>
  </si>
  <si>
    <t>UDP-glucosyl transferase 76C2</t>
  </si>
  <si>
    <t>AT5G18010</t>
  </si>
  <si>
    <t>AT3G15540</t>
  </si>
  <si>
    <t>indole-3-acetic acid inducible 19</t>
  </si>
  <si>
    <t>AT1G04040</t>
  </si>
  <si>
    <t xml:space="preserve">HAD superfamily, subfamily IIIB acid phosphatase </t>
  </si>
  <si>
    <t>AT4G28660</t>
  </si>
  <si>
    <t>photosystem II reaction center PSB28 protein</t>
  </si>
  <si>
    <t>AT5G05440</t>
  </si>
  <si>
    <t>AT1G06160</t>
  </si>
  <si>
    <t>octadecanoid-responsive Arabidopsis AP2/ERF 59</t>
  </si>
  <si>
    <t>AT2G37720</t>
  </si>
  <si>
    <t>TRICHOME BIREFRINGENCE-LIKE 15</t>
  </si>
  <si>
    <t>AT5G20230</t>
  </si>
  <si>
    <t>blue-copper-binding protein</t>
  </si>
  <si>
    <t>AT2G21200</t>
  </si>
  <si>
    <t>AT1G16445</t>
  </si>
  <si>
    <t>AT4G27950</t>
  </si>
  <si>
    <t>cytokinin response factor 4</t>
  </si>
  <si>
    <t>AT1G02640</t>
  </si>
  <si>
    <t>beta-xylosidase 2</t>
  </si>
  <si>
    <t>AT1G19020</t>
  </si>
  <si>
    <t>AT1G05020</t>
  </si>
  <si>
    <t>ENTH/ANTH/VHS superfamily protein</t>
  </si>
  <si>
    <t>AT1G31835</t>
  </si>
  <si>
    <t>AT1G10682</t>
  </si>
  <si>
    <t>AT3G13404</t>
  </si>
  <si>
    <t>AT3G51860</t>
  </si>
  <si>
    <t>cation exchanger 3</t>
  </si>
  <si>
    <t>AT5G12860</t>
  </si>
  <si>
    <t>dicarboxylate transporter 1</t>
  </si>
  <si>
    <t>AT5G22920</t>
  </si>
  <si>
    <t>CHY-type/CTCHY-type/RING-type Zinc finger protein</t>
  </si>
  <si>
    <t>AT1G67035</t>
  </si>
  <si>
    <t>AT3G14770</t>
  </si>
  <si>
    <t>AT5G22380</t>
  </si>
  <si>
    <t>NAC domain containing protein 90</t>
  </si>
  <si>
    <t>AT2G01890</t>
  </si>
  <si>
    <t>purple acid phosphatase 8</t>
  </si>
  <si>
    <t>AT1G78860</t>
  </si>
  <si>
    <t>D-mannose binding lectin protein with Apple-like carbohydrate-binding domain</t>
  </si>
  <si>
    <t>AT2G01300</t>
  </si>
  <si>
    <t>AT1G15010</t>
  </si>
  <si>
    <t>AT3G28340</t>
  </si>
  <si>
    <t>galacturonosyltransferase-like 10</t>
  </si>
  <si>
    <t>AT1G16130</t>
  </si>
  <si>
    <t>wall associated kinase-like 2</t>
  </si>
  <si>
    <t>AT5G09730</t>
  </si>
  <si>
    <t>beta-xylosidase 3</t>
  </si>
  <si>
    <t>AT2G19800</t>
  </si>
  <si>
    <t>myo-inositol oxygenase 2</t>
  </si>
  <si>
    <t>AT2G40400</t>
  </si>
  <si>
    <t>Protein of unknown function (DUF399 and DUF3411)</t>
  </si>
  <si>
    <t>AT2G28630</t>
  </si>
  <si>
    <t>3-ketoacyl-CoA synthase 12</t>
  </si>
  <si>
    <t>AT3G26200</t>
  </si>
  <si>
    <t>cytochrome P450, family 71, subfamily B, polypeptide 22</t>
  </si>
  <si>
    <t>AT3G26320</t>
  </si>
  <si>
    <t>cytochrome P450, family 71, subfamily B, polypeptide 36</t>
  </si>
  <si>
    <t>AT1G54000</t>
  </si>
  <si>
    <t>AT4G25630</t>
  </si>
  <si>
    <t>fibrillarin 2</t>
  </si>
  <si>
    <t>AT5G38430</t>
  </si>
  <si>
    <t>Ribulose bisphosphate carboxylase (small chain) family protein</t>
  </si>
  <si>
    <t>AT1G66160</t>
  </si>
  <si>
    <t>CYS, MET, PRO, and GLY protein 1</t>
  </si>
  <si>
    <t>AT1G72620</t>
  </si>
  <si>
    <t>AT1G62480</t>
  </si>
  <si>
    <t>Vacuolar calcium-binding protein-related</t>
  </si>
  <si>
    <t>AT2G19670</t>
  </si>
  <si>
    <t>protein arginine methyltransferase 1A</t>
  </si>
  <si>
    <t>AT2G40610</t>
  </si>
  <si>
    <t>expansin A8</t>
  </si>
  <si>
    <t>AT3G48100</t>
  </si>
  <si>
    <t>response regulator 5</t>
  </si>
  <si>
    <t>AT4G37540</t>
  </si>
  <si>
    <t>LOB domain-containing protein 39</t>
  </si>
  <si>
    <t>AT1G21120</t>
  </si>
  <si>
    <t>AT3G17050</t>
  </si>
  <si>
    <t>AT5G56870</t>
  </si>
  <si>
    <t>beta-galactosidase 4</t>
  </si>
  <si>
    <t>AT1G05680</t>
  </si>
  <si>
    <t>Uridine diphosphate glycosyltransferase 74E2</t>
  </si>
  <si>
    <t>AT1G02650</t>
  </si>
  <si>
    <t>AT3G55646</t>
  </si>
  <si>
    <t>AT1G02620</t>
  </si>
  <si>
    <t>Ras-related small GTP-binding family protein</t>
  </si>
  <si>
    <t>AT3G45970</t>
  </si>
  <si>
    <t>expansin-like A1</t>
  </si>
  <si>
    <t>AT5G35740</t>
  </si>
  <si>
    <t>Carbohydrate-binding X8 domain superfamily protein</t>
  </si>
  <si>
    <t>AT1G67260</t>
  </si>
  <si>
    <t xml:space="preserve">TCP family transcription factor </t>
  </si>
  <si>
    <t>AT1G60110</t>
  </si>
  <si>
    <t>AT1G10460</t>
  </si>
  <si>
    <t>germin-like protein 7</t>
  </si>
  <si>
    <t>AT2G40670</t>
  </si>
  <si>
    <t>response regulator 16</t>
  </si>
  <si>
    <t>AT2G44790</t>
  </si>
  <si>
    <t>uclacyanin 2</t>
  </si>
  <si>
    <t>AT4G29610</t>
  </si>
  <si>
    <t>Cytidine/deoxycytidylate deaminase family protein</t>
  </si>
  <si>
    <t>AT4G34770</t>
  </si>
  <si>
    <t>AT3G46090</t>
  </si>
  <si>
    <t>C2H2 and C2HC zinc fingers superfamily protein</t>
  </si>
  <si>
    <t>AT4G20820</t>
  </si>
  <si>
    <t>FAD-binding Berberine family protein</t>
  </si>
  <si>
    <t>AT5G61440</t>
  </si>
  <si>
    <t>atypical CYS  HIS rich thioredoxin 5</t>
  </si>
  <si>
    <t>AT3G30775</t>
  </si>
  <si>
    <t>Methylenetetrahydrofolate reductase family protein</t>
  </si>
  <si>
    <t>AT1G27020</t>
  </si>
  <si>
    <t>AT5G59240</t>
  </si>
  <si>
    <t>Ribosomal protein S8e family protein</t>
  </si>
  <si>
    <t>AT4G38850</t>
  </si>
  <si>
    <t>AT4G34810</t>
  </si>
  <si>
    <t>AT1G19380</t>
  </si>
  <si>
    <t>Protein of unknown function (DUF1195)</t>
  </si>
  <si>
    <t>AT1G18350</t>
  </si>
  <si>
    <t>MAP kinase kinase 7</t>
  </si>
  <si>
    <t>AT2G27402</t>
  </si>
  <si>
    <t>AT1G11070</t>
  </si>
  <si>
    <t>AT3G16670</t>
  </si>
  <si>
    <t>Pollen Ole e 1 allergen and extensin family protein</t>
  </si>
  <si>
    <t>AT3G50770</t>
  </si>
  <si>
    <t>calmodulin-like 41</t>
  </si>
  <si>
    <t>AT3G49940</t>
  </si>
  <si>
    <t>LOB domain-containing protein 38</t>
  </si>
  <si>
    <t>AT3G54510</t>
  </si>
  <si>
    <t>Early-responsive to dehydration stress protein (ERD4)</t>
  </si>
  <si>
    <t>AT1G23410</t>
  </si>
  <si>
    <t>Ribosomal protein S27a / Ubiquitin family protein</t>
  </si>
  <si>
    <t>AT1G52830</t>
  </si>
  <si>
    <t>indole-3-acetic acid 6</t>
  </si>
  <si>
    <t>AT1G30730</t>
  </si>
  <si>
    <t>AT3G06990</t>
  </si>
  <si>
    <t>AT2G32200</t>
  </si>
  <si>
    <t>AT1G35140</t>
  </si>
  <si>
    <t>Phosphate-responsive 1 family protein</t>
  </si>
  <si>
    <t>AT1G65240</t>
  </si>
  <si>
    <t>AT2G29680</t>
  </si>
  <si>
    <t>cell division control 6</t>
  </si>
  <si>
    <t>AT4G22485</t>
  </si>
  <si>
    <t>AT4G15670</t>
  </si>
  <si>
    <t>AT3G54830</t>
  </si>
  <si>
    <t>AT5G48850</t>
  </si>
  <si>
    <t>AT1G19050</t>
  </si>
  <si>
    <t>response regulator 7</t>
  </si>
  <si>
    <t>AT1G53542</t>
  </si>
  <si>
    <t>AT4G15680</t>
  </si>
  <si>
    <t>AT1G65310</t>
  </si>
  <si>
    <t>xyloglucan endotransglucosylase/hydrolase 17</t>
  </si>
  <si>
    <t>AT5G50915</t>
  </si>
  <si>
    <t>AT2G17740</t>
  </si>
  <si>
    <t>AT4G15660</t>
  </si>
  <si>
    <t>AT1G43800</t>
  </si>
  <si>
    <t>Plant stearoyl-acyl-carrier-protein desaturase family protein</t>
  </si>
  <si>
    <t>AT5G01040</t>
  </si>
  <si>
    <t>laccase 8</t>
  </si>
  <si>
    <t>AT2G17050</t>
  </si>
  <si>
    <t>disease resistance protein (TIR-NBS-LRR class), putative</t>
  </si>
  <si>
    <t>AT5G63160</t>
  </si>
  <si>
    <t>BTB and TAZ domain protein 1</t>
  </si>
  <si>
    <t>AT4G15690</t>
  </si>
  <si>
    <t>AT4G06746</t>
  </si>
  <si>
    <t>related to AP2 9</t>
  </si>
  <si>
    <t>AT1G30720</t>
  </si>
  <si>
    <t>AT1G11740</t>
  </si>
  <si>
    <t>AT3G16530</t>
  </si>
  <si>
    <t>Legume lectin family protein</t>
  </si>
  <si>
    <t>AT4G14690</t>
  </si>
  <si>
    <t>Chlorophyll A-B binding family protein</t>
  </si>
  <si>
    <t>AT4G11393</t>
  </si>
  <si>
    <t>Defensin-like (DEFL) family protein</t>
  </si>
  <si>
    <t>AT5G60780</t>
  </si>
  <si>
    <t>nitrate transporter 2.3</t>
  </si>
  <si>
    <t>AT2G14247</t>
  </si>
  <si>
    <t>Expressed protein</t>
  </si>
  <si>
    <t>AT5G44420</t>
  </si>
  <si>
    <t>plant defensin 1.2</t>
  </si>
  <si>
    <t>AT3G15356</t>
  </si>
  <si>
    <t>AT2G43590</t>
  </si>
  <si>
    <t>AT3G49300</t>
  </si>
  <si>
    <t>AT5G62920</t>
  </si>
  <si>
    <t>response regulator 6</t>
  </si>
  <si>
    <t>AT1G74890</t>
  </si>
  <si>
    <t>response regulator 15</t>
  </si>
  <si>
    <t>AT1G21910</t>
  </si>
  <si>
    <t>AT4G37610</t>
  </si>
  <si>
    <t>BTB and TAZ domain protein 5</t>
  </si>
  <si>
    <t>AT4G15700</t>
  </si>
  <si>
    <t>AT3G03830</t>
  </si>
  <si>
    <t>AT4G17860</t>
  </si>
  <si>
    <t>Protein of Unknown Function (DUF239)</t>
  </si>
  <si>
    <t>AT2G40330</t>
  </si>
  <si>
    <t>PYR1-like 6</t>
  </si>
  <si>
    <t>AT1G13609</t>
  </si>
  <si>
    <t>AT1G78090</t>
  </si>
  <si>
    <t>trehalose-6-phosphate phosphatase</t>
  </si>
  <si>
    <t>AT2G26020</t>
  </si>
  <si>
    <t>plant defensin 1.2b</t>
  </si>
  <si>
    <t>AT5G61160</t>
  </si>
  <si>
    <t>anthocyanin 5-aromatic acyltransferase 1</t>
  </si>
  <si>
    <t>AT4G38880</t>
  </si>
  <si>
    <t>GLN phosphoribosyl pyrophosphate amidotransferase 3</t>
  </si>
  <si>
    <t>AT5G41780</t>
  </si>
  <si>
    <t>myosin heavy chain-related</t>
  </si>
  <si>
    <t>AT3G23550</t>
  </si>
  <si>
    <t>AT2G18450</t>
  </si>
  <si>
    <t>succinate dehydrogenase 1-2</t>
  </si>
  <si>
    <t>AT1G62440</t>
  </si>
  <si>
    <t>leucine-rich repeat/extensin 2</t>
  </si>
  <si>
    <t>AT3G48360</t>
  </si>
  <si>
    <t>BTB and TAZ domain protein 2</t>
  </si>
  <si>
    <t>AT4G11460</t>
  </si>
  <si>
    <t>cysteine-rich RLK (RECEPTOR-like protein kinase) 30</t>
  </si>
  <si>
    <t>AT3G29060</t>
  </si>
  <si>
    <t>AT3G58480</t>
  </si>
  <si>
    <t>calmodulin-binding family protein</t>
  </si>
  <si>
    <t>AT4G11290</t>
  </si>
  <si>
    <t>AT1G34047</t>
  </si>
  <si>
    <t>AT1G33760</t>
  </si>
  <si>
    <t>AT2G26010</t>
  </si>
  <si>
    <t>plant defensin 1.3</t>
  </si>
  <si>
    <r>
      <t xml:space="preserve">Supplementary Data 10. List of differentially expressed genes between </t>
    </r>
    <r>
      <rPr>
        <b/>
        <i/>
        <sz val="12"/>
        <color indexed="8"/>
        <rFont val="Times New Roman"/>
        <family val="1"/>
      </rPr>
      <t>Arabidopsis thaliana</t>
    </r>
    <r>
      <rPr>
        <b/>
        <sz val="12"/>
        <color indexed="8"/>
        <rFont val="Times New Roman"/>
        <family val="1"/>
      </rPr>
      <t xml:space="preserve"> under control and drought conditions after 6 days of treatment.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</si>
</sst>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6"/>
      <name val="Yu Gothic"/>
      <family val="3"/>
      <charset val="128"/>
    </font>
    <font>
      <vertAlign val="subscript"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>
      <alignment vertical="center"/>
    </xf>
    <xf numFmtId="176" fontId="2" fillId="0" borderId="1" xfId="1" applyNumberFormat="1" applyFont="1" applyBorder="1">
      <alignment vertical="center"/>
    </xf>
    <xf numFmtId="11" fontId="2" fillId="0" borderId="1" xfId="1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/>
    <xf numFmtId="0" fontId="2" fillId="0" borderId="1" xfId="1" applyFont="1" applyBorder="1" applyAlignment="1">
      <alignment horizontal="center" wrapText="1"/>
    </xf>
  </cellXfs>
  <cellStyles count="2">
    <cellStyle name="標準" xfId="0" builtinId="0"/>
    <cellStyle name="標準 5" xfId="1" xr:uid="{81A5A15F-A6D9-E149-98D9-E4F9D44DC55B}"/>
  </cellStyles>
  <dxfs count="3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BB26-D6A4-0945-98D7-681A329FA6DE}">
  <dimension ref="B1:P1351"/>
  <sheetViews>
    <sheetView tabSelected="1" workbookViewId="0">
      <selection activeCell="B2" sqref="B2:M2"/>
    </sheetView>
  </sheetViews>
  <sheetFormatPr baseColWidth="10" defaultRowHeight="16"/>
  <cols>
    <col min="1" max="1" width="2.7109375" style="1" customWidth="1"/>
    <col min="2" max="13" width="12.7109375" style="1" customWidth="1"/>
    <col min="14" max="14" width="70.7109375" style="1" customWidth="1"/>
    <col min="15" max="256" width="10.7109375" style="1"/>
    <col min="257" max="257" width="2.7109375" style="1" customWidth="1"/>
    <col min="258" max="269" width="12.7109375" style="1" customWidth="1"/>
    <col min="270" max="270" width="70.7109375" style="1" customWidth="1"/>
    <col min="271" max="512" width="10.7109375" style="1"/>
    <col min="513" max="513" width="2.7109375" style="1" customWidth="1"/>
    <col min="514" max="525" width="12.7109375" style="1" customWidth="1"/>
    <col min="526" max="526" width="70.7109375" style="1" customWidth="1"/>
    <col min="527" max="768" width="10.7109375" style="1"/>
    <col min="769" max="769" width="2.7109375" style="1" customWidth="1"/>
    <col min="770" max="781" width="12.7109375" style="1" customWidth="1"/>
    <col min="782" max="782" width="70.7109375" style="1" customWidth="1"/>
    <col min="783" max="1024" width="10.7109375" style="1"/>
    <col min="1025" max="1025" width="2.7109375" style="1" customWidth="1"/>
    <col min="1026" max="1037" width="12.7109375" style="1" customWidth="1"/>
    <col min="1038" max="1038" width="70.7109375" style="1" customWidth="1"/>
    <col min="1039" max="1280" width="10.7109375" style="1"/>
    <col min="1281" max="1281" width="2.7109375" style="1" customWidth="1"/>
    <col min="1282" max="1293" width="12.7109375" style="1" customWidth="1"/>
    <col min="1294" max="1294" width="70.7109375" style="1" customWidth="1"/>
    <col min="1295" max="1536" width="10.7109375" style="1"/>
    <col min="1537" max="1537" width="2.7109375" style="1" customWidth="1"/>
    <col min="1538" max="1549" width="12.7109375" style="1" customWidth="1"/>
    <col min="1550" max="1550" width="70.7109375" style="1" customWidth="1"/>
    <col min="1551" max="1792" width="10.7109375" style="1"/>
    <col min="1793" max="1793" width="2.7109375" style="1" customWidth="1"/>
    <col min="1794" max="1805" width="12.7109375" style="1" customWidth="1"/>
    <col min="1806" max="1806" width="70.7109375" style="1" customWidth="1"/>
    <col min="1807" max="2048" width="10.7109375" style="1"/>
    <col min="2049" max="2049" width="2.7109375" style="1" customWidth="1"/>
    <col min="2050" max="2061" width="12.7109375" style="1" customWidth="1"/>
    <col min="2062" max="2062" width="70.7109375" style="1" customWidth="1"/>
    <col min="2063" max="2304" width="10.7109375" style="1"/>
    <col min="2305" max="2305" width="2.7109375" style="1" customWidth="1"/>
    <col min="2306" max="2317" width="12.7109375" style="1" customWidth="1"/>
    <col min="2318" max="2318" width="70.7109375" style="1" customWidth="1"/>
    <col min="2319" max="2560" width="10.7109375" style="1"/>
    <col min="2561" max="2561" width="2.7109375" style="1" customWidth="1"/>
    <col min="2562" max="2573" width="12.7109375" style="1" customWidth="1"/>
    <col min="2574" max="2574" width="70.7109375" style="1" customWidth="1"/>
    <col min="2575" max="2816" width="10.7109375" style="1"/>
    <col min="2817" max="2817" width="2.7109375" style="1" customWidth="1"/>
    <col min="2818" max="2829" width="12.7109375" style="1" customWidth="1"/>
    <col min="2830" max="2830" width="70.7109375" style="1" customWidth="1"/>
    <col min="2831" max="3072" width="10.7109375" style="1"/>
    <col min="3073" max="3073" width="2.7109375" style="1" customWidth="1"/>
    <col min="3074" max="3085" width="12.7109375" style="1" customWidth="1"/>
    <col min="3086" max="3086" width="70.7109375" style="1" customWidth="1"/>
    <col min="3087" max="3328" width="10.7109375" style="1"/>
    <col min="3329" max="3329" width="2.7109375" style="1" customWidth="1"/>
    <col min="3330" max="3341" width="12.7109375" style="1" customWidth="1"/>
    <col min="3342" max="3342" width="70.7109375" style="1" customWidth="1"/>
    <col min="3343" max="3584" width="10.7109375" style="1"/>
    <col min="3585" max="3585" width="2.7109375" style="1" customWidth="1"/>
    <col min="3586" max="3597" width="12.7109375" style="1" customWidth="1"/>
    <col min="3598" max="3598" width="70.7109375" style="1" customWidth="1"/>
    <col min="3599" max="3840" width="10.7109375" style="1"/>
    <col min="3841" max="3841" width="2.7109375" style="1" customWidth="1"/>
    <col min="3842" max="3853" width="12.7109375" style="1" customWidth="1"/>
    <col min="3854" max="3854" width="70.7109375" style="1" customWidth="1"/>
    <col min="3855" max="4096" width="10.7109375" style="1"/>
    <col min="4097" max="4097" width="2.7109375" style="1" customWidth="1"/>
    <col min="4098" max="4109" width="12.7109375" style="1" customWidth="1"/>
    <col min="4110" max="4110" width="70.7109375" style="1" customWidth="1"/>
    <col min="4111" max="4352" width="10.7109375" style="1"/>
    <col min="4353" max="4353" width="2.7109375" style="1" customWidth="1"/>
    <col min="4354" max="4365" width="12.7109375" style="1" customWidth="1"/>
    <col min="4366" max="4366" width="70.7109375" style="1" customWidth="1"/>
    <col min="4367" max="4608" width="10.7109375" style="1"/>
    <col min="4609" max="4609" width="2.7109375" style="1" customWidth="1"/>
    <col min="4610" max="4621" width="12.7109375" style="1" customWidth="1"/>
    <col min="4622" max="4622" width="70.7109375" style="1" customWidth="1"/>
    <col min="4623" max="4864" width="10.7109375" style="1"/>
    <col min="4865" max="4865" width="2.7109375" style="1" customWidth="1"/>
    <col min="4866" max="4877" width="12.7109375" style="1" customWidth="1"/>
    <col min="4878" max="4878" width="70.7109375" style="1" customWidth="1"/>
    <col min="4879" max="5120" width="10.7109375" style="1"/>
    <col min="5121" max="5121" width="2.7109375" style="1" customWidth="1"/>
    <col min="5122" max="5133" width="12.7109375" style="1" customWidth="1"/>
    <col min="5134" max="5134" width="70.7109375" style="1" customWidth="1"/>
    <col min="5135" max="5376" width="10.7109375" style="1"/>
    <col min="5377" max="5377" width="2.7109375" style="1" customWidth="1"/>
    <col min="5378" max="5389" width="12.7109375" style="1" customWidth="1"/>
    <col min="5390" max="5390" width="70.7109375" style="1" customWidth="1"/>
    <col min="5391" max="5632" width="10.7109375" style="1"/>
    <col min="5633" max="5633" width="2.7109375" style="1" customWidth="1"/>
    <col min="5634" max="5645" width="12.7109375" style="1" customWidth="1"/>
    <col min="5646" max="5646" width="70.7109375" style="1" customWidth="1"/>
    <col min="5647" max="5888" width="10.7109375" style="1"/>
    <col min="5889" max="5889" width="2.7109375" style="1" customWidth="1"/>
    <col min="5890" max="5901" width="12.7109375" style="1" customWidth="1"/>
    <col min="5902" max="5902" width="70.7109375" style="1" customWidth="1"/>
    <col min="5903" max="6144" width="10.7109375" style="1"/>
    <col min="6145" max="6145" width="2.7109375" style="1" customWidth="1"/>
    <col min="6146" max="6157" width="12.7109375" style="1" customWidth="1"/>
    <col min="6158" max="6158" width="70.7109375" style="1" customWidth="1"/>
    <col min="6159" max="6400" width="10.7109375" style="1"/>
    <col min="6401" max="6401" width="2.7109375" style="1" customWidth="1"/>
    <col min="6402" max="6413" width="12.7109375" style="1" customWidth="1"/>
    <col min="6414" max="6414" width="70.7109375" style="1" customWidth="1"/>
    <col min="6415" max="6656" width="10.7109375" style="1"/>
    <col min="6657" max="6657" width="2.7109375" style="1" customWidth="1"/>
    <col min="6658" max="6669" width="12.7109375" style="1" customWidth="1"/>
    <col min="6670" max="6670" width="70.7109375" style="1" customWidth="1"/>
    <col min="6671" max="6912" width="10.7109375" style="1"/>
    <col min="6913" max="6913" width="2.7109375" style="1" customWidth="1"/>
    <col min="6914" max="6925" width="12.7109375" style="1" customWidth="1"/>
    <col min="6926" max="6926" width="70.7109375" style="1" customWidth="1"/>
    <col min="6927" max="7168" width="10.7109375" style="1"/>
    <col min="7169" max="7169" width="2.7109375" style="1" customWidth="1"/>
    <col min="7170" max="7181" width="12.7109375" style="1" customWidth="1"/>
    <col min="7182" max="7182" width="70.7109375" style="1" customWidth="1"/>
    <col min="7183" max="7424" width="10.7109375" style="1"/>
    <col min="7425" max="7425" width="2.7109375" style="1" customWidth="1"/>
    <col min="7426" max="7437" width="12.7109375" style="1" customWidth="1"/>
    <col min="7438" max="7438" width="70.7109375" style="1" customWidth="1"/>
    <col min="7439" max="7680" width="10.7109375" style="1"/>
    <col min="7681" max="7681" width="2.7109375" style="1" customWidth="1"/>
    <col min="7682" max="7693" width="12.7109375" style="1" customWidth="1"/>
    <col min="7694" max="7694" width="70.7109375" style="1" customWidth="1"/>
    <col min="7695" max="7936" width="10.7109375" style="1"/>
    <col min="7937" max="7937" width="2.7109375" style="1" customWidth="1"/>
    <col min="7938" max="7949" width="12.7109375" style="1" customWidth="1"/>
    <col min="7950" max="7950" width="70.7109375" style="1" customWidth="1"/>
    <col min="7951" max="8192" width="10.7109375" style="1"/>
    <col min="8193" max="8193" width="2.7109375" style="1" customWidth="1"/>
    <col min="8194" max="8205" width="12.7109375" style="1" customWidth="1"/>
    <col min="8206" max="8206" width="70.7109375" style="1" customWidth="1"/>
    <col min="8207" max="8448" width="10.7109375" style="1"/>
    <col min="8449" max="8449" width="2.7109375" style="1" customWidth="1"/>
    <col min="8450" max="8461" width="12.7109375" style="1" customWidth="1"/>
    <col min="8462" max="8462" width="70.7109375" style="1" customWidth="1"/>
    <col min="8463" max="8704" width="10.7109375" style="1"/>
    <col min="8705" max="8705" width="2.7109375" style="1" customWidth="1"/>
    <col min="8706" max="8717" width="12.7109375" style="1" customWidth="1"/>
    <col min="8718" max="8718" width="70.7109375" style="1" customWidth="1"/>
    <col min="8719" max="8960" width="10.7109375" style="1"/>
    <col min="8961" max="8961" width="2.7109375" style="1" customWidth="1"/>
    <col min="8962" max="8973" width="12.7109375" style="1" customWidth="1"/>
    <col min="8974" max="8974" width="70.7109375" style="1" customWidth="1"/>
    <col min="8975" max="9216" width="10.7109375" style="1"/>
    <col min="9217" max="9217" width="2.7109375" style="1" customWidth="1"/>
    <col min="9218" max="9229" width="12.7109375" style="1" customWidth="1"/>
    <col min="9230" max="9230" width="70.7109375" style="1" customWidth="1"/>
    <col min="9231" max="9472" width="10.7109375" style="1"/>
    <col min="9473" max="9473" width="2.7109375" style="1" customWidth="1"/>
    <col min="9474" max="9485" width="12.7109375" style="1" customWidth="1"/>
    <col min="9486" max="9486" width="70.7109375" style="1" customWidth="1"/>
    <col min="9487" max="9728" width="10.7109375" style="1"/>
    <col min="9729" max="9729" width="2.7109375" style="1" customWidth="1"/>
    <col min="9730" max="9741" width="12.7109375" style="1" customWidth="1"/>
    <col min="9742" max="9742" width="70.7109375" style="1" customWidth="1"/>
    <col min="9743" max="9984" width="10.7109375" style="1"/>
    <col min="9985" max="9985" width="2.7109375" style="1" customWidth="1"/>
    <col min="9986" max="9997" width="12.7109375" style="1" customWidth="1"/>
    <col min="9998" max="9998" width="70.7109375" style="1" customWidth="1"/>
    <col min="9999" max="10240" width="10.7109375" style="1"/>
    <col min="10241" max="10241" width="2.7109375" style="1" customWidth="1"/>
    <col min="10242" max="10253" width="12.7109375" style="1" customWidth="1"/>
    <col min="10254" max="10254" width="70.7109375" style="1" customWidth="1"/>
    <col min="10255" max="10496" width="10.7109375" style="1"/>
    <col min="10497" max="10497" width="2.7109375" style="1" customWidth="1"/>
    <col min="10498" max="10509" width="12.7109375" style="1" customWidth="1"/>
    <col min="10510" max="10510" width="70.7109375" style="1" customWidth="1"/>
    <col min="10511" max="10752" width="10.7109375" style="1"/>
    <col min="10753" max="10753" width="2.7109375" style="1" customWidth="1"/>
    <col min="10754" max="10765" width="12.7109375" style="1" customWidth="1"/>
    <col min="10766" max="10766" width="70.7109375" style="1" customWidth="1"/>
    <col min="10767" max="11008" width="10.7109375" style="1"/>
    <col min="11009" max="11009" width="2.7109375" style="1" customWidth="1"/>
    <col min="11010" max="11021" width="12.7109375" style="1" customWidth="1"/>
    <col min="11022" max="11022" width="70.7109375" style="1" customWidth="1"/>
    <col min="11023" max="11264" width="10.7109375" style="1"/>
    <col min="11265" max="11265" width="2.7109375" style="1" customWidth="1"/>
    <col min="11266" max="11277" width="12.7109375" style="1" customWidth="1"/>
    <col min="11278" max="11278" width="70.7109375" style="1" customWidth="1"/>
    <col min="11279" max="11520" width="10.7109375" style="1"/>
    <col min="11521" max="11521" width="2.7109375" style="1" customWidth="1"/>
    <col min="11522" max="11533" width="12.7109375" style="1" customWidth="1"/>
    <col min="11534" max="11534" width="70.7109375" style="1" customWidth="1"/>
    <col min="11535" max="11776" width="10.7109375" style="1"/>
    <col min="11777" max="11777" width="2.7109375" style="1" customWidth="1"/>
    <col min="11778" max="11789" width="12.7109375" style="1" customWidth="1"/>
    <col min="11790" max="11790" width="70.7109375" style="1" customWidth="1"/>
    <col min="11791" max="12032" width="10.7109375" style="1"/>
    <col min="12033" max="12033" width="2.7109375" style="1" customWidth="1"/>
    <col min="12034" max="12045" width="12.7109375" style="1" customWidth="1"/>
    <col min="12046" max="12046" width="70.7109375" style="1" customWidth="1"/>
    <col min="12047" max="12288" width="10.7109375" style="1"/>
    <col min="12289" max="12289" width="2.7109375" style="1" customWidth="1"/>
    <col min="12290" max="12301" width="12.7109375" style="1" customWidth="1"/>
    <col min="12302" max="12302" width="70.7109375" style="1" customWidth="1"/>
    <col min="12303" max="12544" width="10.7109375" style="1"/>
    <col min="12545" max="12545" width="2.7109375" style="1" customWidth="1"/>
    <col min="12546" max="12557" width="12.7109375" style="1" customWidth="1"/>
    <col min="12558" max="12558" width="70.7109375" style="1" customWidth="1"/>
    <col min="12559" max="12800" width="10.7109375" style="1"/>
    <col min="12801" max="12801" width="2.7109375" style="1" customWidth="1"/>
    <col min="12802" max="12813" width="12.7109375" style="1" customWidth="1"/>
    <col min="12814" max="12814" width="70.7109375" style="1" customWidth="1"/>
    <col min="12815" max="13056" width="10.7109375" style="1"/>
    <col min="13057" max="13057" width="2.7109375" style="1" customWidth="1"/>
    <col min="13058" max="13069" width="12.7109375" style="1" customWidth="1"/>
    <col min="13070" max="13070" width="70.7109375" style="1" customWidth="1"/>
    <col min="13071" max="13312" width="10.7109375" style="1"/>
    <col min="13313" max="13313" width="2.7109375" style="1" customWidth="1"/>
    <col min="13314" max="13325" width="12.7109375" style="1" customWidth="1"/>
    <col min="13326" max="13326" width="70.7109375" style="1" customWidth="1"/>
    <col min="13327" max="13568" width="10.7109375" style="1"/>
    <col min="13569" max="13569" width="2.7109375" style="1" customWidth="1"/>
    <col min="13570" max="13581" width="12.7109375" style="1" customWidth="1"/>
    <col min="13582" max="13582" width="70.7109375" style="1" customWidth="1"/>
    <col min="13583" max="13824" width="10.7109375" style="1"/>
    <col min="13825" max="13825" width="2.7109375" style="1" customWidth="1"/>
    <col min="13826" max="13837" width="12.7109375" style="1" customWidth="1"/>
    <col min="13838" max="13838" width="70.7109375" style="1" customWidth="1"/>
    <col min="13839" max="14080" width="10.7109375" style="1"/>
    <col min="14081" max="14081" width="2.7109375" style="1" customWidth="1"/>
    <col min="14082" max="14093" width="12.7109375" style="1" customWidth="1"/>
    <col min="14094" max="14094" width="70.7109375" style="1" customWidth="1"/>
    <col min="14095" max="14336" width="10.7109375" style="1"/>
    <col min="14337" max="14337" width="2.7109375" style="1" customWidth="1"/>
    <col min="14338" max="14349" width="12.7109375" style="1" customWidth="1"/>
    <col min="14350" max="14350" width="70.7109375" style="1" customWidth="1"/>
    <col min="14351" max="14592" width="10.7109375" style="1"/>
    <col min="14593" max="14593" width="2.7109375" style="1" customWidth="1"/>
    <col min="14594" max="14605" width="12.7109375" style="1" customWidth="1"/>
    <col min="14606" max="14606" width="70.7109375" style="1" customWidth="1"/>
    <col min="14607" max="14848" width="10.7109375" style="1"/>
    <col min="14849" max="14849" width="2.7109375" style="1" customWidth="1"/>
    <col min="14850" max="14861" width="12.7109375" style="1" customWidth="1"/>
    <col min="14862" max="14862" width="70.7109375" style="1" customWidth="1"/>
    <col min="14863" max="15104" width="10.7109375" style="1"/>
    <col min="15105" max="15105" width="2.7109375" style="1" customWidth="1"/>
    <col min="15106" max="15117" width="12.7109375" style="1" customWidth="1"/>
    <col min="15118" max="15118" width="70.7109375" style="1" customWidth="1"/>
    <col min="15119" max="15360" width="10.7109375" style="1"/>
    <col min="15361" max="15361" width="2.7109375" style="1" customWidth="1"/>
    <col min="15362" max="15373" width="12.7109375" style="1" customWidth="1"/>
    <col min="15374" max="15374" width="70.7109375" style="1" customWidth="1"/>
    <col min="15375" max="15616" width="10.7109375" style="1"/>
    <col min="15617" max="15617" width="2.7109375" style="1" customWidth="1"/>
    <col min="15618" max="15629" width="12.7109375" style="1" customWidth="1"/>
    <col min="15630" max="15630" width="70.7109375" style="1" customWidth="1"/>
    <col min="15631" max="15872" width="10.7109375" style="1"/>
    <col min="15873" max="15873" width="2.7109375" style="1" customWidth="1"/>
    <col min="15874" max="15885" width="12.7109375" style="1" customWidth="1"/>
    <col min="15886" max="15886" width="70.7109375" style="1" customWidth="1"/>
    <col min="15887" max="16128" width="10.7109375" style="1"/>
    <col min="16129" max="16129" width="2.7109375" style="1" customWidth="1"/>
    <col min="16130" max="16141" width="12.7109375" style="1" customWidth="1"/>
    <col min="16142" max="16142" width="70.7109375" style="1" customWidth="1"/>
    <col min="16143" max="16384" width="10.7109375" style="1"/>
  </cols>
  <sheetData>
    <row r="1" spans="2:16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2:16">
      <c r="B2" s="11" t="s">
        <v>2236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6">
      <c r="C3" s="10"/>
      <c r="D3" s="10"/>
      <c r="E3" s="10"/>
      <c r="F3" s="10"/>
      <c r="G3" s="10"/>
      <c r="H3" s="10"/>
    </row>
    <row r="4" spans="2:16">
      <c r="B4" s="7" t="s">
        <v>0</v>
      </c>
      <c r="C4" s="12" t="s">
        <v>1</v>
      </c>
      <c r="D4" s="12"/>
      <c r="E4" s="12"/>
      <c r="F4" s="12" t="s">
        <v>2</v>
      </c>
      <c r="G4" s="12"/>
      <c r="H4" s="12"/>
      <c r="I4" s="7" t="s">
        <v>3</v>
      </c>
      <c r="J4" s="7" t="s">
        <v>4</v>
      </c>
      <c r="K4" s="7" t="s">
        <v>5</v>
      </c>
      <c r="L4" s="7" t="s">
        <v>6</v>
      </c>
      <c r="M4" s="7" t="s">
        <v>7</v>
      </c>
      <c r="N4" s="8" t="s">
        <v>8</v>
      </c>
      <c r="O4" s="8" t="s">
        <v>9</v>
      </c>
      <c r="P4" s="8" t="s">
        <v>10</v>
      </c>
    </row>
    <row r="5" spans="2:16" ht="17">
      <c r="B5" s="7"/>
      <c r="C5" s="2" t="s">
        <v>11</v>
      </c>
      <c r="D5" s="2" t="s">
        <v>12</v>
      </c>
      <c r="E5" s="2" t="s">
        <v>13</v>
      </c>
      <c r="F5" s="2" t="s">
        <v>11</v>
      </c>
      <c r="G5" s="2" t="s">
        <v>12</v>
      </c>
      <c r="H5" s="2" t="s">
        <v>13</v>
      </c>
      <c r="I5" s="7"/>
      <c r="J5" s="7"/>
      <c r="K5" s="7"/>
      <c r="L5" s="7"/>
      <c r="M5" s="7"/>
      <c r="N5" s="8"/>
      <c r="O5" s="9"/>
      <c r="P5" s="9"/>
    </row>
    <row r="6" spans="2:16">
      <c r="B6" s="3" t="s">
        <v>14</v>
      </c>
      <c r="C6" s="4">
        <v>0</v>
      </c>
      <c r="D6" s="4">
        <v>0.123441918</v>
      </c>
      <c r="E6" s="4">
        <v>0</v>
      </c>
      <c r="F6" s="4">
        <v>1.7126561549999999</v>
      </c>
      <c r="G6" s="4">
        <v>7.8561400170000004</v>
      </c>
      <c r="H6" s="4">
        <v>14.113073529999999</v>
      </c>
      <c r="I6" s="4">
        <f t="shared" ref="I6:I69" si="0">AVERAGE(C6:E6)</f>
        <v>4.1147306000000002E-2</v>
      </c>
      <c r="J6" s="4">
        <f t="shared" ref="J6:J69" si="1">AVERAGE(F6:H6)</f>
        <v>7.8939565673333334</v>
      </c>
      <c r="K6" s="4">
        <f t="shared" ref="K6:K69" si="2">LOG(J6/I6,2)</f>
        <v>7.5838067938143681</v>
      </c>
      <c r="L6" s="5">
        <v>2.09003375380242E-6</v>
      </c>
      <c r="M6" s="3">
        <v>1.06433385553484E-4</v>
      </c>
      <c r="N6" s="3" t="s">
        <v>15</v>
      </c>
      <c r="O6" s="6"/>
      <c r="P6" s="6"/>
    </row>
    <row r="7" spans="2:16">
      <c r="B7" s="3" t="s">
        <v>16</v>
      </c>
      <c r="C7" s="4">
        <v>0.283000366</v>
      </c>
      <c r="D7" s="4">
        <v>0.135978988</v>
      </c>
      <c r="E7" s="4">
        <v>0.15527542799999999</v>
      </c>
      <c r="F7" s="4">
        <v>10.84793732</v>
      </c>
      <c r="G7" s="4">
        <v>19.471565779999999</v>
      </c>
      <c r="H7" s="4">
        <v>39.076168320000001</v>
      </c>
      <c r="I7" s="4">
        <f t="shared" si="0"/>
        <v>0.19141826066666665</v>
      </c>
      <c r="J7" s="4">
        <f t="shared" si="1"/>
        <v>23.131890473333332</v>
      </c>
      <c r="K7" s="4">
        <f t="shared" si="2"/>
        <v>6.917010901333752</v>
      </c>
      <c r="L7" s="5">
        <v>4.13284040081955E-9</v>
      </c>
      <c r="M7" s="5">
        <v>4.3407739334857804E-6</v>
      </c>
      <c r="N7" s="3" t="s">
        <v>17</v>
      </c>
      <c r="O7" s="6"/>
      <c r="P7" s="6" t="s">
        <v>18</v>
      </c>
    </row>
    <row r="8" spans="2:16">
      <c r="B8" s="3" t="s">
        <v>19</v>
      </c>
      <c r="C8" s="4">
        <v>0.52246221400000004</v>
      </c>
      <c r="D8" s="4">
        <v>0</v>
      </c>
      <c r="E8" s="4">
        <v>0</v>
      </c>
      <c r="F8" s="4">
        <v>6.0951621080000002</v>
      </c>
      <c r="G8" s="4">
        <v>16.547264699999999</v>
      </c>
      <c r="H8" s="4">
        <v>27.92540069</v>
      </c>
      <c r="I8" s="4">
        <f t="shared" si="0"/>
        <v>0.17415407133333335</v>
      </c>
      <c r="J8" s="4">
        <f t="shared" si="1"/>
        <v>16.855942499333334</v>
      </c>
      <c r="K8" s="4">
        <f t="shared" si="2"/>
        <v>6.5967492872785849</v>
      </c>
      <c r="L8" s="5">
        <v>3.1343103641567599E-5</v>
      </c>
      <c r="M8" s="3">
        <v>6.8139826222062602E-4</v>
      </c>
      <c r="N8" s="3" t="s">
        <v>20</v>
      </c>
      <c r="O8" s="6"/>
      <c r="P8" s="6"/>
    </row>
    <row r="9" spans="2:16">
      <c r="B9" s="3" t="s">
        <v>21</v>
      </c>
      <c r="C9" s="4">
        <v>0.34793641600000003</v>
      </c>
      <c r="D9" s="4">
        <v>5.5726713999999997E-2</v>
      </c>
      <c r="E9" s="4">
        <v>0.63634753700000002</v>
      </c>
      <c r="F9" s="4">
        <v>6.4752385380000002</v>
      </c>
      <c r="G9" s="4">
        <v>31.729241519999999</v>
      </c>
      <c r="H9" s="4">
        <v>46.722256229999999</v>
      </c>
      <c r="I9" s="4">
        <f t="shared" si="0"/>
        <v>0.34667022233333333</v>
      </c>
      <c r="J9" s="4">
        <f t="shared" si="1"/>
        <v>28.308912096</v>
      </c>
      <c r="K9" s="4">
        <f t="shared" si="2"/>
        <v>6.3515485779037544</v>
      </c>
      <c r="L9" s="5">
        <v>3.2422682200353101E-7</v>
      </c>
      <c r="M9" s="5">
        <v>3.9889444038489799E-5</v>
      </c>
      <c r="N9" s="3" t="s">
        <v>22</v>
      </c>
      <c r="O9" s="6" t="s">
        <v>23</v>
      </c>
      <c r="P9" s="6"/>
    </row>
    <row r="10" spans="2:16">
      <c r="B10" s="3" t="s">
        <v>24</v>
      </c>
      <c r="C10" s="4">
        <v>4.4110462950000002</v>
      </c>
      <c r="D10" s="4">
        <v>1.926787131</v>
      </c>
      <c r="E10" s="4">
        <v>1.1001063499999999</v>
      </c>
      <c r="F10" s="4">
        <v>62.905157490000001</v>
      </c>
      <c r="G10" s="4">
        <v>212.5141265</v>
      </c>
      <c r="H10" s="4">
        <v>310.38909210000003</v>
      </c>
      <c r="I10" s="4">
        <f t="shared" si="0"/>
        <v>2.4793132586666666</v>
      </c>
      <c r="J10" s="4">
        <f t="shared" si="1"/>
        <v>195.26945869666667</v>
      </c>
      <c r="K10" s="4">
        <f t="shared" si="2"/>
        <v>6.2993819446011585</v>
      </c>
      <c r="L10" s="5">
        <v>2.1873096803090599E-8</v>
      </c>
      <c r="M10" s="5">
        <v>1.00706134733133E-5</v>
      </c>
      <c r="N10" s="3" t="s">
        <v>25</v>
      </c>
      <c r="O10" s="6"/>
      <c r="P10" s="6"/>
    </row>
    <row r="11" spans="2:16">
      <c r="B11" s="3" t="s">
        <v>26</v>
      </c>
      <c r="C11" s="4">
        <v>2.1704042E-2</v>
      </c>
      <c r="D11" s="4">
        <v>0</v>
      </c>
      <c r="E11" s="4">
        <v>2.3816962000000001E-2</v>
      </c>
      <c r="F11" s="4">
        <v>0.71439772700000004</v>
      </c>
      <c r="G11" s="4">
        <v>0.92443965500000003</v>
      </c>
      <c r="H11" s="4">
        <v>1.8475229769999999</v>
      </c>
      <c r="I11" s="4">
        <f t="shared" si="0"/>
        <v>1.5173668000000001E-2</v>
      </c>
      <c r="J11" s="4">
        <f t="shared" si="1"/>
        <v>1.1621201196666666</v>
      </c>
      <c r="K11" s="4">
        <f t="shared" si="2"/>
        <v>6.2590455098235553</v>
      </c>
      <c r="L11" s="5">
        <v>1.01544333148174E-7</v>
      </c>
      <c r="M11" s="5">
        <v>2.2243981396796501E-5</v>
      </c>
      <c r="N11" s="3" t="s">
        <v>27</v>
      </c>
      <c r="O11" s="6"/>
      <c r="P11" s="6"/>
    </row>
    <row r="12" spans="2:16">
      <c r="B12" s="3" t="s">
        <v>28</v>
      </c>
      <c r="C12" s="4">
        <v>0.29262104500000002</v>
      </c>
      <c r="D12" s="4">
        <v>3.5150408000000001E-2</v>
      </c>
      <c r="E12" s="4">
        <v>4.0138515E-2</v>
      </c>
      <c r="F12" s="4">
        <v>1.9964535409999999</v>
      </c>
      <c r="G12" s="4">
        <v>10.10670107</v>
      </c>
      <c r="H12" s="4">
        <v>15.477558549999999</v>
      </c>
      <c r="I12" s="4">
        <f t="shared" si="0"/>
        <v>0.12263665600000001</v>
      </c>
      <c r="J12" s="4">
        <f t="shared" si="1"/>
        <v>9.1935710536666662</v>
      </c>
      <c r="K12" s="4">
        <f t="shared" si="2"/>
        <v>6.2281631865934131</v>
      </c>
      <c r="L12" s="5">
        <v>1.1013006123146499E-6</v>
      </c>
      <c r="M12" s="5">
        <v>7.4139210858878998E-5</v>
      </c>
      <c r="N12" s="3" t="s">
        <v>29</v>
      </c>
      <c r="O12" s="6" t="s">
        <v>23</v>
      </c>
      <c r="P12" s="6"/>
    </row>
    <row r="13" spans="2:16">
      <c r="B13" s="3" t="s">
        <v>30</v>
      </c>
      <c r="C13" s="4">
        <v>0</v>
      </c>
      <c r="D13" s="4">
        <v>1.0443186250000001</v>
      </c>
      <c r="E13" s="4">
        <v>0</v>
      </c>
      <c r="F13" s="4">
        <v>6.3389685929999997</v>
      </c>
      <c r="G13" s="4">
        <v>26.70386165</v>
      </c>
      <c r="H13" s="4">
        <v>37.109754690000003</v>
      </c>
      <c r="I13" s="4">
        <f t="shared" si="0"/>
        <v>0.34810620833333333</v>
      </c>
      <c r="J13" s="4">
        <f t="shared" si="1"/>
        <v>23.384194977666667</v>
      </c>
      <c r="K13" s="4">
        <f t="shared" si="2"/>
        <v>6.0698624091149096</v>
      </c>
      <c r="L13" s="5">
        <v>3.5865437893720297E-5</v>
      </c>
      <c r="M13" s="3">
        <v>7.5386952320696495E-4</v>
      </c>
      <c r="N13" s="3" t="s">
        <v>31</v>
      </c>
      <c r="O13" s="6"/>
      <c r="P13" s="6"/>
    </row>
    <row r="14" spans="2:16">
      <c r="B14" s="3" t="s">
        <v>32</v>
      </c>
      <c r="C14" s="4">
        <v>1.18184556</v>
      </c>
      <c r="D14" s="4">
        <v>1.6897463159999999</v>
      </c>
      <c r="E14" s="4">
        <v>1.644848667</v>
      </c>
      <c r="F14" s="4">
        <v>50.490761579999997</v>
      </c>
      <c r="G14" s="4">
        <v>80.749077659999998</v>
      </c>
      <c r="H14" s="4">
        <v>91.358501149999995</v>
      </c>
      <c r="I14" s="4">
        <f t="shared" si="0"/>
        <v>1.505480181</v>
      </c>
      <c r="J14" s="4">
        <f t="shared" si="1"/>
        <v>74.199446796666663</v>
      </c>
      <c r="K14" s="4">
        <f t="shared" si="2"/>
        <v>5.6231128098517065</v>
      </c>
      <c r="L14" s="5">
        <v>3.1012414267293402E-13</v>
      </c>
      <c r="M14" s="5">
        <v>1.0423272435237299E-8</v>
      </c>
      <c r="N14" s="3"/>
      <c r="O14" s="6"/>
      <c r="P14" s="6"/>
    </row>
    <row r="15" spans="2:16">
      <c r="B15" s="3" t="s">
        <v>33</v>
      </c>
      <c r="C15" s="4">
        <v>7.9053448999999998E-2</v>
      </c>
      <c r="D15" s="4">
        <v>0.10129181600000001</v>
      </c>
      <c r="E15" s="4">
        <v>0.14458235699999999</v>
      </c>
      <c r="F15" s="4">
        <v>3.0741845749999999</v>
      </c>
      <c r="G15" s="4">
        <v>5.1370183249999997</v>
      </c>
      <c r="H15" s="4">
        <v>7.6682747009999996</v>
      </c>
      <c r="I15" s="4">
        <f t="shared" si="0"/>
        <v>0.10830920733333334</v>
      </c>
      <c r="J15" s="4">
        <f t="shared" si="1"/>
        <v>5.2931592003333332</v>
      </c>
      <c r="K15" s="4">
        <f t="shared" si="2"/>
        <v>5.6109012496684283</v>
      </c>
      <c r="L15" s="5">
        <v>3.13649269511708E-10</v>
      </c>
      <c r="M15" s="5">
        <v>1.0377930284040899E-6</v>
      </c>
      <c r="N15" s="3" t="s">
        <v>34</v>
      </c>
      <c r="O15" s="6"/>
      <c r="P15" s="6"/>
    </row>
    <row r="16" spans="2:16">
      <c r="B16" s="3" t="s">
        <v>35</v>
      </c>
      <c r="C16" s="4">
        <v>0.90291392699999995</v>
      </c>
      <c r="D16" s="4">
        <v>0.80570576400000005</v>
      </c>
      <c r="E16" s="4">
        <v>1.2031311469999999</v>
      </c>
      <c r="F16" s="4">
        <v>13.274482770000001</v>
      </c>
      <c r="G16" s="4">
        <v>49.833121310000003</v>
      </c>
      <c r="H16" s="4">
        <v>76.986821750000004</v>
      </c>
      <c r="I16" s="4">
        <f t="shared" si="0"/>
        <v>0.9705836126666666</v>
      </c>
      <c r="J16" s="4">
        <f t="shared" si="1"/>
        <v>46.698141943333333</v>
      </c>
      <c r="K16" s="4">
        <f t="shared" si="2"/>
        <v>5.5883688360985344</v>
      </c>
      <c r="L16" s="5">
        <v>6.0654009625048801E-8</v>
      </c>
      <c r="M16" s="5">
        <v>1.7573976409464599E-5</v>
      </c>
      <c r="N16" s="3" t="s">
        <v>36</v>
      </c>
      <c r="O16" s="6" t="s">
        <v>23</v>
      </c>
      <c r="P16" s="6"/>
    </row>
    <row r="17" spans="2:16">
      <c r="B17" s="3" t="s">
        <v>37</v>
      </c>
      <c r="C17" s="4">
        <v>0</v>
      </c>
      <c r="D17" s="4">
        <v>0.16190986399999999</v>
      </c>
      <c r="E17" s="4">
        <v>0</v>
      </c>
      <c r="F17" s="4">
        <v>0</v>
      </c>
      <c r="G17" s="4">
        <v>2.7600890589999998</v>
      </c>
      <c r="H17" s="4">
        <v>5.0030002949999997</v>
      </c>
      <c r="I17" s="4">
        <f t="shared" si="0"/>
        <v>5.396995466666666E-2</v>
      </c>
      <c r="J17" s="4">
        <f t="shared" si="1"/>
        <v>2.5876964513333331</v>
      </c>
      <c r="K17" s="4">
        <f t="shared" si="2"/>
        <v>5.58336810679726</v>
      </c>
      <c r="L17" s="3">
        <v>2.6842714423019102E-3</v>
      </c>
      <c r="M17" s="3">
        <v>1.9422887006602801E-2</v>
      </c>
      <c r="N17" s="3" t="s">
        <v>38</v>
      </c>
      <c r="O17" s="6" t="s">
        <v>23</v>
      </c>
      <c r="P17" s="6"/>
    </row>
    <row r="18" spans="2:16">
      <c r="B18" s="3" t="s">
        <v>39</v>
      </c>
      <c r="C18" s="4">
        <v>8.4176715999999999E-2</v>
      </c>
      <c r="D18" s="4">
        <v>0</v>
      </c>
      <c r="E18" s="4">
        <v>0</v>
      </c>
      <c r="F18" s="4">
        <v>0.91187995700000002</v>
      </c>
      <c r="G18" s="4">
        <v>0.64352192600000002</v>
      </c>
      <c r="H18" s="4">
        <v>2.3329250020000001</v>
      </c>
      <c r="I18" s="4">
        <f t="shared" si="0"/>
        <v>2.8058905333333332E-2</v>
      </c>
      <c r="J18" s="4">
        <f t="shared" si="1"/>
        <v>1.2961089616666668</v>
      </c>
      <c r="K18" s="4">
        <f t="shared" si="2"/>
        <v>5.5295844720457232</v>
      </c>
      <c r="L18" s="5">
        <v>9.6671833564776201E-5</v>
      </c>
      <c r="M18" s="3">
        <v>1.54810392597805E-3</v>
      </c>
      <c r="N18" s="3" t="s">
        <v>40</v>
      </c>
      <c r="O18" s="6"/>
      <c r="P18" s="6"/>
    </row>
    <row r="19" spans="2:16">
      <c r="B19" s="3" t="s">
        <v>41</v>
      </c>
      <c r="C19" s="4">
        <v>2.9087832000000001E-2</v>
      </c>
      <c r="D19" s="4">
        <v>0</v>
      </c>
      <c r="E19" s="4">
        <v>0</v>
      </c>
      <c r="F19" s="4">
        <v>0.169672607</v>
      </c>
      <c r="G19" s="4">
        <v>0.31767620299999999</v>
      </c>
      <c r="H19" s="4">
        <v>0.74857525800000002</v>
      </c>
      <c r="I19" s="4">
        <f t="shared" si="0"/>
        <v>9.6959439999999997E-3</v>
      </c>
      <c r="J19" s="4">
        <f t="shared" si="1"/>
        <v>0.41197468933333337</v>
      </c>
      <c r="K19" s="4">
        <f t="shared" si="2"/>
        <v>5.4090305280387359</v>
      </c>
      <c r="L19" s="3">
        <v>1.9012570416762601E-4</v>
      </c>
      <c r="M19" s="3">
        <v>2.5428272650513E-3</v>
      </c>
      <c r="N19" s="3" t="s">
        <v>42</v>
      </c>
      <c r="O19" s="6"/>
      <c r="P19" s="6"/>
    </row>
    <row r="20" spans="2:16">
      <c r="B20" s="3" t="s">
        <v>43</v>
      </c>
      <c r="C20" s="4">
        <v>3.5782727E-2</v>
      </c>
      <c r="D20" s="4">
        <v>0</v>
      </c>
      <c r="E20" s="4">
        <v>3.9266226000000001E-2</v>
      </c>
      <c r="F20" s="4">
        <v>0.23854249399999999</v>
      </c>
      <c r="G20" s="4">
        <v>1.0551410590000001</v>
      </c>
      <c r="H20" s="4">
        <v>1.8417366909999999</v>
      </c>
      <c r="I20" s="4">
        <f t="shared" si="0"/>
        <v>2.5016317666666666E-2</v>
      </c>
      <c r="J20" s="4">
        <f t="shared" si="1"/>
        <v>1.0451400813333334</v>
      </c>
      <c r="K20" s="4">
        <f t="shared" si="2"/>
        <v>5.384683066745354</v>
      </c>
      <c r="L20" s="5">
        <v>3.1684240948850699E-5</v>
      </c>
      <c r="M20" s="3">
        <v>6.8526855745873396E-4</v>
      </c>
      <c r="N20" s="3"/>
      <c r="O20" s="6"/>
      <c r="P20" s="6"/>
    </row>
    <row r="21" spans="2:16">
      <c r="B21" s="3" t="s">
        <v>44</v>
      </c>
      <c r="C21" s="4">
        <v>6.6588321000000006E-2</v>
      </c>
      <c r="D21" s="4">
        <v>0</v>
      </c>
      <c r="E21" s="4">
        <v>0</v>
      </c>
      <c r="F21" s="4">
        <v>0.38841719299999999</v>
      </c>
      <c r="G21" s="4">
        <v>1.1272054890000001</v>
      </c>
      <c r="H21" s="4">
        <v>1.054553984</v>
      </c>
      <c r="I21" s="4">
        <f t="shared" si="0"/>
        <v>2.2196107000000003E-2</v>
      </c>
      <c r="J21" s="4">
        <f t="shared" si="1"/>
        <v>0.85672555533333339</v>
      </c>
      <c r="K21" s="4">
        <f t="shared" si="2"/>
        <v>5.2704545554108515</v>
      </c>
      <c r="L21" s="3">
        <v>2.0478354079953099E-4</v>
      </c>
      <c r="M21" s="3">
        <v>2.6938453253511599E-3</v>
      </c>
      <c r="N21" s="3"/>
      <c r="O21" s="6"/>
      <c r="P21" s="6"/>
    </row>
    <row r="22" spans="2:16">
      <c r="B22" s="3" t="s">
        <v>45</v>
      </c>
      <c r="C22" s="4">
        <v>1.775098641</v>
      </c>
      <c r="D22" s="4">
        <v>1.532361216</v>
      </c>
      <c r="E22" s="4">
        <v>0.72633821300000001</v>
      </c>
      <c r="F22" s="4">
        <v>27.904097629999999</v>
      </c>
      <c r="G22" s="4">
        <v>50.43734173</v>
      </c>
      <c r="H22" s="4">
        <v>73.824034119999993</v>
      </c>
      <c r="I22" s="4">
        <f t="shared" si="0"/>
        <v>1.3445993566666665</v>
      </c>
      <c r="J22" s="4">
        <f t="shared" si="1"/>
        <v>50.721824493333337</v>
      </c>
      <c r="K22" s="4">
        <f t="shared" si="2"/>
        <v>5.2373583714578942</v>
      </c>
      <c r="L22" s="5">
        <v>4.0310381019657999E-10</v>
      </c>
      <c r="M22" s="5">
        <v>1.0377930284040899E-6</v>
      </c>
      <c r="N22" s="3" t="s">
        <v>46</v>
      </c>
      <c r="O22" s="6" t="s">
        <v>23</v>
      </c>
      <c r="P22" s="6"/>
    </row>
    <row r="23" spans="2:16">
      <c r="B23" s="3" t="s">
        <v>47</v>
      </c>
      <c r="C23" s="4">
        <v>0.96235546800000005</v>
      </c>
      <c r="D23" s="4">
        <v>1.2804996769999999</v>
      </c>
      <c r="E23" s="4">
        <v>0.32493604500000001</v>
      </c>
      <c r="F23" s="4">
        <v>7.3407674439999999</v>
      </c>
      <c r="G23" s="4">
        <v>32.015528949999997</v>
      </c>
      <c r="H23" s="4">
        <v>54.331799359999998</v>
      </c>
      <c r="I23" s="4">
        <f t="shared" si="0"/>
        <v>0.85593039666666659</v>
      </c>
      <c r="J23" s="4">
        <f t="shared" si="1"/>
        <v>31.229365251333331</v>
      </c>
      <c r="K23" s="4">
        <f t="shared" si="2"/>
        <v>5.1892659531113319</v>
      </c>
      <c r="L23" s="5">
        <v>9.5473246118951098E-7</v>
      </c>
      <c r="M23" s="5">
        <v>6.9007651657160198E-5</v>
      </c>
      <c r="N23" s="3" t="s">
        <v>48</v>
      </c>
      <c r="O23" s="6" t="s">
        <v>23</v>
      </c>
      <c r="P23" s="6"/>
    </row>
    <row r="24" spans="2:16">
      <c r="B24" s="3" t="s">
        <v>49</v>
      </c>
      <c r="C24" s="4">
        <v>0.67081568199999997</v>
      </c>
      <c r="D24" s="4">
        <v>0</v>
      </c>
      <c r="E24" s="4">
        <v>0</v>
      </c>
      <c r="F24" s="4">
        <v>9.5028629700000007</v>
      </c>
      <c r="G24" s="4">
        <v>9.5240110130000009</v>
      </c>
      <c r="H24" s="4">
        <v>5.3118274740000002</v>
      </c>
      <c r="I24" s="4">
        <f t="shared" si="0"/>
        <v>0.22360522733333332</v>
      </c>
      <c r="J24" s="4">
        <f t="shared" si="1"/>
        <v>8.1129004856666675</v>
      </c>
      <c r="K24" s="4">
        <f t="shared" si="2"/>
        <v>5.181191971842086</v>
      </c>
      <c r="L24" s="3">
        <v>1.6592301531011999E-3</v>
      </c>
      <c r="M24" s="3">
        <v>1.3379453907160801E-2</v>
      </c>
      <c r="N24" s="3" t="s">
        <v>50</v>
      </c>
      <c r="O24" s="6"/>
      <c r="P24" s="6"/>
    </row>
    <row r="25" spans="2:16">
      <c r="B25" s="3" t="s">
        <v>51</v>
      </c>
      <c r="C25" s="4">
        <v>0</v>
      </c>
      <c r="D25" s="4">
        <v>5.3281562999999997E-2</v>
      </c>
      <c r="E25" s="4">
        <v>6.0842617000000002E-2</v>
      </c>
      <c r="F25" s="4">
        <v>0.13860718499999999</v>
      </c>
      <c r="G25" s="4">
        <v>0.72663569100000003</v>
      </c>
      <c r="H25" s="4">
        <v>3.1830313100000001</v>
      </c>
      <c r="I25" s="4">
        <f t="shared" si="0"/>
        <v>3.8041393333333333E-2</v>
      </c>
      <c r="J25" s="4">
        <f t="shared" si="1"/>
        <v>1.3494247286666667</v>
      </c>
      <c r="K25" s="4">
        <f t="shared" si="2"/>
        <v>5.1486306064188447</v>
      </c>
      <c r="L25" s="3">
        <v>4.77731525912548E-4</v>
      </c>
      <c r="M25" s="3">
        <v>5.1583153143989497E-3</v>
      </c>
      <c r="N25" s="3" t="s">
        <v>52</v>
      </c>
      <c r="O25" s="6" t="s">
        <v>23</v>
      </c>
      <c r="P25" s="6"/>
    </row>
    <row r="26" spans="2:16">
      <c r="B26" s="3" t="s">
        <v>53</v>
      </c>
      <c r="C26" s="4">
        <v>0</v>
      </c>
      <c r="D26" s="4">
        <v>0.28224827699999999</v>
      </c>
      <c r="E26" s="4">
        <v>0.53716904700000001</v>
      </c>
      <c r="F26" s="4">
        <v>2.6922260429999998</v>
      </c>
      <c r="G26" s="4">
        <v>9.0884013610000007</v>
      </c>
      <c r="H26" s="4">
        <v>16.08622347</v>
      </c>
      <c r="I26" s="4">
        <f t="shared" si="0"/>
        <v>0.27313910800000002</v>
      </c>
      <c r="J26" s="4">
        <f t="shared" si="1"/>
        <v>9.2889502913333342</v>
      </c>
      <c r="K26" s="4">
        <f t="shared" si="2"/>
        <v>5.0878077736050624</v>
      </c>
      <c r="L26" s="5">
        <v>5.9777509851681997E-6</v>
      </c>
      <c r="M26" s="3">
        <v>2.06912678281672E-4</v>
      </c>
      <c r="N26" s="3" t="s">
        <v>54</v>
      </c>
      <c r="O26" s="6" t="s">
        <v>23</v>
      </c>
      <c r="P26" s="6"/>
    </row>
    <row r="27" spans="2:16">
      <c r="B27" s="3" t="s">
        <v>55</v>
      </c>
      <c r="C27" s="4">
        <v>0.30103086000000001</v>
      </c>
      <c r="D27" s="4">
        <v>0.43392740699999999</v>
      </c>
      <c r="E27" s="4">
        <v>8.2584161000000003E-2</v>
      </c>
      <c r="F27" s="4">
        <v>3.3864691730000001</v>
      </c>
      <c r="G27" s="4">
        <v>7.7670511710000003</v>
      </c>
      <c r="H27" s="4">
        <v>16.276208199999999</v>
      </c>
      <c r="I27" s="4">
        <f t="shared" si="0"/>
        <v>0.27251414266666668</v>
      </c>
      <c r="J27" s="4">
        <f t="shared" si="1"/>
        <v>9.1432428479999999</v>
      </c>
      <c r="K27" s="4">
        <f t="shared" si="2"/>
        <v>5.0683029304222984</v>
      </c>
      <c r="L27" s="5">
        <v>5.4650120098858305E-7</v>
      </c>
      <c r="M27" s="5">
        <v>5.21815493330292E-5</v>
      </c>
      <c r="N27" s="3" t="s">
        <v>56</v>
      </c>
      <c r="O27" s="6" t="s">
        <v>23</v>
      </c>
      <c r="P27" s="6"/>
    </row>
    <row r="28" spans="2:16">
      <c r="B28" s="3" t="s">
        <v>57</v>
      </c>
      <c r="C28" s="4">
        <v>3.0673588060000001</v>
      </c>
      <c r="D28" s="4">
        <v>2.2458465059999999</v>
      </c>
      <c r="E28" s="4">
        <v>0.96170587399999996</v>
      </c>
      <c r="F28" s="4">
        <v>12.232456669999999</v>
      </c>
      <c r="G28" s="4">
        <v>63.170425399999999</v>
      </c>
      <c r="H28" s="4">
        <v>119.85346199999999</v>
      </c>
      <c r="I28" s="4">
        <f t="shared" si="0"/>
        <v>2.0916370619999998</v>
      </c>
      <c r="J28" s="4">
        <f t="shared" si="1"/>
        <v>65.085448023333342</v>
      </c>
      <c r="K28" s="4">
        <f t="shared" si="2"/>
        <v>4.9596305739258506</v>
      </c>
      <c r="L28" s="5">
        <v>3.5948431934960798E-6</v>
      </c>
      <c r="M28" s="3">
        <v>1.45219566987263E-4</v>
      </c>
      <c r="N28" s="3"/>
      <c r="O28" s="6" t="s">
        <v>23</v>
      </c>
      <c r="P28" s="6"/>
    </row>
    <row r="29" spans="2:16">
      <c r="B29" s="3" t="s">
        <v>58</v>
      </c>
      <c r="C29" s="4">
        <v>0</v>
      </c>
      <c r="D29" s="4">
        <v>3.411691E-2</v>
      </c>
      <c r="E29" s="4">
        <v>0</v>
      </c>
      <c r="F29" s="4">
        <v>0.23667218300000001</v>
      </c>
      <c r="G29" s="4">
        <v>0.27141026000000001</v>
      </c>
      <c r="H29" s="4">
        <v>0.52710473499999999</v>
      </c>
      <c r="I29" s="4">
        <f t="shared" si="0"/>
        <v>1.1372303333333333E-2</v>
      </c>
      <c r="J29" s="4">
        <f t="shared" si="1"/>
        <v>0.34506239266666672</v>
      </c>
      <c r="K29" s="4">
        <f t="shared" si="2"/>
        <v>4.9232608565156282</v>
      </c>
      <c r="L29" s="3">
        <v>5.6736749496269501E-4</v>
      </c>
      <c r="M29" s="3">
        <v>5.8837462220599204E-3</v>
      </c>
      <c r="N29" s="3" t="s">
        <v>59</v>
      </c>
      <c r="O29" s="6" t="s">
        <v>23</v>
      </c>
      <c r="P29" s="6"/>
    </row>
    <row r="30" spans="2:16">
      <c r="B30" s="3" t="s">
        <v>60</v>
      </c>
      <c r="C30" s="4">
        <v>6.6670024999999994E-2</v>
      </c>
      <c r="D30" s="4">
        <v>0.12813725500000001</v>
      </c>
      <c r="E30" s="4">
        <v>3.6580223000000002E-2</v>
      </c>
      <c r="F30" s="4">
        <v>0.111112508</v>
      </c>
      <c r="G30" s="4">
        <v>0.21843649600000001</v>
      </c>
      <c r="H30" s="4">
        <v>6.5990494689999997</v>
      </c>
      <c r="I30" s="4">
        <f t="shared" si="0"/>
        <v>7.7129167666666665E-2</v>
      </c>
      <c r="J30" s="4">
        <f t="shared" si="1"/>
        <v>2.3095328243333331</v>
      </c>
      <c r="K30" s="4">
        <f t="shared" si="2"/>
        <v>4.9041806982250016</v>
      </c>
      <c r="L30" s="3">
        <v>2.93544608042926E-3</v>
      </c>
      <c r="M30" s="3">
        <v>2.0867246777332399E-2</v>
      </c>
      <c r="N30" s="3" t="s">
        <v>61</v>
      </c>
      <c r="O30" s="6"/>
      <c r="P30" s="6"/>
    </row>
    <row r="31" spans="2:16">
      <c r="B31" s="3" t="s">
        <v>62</v>
      </c>
      <c r="C31" s="4">
        <v>0.166419817</v>
      </c>
      <c r="D31" s="4">
        <v>0.23988942399999999</v>
      </c>
      <c r="E31" s="4">
        <v>0.18262102399999999</v>
      </c>
      <c r="F31" s="4">
        <v>1.2481014509999999</v>
      </c>
      <c r="G31" s="4">
        <v>5.9978045560000002</v>
      </c>
      <c r="H31" s="4">
        <v>10.37758637</v>
      </c>
      <c r="I31" s="4">
        <f t="shared" si="0"/>
        <v>0.19631008833333333</v>
      </c>
      <c r="J31" s="4">
        <f t="shared" si="1"/>
        <v>5.8744974589999996</v>
      </c>
      <c r="K31" s="4">
        <f t="shared" si="2"/>
        <v>4.9032592202511713</v>
      </c>
      <c r="L31" s="5">
        <v>5.0281789115825001E-6</v>
      </c>
      <c r="M31" s="3">
        <v>1.83493043668065E-4</v>
      </c>
      <c r="N31" s="3" t="s">
        <v>63</v>
      </c>
      <c r="O31" s="6" t="s">
        <v>23</v>
      </c>
      <c r="P31" s="6"/>
    </row>
    <row r="32" spans="2:16">
      <c r="B32" s="3" t="s">
        <v>64</v>
      </c>
      <c r="C32" s="4">
        <v>0</v>
      </c>
      <c r="D32" s="4">
        <v>0</v>
      </c>
      <c r="E32" s="4">
        <v>6.2566384000000003E-2</v>
      </c>
      <c r="F32" s="4">
        <v>0.76018211300000005</v>
      </c>
      <c r="G32" s="4">
        <v>0.37361121600000002</v>
      </c>
      <c r="H32" s="4">
        <v>0.67721619899999996</v>
      </c>
      <c r="I32" s="4">
        <f t="shared" si="0"/>
        <v>2.0855461333333335E-2</v>
      </c>
      <c r="J32" s="4">
        <f t="shared" si="1"/>
        <v>0.60366984266666668</v>
      </c>
      <c r="K32" s="4">
        <f t="shared" si="2"/>
        <v>4.8552625998796399</v>
      </c>
      <c r="L32" s="3">
        <v>3.01660518502398E-3</v>
      </c>
      <c r="M32" s="3">
        <v>2.1326903716587301E-2</v>
      </c>
      <c r="N32" s="3" t="s">
        <v>65</v>
      </c>
      <c r="O32" s="6"/>
      <c r="P32" s="6"/>
    </row>
    <row r="33" spans="2:16">
      <c r="B33" s="3" t="s">
        <v>66</v>
      </c>
      <c r="C33" s="4">
        <v>7.1825605000000001E-2</v>
      </c>
      <c r="D33" s="4">
        <v>0.55218433600000005</v>
      </c>
      <c r="E33" s="4">
        <v>0.236453791</v>
      </c>
      <c r="F33" s="4">
        <v>2.0349818919999998</v>
      </c>
      <c r="G33" s="4">
        <v>6.0400891440000004</v>
      </c>
      <c r="H33" s="4">
        <v>16.564791790000001</v>
      </c>
      <c r="I33" s="4">
        <f t="shared" si="0"/>
        <v>0.28682124400000003</v>
      </c>
      <c r="J33" s="4">
        <f t="shared" si="1"/>
        <v>8.2132876086666666</v>
      </c>
      <c r="K33" s="4">
        <f t="shared" si="2"/>
        <v>4.8397360292522587</v>
      </c>
      <c r="L33" s="5">
        <v>1.08816301588782E-5</v>
      </c>
      <c r="M33" s="3">
        <v>3.09417588527831E-4</v>
      </c>
      <c r="N33" s="3" t="s">
        <v>67</v>
      </c>
      <c r="O33" s="6" t="s">
        <v>23</v>
      </c>
      <c r="P33" s="6"/>
    </row>
    <row r="34" spans="2:16">
      <c r="B34" s="3" t="s">
        <v>68</v>
      </c>
      <c r="C34" s="4">
        <v>0.16243967200000001</v>
      </c>
      <c r="D34" s="4">
        <v>0.468304316</v>
      </c>
      <c r="E34" s="4">
        <v>0.53476021699999998</v>
      </c>
      <c r="F34" s="4">
        <v>10.82890214</v>
      </c>
      <c r="G34" s="4">
        <v>6.3865737869999997</v>
      </c>
      <c r="H34" s="4">
        <v>13.666641309999999</v>
      </c>
      <c r="I34" s="4">
        <f t="shared" si="0"/>
        <v>0.38850140166666663</v>
      </c>
      <c r="J34" s="4">
        <f t="shared" si="1"/>
        <v>10.294039078999999</v>
      </c>
      <c r="K34" s="4">
        <f t="shared" si="2"/>
        <v>4.7277455505950616</v>
      </c>
      <c r="L34" s="5">
        <v>4.8063084120664997E-8</v>
      </c>
      <c r="M34" s="5">
        <v>1.5683497643646101E-5</v>
      </c>
      <c r="N34" s="3" t="s">
        <v>69</v>
      </c>
      <c r="O34" s="6"/>
      <c r="P34" s="6" t="s">
        <v>18</v>
      </c>
    </row>
    <row r="35" spans="2:16">
      <c r="B35" s="3" t="s">
        <v>70</v>
      </c>
      <c r="C35" s="4">
        <v>1.014442386</v>
      </c>
      <c r="D35" s="4">
        <v>1.2185748249999999</v>
      </c>
      <c r="E35" s="4">
        <v>0.83489984900000003</v>
      </c>
      <c r="F35" s="4">
        <v>11.781880279999999</v>
      </c>
      <c r="G35" s="4">
        <v>31.298186090000002</v>
      </c>
      <c r="H35" s="4">
        <v>38.030391389999998</v>
      </c>
      <c r="I35" s="4">
        <f t="shared" si="0"/>
        <v>1.02263902</v>
      </c>
      <c r="J35" s="4">
        <f t="shared" si="1"/>
        <v>27.036819253333334</v>
      </c>
      <c r="K35" s="4">
        <f t="shared" si="2"/>
        <v>4.7245565507073142</v>
      </c>
      <c r="L35" s="5">
        <v>1.12767489192908E-8</v>
      </c>
      <c r="M35" s="5">
        <v>6.6215203275342904E-6</v>
      </c>
      <c r="N35" s="3"/>
      <c r="O35" s="6" t="s">
        <v>23</v>
      </c>
      <c r="P35" s="6"/>
    </row>
    <row r="36" spans="2:16">
      <c r="B36" s="3" t="s">
        <v>71</v>
      </c>
      <c r="C36" s="4">
        <v>0</v>
      </c>
      <c r="D36" s="4">
        <v>0.23734514200000001</v>
      </c>
      <c r="E36" s="4">
        <v>0.10841048</v>
      </c>
      <c r="F36" s="4">
        <v>0.65859414000000005</v>
      </c>
      <c r="G36" s="4">
        <v>3.0749901290000001</v>
      </c>
      <c r="H36" s="4">
        <v>4.4003661689999998</v>
      </c>
      <c r="I36" s="4">
        <f t="shared" si="0"/>
        <v>0.11525187399999999</v>
      </c>
      <c r="J36" s="4">
        <f t="shared" si="1"/>
        <v>2.7113168126666665</v>
      </c>
      <c r="K36" s="4">
        <f t="shared" si="2"/>
        <v>4.5561315852024107</v>
      </c>
      <c r="L36" s="5">
        <v>4.7490212701715203E-5</v>
      </c>
      <c r="M36" s="3">
        <v>9.2745267222815199E-4</v>
      </c>
      <c r="N36" s="3" t="s">
        <v>72</v>
      </c>
      <c r="O36" s="6"/>
      <c r="P36" s="6"/>
    </row>
    <row r="37" spans="2:16">
      <c r="B37" s="3" t="s">
        <v>73</v>
      </c>
      <c r="C37" s="4">
        <v>0.107809663</v>
      </c>
      <c r="D37" s="4">
        <v>0.41441215300000001</v>
      </c>
      <c r="E37" s="4">
        <v>0</v>
      </c>
      <c r="F37" s="4">
        <v>0.89837990300000004</v>
      </c>
      <c r="G37" s="4">
        <v>3.0024183070000001</v>
      </c>
      <c r="H37" s="4">
        <v>7.7898898450000003</v>
      </c>
      <c r="I37" s="4">
        <f t="shared" si="0"/>
        <v>0.17407393866666668</v>
      </c>
      <c r="J37" s="4">
        <f t="shared" si="1"/>
        <v>3.8968960183333334</v>
      </c>
      <c r="K37" s="4">
        <f t="shared" si="2"/>
        <v>4.484553303902409</v>
      </c>
      <c r="L37" s="3">
        <v>1.8599997634681899E-4</v>
      </c>
      <c r="M37" s="3">
        <v>2.5045910276508799E-3</v>
      </c>
      <c r="N37" s="3" t="s">
        <v>74</v>
      </c>
      <c r="O37" s="6" t="s">
        <v>23</v>
      </c>
      <c r="P37" s="6" t="s">
        <v>18</v>
      </c>
    </row>
    <row r="38" spans="2:16">
      <c r="B38" s="3" t="s">
        <v>75</v>
      </c>
      <c r="C38" s="4">
        <v>8.6522404999999997E-2</v>
      </c>
      <c r="D38" s="4">
        <v>0</v>
      </c>
      <c r="E38" s="4">
        <v>0</v>
      </c>
      <c r="F38" s="4">
        <v>0.57679422999999996</v>
      </c>
      <c r="G38" s="4">
        <v>0.56696096900000004</v>
      </c>
      <c r="H38" s="4">
        <v>0.77076477499999996</v>
      </c>
      <c r="I38" s="4">
        <f t="shared" si="0"/>
        <v>2.8840801666666666E-2</v>
      </c>
      <c r="J38" s="4">
        <f t="shared" si="1"/>
        <v>0.63817332466666665</v>
      </c>
      <c r="K38" s="4">
        <f t="shared" si="2"/>
        <v>4.4677651341418967</v>
      </c>
      <c r="L38" s="3">
        <v>1.83873208397138E-3</v>
      </c>
      <c r="M38" s="3">
        <v>1.4496782862368799E-2</v>
      </c>
      <c r="N38" s="3" t="s">
        <v>69</v>
      </c>
      <c r="O38" s="6"/>
      <c r="P38" s="6"/>
    </row>
    <row r="39" spans="2:16">
      <c r="B39" s="3" t="s">
        <v>76</v>
      </c>
      <c r="C39" s="4">
        <v>0</v>
      </c>
      <c r="D39" s="4">
        <v>0.106346092</v>
      </c>
      <c r="E39" s="4">
        <v>6.0718701E-2</v>
      </c>
      <c r="F39" s="4">
        <v>0.89911178000000003</v>
      </c>
      <c r="G39" s="4">
        <v>1.4503115630000001</v>
      </c>
      <c r="H39" s="4">
        <v>1.341817925</v>
      </c>
      <c r="I39" s="4">
        <f t="shared" si="0"/>
        <v>5.5688264333333327E-2</v>
      </c>
      <c r="J39" s="4">
        <f t="shared" si="1"/>
        <v>1.2304137560000001</v>
      </c>
      <c r="K39" s="4">
        <f t="shared" si="2"/>
        <v>4.4656263995092669</v>
      </c>
      <c r="L39" s="5">
        <v>1.62720799769068E-5</v>
      </c>
      <c r="M39" s="3">
        <v>4.1812278900904998E-4</v>
      </c>
      <c r="N39" s="3" t="s">
        <v>77</v>
      </c>
      <c r="O39" s="6"/>
      <c r="P39" s="6"/>
    </row>
    <row r="40" spans="2:16">
      <c r="B40" s="3" t="s">
        <v>78</v>
      </c>
      <c r="C40" s="4">
        <v>22.430327470000002</v>
      </c>
      <c r="D40" s="4">
        <v>22.809017430000001</v>
      </c>
      <c r="E40" s="4">
        <v>26.488975849999999</v>
      </c>
      <c r="F40" s="4">
        <v>302.68406759999999</v>
      </c>
      <c r="G40" s="4">
        <v>588.16014440000004</v>
      </c>
      <c r="H40" s="4">
        <v>637.79171699999995</v>
      </c>
      <c r="I40" s="4">
        <f t="shared" si="0"/>
        <v>23.909440250000003</v>
      </c>
      <c r="J40" s="4">
        <f t="shared" si="1"/>
        <v>509.5453096666667</v>
      </c>
      <c r="K40" s="4">
        <f t="shared" si="2"/>
        <v>4.413558178823795</v>
      </c>
      <c r="L40" s="5">
        <v>2.1142662180988801E-11</v>
      </c>
      <c r="M40" s="5">
        <v>1.77651218975758E-7</v>
      </c>
      <c r="N40" s="3" t="s">
        <v>79</v>
      </c>
      <c r="O40" s="6"/>
      <c r="P40" s="6" t="s">
        <v>18</v>
      </c>
    </row>
    <row r="41" spans="2:16">
      <c r="B41" s="3" t="s">
        <v>80</v>
      </c>
      <c r="C41" s="4">
        <v>11.38012091</v>
      </c>
      <c r="D41" s="4">
        <v>8.4331039420000007</v>
      </c>
      <c r="E41" s="4">
        <v>13.71920238</v>
      </c>
      <c r="F41" s="4">
        <v>208.72783749999999</v>
      </c>
      <c r="G41" s="4">
        <v>290.58282750000001</v>
      </c>
      <c r="H41" s="4">
        <v>199.3631973</v>
      </c>
      <c r="I41" s="4">
        <f t="shared" si="0"/>
        <v>11.177475744000001</v>
      </c>
      <c r="J41" s="4">
        <f t="shared" si="1"/>
        <v>232.89128743333333</v>
      </c>
      <c r="K41" s="4">
        <f t="shared" si="2"/>
        <v>4.3809903484599619</v>
      </c>
      <c r="L41" s="5">
        <v>6.7580756370304899E-12</v>
      </c>
      <c r="M41" s="5">
        <v>1.13569461080297E-7</v>
      </c>
      <c r="N41" s="3" t="s">
        <v>81</v>
      </c>
      <c r="O41" s="6"/>
      <c r="P41" s="6"/>
    </row>
    <row r="42" spans="2:16">
      <c r="B42" s="3" t="s">
        <v>82</v>
      </c>
      <c r="C42" s="4">
        <v>9.5830812000000001E-2</v>
      </c>
      <c r="D42" s="4">
        <v>9.2091590000000001E-2</v>
      </c>
      <c r="E42" s="4">
        <v>0</v>
      </c>
      <c r="F42" s="4">
        <v>0.47913594799999998</v>
      </c>
      <c r="G42" s="4">
        <v>0.52329730799999996</v>
      </c>
      <c r="H42" s="4">
        <v>2.8456218610000001</v>
      </c>
      <c r="I42" s="4">
        <f t="shared" si="0"/>
        <v>6.2640800666666663E-2</v>
      </c>
      <c r="J42" s="4">
        <f t="shared" si="1"/>
        <v>1.2826850390000002</v>
      </c>
      <c r="K42" s="4">
        <f t="shared" si="2"/>
        <v>4.3559204994309599</v>
      </c>
      <c r="L42" s="3">
        <v>1.0118259939698999E-3</v>
      </c>
      <c r="M42" s="3">
        <v>9.1265804613036797E-3</v>
      </c>
      <c r="N42" s="3" t="s">
        <v>69</v>
      </c>
      <c r="O42" s="6"/>
      <c r="P42" s="6" t="s">
        <v>18</v>
      </c>
    </row>
    <row r="43" spans="2:16">
      <c r="B43" s="3" t="s">
        <v>83</v>
      </c>
      <c r="C43" s="4">
        <v>50.505181870000001</v>
      </c>
      <c r="D43" s="4">
        <v>68.669584409999999</v>
      </c>
      <c r="E43" s="4">
        <v>58.939424449999997</v>
      </c>
      <c r="F43" s="4">
        <v>738.06963189999999</v>
      </c>
      <c r="G43" s="4">
        <v>1298.862169</v>
      </c>
      <c r="H43" s="4">
        <v>1522.6181489999999</v>
      </c>
      <c r="I43" s="4">
        <f t="shared" si="0"/>
        <v>59.371396909999994</v>
      </c>
      <c r="J43" s="4">
        <f t="shared" si="1"/>
        <v>1186.5166499666666</v>
      </c>
      <c r="K43" s="4">
        <f t="shared" si="2"/>
        <v>4.3208204775603356</v>
      </c>
      <c r="L43" s="5">
        <v>1.7549901746735199E-11</v>
      </c>
      <c r="M43" s="5">
        <v>1.77651218975758E-7</v>
      </c>
      <c r="N43" s="3"/>
      <c r="O43" s="6"/>
      <c r="P43" s="6"/>
    </row>
    <row r="44" spans="2:16">
      <c r="B44" s="3" t="s">
        <v>84</v>
      </c>
      <c r="C44" s="4">
        <v>0.31662326499999999</v>
      </c>
      <c r="D44" s="4">
        <v>0.777576186</v>
      </c>
      <c r="E44" s="4">
        <v>0.27023654899999999</v>
      </c>
      <c r="F44" s="4">
        <v>5.9364618230000001</v>
      </c>
      <c r="G44" s="4">
        <v>8.2029775350000005</v>
      </c>
      <c r="H44" s="4">
        <v>13.09299268</v>
      </c>
      <c r="I44" s="4">
        <f t="shared" si="0"/>
        <v>0.45481199999999999</v>
      </c>
      <c r="J44" s="4">
        <f t="shared" si="1"/>
        <v>9.0774773460000002</v>
      </c>
      <c r="K44" s="4">
        <f t="shared" si="2"/>
        <v>4.3189491999280571</v>
      </c>
      <c r="L44" s="5">
        <v>7.3544815799627E-9</v>
      </c>
      <c r="M44" s="5">
        <v>5.4929805756121398E-6</v>
      </c>
      <c r="N44" s="3" t="s">
        <v>46</v>
      </c>
      <c r="O44" s="6" t="s">
        <v>23</v>
      </c>
      <c r="P44" s="6"/>
    </row>
    <row r="45" spans="2:16">
      <c r="B45" s="3" t="s">
        <v>85</v>
      </c>
      <c r="C45" s="4">
        <v>0.104693777</v>
      </c>
      <c r="D45" s="4">
        <v>0.20121746099999999</v>
      </c>
      <c r="E45" s="4">
        <v>0</v>
      </c>
      <c r="F45" s="4">
        <v>0.69793213200000004</v>
      </c>
      <c r="G45" s="4">
        <v>1.1433894950000001</v>
      </c>
      <c r="H45" s="4">
        <v>4.2486943740000003</v>
      </c>
      <c r="I45" s="4">
        <f t="shared" si="0"/>
        <v>0.10197041266666666</v>
      </c>
      <c r="J45" s="4">
        <f t="shared" si="1"/>
        <v>2.0300053336666668</v>
      </c>
      <c r="K45" s="4">
        <f t="shared" si="2"/>
        <v>4.3152610066569386</v>
      </c>
      <c r="L45" s="3">
        <v>3.7124133173068298E-4</v>
      </c>
      <c r="M45" s="3">
        <v>4.2483558595397498E-3</v>
      </c>
      <c r="N45" s="3" t="s">
        <v>86</v>
      </c>
      <c r="O45" s="6" t="s">
        <v>23</v>
      </c>
      <c r="P45" s="6"/>
    </row>
    <row r="46" spans="2:16">
      <c r="B46" s="3" t="s">
        <v>87</v>
      </c>
      <c r="C46" s="4">
        <v>0.12680529800000001</v>
      </c>
      <c r="D46" s="4">
        <v>0</v>
      </c>
      <c r="E46" s="4">
        <v>0</v>
      </c>
      <c r="F46" s="4">
        <v>0.10566708800000001</v>
      </c>
      <c r="G46" s="4">
        <v>0.34621887299999998</v>
      </c>
      <c r="H46" s="4">
        <v>2.0709619080000001</v>
      </c>
      <c r="I46" s="4">
        <f t="shared" si="0"/>
        <v>4.2268432666666668E-2</v>
      </c>
      <c r="J46" s="4">
        <f t="shared" si="1"/>
        <v>0.84094928966666671</v>
      </c>
      <c r="K46" s="4">
        <f t="shared" si="2"/>
        <v>4.3143662840568791</v>
      </c>
      <c r="L46" s="3">
        <v>5.5837245290842902E-3</v>
      </c>
      <c r="M46" s="3">
        <v>3.4612501184530298E-2</v>
      </c>
      <c r="N46" s="3" t="s">
        <v>88</v>
      </c>
      <c r="O46" s="6"/>
      <c r="P46" s="6"/>
    </row>
    <row r="47" spans="2:16">
      <c r="B47" s="3" t="s">
        <v>89</v>
      </c>
      <c r="C47" s="4">
        <v>8.4767659999999995E-2</v>
      </c>
      <c r="D47" s="4">
        <v>0</v>
      </c>
      <c r="E47" s="4">
        <v>9.3019912999999996E-2</v>
      </c>
      <c r="F47" s="4">
        <v>0.494459329</v>
      </c>
      <c r="G47" s="4">
        <v>1.1803578990000001</v>
      </c>
      <c r="H47" s="4">
        <v>1.8249048459999999</v>
      </c>
      <c r="I47" s="4">
        <f t="shared" si="0"/>
        <v>5.9262524333333323E-2</v>
      </c>
      <c r="J47" s="4">
        <f t="shared" si="1"/>
        <v>1.1665740246666667</v>
      </c>
      <c r="K47" s="4">
        <f t="shared" si="2"/>
        <v>4.2990139655332325</v>
      </c>
      <c r="L47" s="5">
        <v>5.0696121201042397E-5</v>
      </c>
      <c r="M47" s="3">
        <v>9.6833070476655804E-4</v>
      </c>
      <c r="N47" s="3" t="s">
        <v>90</v>
      </c>
      <c r="O47" s="6" t="s">
        <v>23</v>
      </c>
      <c r="P47" s="6"/>
    </row>
    <row r="48" spans="2:16">
      <c r="B48" s="3" t="s">
        <v>91</v>
      </c>
      <c r="C48" s="4">
        <v>1.508026235</v>
      </c>
      <c r="D48" s="4">
        <v>1.811480703</v>
      </c>
      <c r="E48" s="4">
        <v>1.9651162520000001</v>
      </c>
      <c r="F48" s="4">
        <v>15.289132520000001</v>
      </c>
      <c r="G48" s="4">
        <v>33.453811450000003</v>
      </c>
      <c r="H48" s="4">
        <v>53.704510689999999</v>
      </c>
      <c r="I48" s="4">
        <f t="shared" si="0"/>
        <v>1.7615410633333333</v>
      </c>
      <c r="J48" s="4">
        <f t="shared" si="1"/>
        <v>34.149151553333333</v>
      </c>
      <c r="K48" s="4">
        <f t="shared" si="2"/>
        <v>4.2769397236955591</v>
      </c>
      <c r="L48" s="5">
        <v>6.9229540526823999E-9</v>
      </c>
      <c r="M48" s="5">
        <v>5.4111740862943103E-6</v>
      </c>
      <c r="N48" s="3" t="s">
        <v>92</v>
      </c>
      <c r="O48" s="6" t="s">
        <v>23</v>
      </c>
      <c r="P48" s="6"/>
    </row>
    <row r="49" spans="2:16">
      <c r="B49" s="3" t="s">
        <v>93</v>
      </c>
      <c r="C49" s="4">
        <v>1.4298965859999999</v>
      </c>
      <c r="D49" s="4">
        <v>0</v>
      </c>
      <c r="E49" s="4">
        <v>0</v>
      </c>
      <c r="F49" s="4">
        <v>3.1774278659999999</v>
      </c>
      <c r="G49" s="4">
        <v>8.3286897920000005</v>
      </c>
      <c r="H49" s="4">
        <v>16.040321120000002</v>
      </c>
      <c r="I49" s="4">
        <f t="shared" si="0"/>
        <v>0.47663219533333329</v>
      </c>
      <c r="J49" s="4">
        <f t="shared" si="1"/>
        <v>9.1821462593333347</v>
      </c>
      <c r="K49" s="4">
        <f t="shared" si="2"/>
        <v>4.2678831020031431</v>
      </c>
      <c r="L49" s="3">
        <v>2.8085181794436499E-3</v>
      </c>
      <c r="M49" s="3">
        <v>2.01353020501495E-2</v>
      </c>
      <c r="N49" s="3" t="s">
        <v>94</v>
      </c>
      <c r="O49" s="6"/>
      <c r="P49" s="6"/>
    </row>
    <row r="50" spans="2:16">
      <c r="B50" s="3" t="s">
        <v>95</v>
      </c>
      <c r="C50" s="4">
        <v>2.3907870920000001</v>
      </c>
      <c r="D50" s="4">
        <v>3.1329558749999999</v>
      </c>
      <c r="E50" s="4">
        <v>7.8706008719999998</v>
      </c>
      <c r="F50" s="4">
        <v>44.689728580000001</v>
      </c>
      <c r="G50" s="4">
        <v>72.693845589999995</v>
      </c>
      <c r="H50" s="4">
        <v>140.42546300000001</v>
      </c>
      <c r="I50" s="4">
        <f t="shared" si="0"/>
        <v>4.464781279666667</v>
      </c>
      <c r="J50" s="4">
        <f t="shared" si="1"/>
        <v>85.936345723333332</v>
      </c>
      <c r="K50" s="4">
        <f t="shared" si="2"/>
        <v>4.2666070230379356</v>
      </c>
      <c r="L50" s="5">
        <v>7.2367083398839994E-8</v>
      </c>
      <c r="M50" s="5">
        <v>1.81511766644404E-5</v>
      </c>
      <c r="N50" s="3" t="s">
        <v>96</v>
      </c>
      <c r="O50" s="6"/>
      <c r="P50" s="6"/>
    </row>
    <row r="51" spans="2:16">
      <c r="B51" s="3" t="s">
        <v>97</v>
      </c>
      <c r="C51" s="4">
        <v>0.112380704</v>
      </c>
      <c r="D51" s="4">
        <v>0</v>
      </c>
      <c r="E51" s="4">
        <v>0.123321126</v>
      </c>
      <c r="F51" s="4">
        <v>0.70235285000000003</v>
      </c>
      <c r="G51" s="4">
        <v>1.227340533</v>
      </c>
      <c r="H51" s="4">
        <v>2.4471759460000002</v>
      </c>
      <c r="I51" s="4">
        <f t="shared" si="0"/>
        <v>7.8567276666666672E-2</v>
      </c>
      <c r="J51" s="4">
        <f t="shared" si="1"/>
        <v>1.4589564429999999</v>
      </c>
      <c r="K51" s="4">
        <f t="shared" si="2"/>
        <v>4.2148644482066651</v>
      </c>
      <c r="L51" s="5">
        <v>6.4536333890575893E-5</v>
      </c>
      <c r="M51" s="3">
        <v>1.1482616104088201E-3</v>
      </c>
      <c r="N51" s="3" t="s">
        <v>98</v>
      </c>
      <c r="O51" s="6"/>
      <c r="P51" s="6"/>
    </row>
    <row r="52" spans="2:16">
      <c r="B52" s="3" t="s">
        <v>99</v>
      </c>
      <c r="C52" s="4">
        <v>0.35283162499999998</v>
      </c>
      <c r="D52" s="4">
        <v>0</v>
      </c>
      <c r="E52" s="4">
        <v>0</v>
      </c>
      <c r="F52" s="4">
        <v>0.29401524099999998</v>
      </c>
      <c r="G52" s="4">
        <v>2.0551312469999998</v>
      </c>
      <c r="H52" s="4">
        <v>4.1908249230000001</v>
      </c>
      <c r="I52" s="4">
        <f t="shared" si="0"/>
        <v>0.11761054166666667</v>
      </c>
      <c r="J52" s="4">
        <f t="shared" si="1"/>
        <v>2.1799904703333333</v>
      </c>
      <c r="K52" s="4">
        <f t="shared" si="2"/>
        <v>4.2122325456744365</v>
      </c>
      <c r="L52" s="3">
        <v>2.4520365181982802E-3</v>
      </c>
      <c r="M52" s="3">
        <v>1.809682638925E-2</v>
      </c>
      <c r="N52" s="3" t="s">
        <v>69</v>
      </c>
      <c r="O52" s="6"/>
      <c r="P52" s="6"/>
    </row>
    <row r="53" spans="2:16">
      <c r="B53" s="3" t="s">
        <v>100</v>
      </c>
      <c r="C53" s="4">
        <v>1.8074368489999999</v>
      </c>
      <c r="D53" s="4">
        <v>2.8224827709999998</v>
      </c>
      <c r="E53" s="4">
        <v>4.7105593319999999</v>
      </c>
      <c r="F53" s="4">
        <v>30.640544649999999</v>
      </c>
      <c r="G53" s="4">
        <v>46.511230500000003</v>
      </c>
      <c r="H53" s="4">
        <v>89.171199389999998</v>
      </c>
      <c r="I53" s="4">
        <f t="shared" si="0"/>
        <v>3.1134929840000001</v>
      </c>
      <c r="J53" s="4">
        <f t="shared" si="1"/>
        <v>55.440991513333337</v>
      </c>
      <c r="K53" s="4">
        <f t="shared" si="2"/>
        <v>4.1543471256997364</v>
      </c>
      <c r="L53" s="5">
        <v>2.0082652376591801E-8</v>
      </c>
      <c r="M53" s="5">
        <v>9.6425420911036005E-6</v>
      </c>
      <c r="N53" s="3" t="s">
        <v>101</v>
      </c>
      <c r="O53" s="6"/>
      <c r="P53" s="6"/>
    </row>
    <row r="54" spans="2:16">
      <c r="B54" s="3" t="s">
        <v>102</v>
      </c>
      <c r="C54" s="4">
        <v>0.90560117100000004</v>
      </c>
      <c r="D54" s="4">
        <v>0</v>
      </c>
      <c r="E54" s="4">
        <v>0</v>
      </c>
      <c r="F54" s="4">
        <v>2.2639173549999998</v>
      </c>
      <c r="G54" s="4">
        <v>7.4177393460000003</v>
      </c>
      <c r="H54" s="4">
        <v>6.2745962039999998</v>
      </c>
      <c r="I54" s="4">
        <f t="shared" si="0"/>
        <v>0.30186705699999999</v>
      </c>
      <c r="J54" s="4">
        <f t="shared" si="1"/>
        <v>5.3187509683333332</v>
      </c>
      <c r="K54" s="4">
        <f t="shared" si="2"/>
        <v>4.1391022613970296</v>
      </c>
      <c r="L54" s="3">
        <v>7.43889712964121E-3</v>
      </c>
      <c r="M54" s="3">
        <v>4.3278748922838998E-2</v>
      </c>
      <c r="N54" s="3" t="s">
        <v>103</v>
      </c>
      <c r="O54" s="6"/>
      <c r="P54" s="6"/>
    </row>
    <row r="55" spans="2:16">
      <c r="B55" s="3" t="s">
        <v>104</v>
      </c>
      <c r="C55" s="4">
        <v>0</v>
      </c>
      <c r="D55" s="4">
        <v>0.77356935199999999</v>
      </c>
      <c r="E55" s="4">
        <v>0.44167232699999998</v>
      </c>
      <c r="F55" s="4">
        <v>5.0309274549999996</v>
      </c>
      <c r="G55" s="4">
        <v>8.3518250419999998</v>
      </c>
      <c r="H55" s="4">
        <v>7.9677412109999999</v>
      </c>
      <c r="I55" s="4">
        <f t="shared" si="0"/>
        <v>0.40508055966666667</v>
      </c>
      <c r="J55" s="4">
        <f t="shared" si="1"/>
        <v>7.1168312359999994</v>
      </c>
      <c r="K55" s="4">
        <f t="shared" si="2"/>
        <v>4.1349542702016207</v>
      </c>
      <c r="L55" s="3">
        <v>9.0915065912450395E-4</v>
      </c>
      <c r="M55" s="3">
        <v>8.3901781803292792E-3</v>
      </c>
      <c r="N55" s="3" t="s">
        <v>105</v>
      </c>
      <c r="O55" s="6"/>
      <c r="P55" s="6"/>
    </row>
    <row r="56" spans="2:16">
      <c r="B56" s="3" t="s">
        <v>106</v>
      </c>
      <c r="C56" s="4">
        <v>1.4154113820000001</v>
      </c>
      <c r="D56" s="4">
        <v>1.813577931</v>
      </c>
      <c r="E56" s="4">
        <v>1.208047321</v>
      </c>
      <c r="F56" s="4">
        <v>15.85725036</v>
      </c>
      <c r="G56" s="4">
        <v>15.458096469999999</v>
      </c>
      <c r="H56" s="4">
        <v>46.543831259999997</v>
      </c>
      <c r="I56" s="4">
        <f t="shared" si="0"/>
        <v>1.4790122113333333</v>
      </c>
      <c r="J56" s="4">
        <f t="shared" si="1"/>
        <v>25.953059363333335</v>
      </c>
      <c r="K56" s="4">
        <f t="shared" si="2"/>
        <v>4.1331987453445596</v>
      </c>
      <c r="L56" s="5">
        <v>1.25564650770749E-7</v>
      </c>
      <c r="M56" s="5">
        <v>2.6050789582746201E-5</v>
      </c>
      <c r="N56" s="3" t="s">
        <v>69</v>
      </c>
      <c r="O56" s="6"/>
      <c r="P56" s="6" t="s">
        <v>18</v>
      </c>
    </row>
    <row r="57" spans="2:16">
      <c r="B57" s="3" t="s">
        <v>107</v>
      </c>
      <c r="C57" s="4">
        <v>1.0097295289999999</v>
      </c>
      <c r="D57" s="4">
        <v>0.727748171</v>
      </c>
      <c r="E57" s="4">
        <v>2.2160562760000002</v>
      </c>
      <c r="F57" s="4">
        <v>17.038541760000001</v>
      </c>
      <c r="G57" s="4">
        <v>22.192911209999998</v>
      </c>
      <c r="H57" s="4">
        <v>28.109191549999998</v>
      </c>
      <c r="I57" s="4">
        <f t="shared" si="0"/>
        <v>1.3178446586666668</v>
      </c>
      <c r="J57" s="4">
        <f t="shared" si="1"/>
        <v>22.446881506666667</v>
      </c>
      <c r="K57" s="4">
        <f t="shared" si="2"/>
        <v>4.0902628012312192</v>
      </c>
      <c r="L57" s="5">
        <v>4.8244932474734603E-9</v>
      </c>
      <c r="M57" s="5">
        <v>4.8845213507713397E-6</v>
      </c>
      <c r="N57" s="3"/>
      <c r="O57" s="6"/>
      <c r="P57" s="6"/>
    </row>
    <row r="58" spans="2:16">
      <c r="B58" s="3" t="s">
        <v>108</v>
      </c>
      <c r="C58" s="4">
        <v>1.121776935</v>
      </c>
      <c r="D58" s="4">
        <v>2.9645173869999999</v>
      </c>
      <c r="E58" s="4">
        <v>2.923585857</v>
      </c>
      <c r="F58" s="4">
        <v>25.472721719999999</v>
      </c>
      <c r="G58" s="4">
        <v>21.2865191</v>
      </c>
      <c r="H58" s="4">
        <v>71.617142290000004</v>
      </c>
      <c r="I58" s="4">
        <f t="shared" si="0"/>
        <v>2.3366267263333333</v>
      </c>
      <c r="J58" s="4">
        <f t="shared" si="1"/>
        <v>39.45879437</v>
      </c>
      <c r="K58" s="4">
        <f t="shared" si="2"/>
        <v>4.0778476877896521</v>
      </c>
      <c r="L58" s="5">
        <v>2.8816157491226798E-7</v>
      </c>
      <c r="M58" s="5">
        <v>3.8650355902825898E-5</v>
      </c>
      <c r="N58" s="3" t="s">
        <v>109</v>
      </c>
      <c r="O58" s="6"/>
      <c r="P58" s="6" t="s">
        <v>18</v>
      </c>
    </row>
    <row r="59" spans="2:16">
      <c r="B59" s="3" t="s">
        <v>110</v>
      </c>
      <c r="C59" s="4">
        <v>0.52031804599999998</v>
      </c>
      <c r="D59" s="4">
        <v>1.3571856280000001</v>
      </c>
      <c r="E59" s="4">
        <v>1.060376107</v>
      </c>
      <c r="F59" s="4">
        <v>9.6007439110000004</v>
      </c>
      <c r="G59" s="4">
        <v>11.040356239999999</v>
      </c>
      <c r="H59" s="4">
        <v>28.62010463</v>
      </c>
      <c r="I59" s="4">
        <f t="shared" si="0"/>
        <v>0.97929326033333342</v>
      </c>
      <c r="J59" s="4">
        <f t="shared" si="1"/>
        <v>16.420401593666668</v>
      </c>
      <c r="K59" s="4">
        <f t="shared" si="2"/>
        <v>4.0676046455901194</v>
      </c>
      <c r="L59" s="5">
        <v>1.3083459510605499E-7</v>
      </c>
      <c r="M59" s="5">
        <v>2.6072470727026E-5</v>
      </c>
      <c r="N59" s="3" t="s">
        <v>111</v>
      </c>
      <c r="O59" s="6" t="s">
        <v>23</v>
      </c>
      <c r="P59" s="6"/>
    </row>
    <row r="60" spans="2:16">
      <c r="B60" s="3" t="s">
        <v>112</v>
      </c>
      <c r="C60" s="4">
        <v>0.20494510199999999</v>
      </c>
      <c r="D60" s="4">
        <v>0.29542252499999999</v>
      </c>
      <c r="E60" s="4">
        <v>0</v>
      </c>
      <c r="F60" s="4">
        <v>0.25617169499999998</v>
      </c>
      <c r="G60" s="4">
        <v>3.301436088</v>
      </c>
      <c r="H60" s="4">
        <v>4.8178350319999996</v>
      </c>
      <c r="I60" s="4">
        <f t="shared" si="0"/>
        <v>0.16678920899999997</v>
      </c>
      <c r="J60" s="4">
        <f t="shared" si="1"/>
        <v>2.7918142716666665</v>
      </c>
      <c r="K60" s="4">
        <f t="shared" si="2"/>
        <v>4.0651051111493048</v>
      </c>
      <c r="L60" s="3">
        <v>6.66396095786877E-4</v>
      </c>
      <c r="M60" s="3">
        <v>6.6402528251992103E-3</v>
      </c>
      <c r="N60" s="3" t="s">
        <v>113</v>
      </c>
      <c r="O60" s="6" t="s">
        <v>23</v>
      </c>
      <c r="P60" s="6"/>
    </row>
    <row r="61" spans="2:16">
      <c r="B61" s="3" t="s">
        <v>114</v>
      </c>
      <c r="C61" s="4">
        <v>0.46970276900000002</v>
      </c>
      <c r="D61" s="4">
        <v>0.61551195999999997</v>
      </c>
      <c r="E61" s="4">
        <v>0.421714639</v>
      </c>
      <c r="F61" s="4">
        <v>1.7791099050000001</v>
      </c>
      <c r="G61" s="4">
        <v>7.9278000090000003</v>
      </c>
      <c r="H61" s="4">
        <v>15.490134210000001</v>
      </c>
      <c r="I61" s="4">
        <f t="shared" si="0"/>
        <v>0.50230978933333337</v>
      </c>
      <c r="J61" s="4">
        <f t="shared" si="1"/>
        <v>8.3990147080000011</v>
      </c>
      <c r="K61" s="4">
        <f t="shared" si="2"/>
        <v>4.0635707980897955</v>
      </c>
      <c r="L61" s="5">
        <v>8.6595632432748705E-6</v>
      </c>
      <c r="M61" s="3">
        <v>2.6354471433651599E-4</v>
      </c>
      <c r="N61" s="3" t="s">
        <v>115</v>
      </c>
      <c r="O61" s="6"/>
      <c r="P61" s="6"/>
    </row>
    <row r="62" spans="2:16">
      <c r="B62" s="3" t="s">
        <v>116</v>
      </c>
      <c r="C62" s="4">
        <v>3.9260165999999999E-2</v>
      </c>
      <c r="D62" s="4">
        <v>3.7728273999999999E-2</v>
      </c>
      <c r="E62" s="4">
        <v>0</v>
      </c>
      <c r="F62" s="4">
        <v>0.21265119699999999</v>
      </c>
      <c r="G62" s="4">
        <v>0.47164816700000001</v>
      </c>
      <c r="H62" s="4">
        <v>0.60233014799999995</v>
      </c>
      <c r="I62" s="4">
        <f t="shared" si="0"/>
        <v>2.5662813333333329E-2</v>
      </c>
      <c r="J62" s="4">
        <f t="shared" si="1"/>
        <v>0.42887650399999999</v>
      </c>
      <c r="K62" s="4">
        <f t="shared" si="2"/>
        <v>4.062811037768344</v>
      </c>
      <c r="L62" s="3">
        <v>7.6557282477765205E-4</v>
      </c>
      <c r="M62" s="3">
        <v>7.3899983341357599E-3</v>
      </c>
      <c r="N62" s="3" t="s">
        <v>117</v>
      </c>
      <c r="O62" s="6"/>
      <c r="P62" s="6"/>
    </row>
    <row r="63" spans="2:16">
      <c r="B63" s="3" t="s">
        <v>118</v>
      </c>
      <c r="C63" s="4">
        <v>0.109218232</v>
      </c>
      <c r="D63" s="4">
        <v>0</v>
      </c>
      <c r="E63" s="4">
        <v>0</v>
      </c>
      <c r="F63" s="4">
        <v>0.54607051799999995</v>
      </c>
      <c r="G63" s="4">
        <v>0.47712092299999997</v>
      </c>
      <c r="H63" s="4">
        <v>0.75673522100000001</v>
      </c>
      <c r="I63" s="4">
        <f t="shared" si="0"/>
        <v>3.6406077333333335E-2</v>
      </c>
      <c r="J63" s="4">
        <f t="shared" si="1"/>
        <v>0.59330888733333331</v>
      </c>
      <c r="K63" s="4">
        <f t="shared" si="2"/>
        <v>4.0265321861044923</v>
      </c>
      <c r="L63" s="3">
        <v>7.3309049111526803E-3</v>
      </c>
      <c r="M63" s="3">
        <v>4.2798630200424098E-2</v>
      </c>
      <c r="N63" s="3"/>
      <c r="O63" s="6"/>
      <c r="P63" s="6"/>
    </row>
    <row r="64" spans="2:16">
      <c r="B64" s="3" t="s">
        <v>119</v>
      </c>
      <c r="C64" s="4">
        <v>2.5800602999999998E-2</v>
      </c>
      <c r="D64" s="4">
        <v>2.4793889E-2</v>
      </c>
      <c r="E64" s="4">
        <v>0</v>
      </c>
      <c r="F64" s="4">
        <v>8.5998759999999994E-2</v>
      </c>
      <c r="G64" s="4">
        <v>0.16906528400000001</v>
      </c>
      <c r="H64" s="4">
        <v>0.56182790599999999</v>
      </c>
      <c r="I64" s="4">
        <f t="shared" si="0"/>
        <v>1.6864830666666667E-2</v>
      </c>
      <c r="J64" s="4">
        <f t="shared" si="1"/>
        <v>0.27229731666666668</v>
      </c>
      <c r="K64" s="4">
        <f t="shared" si="2"/>
        <v>4.0130930275318191</v>
      </c>
      <c r="L64" s="3">
        <v>2.29461174976598E-3</v>
      </c>
      <c r="M64" s="3">
        <v>1.71955185974659E-2</v>
      </c>
      <c r="N64" s="3" t="s">
        <v>120</v>
      </c>
      <c r="O64" s="6"/>
      <c r="P64" s="6"/>
    </row>
    <row r="65" spans="2:16">
      <c r="B65" s="3" t="s">
        <v>121</v>
      </c>
      <c r="C65" s="4">
        <v>0.18112023399999999</v>
      </c>
      <c r="D65" s="4">
        <v>0.23207080599999999</v>
      </c>
      <c r="E65" s="4">
        <v>0.39750509499999997</v>
      </c>
      <c r="F65" s="4">
        <v>5.2824738269999996</v>
      </c>
      <c r="G65" s="4">
        <v>4.0220631119999997</v>
      </c>
      <c r="H65" s="4">
        <v>3.5854835450000002</v>
      </c>
      <c r="I65" s="4">
        <f t="shared" si="0"/>
        <v>0.27023204499999998</v>
      </c>
      <c r="J65" s="4">
        <f t="shared" si="1"/>
        <v>4.296673494666666</v>
      </c>
      <c r="K65" s="4">
        <f t="shared" si="2"/>
        <v>3.9909494810881534</v>
      </c>
      <c r="L65" s="5">
        <v>4.6898812720171301E-7</v>
      </c>
      <c r="M65" s="5">
        <v>4.8351812746164401E-5</v>
      </c>
      <c r="N65" s="3" t="s">
        <v>122</v>
      </c>
      <c r="O65" s="6"/>
      <c r="P65" s="6"/>
    </row>
    <row r="66" spans="2:16">
      <c r="B66" s="3" t="s">
        <v>123</v>
      </c>
      <c r="C66" s="4">
        <v>0.12815110900000001</v>
      </c>
      <c r="D66" s="4">
        <v>0.123150781</v>
      </c>
      <c r="E66" s="4">
        <v>0.140626802</v>
      </c>
      <c r="F66" s="4">
        <v>1.03228936</v>
      </c>
      <c r="G66" s="4">
        <v>2.612537128</v>
      </c>
      <c r="H66" s="4">
        <v>2.5791803799999999</v>
      </c>
      <c r="I66" s="4">
        <f t="shared" si="0"/>
        <v>0.13064289733333334</v>
      </c>
      <c r="J66" s="4">
        <f t="shared" si="1"/>
        <v>2.074668956</v>
      </c>
      <c r="K66" s="4">
        <f t="shared" si="2"/>
        <v>3.9891805547191757</v>
      </c>
      <c r="L66" s="5">
        <v>5.1036364826941098E-7</v>
      </c>
      <c r="M66" s="5">
        <v>5.06618513869432E-5</v>
      </c>
      <c r="N66" s="3" t="s">
        <v>124</v>
      </c>
      <c r="O66" s="6"/>
      <c r="P66" s="6"/>
    </row>
    <row r="67" spans="2:16">
      <c r="B67" s="3" t="s">
        <v>125</v>
      </c>
      <c r="C67" s="4">
        <v>0.93094352300000005</v>
      </c>
      <c r="D67" s="4">
        <v>1.3717491930000001</v>
      </c>
      <c r="E67" s="4">
        <v>0.81725776100000003</v>
      </c>
      <c r="F67" s="4">
        <v>9.9296889109999995</v>
      </c>
      <c r="G67" s="4">
        <v>17.351833450000001</v>
      </c>
      <c r="H67" s="4">
        <v>21.68490619</v>
      </c>
      <c r="I67" s="4">
        <f t="shared" si="0"/>
        <v>1.0399834923333333</v>
      </c>
      <c r="J67" s="4">
        <f t="shared" si="1"/>
        <v>16.322142850333332</v>
      </c>
      <c r="K67" s="4">
        <f t="shared" si="2"/>
        <v>3.9721979400179359</v>
      </c>
      <c r="L67" s="5">
        <v>1.2666987221906299E-9</v>
      </c>
      <c r="M67" s="5">
        <v>2.05740540425362E-6</v>
      </c>
      <c r="N67" s="3" t="s">
        <v>126</v>
      </c>
      <c r="O67" s="6"/>
      <c r="P67" s="6"/>
    </row>
    <row r="68" spans="2:16">
      <c r="B68" s="3" t="s">
        <v>127</v>
      </c>
      <c r="C68" s="4">
        <v>0</v>
      </c>
      <c r="D68" s="4">
        <v>0.60365238399999999</v>
      </c>
      <c r="E68" s="4">
        <v>0</v>
      </c>
      <c r="F68" s="4">
        <v>1.2213812319999999</v>
      </c>
      <c r="G68" s="4">
        <v>2.1724400400000001</v>
      </c>
      <c r="H68" s="4">
        <v>5.4922146789999999</v>
      </c>
      <c r="I68" s="4">
        <f t="shared" si="0"/>
        <v>0.20121746133333332</v>
      </c>
      <c r="J68" s="4">
        <f t="shared" si="1"/>
        <v>2.9620119836666667</v>
      </c>
      <c r="K68" s="4">
        <f t="shared" si="2"/>
        <v>3.8797500669895757</v>
      </c>
      <c r="L68" s="3">
        <v>2.40726062968191E-3</v>
      </c>
      <c r="M68" s="3">
        <v>1.7844735280901899E-2</v>
      </c>
      <c r="N68" s="3" t="s">
        <v>128</v>
      </c>
      <c r="O68" s="6"/>
      <c r="P68" s="6"/>
    </row>
    <row r="69" spans="2:16">
      <c r="B69" s="3" t="s">
        <v>129</v>
      </c>
      <c r="C69" s="4">
        <v>0.104191889</v>
      </c>
      <c r="D69" s="4">
        <v>0</v>
      </c>
      <c r="E69" s="4">
        <v>0.114335118</v>
      </c>
      <c r="F69" s="4">
        <v>0.564351402</v>
      </c>
      <c r="G69" s="4">
        <v>1.2516990649999999</v>
      </c>
      <c r="H69" s="4">
        <v>1.3922539169999999</v>
      </c>
      <c r="I69" s="4">
        <f t="shared" si="0"/>
        <v>7.284233566666666E-2</v>
      </c>
      <c r="J69" s="4">
        <f t="shared" si="1"/>
        <v>1.0694347946666667</v>
      </c>
      <c r="K69" s="4">
        <f t="shared" si="2"/>
        <v>3.8759275286668502</v>
      </c>
      <c r="L69" s="3">
        <v>1.1442187525416701E-3</v>
      </c>
      <c r="M69" s="3">
        <v>1.0007075793110999E-2</v>
      </c>
      <c r="N69" s="3" t="s">
        <v>122</v>
      </c>
      <c r="O69" s="6"/>
      <c r="P69" s="6" t="s">
        <v>18</v>
      </c>
    </row>
    <row r="70" spans="2:16">
      <c r="B70" s="3" t="s">
        <v>130</v>
      </c>
      <c r="C70" s="4">
        <v>7.1683469999999999E-2</v>
      </c>
      <c r="D70" s="4">
        <v>6.8886453E-2</v>
      </c>
      <c r="E70" s="4">
        <v>0</v>
      </c>
      <c r="F70" s="4">
        <v>0.35840380300000002</v>
      </c>
      <c r="G70" s="4">
        <v>0.54801240600000001</v>
      </c>
      <c r="H70" s="4">
        <v>1.064292609</v>
      </c>
      <c r="I70" s="4">
        <f t="shared" ref="I70:I133" si="3">AVERAGE(C70:E70)</f>
        <v>4.6856640999999997E-2</v>
      </c>
      <c r="J70" s="4">
        <f t="shared" ref="J70:J133" si="4">AVERAGE(F70:H70)</f>
        <v>0.65690293933333332</v>
      </c>
      <c r="K70" s="4">
        <f t="shared" ref="K70:K133" si="5">LOG(J70/I70,2)</f>
        <v>3.8093547800366947</v>
      </c>
      <c r="L70" s="3">
        <v>1.8789329955295601E-3</v>
      </c>
      <c r="M70" s="3">
        <v>1.47688203139203E-2</v>
      </c>
      <c r="N70" s="3" t="s">
        <v>131</v>
      </c>
      <c r="O70" s="6"/>
      <c r="P70" s="6"/>
    </row>
    <row r="71" spans="2:16">
      <c r="B71" s="3" t="s">
        <v>132</v>
      </c>
      <c r="C71" s="4">
        <v>0.29937228799999999</v>
      </c>
      <c r="D71" s="4">
        <v>0</v>
      </c>
      <c r="E71" s="4">
        <v>0.32851660700000002</v>
      </c>
      <c r="F71" s="4">
        <v>2.2452072940000001</v>
      </c>
      <c r="G71" s="4">
        <v>2.2886688890000002</v>
      </c>
      <c r="H71" s="4">
        <v>3.852172404</v>
      </c>
      <c r="I71" s="4">
        <f t="shared" si="3"/>
        <v>0.20929629833333332</v>
      </c>
      <c r="J71" s="4">
        <f t="shared" si="4"/>
        <v>2.7953495290000006</v>
      </c>
      <c r="K71" s="4">
        <f t="shared" si="5"/>
        <v>3.7394099870920385</v>
      </c>
      <c r="L71" s="3">
        <v>1.4247119377730399E-3</v>
      </c>
      <c r="M71" s="3">
        <v>1.18731882540422E-2</v>
      </c>
      <c r="N71" s="3"/>
      <c r="O71" s="6"/>
      <c r="P71" s="6"/>
    </row>
    <row r="72" spans="2:16">
      <c r="B72" s="3" t="s">
        <v>133</v>
      </c>
      <c r="C72" s="4">
        <v>0.61815779599999998</v>
      </c>
      <c r="D72" s="4">
        <v>0.56433600299999997</v>
      </c>
      <c r="E72" s="4">
        <v>0.54266907099999995</v>
      </c>
      <c r="F72" s="4">
        <v>3.8633401959999998</v>
      </c>
      <c r="G72" s="4">
        <v>5.3333461509999998</v>
      </c>
      <c r="H72" s="4">
        <v>13.76678836</v>
      </c>
      <c r="I72" s="4">
        <f t="shared" si="3"/>
        <v>0.57505428999999997</v>
      </c>
      <c r="J72" s="4">
        <f t="shared" si="4"/>
        <v>7.6544915690000002</v>
      </c>
      <c r="K72" s="4">
        <f t="shared" si="5"/>
        <v>3.734536483153815</v>
      </c>
      <c r="L72" s="5">
        <v>5.6292248270151403E-7</v>
      </c>
      <c r="M72" s="5">
        <v>5.2409486547362599E-5</v>
      </c>
      <c r="N72" s="3" t="s">
        <v>134</v>
      </c>
      <c r="O72" s="6"/>
      <c r="P72" s="6"/>
    </row>
    <row r="73" spans="2:16">
      <c r="B73" s="3" t="s">
        <v>135</v>
      </c>
      <c r="C73" s="4">
        <v>0.137125729</v>
      </c>
      <c r="D73" s="4">
        <v>0.131775221</v>
      </c>
      <c r="E73" s="4">
        <v>0.67713801600000001</v>
      </c>
      <c r="F73" s="4">
        <v>1.14267122</v>
      </c>
      <c r="G73" s="4">
        <v>2.6207785700000001</v>
      </c>
      <c r="H73" s="4">
        <v>8.8223254420000004</v>
      </c>
      <c r="I73" s="4">
        <f t="shared" si="3"/>
        <v>0.31534632200000001</v>
      </c>
      <c r="J73" s="4">
        <f t="shared" si="4"/>
        <v>4.1952584106666668</v>
      </c>
      <c r="K73" s="4">
        <f t="shared" si="5"/>
        <v>3.7337506657464514</v>
      </c>
      <c r="L73" s="3">
        <v>2.0023003818871399E-4</v>
      </c>
      <c r="M73" s="3">
        <v>2.6442953176906299E-3</v>
      </c>
      <c r="N73" s="3" t="s">
        <v>136</v>
      </c>
      <c r="O73" s="6" t="s">
        <v>23</v>
      </c>
      <c r="P73" s="6"/>
    </row>
    <row r="74" spans="2:16">
      <c r="B74" s="3" t="s">
        <v>137</v>
      </c>
      <c r="C74" s="4">
        <v>2.2156455839999998</v>
      </c>
      <c r="D74" s="4">
        <v>5.2469406650000003</v>
      </c>
      <c r="E74" s="4">
        <v>6.1362436919999999</v>
      </c>
      <c r="F74" s="4">
        <v>49.454505320000003</v>
      </c>
      <c r="G74" s="4">
        <v>53.81101786</v>
      </c>
      <c r="H74" s="4">
        <v>73.859220500000006</v>
      </c>
      <c r="I74" s="4">
        <f t="shared" si="3"/>
        <v>4.5329433136666664</v>
      </c>
      <c r="J74" s="4">
        <f t="shared" si="4"/>
        <v>59.041581226666665</v>
      </c>
      <c r="K74" s="4">
        <f t="shared" si="5"/>
        <v>3.7032113346139424</v>
      </c>
      <c r="L74" s="5">
        <v>8.6241059778061301E-10</v>
      </c>
      <c r="M74" s="5">
        <v>1.70503648184744E-6</v>
      </c>
      <c r="N74" s="3" t="s">
        <v>138</v>
      </c>
      <c r="O74" s="6" t="s">
        <v>23</v>
      </c>
      <c r="P74" s="6"/>
    </row>
    <row r="75" spans="2:16">
      <c r="B75" s="3" t="s">
        <v>139</v>
      </c>
      <c r="C75" s="4">
        <v>0.23023758599999999</v>
      </c>
      <c r="D75" s="4">
        <v>0.110626973</v>
      </c>
      <c r="E75" s="4">
        <v>0</v>
      </c>
      <c r="F75" s="4">
        <v>0.91132266399999995</v>
      </c>
      <c r="G75" s="4">
        <v>0.31431098899999999</v>
      </c>
      <c r="H75" s="4">
        <v>3.1334999200000002</v>
      </c>
      <c r="I75" s="4">
        <f t="shared" si="3"/>
        <v>0.11362151966666667</v>
      </c>
      <c r="J75" s="4">
        <f t="shared" si="4"/>
        <v>1.4530445243333334</v>
      </c>
      <c r="K75" s="4">
        <f t="shared" si="5"/>
        <v>3.6767709017400838</v>
      </c>
      <c r="L75" s="3">
        <v>1.4245026918533099E-3</v>
      </c>
      <c r="M75" s="3">
        <v>1.18731882540422E-2</v>
      </c>
      <c r="N75" s="3" t="s">
        <v>140</v>
      </c>
      <c r="O75" s="6"/>
      <c r="P75" s="6"/>
    </row>
    <row r="76" spans="2:16">
      <c r="B76" s="3" t="s">
        <v>141</v>
      </c>
      <c r="C76" s="4">
        <v>0</v>
      </c>
      <c r="D76" s="4">
        <v>3.2301844000000003E-2</v>
      </c>
      <c r="E76" s="4">
        <v>0</v>
      </c>
      <c r="F76" s="4">
        <v>0.147053091</v>
      </c>
      <c r="G76" s="4">
        <v>0.16519555599999999</v>
      </c>
      <c r="H76" s="4">
        <v>9.9812409000000005E-2</v>
      </c>
      <c r="I76" s="4">
        <f t="shared" si="3"/>
        <v>1.0767281333333335E-2</v>
      </c>
      <c r="J76" s="4">
        <f t="shared" si="4"/>
        <v>0.13735368533333334</v>
      </c>
      <c r="K76" s="4">
        <f t="shared" si="5"/>
        <v>3.6731696897410804</v>
      </c>
      <c r="L76" s="3">
        <v>5.0474459956217398E-3</v>
      </c>
      <c r="M76" s="3">
        <v>3.1972231419684603E-2</v>
      </c>
      <c r="N76" s="3" t="s">
        <v>111</v>
      </c>
      <c r="O76" s="6"/>
      <c r="P76" s="6"/>
    </row>
    <row r="77" spans="2:16">
      <c r="B77" s="3" t="s">
        <v>142</v>
      </c>
      <c r="C77" s="4">
        <v>0.31499171199999998</v>
      </c>
      <c r="D77" s="4">
        <v>0.10090035</v>
      </c>
      <c r="E77" s="4">
        <v>0</v>
      </c>
      <c r="F77" s="4">
        <v>1.1374270769999999</v>
      </c>
      <c r="G77" s="4">
        <v>1.720055501</v>
      </c>
      <c r="H77" s="4">
        <v>2.3903223630000001</v>
      </c>
      <c r="I77" s="4">
        <f t="shared" si="3"/>
        <v>0.13863068733333331</v>
      </c>
      <c r="J77" s="4">
        <f t="shared" si="4"/>
        <v>1.7492683136666667</v>
      </c>
      <c r="K77" s="4">
        <f t="shared" si="5"/>
        <v>3.6574330424062889</v>
      </c>
      <c r="L77" s="3">
        <v>4.4538412209900599E-4</v>
      </c>
      <c r="M77" s="3">
        <v>4.8918161659582404E-3</v>
      </c>
      <c r="N77" s="3" t="s">
        <v>143</v>
      </c>
      <c r="O77" s="6"/>
      <c r="P77" s="6"/>
    </row>
    <row r="78" spans="2:16">
      <c r="B78" s="3" t="s">
        <v>144</v>
      </c>
      <c r="C78" s="4">
        <v>0.57195863400000002</v>
      </c>
      <c r="D78" s="4">
        <v>1.0305775909999999</v>
      </c>
      <c r="E78" s="4">
        <v>0.313819811</v>
      </c>
      <c r="F78" s="4">
        <v>3.3958760319999999</v>
      </c>
      <c r="G78" s="4">
        <v>8.7451242820000008</v>
      </c>
      <c r="H78" s="4">
        <v>11.03951513</v>
      </c>
      <c r="I78" s="4">
        <f t="shared" si="3"/>
        <v>0.63878534533333331</v>
      </c>
      <c r="J78" s="4">
        <f t="shared" si="4"/>
        <v>7.726838481333334</v>
      </c>
      <c r="K78" s="4">
        <f t="shared" si="5"/>
        <v>3.596475120047431</v>
      </c>
      <c r="L78" s="5">
        <v>6.3590396833683802E-6</v>
      </c>
      <c r="M78" s="3">
        <v>2.1523396148843E-4</v>
      </c>
      <c r="N78" s="3" t="s">
        <v>145</v>
      </c>
      <c r="O78" s="6"/>
      <c r="P78" s="6"/>
    </row>
    <row r="79" spans="2:16">
      <c r="B79" s="3" t="s">
        <v>146</v>
      </c>
      <c r="C79" s="4">
        <v>0.90184348999999997</v>
      </c>
      <c r="D79" s="4">
        <v>3.999943665</v>
      </c>
      <c r="E79" s="4">
        <v>2.8927916229999999</v>
      </c>
      <c r="F79" s="4">
        <v>16.142966390000002</v>
      </c>
      <c r="G79" s="4">
        <v>20.60772527</v>
      </c>
      <c r="H79" s="4">
        <v>56.06538106</v>
      </c>
      <c r="I79" s="4">
        <f t="shared" si="3"/>
        <v>2.5981929259999998</v>
      </c>
      <c r="J79" s="4">
        <f t="shared" si="4"/>
        <v>30.938690906666665</v>
      </c>
      <c r="K79" s="4">
        <f t="shared" si="5"/>
        <v>3.5738316884129917</v>
      </c>
      <c r="L79" s="5">
        <v>2.55495750620322E-6</v>
      </c>
      <c r="M79" s="3">
        <v>1.20269078128138E-4</v>
      </c>
      <c r="N79" s="3" t="s">
        <v>147</v>
      </c>
      <c r="O79" s="6"/>
      <c r="P79" s="6"/>
    </row>
    <row r="80" spans="2:16">
      <c r="B80" s="3" t="s">
        <v>148</v>
      </c>
      <c r="C80" s="4">
        <v>3.1831324000000001E-2</v>
      </c>
      <c r="D80" s="4">
        <v>0</v>
      </c>
      <c r="E80" s="4">
        <v>6.9860298000000001E-2</v>
      </c>
      <c r="F80" s="4">
        <v>0.26525100800000001</v>
      </c>
      <c r="G80" s="4">
        <v>0.66051340400000003</v>
      </c>
      <c r="H80" s="4">
        <v>0.25205508199999999</v>
      </c>
      <c r="I80" s="4">
        <f t="shared" si="3"/>
        <v>3.3897207333333339E-2</v>
      </c>
      <c r="J80" s="4">
        <f t="shared" si="4"/>
        <v>0.39260649799999997</v>
      </c>
      <c r="K80" s="4">
        <f t="shared" si="5"/>
        <v>3.5338457259228035</v>
      </c>
      <c r="L80" s="3">
        <v>8.1490880161399996E-3</v>
      </c>
      <c r="M80" s="3">
        <v>4.6414310832480203E-2</v>
      </c>
      <c r="N80" s="3" t="s">
        <v>149</v>
      </c>
      <c r="O80" s="6"/>
      <c r="P80" s="6"/>
    </row>
    <row r="81" spans="2:16">
      <c r="B81" s="3" t="s">
        <v>150</v>
      </c>
      <c r="C81" s="4">
        <v>7.1873109000000004E-2</v>
      </c>
      <c r="D81" s="4">
        <v>0.138137384</v>
      </c>
      <c r="E81" s="4">
        <v>0.15774011700000001</v>
      </c>
      <c r="F81" s="4">
        <v>0.53902794200000004</v>
      </c>
      <c r="G81" s="4">
        <v>0.78494596299999997</v>
      </c>
      <c r="H81" s="4">
        <v>2.9167624079999999</v>
      </c>
      <c r="I81" s="4">
        <f t="shared" si="3"/>
        <v>0.12258353666666667</v>
      </c>
      <c r="J81" s="4">
        <f t="shared" si="4"/>
        <v>1.4135787709999998</v>
      </c>
      <c r="K81" s="4">
        <f t="shared" si="5"/>
        <v>3.5275151399801508</v>
      </c>
      <c r="L81" s="3">
        <v>3.69569795705187E-4</v>
      </c>
      <c r="M81" s="3">
        <v>4.2321093129987497E-3</v>
      </c>
      <c r="N81" s="3" t="s">
        <v>151</v>
      </c>
      <c r="O81" s="6"/>
      <c r="P81" s="6"/>
    </row>
    <row r="82" spans="2:16">
      <c r="B82" s="3" t="s">
        <v>152</v>
      </c>
      <c r="C82" s="4">
        <v>0.50958582799999996</v>
      </c>
      <c r="D82" s="4">
        <v>0.76302451299999996</v>
      </c>
      <c r="E82" s="4">
        <v>0.35112227499999998</v>
      </c>
      <c r="F82" s="4">
        <v>4.404393196</v>
      </c>
      <c r="G82" s="4">
        <v>6.6525069119999998</v>
      </c>
      <c r="H82" s="4">
        <v>7.50722836</v>
      </c>
      <c r="I82" s="4">
        <f t="shared" si="3"/>
        <v>0.54124420533333339</v>
      </c>
      <c r="J82" s="4">
        <f t="shared" si="4"/>
        <v>6.1880428226666666</v>
      </c>
      <c r="K82" s="4">
        <f t="shared" si="5"/>
        <v>3.5151316013415004</v>
      </c>
      <c r="L82" s="5">
        <v>2.1003224664778001E-9</v>
      </c>
      <c r="M82" s="5">
        <v>2.8236735239327598E-6</v>
      </c>
      <c r="N82" s="3" t="s">
        <v>153</v>
      </c>
      <c r="O82" s="6"/>
      <c r="P82" s="6"/>
    </row>
    <row r="83" spans="2:16">
      <c r="B83" s="3" t="s">
        <v>154</v>
      </c>
      <c r="C83" s="4">
        <v>1.3695667030000001</v>
      </c>
      <c r="D83" s="4">
        <v>1.602242274</v>
      </c>
      <c r="E83" s="4">
        <v>2.4177022190000002</v>
      </c>
      <c r="F83" s="4">
        <v>19.84804256</v>
      </c>
      <c r="G83" s="4">
        <v>17.753800250000001</v>
      </c>
      <c r="H83" s="4">
        <v>23.841009759999999</v>
      </c>
      <c r="I83" s="4">
        <f t="shared" si="3"/>
        <v>1.7965037320000004</v>
      </c>
      <c r="J83" s="4">
        <f t="shared" si="4"/>
        <v>20.480950856666666</v>
      </c>
      <c r="K83" s="4">
        <f t="shared" si="5"/>
        <v>3.5110188585543782</v>
      </c>
      <c r="L83" s="5">
        <v>4.2150949549207398E-11</v>
      </c>
      <c r="M83" s="5">
        <v>2.3611556905814301E-7</v>
      </c>
      <c r="N83" s="3" t="s">
        <v>155</v>
      </c>
      <c r="O83" s="6"/>
      <c r="P83" s="6" t="s">
        <v>18</v>
      </c>
    </row>
    <row r="84" spans="2:16">
      <c r="B84" s="3" t="s">
        <v>156</v>
      </c>
      <c r="C84" s="4">
        <v>19.200621720000001</v>
      </c>
      <c r="D84" s="4">
        <v>23.375422069999999</v>
      </c>
      <c r="E84" s="4">
        <v>11.06011584</v>
      </c>
      <c r="F84" s="4">
        <v>122.7676634</v>
      </c>
      <c r="G84" s="4">
        <v>68.781276340000005</v>
      </c>
      <c r="H84" s="4">
        <v>417.35585789999999</v>
      </c>
      <c r="I84" s="4">
        <f t="shared" si="3"/>
        <v>17.878719876666668</v>
      </c>
      <c r="J84" s="4">
        <f t="shared" si="4"/>
        <v>202.96826587999999</v>
      </c>
      <c r="K84" s="4">
        <f t="shared" si="5"/>
        <v>3.5049388316449797</v>
      </c>
      <c r="L84" s="5">
        <v>9.1805834042044494E-6</v>
      </c>
      <c r="M84" s="3">
        <v>2.7427677393632898E-4</v>
      </c>
      <c r="N84" s="3" t="s">
        <v>157</v>
      </c>
      <c r="O84" s="6"/>
      <c r="P84" s="6"/>
    </row>
    <row r="85" spans="2:16">
      <c r="B85" s="3" t="s">
        <v>158</v>
      </c>
      <c r="C85" s="4">
        <v>0.31182823700000001</v>
      </c>
      <c r="D85" s="4">
        <v>0.24971751</v>
      </c>
      <c r="E85" s="4">
        <v>0.45624688000000002</v>
      </c>
      <c r="F85" s="4">
        <v>2.0138145770000002</v>
      </c>
      <c r="G85" s="4">
        <v>4.0299148239999996</v>
      </c>
      <c r="H85" s="4">
        <v>5.4270948920000004</v>
      </c>
      <c r="I85" s="4">
        <f t="shared" si="3"/>
        <v>0.33926420899999998</v>
      </c>
      <c r="J85" s="4">
        <f t="shared" si="4"/>
        <v>3.8236080976666664</v>
      </c>
      <c r="K85" s="4">
        <f t="shared" si="5"/>
        <v>3.4944535165507973</v>
      </c>
      <c r="L85" s="5">
        <v>5.5050194965707304E-7</v>
      </c>
      <c r="M85" s="5">
        <v>5.2248928165770098E-5</v>
      </c>
      <c r="N85" s="3" t="s">
        <v>159</v>
      </c>
      <c r="O85" s="6"/>
      <c r="P85" s="6"/>
    </row>
    <row r="86" spans="2:16">
      <c r="B86" s="3" t="s">
        <v>160</v>
      </c>
      <c r="C86" s="4">
        <v>15.59887185</v>
      </c>
      <c r="D86" s="4">
        <v>16.61415994</v>
      </c>
      <c r="E86" s="4">
        <v>16.641959700000001</v>
      </c>
      <c r="F86" s="4">
        <v>66.256592429999998</v>
      </c>
      <c r="G86" s="4">
        <v>160.8004995</v>
      </c>
      <c r="H86" s="4">
        <v>304.894767</v>
      </c>
      <c r="I86" s="4">
        <f t="shared" si="3"/>
        <v>16.284997163333333</v>
      </c>
      <c r="J86" s="4">
        <f t="shared" si="4"/>
        <v>177.31728631000001</v>
      </c>
      <c r="K86" s="4">
        <f t="shared" si="5"/>
        <v>3.4447178150213498</v>
      </c>
      <c r="L86" s="5">
        <v>3.76456984451717E-7</v>
      </c>
      <c r="M86" s="5">
        <v>4.22201311563747E-5</v>
      </c>
      <c r="N86" s="3" t="s">
        <v>161</v>
      </c>
      <c r="O86" s="6" t="s">
        <v>23</v>
      </c>
      <c r="P86" s="6"/>
    </row>
    <row r="87" spans="2:16">
      <c r="B87" s="3" t="s">
        <v>162</v>
      </c>
      <c r="C87" s="4">
        <v>0.16243967200000001</v>
      </c>
      <c r="D87" s="4">
        <v>0.62440575499999995</v>
      </c>
      <c r="E87" s="4">
        <v>1.069520434</v>
      </c>
      <c r="F87" s="4">
        <v>5.0083672420000003</v>
      </c>
      <c r="G87" s="4">
        <v>5.6769544769999998</v>
      </c>
      <c r="H87" s="4">
        <v>9.4862569130000001</v>
      </c>
      <c r="I87" s="4">
        <f t="shared" si="3"/>
        <v>0.61878862033333337</v>
      </c>
      <c r="J87" s="4">
        <f t="shared" si="4"/>
        <v>6.7238595439999997</v>
      </c>
      <c r="K87" s="4">
        <f t="shared" si="5"/>
        <v>3.4417710175074818</v>
      </c>
      <c r="L87" s="5">
        <v>9.6999810042495999E-6</v>
      </c>
      <c r="M87" s="3">
        <v>2.8473044677103002E-4</v>
      </c>
      <c r="N87" s="3" t="s">
        <v>163</v>
      </c>
      <c r="O87" s="6"/>
      <c r="P87" s="6"/>
    </row>
    <row r="88" spans="2:16">
      <c r="B88" s="3" t="s">
        <v>164</v>
      </c>
      <c r="C88" s="4">
        <v>0.10818530699999999</v>
      </c>
      <c r="D88" s="4">
        <v>0.25991006100000003</v>
      </c>
      <c r="E88" s="4">
        <v>0.237434601</v>
      </c>
      <c r="F88" s="4">
        <v>0.36060405800000001</v>
      </c>
      <c r="G88" s="4">
        <v>2.1562766440000001</v>
      </c>
      <c r="H88" s="4">
        <v>4.0155987929999997</v>
      </c>
      <c r="I88" s="4">
        <f t="shared" si="3"/>
        <v>0.20184332299999999</v>
      </c>
      <c r="J88" s="4">
        <f t="shared" si="4"/>
        <v>2.177493165</v>
      </c>
      <c r="K88" s="4">
        <f t="shared" si="5"/>
        <v>3.4313604221066347</v>
      </c>
      <c r="L88" s="3">
        <v>3.2478036481401601E-4</v>
      </c>
      <c r="M88" s="3">
        <v>3.8328188417833899E-3</v>
      </c>
      <c r="N88" s="3" t="s">
        <v>159</v>
      </c>
      <c r="O88" s="6"/>
      <c r="P88" s="6" t="s">
        <v>18</v>
      </c>
    </row>
    <row r="89" spans="2:16">
      <c r="B89" s="3" t="s">
        <v>165</v>
      </c>
      <c r="C89" s="4">
        <v>4.4519517000000002E-2</v>
      </c>
      <c r="D89" s="4">
        <v>4.278241E-2</v>
      </c>
      <c r="E89" s="4">
        <v>0</v>
      </c>
      <c r="F89" s="4">
        <v>0.22258917</v>
      </c>
      <c r="G89" s="4">
        <v>0.14586296100000001</v>
      </c>
      <c r="H89" s="4">
        <v>0.57285480600000005</v>
      </c>
      <c r="I89" s="4">
        <f t="shared" si="3"/>
        <v>2.9100642333333333E-2</v>
      </c>
      <c r="J89" s="4">
        <f t="shared" si="4"/>
        <v>0.313768979</v>
      </c>
      <c r="K89" s="4">
        <f t="shared" si="5"/>
        <v>3.4305798233038391</v>
      </c>
      <c r="L89" s="3">
        <v>7.4790551134940901E-3</v>
      </c>
      <c r="M89" s="3">
        <v>4.3422187314654803E-2</v>
      </c>
      <c r="N89" s="3" t="s">
        <v>166</v>
      </c>
      <c r="O89" s="6"/>
      <c r="P89" s="6" t="s">
        <v>18</v>
      </c>
    </row>
    <row r="90" spans="2:16">
      <c r="B90" s="3" t="s">
        <v>167</v>
      </c>
      <c r="C90" s="4">
        <v>0.110103486</v>
      </c>
      <c r="D90" s="4">
        <v>0.158711037</v>
      </c>
      <c r="E90" s="4">
        <v>0</v>
      </c>
      <c r="F90" s="4">
        <v>0.87161964999999997</v>
      </c>
      <c r="G90" s="4">
        <v>0.480988164</v>
      </c>
      <c r="H90" s="4">
        <v>1.5257376789999999</v>
      </c>
      <c r="I90" s="4">
        <f t="shared" si="3"/>
        <v>8.9604840999999991E-2</v>
      </c>
      <c r="J90" s="4">
        <f t="shared" si="4"/>
        <v>0.95944849766666662</v>
      </c>
      <c r="K90" s="4">
        <f t="shared" si="5"/>
        <v>3.4205567832394985</v>
      </c>
      <c r="L90" s="3">
        <v>7.0023495020962603E-4</v>
      </c>
      <c r="M90" s="3">
        <v>6.9031026094899996E-3</v>
      </c>
      <c r="N90" s="3" t="s">
        <v>168</v>
      </c>
      <c r="O90" s="6" t="s">
        <v>23</v>
      </c>
      <c r="P90" s="6"/>
    </row>
    <row r="91" spans="2:16">
      <c r="B91" s="3" t="s">
        <v>169</v>
      </c>
      <c r="C91" s="4">
        <v>0.18209138799999999</v>
      </c>
      <c r="D91" s="4">
        <v>0.55995636699999995</v>
      </c>
      <c r="E91" s="4">
        <v>1.318800414</v>
      </c>
      <c r="F91" s="4">
        <v>4.430722973</v>
      </c>
      <c r="G91" s="4">
        <v>7.3580792439999998</v>
      </c>
      <c r="H91" s="4">
        <v>10.093184239999999</v>
      </c>
      <c r="I91" s="4">
        <f t="shared" si="3"/>
        <v>0.68694938966666663</v>
      </c>
      <c r="J91" s="4">
        <f t="shared" si="4"/>
        <v>7.2939954856666667</v>
      </c>
      <c r="K91" s="4">
        <f t="shared" si="5"/>
        <v>3.4084335878682586</v>
      </c>
      <c r="L91" s="5">
        <v>2.7121798893210499E-6</v>
      </c>
      <c r="M91" s="3">
        <v>1.2487173435627501E-4</v>
      </c>
      <c r="N91" s="3" t="s">
        <v>170</v>
      </c>
      <c r="O91" s="6" t="s">
        <v>23</v>
      </c>
      <c r="P91" s="6"/>
    </row>
    <row r="92" spans="2:16">
      <c r="B92" s="3" t="s">
        <v>171</v>
      </c>
      <c r="C92" s="4">
        <v>0</v>
      </c>
      <c r="D92" s="4">
        <v>0.167896885</v>
      </c>
      <c r="E92" s="4">
        <v>0.19172271399999999</v>
      </c>
      <c r="F92" s="4">
        <v>0.72794770200000003</v>
      </c>
      <c r="G92" s="4">
        <v>1.1448600920000001</v>
      </c>
      <c r="H92" s="4">
        <v>1.9022661890000001</v>
      </c>
      <c r="I92" s="4">
        <f t="shared" si="3"/>
        <v>0.11987319966666665</v>
      </c>
      <c r="J92" s="4">
        <f t="shared" si="4"/>
        <v>1.2583579943333334</v>
      </c>
      <c r="K92" s="4">
        <f t="shared" si="5"/>
        <v>3.3919613643966633</v>
      </c>
      <c r="L92" s="3">
        <v>5.5960212351019098E-3</v>
      </c>
      <c r="M92" s="3">
        <v>3.4669543541341101E-2</v>
      </c>
      <c r="N92" s="3"/>
      <c r="O92" s="6"/>
      <c r="P92" s="6"/>
    </row>
    <row r="93" spans="2:16">
      <c r="B93" s="3" t="s">
        <v>172</v>
      </c>
      <c r="C93" s="4">
        <v>1.0516658759999999</v>
      </c>
      <c r="D93" s="4">
        <v>2.0212618550000001</v>
      </c>
      <c r="E93" s="4">
        <v>1.634899986</v>
      </c>
      <c r="F93" s="4">
        <v>10.00505412</v>
      </c>
      <c r="G93" s="4">
        <v>15.21832976</v>
      </c>
      <c r="H93" s="4">
        <v>23.941777219999999</v>
      </c>
      <c r="I93" s="4">
        <f t="shared" si="3"/>
        <v>1.5692759056666665</v>
      </c>
      <c r="J93" s="4">
        <f t="shared" si="4"/>
        <v>16.388387033333334</v>
      </c>
      <c r="K93" s="4">
        <f t="shared" si="5"/>
        <v>3.3845029391805967</v>
      </c>
      <c r="L93" s="5">
        <v>3.25773594370252E-8</v>
      </c>
      <c r="M93" s="5">
        <v>1.2881471184452E-5</v>
      </c>
      <c r="N93" s="3" t="s">
        <v>173</v>
      </c>
      <c r="O93" s="6" t="s">
        <v>23</v>
      </c>
      <c r="P93" s="6"/>
    </row>
    <row r="94" spans="2:16">
      <c r="B94" s="3" t="s">
        <v>174</v>
      </c>
      <c r="C94" s="4">
        <v>2.8804663760000002</v>
      </c>
      <c r="D94" s="4">
        <v>1.509858253</v>
      </c>
      <c r="E94" s="4">
        <v>2.2269863729999999</v>
      </c>
      <c r="F94" s="4">
        <v>14.019921930000001</v>
      </c>
      <c r="G94" s="4">
        <v>18.803522390000001</v>
      </c>
      <c r="H94" s="4">
        <v>34.213288769999998</v>
      </c>
      <c r="I94" s="4">
        <f t="shared" si="3"/>
        <v>2.2057703339999999</v>
      </c>
      <c r="J94" s="4">
        <f t="shared" si="4"/>
        <v>22.345577696666666</v>
      </c>
      <c r="K94" s="4">
        <f t="shared" si="5"/>
        <v>3.3406348533067729</v>
      </c>
      <c r="L94" s="5">
        <v>9.7788085838781105E-8</v>
      </c>
      <c r="M94" s="5">
        <v>2.1765944139347201E-5</v>
      </c>
      <c r="N94" s="3" t="s">
        <v>175</v>
      </c>
      <c r="O94" s="6"/>
      <c r="P94" s="6" t="s">
        <v>18</v>
      </c>
    </row>
    <row r="95" spans="2:16">
      <c r="B95" s="3" t="s">
        <v>176</v>
      </c>
      <c r="C95" s="4">
        <v>3.3355476000000002E-2</v>
      </c>
      <c r="D95" s="4">
        <v>0</v>
      </c>
      <c r="E95" s="4">
        <v>3.6602678999999999E-2</v>
      </c>
      <c r="F95" s="4">
        <v>0.277951793</v>
      </c>
      <c r="G95" s="4">
        <v>0.182142157</v>
      </c>
      <c r="H95" s="4">
        <v>0.23110851600000001</v>
      </c>
      <c r="I95" s="4">
        <f t="shared" si="3"/>
        <v>2.3319384999999998E-2</v>
      </c>
      <c r="J95" s="4">
        <f t="shared" si="4"/>
        <v>0.23040082200000001</v>
      </c>
      <c r="K95" s="4">
        <f t="shared" si="5"/>
        <v>3.3045442177972872</v>
      </c>
      <c r="L95" s="3">
        <v>5.6416323944777002E-3</v>
      </c>
      <c r="M95" s="3">
        <v>3.48621556864121E-2</v>
      </c>
      <c r="N95" s="3" t="s">
        <v>177</v>
      </c>
      <c r="O95" s="6"/>
      <c r="P95" s="6"/>
    </row>
    <row r="96" spans="2:16">
      <c r="B96" s="3" t="s">
        <v>178</v>
      </c>
      <c r="C96" s="4">
        <v>2.6388378499999998</v>
      </c>
      <c r="D96" s="4">
        <v>3.4580086919999999</v>
      </c>
      <c r="E96" s="4">
        <v>6.1863375639999996</v>
      </c>
      <c r="F96" s="4">
        <v>54.773806190000002</v>
      </c>
      <c r="G96" s="4">
        <v>32.749401089999999</v>
      </c>
      <c r="H96" s="4">
        <v>32.53054607</v>
      </c>
      <c r="I96" s="4">
        <f t="shared" si="3"/>
        <v>4.0943947019999998</v>
      </c>
      <c r="J96" s="4">
        <f t="shared" si="4"/>
        <v>40.017917783333338</v>
      </c>
      <c r="K96" s="4">
        <f t="shared" si="5"/>
        <v>3.2889240119224947</v>
      </c>
      <c r="L96" s="5">
        <v>6.5625585101341098E-8</v>
      </c>
      <c r="M96" s="5">
        <v>1.7901628222278499E-5</v>
      </c>
      <c r="N96" s="3"/>
      <c r="O96" s="6"/>
      <c r="P96" s="6"/>
    </row>
    <row r="97" spans="2:16">
      <c r="B97" s="3" t="s">
        <v>179</v>
      </c>
      <c r="C97" s="4">
        <v>0.83593954299999995</v>
      </c>
      <c r="D97" s="4">
        <v>0.133887003</v>
      </c>
      <c r="E97" s="4">
        <v>0</v>
      </c>
      <c r="F97" s="4">
        <v>1.7414748879999999</v>
      </c>
      <c r="G97" s="4">
        <v>2.3584607150000001</v>
      </c>
      <c r="H97" s="4">
        <v>5.3782253170000001</v>
      </c>
      <c r="I97" s="4">
        <f t="shared" si="3"/>
        <v>0.32327551533333332</v>
      </c>
      <c r="J97" s="4">
        <f t="shared" si="4"/>
        <v>3.1593869733333335</v>
      </c>
      <c r="K97" s="4">
        <f t="shared" si="5"/>
        <v>3.2888085065231389</v>
      </c>
      <c r="L97" s="3">
        <v>1.66202994310984E-3</v>
      </c>
      <c r="M97" s="3">
        <v>1.3389459824525799E-2</v>
      </c>
      <c r="N97" s="3" t="s">
        <v>180</v>
      </c>
      <c r="O97" s="6"/>
      <c r="P97" s="6"/>
    </row>
    <row r="98" spans="2:16">
      <c r="B98" s="3" t="s">
        <v>181</v>
      </c>
      <c r="C98" s="4">
        <v>7.6100939000000006E-2</v>
      </c>
      <c r="D98" s="4">
        <v>7.3131556E-2</v>
      </c>
      <c r="E98" s="4">
        <v>0.250528421</v>
      </c>
      <c r="F98" s="4">
        <v>1.1414709350000001</v>
      </c>
      <c r="G98" s="4">
        <v>0.99734310500000001</v>
      </c>
      <c r="H98" s="4">
        <v>1.65715626</v>
      </c>
      <c r="I98" s="4">
        <f t="shared" si="3"/>
        <v>0.13325363866666667</v>
      </c>
      <c r="J98" s="4">
        <f t="shared" si="4"/>
        <v>1.2653234333333334</v>
      </c>
      <c r="K98" s="4">
        <f t="shared" si="5"/>
        <v>3.2472593705819937</v>
      </c>
      <c r="L98" s="3">
        <v>1.61933132117913E-4</v>
      </c>
      <c r="M98" s="3">
        <v>2.2649074367386899E-3</v>
      </c>
      <c r="N98" s="3"/>
      <c r="O98" s="6"/>
      <c r="P98" s="6"/>
    </row>
    <row r="99" spans="2:16">
      <c r="B99" s="3" t="s">
        <v>182</v>
      </c>
      <c r="C99" s="4">
        <v>1.69271247</v>
      </c>
      <c r="D99" s="4">
        <v>0.97599871500000002</v>
      </c>
      <c r="E99" s="4">
        <v>2.22900053</v>
      </c>
      <c r="F99" s="4">
        <v>14.66962024</v>
      </c>
      <c r="G99" s="4">
        <v>13.125470249999999</v>
      </c>
      <c r="H99" s="4">
        <v>18.513828579999998</v>
      </c>
      <c r="I99" s="4">
        <f t="shared" si="3"/>
        <v>1.6325705716666665</v>
      </c>
      <c r="J99" s="4">
        <f t="shared" si="4"/>
        <v>15.436306356666668</v>
      </c>
      <c r="K99" s="4">
        <f t="shared" si="5"/>
        <v>3.2411103196374849</v>
      </c>
      <c r="L99" s="5">
        <v>6.2260640675002801E-8</v>
      </c>
      <c r="M99" s="5">
        <v>1.7851013379530301E-5</v>
      </c>
      <c r="N99" s="3"/>
      <c r="O99" s="6"/>
      <c r="P99" s="6" t="s">
        <v>18</v>
      </c>
    </row>
    <row r="100" spans="2:16">
      <c r="B100" s="3" t="s">
        <v>183</v>
      </c>
      <c r="C100" s="4">
        <v>0.60039856700000005</v>
      </c>
      <c r="D100" s="4">
        <v>0.86545742400000003</v>
      </c>
      <c r="E100" s="4">
        <v>1.1529843900000001</v>
      </c>
      <c r="F100" s="4">
        <v>7.0043851850000003</v>
      </c>
      <c r="G100" s="4">
        <v>8.3603250090000003</v>
      </c>
      <c r="H100" s="4">
        <v>9.3598948889999996</v>
      </c>
      <c r="I100" s="4">
        <f t="shared" si="3"/>
        <v>0.87294679366666672</v>
      </c>
      <c r="J100" s="4">
        <f t="shared" si="4"/>
        <v>8.2415350276666661</v>
      </c>
      <c r="K100" s="4">
        <f t="shared" si="5"/>
        <v>3.23894744268839</v>
      </c>
      <c r="L100" s="5">
        <v>1.99032427214868E-7</v>
      </c>
      <c r="M100" s="5">
        <v>3.29531028506981E-5</v>
      </c>
      <c r="N100" s="3" t="s">
        <v>184</v>
      </c>
      <c r="O100" s="6"/>
      <c r="P100" s="6"/>
    </row>
    <row r="101" spans="2:16">
      <c r="B101" s="3" t="s">
        <v>185</v>
      </c>
      <c r="C101" s="4">
        <v>0.71377432200000002</v>
      </c>
      <c r="D101" s="4">
        <v>1.028885345</v>
      </c>
      <c r="E101" s="4">
        <v>0.78326127000000001</v>
      </c>
      <c r="F101" s="4">
        <v>4.4609208960000002</v>
      </c>
      <c r="G101" s="4">
        <v>5.9439356339999998</v>
      </c>
      <c r="H101" s="4">
        <v>13.24686039</v>
      </c>
      <c r="I101" s="4">
        <f t="shared" si="3"/>
        <v>0.84197364566666666</v>
      </c>
      <c r="J101" s="4">
        <f t="shared" si="4"/>
        <v>7.8839056399999992</v>
      </c>
      <c r="K101" s="4">
        <f t="shared" si="5"/>
        <v>3.2270635275194142</v>
      </c>
      <c r="L101" s="5">
        <v>7.43216183471881E-6</v>
      </c>
      <c r="M101" s="3">
        <v>2.4065024977350599E-4</v>
      </c>
      <c r="N101" s="3"/>
      <c r="O101" s="6"/>
      <c r="P101" s="6"/>
    </row>
    <row r="102" spans="2:16">
      <c r="B102" s="3" t="s">
        <v>186</v>
      </c>
      <c r="C102" s="4">
        <v>0.32310844599999999</v>
      </c>
      <c r="D102" s="4">
        <v>0.93150323300000004</v>
      </c>
      <c r="E102" s="4">
        <v>0.82731486499999995</v>
      </c>
      <c r="F102" s="4">
        <v>3.1412133760000001</v>
      </c>
      <c r="G102" s="4">
        <v>6.7634491560000001</v>
      </c>
      <c r="H102" s="4">
        <v>9.3812453500000004</v>
      </c>
      <c r="I102" s="4">
        <f t="shared" si="3"/>
        <v>0.69397551466666663</v>
      </c>
      <c r="J102" s="4">
        <f t="shared" si="4"/>
        <v>6.428635960666667</v>
      </c>
      <c r="K102" s="4">
        <f t="shared" si="5"/>
        <v>3.2115559898117532</v>
      </c>
      <c r="L102" s="5">
        <v>7.40565740254608E-6</v>
      </c>
      <c r="M102" s="3">
        <v>2.4025496650538001E-4</v>
      </c>
      <c r="N102" s="3" t="s">
        <v>111</v>
      </c>
      <c r="O102" s="6"/>
      <c r="P102" s="6"/>
    </row>
    <row r="103" spans="2:16">
      <c r="B103" s="3" t="s">
        <v>187</v>
      </c>
      <c r="C103" s="4">
        <v>1.6660537230000001</v>
      </c>
      <c r="D103" s="4">
        <v>2.9837674999999999</v>
      </c>
      <c r="E103" s="4">
        <v>2.6592675309999998</v>
      </c>
      <c r="F103" s="4">
        <v>10.854182160000001</v>
      </c>
      <c r="G103" s="4">
        <v>23.323233399999999</v>
      </c>
      <c r="H103" s="4">
        <v>32.981451419999999</v>
      </c>
      <c r="I103" s="4">
        <f t="shared" si="3"/>
        <v>2.4363629179999999</v>
      </c>
      <c r="J103" s="4">
        <f t="shared" si="4"/>
        <v>22.386288993333334</v>
      </c>
      <c r="K103" s="4">
        <f t="shared" si="5"/>
        <v>3.1998144337555332</v>
      </c>
      <c r="L103" s="5">
        <v>1.8029406260939301E-7</v>
      </c>
      <c r="M103" s="5">
        <v>3.1075472856888E-5</v>
      </c>
      <c r="N103" s="3" t="s">
        <v>188</v>
      </c>
      <c r="O103" s="6" t="s">
        <v>23</v>
      </c>
      <c r="P103" s="6"/>
    </row>
    <row r="104" spans="2:16">
      <c r="B104" s="3" t="s">
        <v>189</v>
      </c>
      <c r="C104" s="4">
        <v>33.9340209</v>
      </c>
      <c r="D104" s="4">
        <v>28.208606540000002</v>
      </c>
      <c r="E104" s="4">
        <v>12.1840642</v>
      </c>
      <c r="F104" s="4">
        <v>176.0824609</v>
      </c>
      <c r="G104" s="4">
        <v>78.667825710000002</v>
      </c>
      <c r="H104" s="4">
        <v>419.81753689999999</v>
      </c>
      <c r="I104" s="4">
        <f t="shared" si="3"/>
        <v>24.775563879999996</v>
      </c>
      <c r="J104" s="4">
        <f t="shared" si="4"/>
        <v>224.85594116999997</v>
      </c>
      <c r="K104" s="4">
        <f t="shared" si="5"/>
        <v>3.1820112056196903</v>
      </c>
      <c r="L104" s="5">
        <v>1.6298955209061698E-5</v>
      </c>
      <c r="M104" s="3">
        <v>4.1849341831670401E-4</v>
      </c>
      <c r="N104" s="3" t="s">
        <v>190</v>
      </c>
      <c r="O104" s="6"/>
      <c r="P104" s="6"/>
    </row>
    <row r="105" spans="2:16">
      <c r="B105" s="3" t="s">
        <v>191</v>
      </c>
      <c r="C105" s="4">
        <v>0.35649690699999997</v>
      </c>
      <c r="D105" s="4">
        <v>0</v>
      </c>
      <c r="E105" s="4">
        <v>6.5200398000000007E-2</v>
      </c>
      <c r="F105" s="4">
        <v>0.44560429099999999</v>
      </c>
      <c r="G105" s="4">
        <v>1.038240171</v>
      </c>
      <c r="H105" s="4">
        <v>2.32301695</v>
      </c>
      <c r="I105" s="4">
        <f t="shared" si="3"/>
        <v>0.14056576833333331</v>
      </c>
      <c r="J105" s="4">
        <f t="shared" si="4"/>
        <v>1.2689538039999999</v>
      </c>
      <c r="K105" s="4">
        <f t="shared" si="5"/>
        <v>3.1743223431164855</v>
      </c>
      <c r="L105" s="3">
        <v>3.7268749631999198E-3</v>
      </c>
      <c r="M105" s="3">
        <v>2.51757031335056E-2</v>
      </c>
      <c r="N105" s="3" t="s">
        <v>192</v>
      </c>
      <c r="O105" s="6"/>
      <c r="P105" s="6"/>
    </row>
    <row r="106" spans="2:16">
      <c r="B106" s="3" t="s">
        <v>193</v>
      </c>
      <c r="C106" s="4">
        <v>6.0710693000000003E-2</v>
      </c>
      <c r="D106" s="4">
        <v>0.116683645</v>
      </c>
      <c r="E106" s="4">
        <v>0</v>
      </c>
      <c r="F106" s="4">
        <v>0.20236132800000001</v>
      </c>
      <c r="G106" s="4">
        <v>0.79564578500000005</v>
      </c>
      <c r="H106" s="4">
        <v>0.60091903000000002</v>
      </c>
      <c r="I106" s="4">
        <f t="shared" si="3"/>
        <v>5.9131446000000004E-2</v>
      </c>
      <c r="J106" s="4">
        <f t="shared" si="4"/>
        <v>0.53297538100000008</v>
      </c>
      <c r="K106" s="4">
        <f t="shared" si="5"/>
        <v>3.1720714317905032</v>
      </c>
      <c r="L106" s="3">
        <v>7.8252224635423796E-3</v>
      </c>
      <c r="M106" s="3">
        <v>4.49967026517809E-2</v>
      </c>
      <c r="N106" s="3" t="s">
        <v>194</v>
      </c>
      <c r="O106" s="6"/>
      <c r="P106" s="6" t="s">
        <v>18</v>
      </c>
    </row>
    <row r="107" spans="2:16">
      <c r="B107" s="3" t="s">
        <v>195</v>
      </c>
      <c r="C107" s="4">
        <v>0.151776733</v>
      </c>
      <c r="D107" s="4">
        <v>0.29170911300000002</v>
      </c>
      <c r="E107" s="4">
        <v>0.33310482800000002</v>
      </c>
      <c r="F107" s="4">
        <v>2.150089108</v>
      </c>
      <c r="G107" s="4">
        <v>2.8179121540000001</v>
      </c>
      <c r="H107" s="4">
        <v>1.952986847</v>
      </c>
      <c r="I107" s="4">
        <f t="shared" si="3"/>
        <v>0.25886355799999999</v>
      </c>
      <c r="J107" s="4">
        <f t="shared" si="4"/>
        <v>2.3069960363333331</v>
      </c>
      <c r="K107" s="4">
        <f t="shared" si="5"/>
        <v>3.1557517387572345</v>
      </c>
      <c r="L107" s="3">
        <v>1.46977596806168E-4</v>
      </c>
      <c r="M107" s="3">
        <v>2.1074731350918599E-3</v>
      </c>
      <c r="N107" s="3" t="s">
        <v>194</v>
      </c>
      <c r="O107" s="6"/>
      <c r="P107" s="6" t="s">
        <v>18</v>
      </c>
    </row>
    <row r="108" spans="2:16">
      <c r="B108" s="3" t="s">
        <v>196</v>
      </c>
      <c r="C108" s="4">
        <v>4.4739457000000003E-2</v>
      </c>
      <c r="D108" s="4">
        <v>8.5987536000000003E-2</v>
      </c>
      <c r="E108" s="4">
        <v>0.14728472000000001</v>
      </c>
      <c r="F108" s="4">
        <v>0.85747384400000004</v>
      </c>
      <c r="G108" s="4">
        <v>0.244305948</v>
      </c>
      <c r="H108" s="4">
        <v>1.37278703</v>
      </c>
      <c r="I108" s="4">
        <f t="shared" si="3"/>
        <v>9.2670571000000021E-2</v>
      </c>
      <c r="J108" s="4">
        <f t="shared" si="4"/>
        <v>0.8248556073333333</v>
      </c>
      <c r="K108" s="4">
        <f t="shared" si="5"/>
        <v>3.1539584285807543</v>
      </c>
      <c r="L108" s="3">
        <v>6.0446372595619302E-4</v>
      </c>
      <c r="M108" s="3">
        <v>6.1807197533883902E-3</v>
      </c>
      <c r="N108" s="3" t="s">
        <v>197</v>
      </c>
      <c r="O108" s="6"/>
      <c r="P108" s="6"/>
    </row>
    <row r="109" spans="2:16">
      <c r="B109" s="3" t="s">
        <v>198</v>
      </c>
      <c r="C109" s="4">
        <v>0.20312549599999999</v>
      </c>
      <c r="D109" s="4">
        <v>0.19519974300000001</v>
      </c>
      <c r="E109" s="4">
        <v>0.89160021199999995</v>
      </c>
      <c r="F109" s="4">
        <v>4.7394157699999999</v>
      </c>
      <c r="G109" s="4">
        <v>2.883906138</v>
      </c>
      <c r="H109" s="4">
        <v>3.820047889</v>
      </c>
      <c r="I109" s="4">
        <f t="shared" si="3"/>
        <v>0.42997515033333333</v>
      </c>
      <c r="J109" s="4">
        <f t="shared" si="4"/>
        <v>3.8144565989999997</v>
      </c>
      <c r="K109" s="4">
        <f t="shared" si="5"/>
        <v>3.1491523585320778</v>
      </c>
      <c r="L109" s="3">
        <v>2.0524095212640599E-4</v>
      </c>
      <c r="M109" s="3">
        <v>2.6977506456662098E-3</v>
      </c>
      <c r="N109" s="3"/>
      <c r="O109" s="6"/>
      <c r="P109" s="6"/>
    </row>
    <row r="110" spans="2:16">
      <c r="B110" s="3" t="s">
        <v>199</v>
      </c>
      <c r="C110" s="4">
        <v>0.61795693200000001</v>
      </c>
      <c r="D110" s="4">
        <v>8.4834982000000003E-2</v>
      </c>
      <c r="E110" s="4">
        <v>0.38749481200000002</v>
      </c>
      <c r="F110" s="4">
        <v>2.6482867510000001</v>
      </c>
      <c r="G110" s="4">
        <v>2.2174882849999999</v>
      </c>
      <c r="H110" s="4">
        <v>4.7185079959999996</v>
      </c>
      <c r="I110" s="4">
        <f t="shared" si="3"/>
        <v>0.36342890866666666</v>
      </c>
      <c r="J110" s="4">
        <f t="shared" si="4"/>
        <v>3.1947610106666668</v>
      </c>
      <c r="K110" s="4">
        <f t="shared" si="5"/>
        <v>3.1359629247504888</v>
      </c>
      <c r="L110" s="5">
        <v>6.7637816776097199E-5</v>
      </c>
      <c r="M110" s="3">
        <v>1.18463106922596E-3</v>
      </c>
      <c r="N110" s="3" t="s">
        <v>200</v>
      </c>
      <c r="O110" s="6"/>
      <c r="P110" s="6"/>
    </row>
    <row r="111" spans="2:16">
      <c r="B111" s="3" t="s">
        <v>201</v>
      </c>
      <c r="C111" s="4">
        <v>0.52120930700000001</v>
      </c>
      <c r="D111" s="4">
        <v>0.532176757</v>
      </c>
      <c r="E111" s="4">
        <v>7.1493721999999996E-2</v>
      </c>
      <c r="F111" s="4">
        <v>0.86864934500000002</v>
      </c>
      <c r="G111" s="4">
        <v>3.6288221260000002</v>
      </c>
      <c r="H111" s="4">
        <v>5.1589691289999999</v>
      </c>
      <c r="I111" s="4">
        <f t="shared" si="3"/>
        <v>0.37495992866666672</v>
      </c>
      <c r="J111" s="4">
        <f t="shared" si="4"/>
        <v>3.2188135333333334</v>
      </c>
      <c r="K111" s="4">
        <f t="shared" si="5"/>
        <v>3.1017206729743307</v>
      </c>
      <c r="L111" s="3">
        <v>4.1656323841924399E-4</v>
      </c>
      <c r="M111" s="3">
        <v>4.64367842231203E-3</v>
      </c>
      <c r="N111" s="3"/>
      <c r="O111" s="6" t="s">
        <v>23</v>
      </c>
      <c r="P111" s="6"/>
    </row>
    <row r="112" spans="2:16">
      <c r="B112" s="3" t="s">
        <v>202</v>
      </c>
      <c r="C112" s="4">
        <v>0.102811864</v>
      </c>
      <c r="D112" s="4">
        <v>9.8800247999999993E-2</v>
      </c>
      <c r="E112" s="4">
        <v>0.112820746</v>
      </c>
      <c r="F112" s="4">
        <v>0.77105983700000003</v>
      </c>
      <c r="G112" s="4">
        <v>0.33685098299999999</v>
      </c>
      <c r="H112" s="4">
        <v>1.5773413890000001</v>
      </c>
      <c r="I112" s="4">
        <f t="shared" si="3"/>
        <v>0.10481095266666667</v>
      </c>
      <c r="J112" s="4">
        <f t="shared" si="4"/>
        <v>0.89508406966666676</v>
      </c>
      <c r="K112" s="4">
        <f t="shared" si="5"/>
        <v>3.0942337067793715</v>
      </c>
      <c r="L112" s="3">
        <v>3.8990552361935901E-3</v>
      </c>
      <c r="M112" s="3">
        <v>2.6029306764600701E-2</v>
      </c>
      <c r="N112" s="3" t="s">
        <v>69</v>
      </c>
      <c r="O112" s="6"/>
      <c r="P112" s="6"/>
    </row>
    <row r="113" spans="2:16">
      <c r="B113" s="3" t="s">
        <v>203</v>
      </c>
      <c r="C113" s="4">
        <v>0.418199551</v>
      </c>
      <c r="D113" s="4">
        <v>0.803763648</v>
      </c>
      <c r="E113" s="4">
        <v>0.42613245399999999</v>
      </c>
      <c r="F113" s="4">
        <v>3.3355131999999998</v>
      </c>
      <c r="G113" s="4">
        <v>5.089246127</v>
      </c>
      <c r="H113" s="4">
        <v>5.4994497469999999</v>
      </c>
      <c r="I113" s="4">
        <f t="shared" si="3"/>
        <v>0.54936521766666668</v>
      </c>
      <c r="J113" s="4">
        <f t="shared" si="4"/>
        <v>4.6414030246666664</v>
      </c>
      <c r="K113" s="4">
        <f t="shared" si="5"/>
        <v>3.0787234996899868</v>
      </c>
      <c r="L113" s="5">
        <v>2.6866180091269599E-7</v>
      </c>
      <c r="M113" s="5">
        <v>3.7265975692704903E-5</v>
      </c>
      <c r="N113" s="3" t="s">
        <v>86</v>
      </c>
      <c r="O113" s="6"/>
      <c r="P113" s="6"/>
    </row>
    <row r="114" spans="2:16">
      <c r="B114" s="3" t="s">
        <v>204</v>
      </c>
      <c r="C114" s="4">
        <v>9.1506350679999997</v>
      </c>
      <c r="D114" s="4">
        <v>11.264776810000001</v>
      </c>
      <c r="E114" s="4">
        <v>16.67469127</v>
      </c>
      <c r="F114" s="4">
        <v>58.942556320000001</v>
      </c>
      <c r="G114" s="4">
        <v>94.027938710000001</v>
      </c>
      <c r="H114" s="4">
        <v>157.08252429999999</v>
      </c>
      <c r="I114" s="4">
        <f t="shared" si="3"/>
        <v>12.363367715999999</v>
      </c>
      <c r="J114" s="4">
        <f t="shared" si="4"/>
        <v>103.35100644333333</v>
      </c>
      <c r="K114" s="4">
        <f t="shared" si="5"/>
        <v>3.0634087535635222</v>
      </c>
      <c r="L114" s="5">
        <v>5.1312660684401399E-8</v>
      </c>
      <c r="M114" s="5">
        <v>1.61474775449831E-5</v>
      </c>
      <c r="N114" s="3" t="s">
        <v>205</v>
      </c>
      <c r="O114" s="6" t="s">
        <v>23</v>
      </c>
      <c r="P114" s="6"/>
    </row>
    <row r="115" spans="2:16">
      <c r="B115" s="3" t="s">
        <v>206</v>
      </c>
      <c r="C115" s="4">
        <v>0</v>
      </c>
      <c r="D115" s="4">
        <v>0.173187168</v>
      </c>
      <c r="E115" s="4">
        <v>9.8881864E-2</v>
      </c>
      <c r="F115" s="4">
        <v>0.37544234700000001</v>
      </c>
      <c r="G115" s="4">
        <v>0.93490578800000002</v>
      </c>
      <c r="H115" s="4">
        <v>0.93650689600000003</v>
      </c>
      <c r="I115" s="4">
        <f t="shared" si="3"/>
        <v>9.0689677333333329E-2</v>
      </c>
      <c r="J115" s="4">
        <f t="shared" si="4"/>
        <v>0.74895167699999998</v>
      </c>
      <c r="K115" s="4">
        <f t="shared" si="5"/>
        <v>3.0458623859599889</v>
      </c>
      <c r="L115" s="3">
        <v>8.1738763067830695E-3</v>
      </c>
      <c r="M115" s="3">
        <v>4.6523959808802501E-2</v>
      </c>
      <c r="N115" s="3"/>
      <c r="O115" s="6"/>
      <c r="P115" s="6"/>
    </row>
    <row r="116" spans="2:16">
      <c r="B116" s="3" t="s">
        <v>207</v>
      </c>
      <c r="C116" s="4">
        <v>9.3997865610000009</v>
      </c>
      <c r="D116" s="4">
        <v>8.7781663170000002</v>
      </c>
      <c r="E116" s="4">
        <v>8.3747683960000003</v>
      </c>
      <c r="F116" s="4">
        <v>32.313614299999998</v>
      </c>
      <c r="G116" s="4">
        <v>72.40743397</v>
      </c>
      <c r="H116" s="4">
        <v>113.22272599999999</v>
      </c>
      <c r="I116" s="4">
        <f t="shared" si="3"/>
        <v>8.8509070913333332</v>
      </c>
      <c r="J116" s="4">
        <f t="shared" si="4"/>
        <v>72.647924756666669</v>
      </c>
      <c r="K116" s="4">
        <f t="shared" si="5"/>
        <v>3.0370243632792837</v>
      </c>
      <c r="L116" s="5">
        <v>2.0348309210513901E-7</v>
      </c>
      <c r="M116" s="5">
        <v>3.3134410400130897E-5</v>
      </c>
      <c r="N116" s="3" t="s">
        <v>208</v>
      </c>
      <c r="O116" s="6" t="s">
        <v>23</v>
      </c>
      <c r="P116" s="6"/>
    </row>
    <row r="117" spans="2:16">
      <c r="B117" s="3" t="s">
        <v>209</v>
      </c>
      <c r="C117" s="4">
        <v>0.91551929700000001</v>
      </c>
      <c r="D117" s="4">
        <v>1.627623805</v>
      </c>
      <c r="E117" s="4">
        <v>2.009292812</v>
      </c>
      <c r="F117" s="4">
        <v>14.87662626</v>
      </c>
      <c r="G117" s="4">
        <v>13.09821539</v>
      </c>
      <c r="H117" s="4">
        <v>9.2431168049999997</v>
      </c>
      <c r="I117" s="4">
        <f t="shared" si="3"/>
        <v>1.517478638</v>
      </c>
      <c r="J117" s="4">
        <f t="shared" si="4"/>
        <v>12.405986151666667</v>
      </c>
      <c r="K117" s="4">
        <f t="shared" si="5"/>
        <v>3.0312883071096954</v>
      </c>
      <c r="L117" s="5">
        <v>7.8807625293089695E-8</v>
      </c>
      <c r="M117" s="5">
        <v>1.94759138683878E-5</v>
      </c>
      <c r="N117" s="3"/>
      <c r="O117" s="6"/>
      <c r="P117" s="6"/>
    </row>
    <row r="118" spans="2:16">
      <c r="B118" s="3" t="s">
        <v>210</v>
      </c>
      <c r="C118" s="4">
        <v>6.9930592E-2</v>
      </c>
      <c r="D118" s="4">
        <v>6.7201970999999999E-2</v>
      </c>
      <c r="E118" s="4">
        <v>0.23021530600000001</v>
      </c>
      <c r="F118" s="4">
        <v>0.99064594699999997</v>
      </c>
      <c r="G118" s="4">
        <v>0.76373120699999997</v>
      </c>
      <c r="H118" s="4">
        <v>1.2459209229999999</v>
      </c>
      <c r="I118" s="4">
        <f t="shared" si="3"/>
        <v>0.12244928966666667</v>
      </c>
      <c r="J118" s="4">
        <f t="shared" si="4"/>
        <v>1.000099359</v>
      </c>
      <c r="K118" s="4">
        <f t="shared" si="5"/>
        <v>3.0298870277098304</v>
      </c>
      <c r="L118" s="3">
        <v>4.5988327869578798E-4</v>
      </c>
      <c r="M118" s="3">
        <v>5.0151450347065002E-3</v>
      </c>
      <c r="N118" s="3" t="s">
        <v>211</v>
      </c>
      <c r="O118" s="6"/>
      <c r="P118" s="6"/>
    </row>
    <row r="119" spans="2:16">
      <c r="B119" s="3" t="s">
        <v>212</v>
      </c>
      <c r="C119" s="4">
        <v>0.25243238200000001</v>
      </c>
      <c r="D119" s="4">
        <v>0.242582724</v>
      </c>
      <c r="E119" s="4">
        <v>0.13850351699999999</v>
      </c>
      <c r="F119" s="4">
        <v>1.0517618369999999</v>
      </c>
      <c r="G119" s="4">
        <v>0.82706501399999999</v>
      </c>
      <c r="H119" s="4">
        <v>3.2481732459999999</v>
      </c>
      <c r="I119" s="4">
        <f t="shared" si="3"/>
        <v>0.21117287433333332</v>
      </c>
      <c r="J119" s="4">
        <f t="shared" si="4"/>
        <v>1.7090000323333332</v>
      </c>
      <c r="K119" s="4">
        <f t="shared" si="5"/>
        <v>3.0166559902675854</v>
      </c>
      <c r="L119" s="3">
        <v>1.3901902216970001E-3</v>
      </c>
      <c r="M119" s="3">
        <v>1.1634535197020899E-2</v>
      </c>
      <c r="N119" s="3" t="s">
        <v>213</v>
      </c>
      <c r="O119" s="6"/>
      <c r="P119" s="6" t="s">
        <v>18</v>
      </c>
    </row>
    <row r="120" spans="2:16">
      <c r="B120" s="3" t="s">
        <v>214</v>
      </c>
      <c r="C120" s="4">
        <v>2.1972245350000001</v>
      </c>
      <c r="D120" s="4">
        <v>1.9624446090000001</v>
      </c>
      <c r="E120" s="4">
        <v>4.3400294580000001</v>
      </c>
      <c r="F120" s="4">
        <v>11.782709730000001</v>
      </c>
      <c r="G120" s="4">
        <v>30.46143008</v>
      </c>
      <c r="H120" s="4">
        <v>26.302643320000001</v>
      </c>
      <c r="I120" s="4">
        <f t="shared" si="3"/>
        <v>2.8332328673333333</v>
      </c>
      <c r="J120" s="4">
        <f t="shared" si="4"/>
        <v>22.848927709999998</v>
      </c>
      <c r="K120" s="4">
        <f t="shared" si="5"/>
        <v>3.011605373030882</v>
      </c>
      <c r="L120" s="5">
        <v>4.3088685047090402E-7</v>
      </c>
      <c r="M120" s="5">
        <v>4.6268712601683999E-5</v>
      </c>
      <c r="N120" s="3" t="s">
        <v>46</v>
      </c>
      <c r="O120" s="6"/>
      <c r="P120" s="6"/>
    </row>
    <row r="121" spans="2:16">
      <c r="B121" s="3" t="s">
        <v>215</v>
      </c>
      <c r="C121" s="4">
        <v>0.10290922399999999</v>
      </c>
      <c r="D121" s="4">
        <v>9.8893808999999999E-2</v>
      </c>
      <c r="E121" s="4">
        <v>0.112927584</v>
      </c>
      <c r="F121" s="4">
        <v>0.60028111699999998</v>
      </c>
      <c r="G121" s="4">
        <v>0.89911992100000004</v>
      </c>
      <c r="H121" s="4">
        <v>1.01860328</v>
      </c>
      <c r="I121" s="4">
        <f t="shared" si="3"/>
        <v>0.10491020566666666</v>
      </c>
      <c r="J121" s="4">
        <f t="shared" si="4"/>
        <v>0.83933477266666667</v>
      </c>
      <c r="K121" s="4">
        <f t="shared" si="5"/>
        <v>3.0000913210898443</v>
      </c>
      <c r="L121" s="3">
        <v>2.7975342881879899E-3</v>
      </c>
      <c r="M121" s="3">
        <v>2.0070427219319099E-2</v>
      </c>
      <c r="N121" s="3" t="s">
        <v>216</v>
      </c>
      <c r="O121" s="6"/>
      <c r="P121" s="6"/>
    </row>
    <row r="122" spans="2:16">
      <c r="B122" s="3" t="s">
        <v>217</v>
      </c>
      <c r="C122" s="4">
        <v>0.57651002900000003</v>
      </c>
      <c r="D122" s="4">
        <v>1.200366236</v>
      </c>
      <c r="E122" s="4">
        <v>0.73807312000000003</v>
      </c>
      <c r="F122" s="4">
        <v>2.5621699499999999</v>
      </c>
      <c r="G122" s="4">
        <v>6.0863502330000001</v>
      </c>
      <c r="H122" s="4">
        <v>11.317574049999999</v>
      </c>
      <c r="I122" s="4">
        <f t="shared" si="3"/>
        <v>0.83831646166666662</v>
      </c>
      <c r="J122" s="4">
        <f t="shared" si="4"/>
        <v>6.6553647443333332</v>
      </c>
      <c r="K122" s="4">
        <f t="shared" si="5"/>
        <v>2.9889508701488388</v>
      </c>
      <c r="L122" s="5">
        <v>3.0198568793371501E-5</v>
      </c>
      <c r="M122" s="3">
        <v>6.6338163212105699E-4</v>
      </c>
      <c r="N122" s="3" t="s">
        <v>218</v>
      </c>
      <c r="O122" s="6"/>
      <c r="P122" s="6"/>
    </row>
    <row r="123" spans="2:16">
      <c r="B123" s="3" t="s">
        <v>219</v>
      </c>
      <c r="C123" s="4">
        <v>9.0067942579999993</v>
      </c>
      <c r="D123" s="4">
        <v>10.145214899999999</v>
      </c>
      <c r="E123" s="4">
        <v>10.855777720000001</v>
      </c>
      <c r="F123" s="4">
        <v>49.359140150000002</v>
      </c>
      <c r="G123" s="4">
        <v>78.853794350000001</v>
      </c>
      <c r="H123" s="4">
        <v>108.3196014</v>
      </c>
      <c r="I123" s="4">
        <f t="shared" si="3"/>
        <v>10.002595626</v>
      </c>
      <c r="J123" s="4">
        <f t="shared" si="4"/>
        <v>78.844178633333343</v>
      </c>
      <c r="K123" s="4">
        <f t="shared" si="5"/>
        <v>2.9786298181810853</v>
      </c>
      <c r="L123" s="5">
        <v>1.2675490720819799E-9</v>
      </c>
      <c r="M123" s="5">
        <v>2.05740540425362E-6</v>
      </c>
      <c r="N123" s="3" t="s">
        <v>220</v>
      </c>
      <c r="O123" s="6" t="s">
        <v>23</v>
      </c>
      <c r="P123" s="6"/>
    </row>
    <row r="124" spans="2:16">
      <c r="B124" s="3" t="s">
        <v>221</v>
      </c>
      <c r="C124" s="4">
        <v>0.74094641299999997</v>
      </c>
      <c r="D124" s="4">
        <v>0.23734514200000001</v>
      </c>
      <c r="E124" s="4">
        <v>0.54205240200000004</v>
      </c>
      <c r="F124" s="4">
        <v>2.1404309530000001</v>
      </c>
      <c r="G124" s="4">
        <v>2.103940615</v>
      </c>
      <c r="H124" s="4">
        <v>7.5539619230000001</v>
      </c>
      <c r="I124" s="4">
        <f t="shared" si="3"/>
        <v>0.50678131900000001</v>
      </c>
      <c r="J124" s="4">
        <f t="shared" si="4"/>
        <v>3.9327778303333338</v>
      </c>
      <c r="K124" s="4">
        <f t="shared" si="5"/>
        <v>2.95611343828481</v>
      </c>
      <c r="L124" s="5">
        <v>8.12022649565859E-5</v>
      </c>
      <c r="M124" s="3">
        <v>1.35579141837598E-3</v>
      </c>
      <c r="N124" s="3" t="s">
        <v>192</v>
      </c>
      <c r="O124" s="6"/>
      <c r="P124" s="6" t="s">
        <v>18</v>
      </c>
    </row>
    <row r="125" spans="2:16">
      <c r="B125" s="3" t="s">
        <v>222</v>
      </c>
      <c r="C125" s="4">
        <v>0</v>
      </c>
      <c r="D125" s="4">
        <v>7.0041490999999997E-2</v>
      </c>
      <c r="E125" s="4">
        <v>0.31992361699999999</v>
      </c>
      <c r="F125" s="4">
        <v>0.91103314099999999</v>
      </c>
      <c r="G125" s="4">
        <v>0.55720107799999996</v>
      </c>
      <c r="H125" s="4">
        <v>1.442850521</v>
      </c>
      <c r="I125" s="4">
        <f t="shared" si="3"/>
        <v>0.12998836933333333</v>
      </c>
      <c r="J125" s="4">
        <f t="shared" si="4"/>
        <v>0.97036157999999995</v>
      </c>
      <c r="K125" s="4">
        <f t="shared" si="5"/>
        <v>2.9001398858965963</v>
      </c>
      <c r="L125" s="3">
        <v>4.9666126835906403E-3</v>
      </c>
      <c r="M125" s="3">
        <v>3.1567294307012397E-2</v>
      </c>
      <c r="N125" s="3" t="s">
        <v>86</v>
      </c>
      <c r="O125" s="6"/>
      <c r="P125" s="6"/>
    </row>
    <row r="126" spans="2:16">
      <c r="B126" s="3" t="s">
        <v>223</v>
      </c>
      <c r="C126" s="4">
        <v>0.42981729899999999</v>
      </c>
      <c r="D126" s="4">
        <v>0.75725147500000001</v>
      </c>
      <c r="E126" s="4">
        <v>1.2577616700000001</v>
      </c>
      <c r="F126" s="4">
        <v>5.0143456239999997</v>
      </c>
      <c r="G126" s="4">
        <v>4.3029733849999996</v>
      </c>
      <c r="H126" s="4">
        <v>8.7923525290000004</v>
      </c>
      <c r="I126" s="4">
        <f t="shared" si="3"/>
        <v>0.81494348133333327</v>
      </c>
      <c r="J126" s="4">
        <f t="shared" si="4"/>
        <v>6.0365571793333332</v>
      </c>
      <c r="K126" s="4">
        <f t="shared" si="5"/>
        <v>2.8889540610941342</v>
      </c>
      <c r="L126" s="5">
        <v>2.6195215543446299E-6</v>
      </c>
      <c r="M126" s="3">
        <v>1.22056271820173E-4</v>
      </c>
      <c r="N126" s="3" t="s">
        <v>224</v>
      </c>
      <c r="O126" s="6"/>
      <c r="P126" s="6"/>
    </row>
    <row r="127" spans="2:16">
      <c r="B127" s="3" t="s">
        <v>225</v>
      </c>
      <c r="C127" s="4">
        <v>0.174014637</v>
      </c>
      <c r="D127" s="4">
        <v>0.12541857000000001</v>
      </c>
      <c r="E127" s="4">
        <v>0.23869401200000001</v>
      </c>
      <c r="F127" s="4">
        <v>0.217510074</v>
      </c>
      <c r="G127" s="4">
        <v>2.209286659</v>
      </c>
      <c r="H127" s="4">
        <v>1.5071087759999999</v>
      </c>
      <c r="I127" s="4">
        <f t="shared" si="3"/>
        <v>0.17937573966666664</v>
      </c>
      <c r="J127" s="4">
        <f t="shared" si="4"/>
        <v>1.3113018363333333</v>
      </c>
      <c r="K127" s="4">
        <f t="shared" si="5"/>
        <v>2.8699431183406627</v>
      </c>
      <c r="L127" s="3">
        <v>1.30352341791516E-3</v>
      </c>
      <c r="M127" s="3">
        <v>1.10662849396637E-2</v>
      </c>
      <c r="N127" s="3" t="s">
        <v>159</v>
      </c>
      <c r="O127" s="6"/>
      <c r="P127" s="6"/>
    </row>
    <row r="128" spans="2:16">
      <c r="B128" s="3" t="s">
        <v>226</v>
      </c>
      <c r="C128" s="4">
        <v>0.93903656400000002</v>
      </c>
      <c r="D128" s="4">
        <v>1.1485043800000001</v>
      </c>
      <c r="E128" s="4">
        <v>1.4051633349999999</v>
      </c>
      <c r="F128" s="4">
        <v>6.7935304749999998</v>
      </c>
      <c r="G128" s="4">
        <v>7.4585281720000003</v>
      </c>
      <c r="H128" s="4">
        <v>11.195834319999999</v>
      </c>
      <c r="I128" s="4">
        <f t="shared" si="3"/>
        <v>1.1642347596666667</v>
      </c>
      <c r="J128" s="4">
        <f t="shared" si="4"/>
        <v>8.4826309890000005</v>
      </c>
      <c r="K128" s="4">
        <f t="shared" si="5"/>
        <v>2.86512980645742</v>
      </c>
      <c r="L128" s="5">
        <v>5.4566510104431901E-8</v>
      </c>
      <c r="M128" s="5">
        <v>1.64355349090242E-5</v>
      </c>
      <c r="N128" s="3" t="s">
        <v>227</v>
      </c>
      <c r="O128" s="6" t="s">
        <v>23</v>
      </c>
      <c r="P128" s="6"/>
    </row>
    <row r="129" spans="2:16">
      <c r="B129" s="3" t="s">
        <v>228</v>
      </c>
      <c r="C129" s="4">
        <v>0.157040666</v>
      </c>
      <c r="D129" s="4">
        <v>3.7728273999999999E-2</v>
      </c>
      <c r="E129" s="4">
        <v>4.3082200000000001E-2</v>
      </c>
      <c r="F129" s="4">
        <v>0.26172455</v>
      </c>
      <c r="G129" s="4">
        <v>0.643156591</v>
      </c>
      <c r="H129" s="4">
        <v>0.81606020000000001</v>
      </c>
      <c r="I129" s="4">
        <f t="shared" si="3"/>
        <v>7.9283713333333339E-2</v>
      </c>
      <c r="J129" s="4">
        <f t="shared" si="4"/>
        <v>0.57364711366666665</v>
      </c>
      <c r="K129" s="4">
        <f t="shared" si="5"/>
        <v>2.8550670782143355</v>
      </c>
      <c r="L129" s="3">
        <v>1.9596153870639699E-3</v>
      </c>
      <c r="M129" s="3">
        <v>1.52389340951458E-2</v>
      </c>
      <c r="N129" s="3" t="s">
        <v>229</v>
      </c>
      <c r="O129" s="6"/>
      <c r="P129" s="6"/>
    </row>
    <row r="130" spans="2:16">
      <c r="B130" s="3" t="s">
        <v>230</v>
      </c>
      <c r="C130" s="4">
        <v>2.7392242100000002</v>
      </c>
      <c r="D130" s="4">
        <v>3.1663051250000001</v>
      </c>
      <c r="E130" s="4">
        <v>3.9365413020000002</v>
      </c>
      <c r="F130" s="4">
        <v>18.008987350000002</v>
      </c>
      <c r="G130" s="4">
        <v>25.582816860000001</v>
      </c>
      <c r="H130" s="4">
        <v>27.363916400000001</v>
      </c>
      <c r="I130" s="4">
        <f t="shared" si="3"/>
        <v>3.2806902123333335</v>
      </c>
      <c r="J130" s="4">
        <f t="shared" si="4"/>
        <v>23.651906870000005</v>
      </c>
      <c r="K130" s="4">
        <f t="shared" si="5"/>
        <v>2.8498852263907497</v>
      </c>
      <c r="L130" s="5">
        <v>6.0570922473597794E-11</v>
      </c>
      <c r="M130" s="5">
        <v>2.90826957762517E-7</v>
      </c>
      <c r="N130" s="3" t="s">
        <v>231</v>
      </c>
      <c r="O130" s="6" t="s">
        <v>23</v>
      </c>
      <c r="P130" s="6"/>
    </row>
    <row r="131" spans="2:16">
      <c r="B131" s="3" t="s">
        <v>232</v>
      </c>
      <c r="C131" s="4">
        <v>1.3252700070000001</v>
      </c>
      <c r="D131" s="4">
        <v>1.9103389479999999</v>
      </c>
      <c r="E131" s="4">
        <v>2.908573863</v>
      </c>
      <c r="F131" s="4">
        <v>11.04349929</v>
      </c>
      <c r="G131" s="4">
        <v>14.47363775</v>
      </c>
      <c r="H131" s="4">
        <v>17.70879068</v>
      </c>
      <c r="I131" s="4">
        <f t="shared" si="3"/>
        <v>2.0480609393333333</v>
      </c>
      <c r="J131" s="4">
        <f t="shared" si="4"/>
        <v>14.408642573333333</v>
      </c>
      <c r="K131" s="4">
        <f t="shared" si="5"/>
        <v>2.8146038787981502</v>
      </c>
      <c r="L131" s="3">
        <v>1.486072699956E-3</v>
      </c>
      <c r="M131" s="3">
        <v>1.22478919680042E-2</v>
      </c>
      <c r="N131" s="3" t="s">
        <v>233</v>
      </c>
      <c r="O131" s="6"/>
      <c r="P131" s="6"/>
    </row>
    <row r="132" spans="2:16">
      <c r="B132" s="3" t="s">
        <v>234</v>
      </c>
      <c r="C132" s="4">
        <v>0.27077775900000001</v>
      </c>
      <c r="D132" s="4">
        <v>0.346949709</v>
      </c>
      <c r="E132" s="4">
        <v>0.39618448000000001</v>
      </c>
      <c r="F132" s="4">
        <v>1.880330029</v>
      </c>
      <c r="G132" s="4">
        <v>0.739309569</v>
      </c>
      <c r="H132" s="4">
        <v>4.5116341950000001</v>
      </c>
      <c r="I132" s="4">
        <f t="shared" si="3"/>
        <v>0.33797064933333337</v>
      </c>
      <c r="J132" s="4">
        <f t="shared" si="4"/>
        <v>2.3770912643333335</v>
      </c>
      <c r="K132" s="4">
        <f t="shared" si="5"/>
        <v>2.8142274262473346</v>
      </c>
      <c r="L132" s="3">
        <v>5.4954292556486204E-4</v>
      </c>
      <c r="M132" s="3">
        <v>5.7384815178686396E-3</v>
      </c>
      <c r="N132" s="3"/>
      <c r="O132" s="6"/>
      <c r="P132" s="6"/>
    </row>
    <row r="133" spans="2:16">
      <c r="B133" s="3" t="s">
        <v>235</v>
      </c>
      <c r="C133" s="4">
        <v>0.65050224999999995</v>
      </c>
      <c r="D133" s="4">
        <v>0.441261391</v>
      </c>
      <c r="E133" s="4">
        <v>0.167959899</v>
      </c>
      <c r="F133" s="4">
        <v>2.869754393</v>
      </c>
      <c r="G133" s="4">
        <v>1.5880230710000001</v>
      </c>
      <c r="H133" s="4">
        <v>4.3556050109999997</v>
      </c>
      <c r="I133" s="4">
        <f t="shared" si="3"/>
        <v>0.41990784666666664</v>
      </c>
      <c r="J133" s="4">
        <f t="shared" si="4"/>
        <v>2.9377941583333338</v>
      </c>
      <c r="K133" s="4">
        <f t="shared" si="5"/>
        <v>2.806588661833525</v>
      </c>
      <c r="L133" s="5">
        <v>9.1094424817578907E-5</v>
      </c>
      <c r="M133" s="3">
        <v>1.47836002806317E-3</v>
      </c>
      <c r="N133" s="3"/>
      <c r="O133" s="6"/>
      <c r="P133" s="6"/>
    </row>
    <row r="134" spans="2:16">
      <c r="B134" s="3" t="s">
        <v>236</v>
      </c>
      <c r="C134" s="4">
        <v>0</v>
      </c>
      <c r="D134" s="4">
        <v>6.5474521999999993E-2</v>
      </c>
      <c r="E134" s="4">
        <v>0.29906339399999998</v>
      </c>
      <c r="F134" s="4">
        <v>0.39742749799999999</v>
      </c>
      <c r="G134" s="4">
        <v>0.96732901800000004</v>
      </c>
      <c r="H134" s="4">
        <v>1.1801748350000001</v>
      </c>
      <c r="I134" s="4">
        <f t="shared" ref="I134:I197" si="6">AVERAGE(C134:E134)</f>
        <v>0.12151263866666666</v>
      </c>
      <c r="J134" s="4">
        <f t="shared" ref="J134:J197" si="7">AVERAGE(F134:H134)</f>
        <v>0.8483104503333333</v>
      </c>
      <c r="K134" s="4">
        <f t="shared" ref="K134:K197" si="8">LOG(J134/I134,2)</f>
        <v>2.8034859566153627</v>
      </c>
      <c r="L134" s="3">
        <v>8.3315606891311202E-3</v>
      </c>
      <c r="M134" s="3">
        <v>4.7220343098953503E-2</v>
      </c>
      <c r="N134" s="3" t="s">
        <v>237</v>
      </c>
      <c r="O134" s="6"/>
      <c r="P134" s="6"/>
    </row>
    <row r="135" spans="2:16">
      <c r="B135" s="3" t="s">
        <v>238</v>
      </c>
      <c r="C135" s="4">
        <v>0.243005681</v>
      </c>
      <c r="D135" s="4">
        <v>0.14011430599999999</v>
      </c>
      <c r="E135" s="4">
        <v>0.106665052</v>
      </c>
      <c r="F135" s="4">
        <v>1.093484232</v>
      </c>
      <c r="G135" s="4">
        <v>0.69002226499999997</v>
      </c>
      <c r="H135" s="4">
        <v>1.6355962500000001</v>
      </c>
      <c r="I135" s="4">
        <f t="shared" si="6"/>
        <v>0.16326167966666666</v>
      </c>
      <c r="J135" s="4">
        <f t="shared" si="7"/>
        <v>1.1397009156666666</v>
      </c>
      <c r="K135" s="4">
        <f t="shared" si="8"/>
        <v>2.8033971666110387</v>
      </c>
      <c r="L135" s="3">
        <v>1.2831264217274499E-4</v>
      </c>
      <c r="M135" s="3">
        <v>1.9150035095141899E-3</v>
      </c>
      <c r="N135" s="3" t="s">
        <v>239</v>
      </c>
      <c r="O135" s="6"/>
      <c r="P135" s="6"/>
    </row>
    <row r="136" spans="2:16">
      <c r="B136" s="3" t="s">
        <v>240</v>
      </c>
      <c r="C136" s="4">
        <v>42.309303399999997</v>
      </c>
      <c r="D136" s="4">
        <v>45.600685409999997</v>
      </c>
      <c r="E136" s="4">
        <v>51.388224739999998</v>
      </c>
      <c r="F136" s="4">
        <v>218.11333099999999</v>
      </c>
      <c r="G136" s="4">
        <v>358.6679752</v>
      </c>
      <c r="H136" s="4">
        <v>389.1862165</v>
      </c>
      <c r="I136" s="4">
        <f t="shared" si="6"/>
        <v>46.432737849999995</v>
      </c>
      <c r="J136" s="4">
        <f t="shared" si="7"/>
        <v>321.98917423333336</v>
      </c>
      <c r="K136" s="4">
        <f t="shared" si="8"/>
        <v>2.7937979282633831</v>
      </c>
      <c r="L136" s="5">
        <v>4.3228510555362301E-10</v>
      </c>
      <c r="M136" s="5">
        <v>1.0377930284040899E-6</v>
      </c>
      <c r="N136" s="3" t="s">
        <v>241</v>
      </c>
      <c r="O136" s="6" t="s">
        <v>23</v>
      </c>
      <c r="P136" s="6"/>
    </row>
    <row r="137" spans="2:16">
      <c r="B137" s="3" t="s">
        <v>242</v>
      </c>
      <c r="C137" s="4">
        <v>0.12689413899999999</v>
      </c>
      <c r="D137" s="4">
        <v>4.8777143000000002E-2</v>
      </c>
      <c r="E137" s="4">
        <v>0.19494644999999999</v>
      </c>
      <c r="F137" s="4">
        <v>0.90937362200000005</v>
      </c>
      <c r="G137" s="4">
        <v>0.38803680800000001</v>
      </c>
      <c r="H137" s="4">
        <v>1.2560077810000001</v>
      </c>
      <c r="I137" s="4">
        <f t="shared" si="6"/>
        <v>0.12353924399999999</v>
      </c>
      <c r="J137" s="4">
        <f t="shared" si="7"/>
        <v>0.85113940366666674</v>
      </c>
      <c r="K137" s="4">
        <f t="shared" si="8"/>
        <v>2.7844260354911081</v>
      </c>
      <c r="L137" s="3">
        <v>9.0338281752641396E-4</v>
      </c>
      <c r="M137" s="3">
        <v>8.3551723987514495E-3</v>
      </c>
      <c r="N137" s="3" t="s">
        <v>243</v>
      </c>
      <c r="O137" s="6"/>
      <c r="P137" s="6"/>
    </row>
    <row r="138" spans="2:16">
      <c r="B138" s="3" t="s">
        <v>244</v>
      </c>
      <c r="C138" s="4">
        <v>2.5484254069999999</v>
      </c>
      <c r="D138" s="4">
        <v>3.1486993719999998</v>
      </c>
      <c r="E138" s="4">
        <v>3.3957721639999998</v>
      </c>
      <c r="F138" s="4">
        <v>14.10682171</v>
      </c>
      <c r="G138" s="4">
        <v>20.277639220000001</v>
      </c>
      <c r="H138" s="4">
        <v>28.01722067</v>
      </c>
      <c r="I138" s="4">
        <f t="shared" si="6"/>
        <v>3.0309656476666667</v>
      </c>
      <c r="J138" s="4">
        <f t="shared" si="7"/>
        <v>20.800560533333336</v>
      </c>
      <c r="K138" s="4">
        <f t="shared" si="8"/>
        <v>2.7787730005018094</v>
      </c>
      <c r="L138" s="5">
        <v>8.8419520353684801E-8</v>
      </c>
      <c r="M138" s="5">
        <v>2.0928028725967199E-5</v>
      </c>
      <c r="N138" s="3"/>
      <c r="O138" s="6" t="s">
        <v>23</v>
      </c>
      <c r="P138" s="6"/>
    </row>
    <row r="139" spans="2:16">
      <c r="B139" s="3" t="s">
        <v>245</v>
      </c>
      <c r="C139" s="4">
        <v>0.37752108400000001</v>
      </c>
      <c r="D139" s="4">
        <v>0.15548168100000001</v>
      </c>
      <c r="E139" s="4">
        <v>0.29590949999999999</v>
      </c>
      <c r="F139" s="4">
        <v>1.303297336</v>
      </c>
      <c r="G139" s="4">
        <v>1.295803598</v>
      </c>
      <c r="H139" s="4">
        <v>2.989385784</v>
      </c>
      <c r="I139" s="4">
        <f t="shared" si="6"/>
        <v>0.27630408833333336</v>
      </c>
      <c r="J139" s="4">
        <f t="shared" si="7"/>
        <v>1.8628289060000001</v>
      </c>
      <c r="K139" s="4">
        <f t="shared" si="8"/>
        <v>2.7531663598606837</v>
      </c>
      <c r="L139" s="5">
        <v>6.6989267110033993E-5</v>
      </c>
      <c r="M139" s="3">
        <v>1.17682721661292E-3</v>
      </c>
      <c r="N139" s="3" t="s">
        <v>246</v>
      </c>
      <c r="O139" s="6" t="s">
        <v>23</v>
      </c>
      <c r="P139" s="6"/>
    </row>
    <row r="140" spans="2:16">
      <c r="B140" s="3" t="s">
        <v>247</v>
      </c>
      <c r="C140" s="4">
        <v>0.48514348499999999</v>
      </c>
      <c r="D140" s="4">
        <v>0.46621367200000002</v>
      </c>
      <c r="E140" s="4">
        <v>0.45631962399999998</v>
      </c>
      <c r="F140" s="4">
        <v>2.136860768</v>
      </c>
      <c r="G140" s="4">
        <v>3.8602521090000002</v>
      </c>
      <c r="H140" s="4">
        <v>3.3613908229999998</v>
      </c>
      <c r="I140" s="4">
        <f t="shared" si="6"/>
        <v>0.46922559366666666</v>
      </c>
      <c r="J140" s="4">
        <f t="shared" si="7"/>
        <v>3.1195012333333332</v>
      </c>
      <c r="K140" s="4">
        <f t="shared" si="8"/>
        <v>2.7329617681408336</v>
      </c>
      <c r="L140" s="5">
        <v>3.0518785407785698E-6</v>
      </c>
      <c r="M140" s="3">
        <v>1.3301116991789501E-4</v>
      </c>
      <c r="N140" s="3" t="s">
        <v>248</v>
      </c>
      <c r="O140" s="6"/>
      <c r="P140" s="6"/>
    </row>
    <row r="141" spans="2:16">
      <c r="B141" s="3" t="s">
        <v>249</v>
      </c>
      <c r="C141" s="4">
        <v>35.225031229999999</v>
      </c>
      <c r="D141" s="4">
        <v>35.645975989999997</v>
      </c>
      <c r="E141" s="4">
        <v>23.235254810000001</v>
      </c>
      <c r="F141" s="4">
        <v>172.93993320000001</v>
      </c>
      <c r="G141" s="4">
        <v>82.551574849999994</v>
      </c>
      <c r="H141" s="4">
        <v>356.1725864</v>
      </c>
      <c r="I141" s="4">
        <f t="shared" si="6"/>
        <v>31.36875401</v>
      </c>
      <c r="J141" s="4">
        <f t="shared" si="7"/>
        <v>203.88803148333332</v>
      </c>
      <c r="K141" s="4">
        <f t="shared" si="8"/>
        <v>2.7003769590714657</v>
      </c>
      <c r="L141" s="5">
        <v>6.7181813735500899E-6</v>
      </c>
      <c r="M141" s="3">
        <v>2.2489848203687099E-4</v>
      </c>
      <c r="N141" s="3"/>
      <c r="O141" s="6"/>
      <c r="P141" s="6"/>
    </row>
    <row r="142" spans="2:16">
      <c r="B142" s="3" t="s">
        <v>250</v>
      </c>
      <c r="C142" s="4">
        <v>0.222917211</v>
      </c>
      <c r="D142" s="4">
        <v>0.214219205</v>
      </c>
      <c r="E142" s="4">
        <v>0.12230926</v>
      </c>
      <c r="F142" s="4">
        <v>1.114543928</v>
      </c>
      <c r="G142" s="4">
        <v>0.73036202800000005</v>
      </c>
      <c r="H142" s="4">
        <v>1.7651611300000001</v>
      </c>
      <c r="I142" s="4">
        <f t="shared" si="6"/>
        <v>0.18648189199999998</v>
      </c>
      <c r="J142" s="4">
        <f t="shared" si="7"/>
        <v>1.2033556953333333</v>
      </c>
      <c r="K142" s="4">
        <f t="shared" si="8"/>
        <v>2.6899556942917129</v>
      </c>
      <c r="L142" s="3">
        <v>2.5065457600660802E-3</v>
      </c>
      <c r="M142" s="3">
        <v>1.8393805710054199E-2</v>
      </c>
      <c r="N142" s="3" t="s">
        <v>251</v>
      </c>
      <c r="O142" s="6"/>
      <c r="P142" s="6"/>
    </row>
    <row r="143" spans="2:16">
      <c r="B143" s="3" t="s">
        <v>252</v>
      </c>
      <c r="C143" s="4">
        <v>18.061089729999999</v>
      </c>
      <c r="D143" s="4">
        <v>20.02883302</v>
      </c>
      <c r="E143" s="4">
        <v>59.022128770000002</v>
      </c>
      <c r="F143" s="4">
        <v>142.50710369999999</v>
      </c>
      <c r="G143" s="4">
        <v>167.91292079999999</v>
      </c>
      <c r="H143" s="4">
        <v>314.46586280000002</v>
      </c>
      <c r="I143" s="4">
        <f t="shared" si="6"/>
        <v>32.370683839999998</v>
      </c>
      <c r="J143" s="4">
        <f t="shared" si="7"/>
        <v>208.29529576666664</v>
      </c>
      <c r="K143" s="4">
        <f t="shared" si="8"/>
        <v>2.6858705089528367</v>
      </c>
      <c r="L143" s="5">
        <v>1.0145555909538001E-5</v>
      </c>
      <c r="M143" s="3">
        <v>2.9269711083225198E-4</v>
      </c>
      <c r="N143" s="3" t="s">
        <v>253</v>
      </c>
      <c r="O143" s="6" t="s">
        <v>23</v>
      </c>
      <c r="P143" s="6"/>
    </row>
    <row r="144" spans="2:16">
      <c r="B144" s="3" t="s">
        <v>254</v>
      </c>
      <c r="C144" s="4">
        <v>2.2836373760000002</v>
      </c>
      <c r="D144" s="4">
        <v>1.619773718</v>
      </c>
      <c r="E144" s="4">
        <v>2.9832770599999998</v>
      </c>
      <c r="F144" s="4">
        <v>7.6118368690000002</v>
      </c>
      <c r="G144" s="4">
        <v>12.31176484</v>
      </c>
      <c r="H144" s="4">
        <v>23.877311200000001</v>
      </c>
      <c r="I144" s="4">
        <f t="shared" si="6"/>
        <v>2.2955627179999998</v>
      </c>
      <c r="J144" s="4">
        <f t="shared" si="7"/>
        <v>14.600304303000001</v>
      </c>
      <c r="K144" s="4">
        <f t="shared" si="8"/>
        <v>2.6690786842526681</v>
      </c>
      <c r="L144" s="5">
        <v>1.90201383572315E-6</v>
      </c>
      <c r="M144" s="3">
        <v>1.0099002372615299E-4</v>
      </c>
      <c r="N144" s="3" t="s">
        <v>255</v>
      </c>
      <c r="O144" s="6" t="s">
        <v>23</v>
      </c>
      <c r="P144" s="6"/>
    </row>
    <row r="145" spans="2:16">
      <c r="B145" s="3" t="s">
        <v>256</v>
      </c>
      <c r="C145" s="4">
        <v>1.384711271</v>
      </c>
      <c r="D145" s="4">
        <v>2.6081352</v>
      </c>
      <c r="E145" s="4">
        <v>3.23656671</v>
      </c>
      <c r="F145" s="4">
        <v>12.600396290000001</v>
      </c>
      <c r="G145" s="4">
        <v>14.699373380000001</v>
      </c>
      <c r="H145" s="4">
        <v>18.16041933</v>
      </c>
      <c r="I145" s="4">
        <f t="shared" si="6"/>
        <v>2.4098043936666667</v>
      </c>
      <c r="J145" s="4">
        <f t="shared" si="7"/>
        <v>15.153396333333333</v>
      </c>
      <c r="K145" s="4">
        <f t="shared" si="8"/>
        <v>2.6526532301675361</v>
      </c>
      <c r="L145" s="5">
        <v>1.09495577427318E-8</v>
      </c>
      <c r="M145" s="5">
        <v>6.57168992380743E-6</v>
      </c>
      <c r="N145" s="3" t="s">
        <v>257</v>
      </c>
      <c r="O145" s="6" t="s">
        <v>23</v>
      </c>
      <c r="P145" s="6"/>
    </row>
    <row r="146" spans="2:16">
      <c r="B146" s="3" t="s">
        <v>258</v>
      </c>
      <c r="C146" s="4">
        <v>1.180672817</v>
      </c>
      <c r="D146" s="4">
        <v>1.4725713389999999</v>
      </c>
      <c r="E146" s="4">
        <v>2.2604311890000002</v>
      </c>
      <c r="F146" s="4">
        <v>6.6358002899999997</v>
      </c>
      <c r="G146" s="4">
        <v>11.64615942</v>
      </c>
      <c r="H146" s="4">
        <v>12.33286989</v>
      </c>
      <c r="I146" s="4">
        <f t="shared" si="6"/>
        <v>1.6378917816666665</v>
      </c>
      <c r="J146" s="4">
        <f t="shared" si="7"/>
        <v>10.204943200000001</v>
      </c>
      <c r="K146" s="4">
        <f t="shared" si="8"/>
        <v>2.6393562085610567</v>
      </c>
      <c r="L146" s="5">
        <v>4.4223022622714402E-8</v>
      </c>
      <c r="M146" s="5">
        <v>1.53230493850457E-5</v>
      </c>
      <c r="N146" s="3" t="s">
        <v>259</v>
      </c>
      <c r="O146" s="6"/>
      <c r="P146" s="6"/>
    </row>
    <row r="147" spans="2:16">
      <c r="B147" s="3" t="s">
        <v>260</v>
      </c>
      <c r="C147" s="4">
        <v>0.14374621800000001</v>
      </c>
      <c r="D147" s="4">
        <v>0.27627476899999998</v>
      </c>
      <c r="E147" s="4">
        <v>0.15774011700000001</v>
      </c>
      <c r="F147" s="4">
        <v>0.778595916</v>
      </c>
      <c r="G147" s="4">
        <v>1.88387031</v>
      </c>
      <c r="H147" s="4">
        <v>0.92482710499999998</v>
      </c>
      <c r="I147" s="4">
        <f t="shared" si="6"/>
        <v>0.19258703466666668</v>
      </c>
      <c r="J147" s="4">
        <f t="shared" si="7"/>
        <v>1.1957644436666668</v>
      </c>
      <c r="K147" s="4">
        <f t="shared" si="8"/>
        <v>2.6343507312464345</v>
      </c>
      <c r="L147" s="3">
        <v>7.5445000048275099E-3</v>
      </c>
      <c r="M147" s="3">
        <v>4.3704006405076302E-2</v>
      </c>
      <c r="N147" s="3"/>
      <c r="O147" s="6"/>
      <c r="P147" s="6"/>
    </row>
    <row r="148" spans="2:16">
      <c r="B148" s="3" t="s">
        <v>261</v>
      </c>
      <c r="C148" s="4">
        <v>7.9772516360000001</v>
      </c>
      <c r="D148" s="4">
        <v>9.1349189620000004</v>
      </c>
      <c r="E148" s="4">
        <v>13.576327839999999</v>
      </c>
      <c r="F148" s="4">
        <v>43.745849190000001</v>
      </c>
      <c r="G148" s="4">
        <v>62.289447240000001</v>
      </c>
      <c r="H148" s="4">
        <v>84.373125970000004</v>
      </c>
      <c r="I148" s="4">
        <f t="shared" si="6"/>
        <v>10.229499479333333</v>
      </c>
      <c r="J148" s="4">
        <f t="shared" si="7"/>
        <v>63.469474133333335</v>
      </c>
      <c r="K148" s="4">
        <f t="shared" si="8"/>
        <v>2.6333273324652406</v>
      </c>
      <c r="L148" s="5">
        <v>1.0040471877028701E-8</v>
      </c>
      <c r="M148" s="5">
        <v>6.2492640701283898E-6</v>
      </c>
      <c r="N148" s="3" t="s">
        <v>262</v>
      </c>
      <c r="O148" s="6"/>
      <c r="P148" s="6"/>
    </row>
    <row r="149" spans="2:16">
      <c r="B149" s="3" t="s">
        <v>263</v>
      </c>
      <c r="C149" s="4">
        <v>0.46292711600000003</v>
      </c>
      <c r="D149" s="4">
        <v>0.44486416400000001</v>
      </c>
      <c r="E149" s="4">
        <v>1.142985895</v>
      </c>
      <c r="F149" s="4">
        <v>3.4718221410000001</v>
      </c>
      <c r="G149" s="4">
        <v>4.4237849139999996</v>
      </c>
      <c r="H149" s="4">
        <v>4.6966397869999996</v>
      </c>
      <c r="I149" s="4">
        <f t="shared" si="6"/>
        <v>0.68359239166666674</v>
      </c>
      <c r="J149" s="4">
        <f t="shared" si="7"/>
        <v>4.1974156139999996</v>
      </c>
      <c r="K149" s="4">
        <f t="shared" si="8"/>
        <v>2.6182930759895204</v>
      </c>
      <c r="L149" s="5">
        <v>3.0257803989514201E-5</v>
      </c>
      <c r="M149" s="3">
        <v>6.6424872115452096E-4</v>
      </c>
      <c r="N149" s="3" t="s">
        <v>264</v>
      </c>
      <c r="O149" s="6"/>
      <c r="P149" s="6" t="s">
        <v>18</v>
      </c>
    </row>
    <row r="150" spans="2:16">
      <c r="B150" s="3" t="s">
        <v>265</v>
      </c>
      <c r="C150" s="4">
        <v>4.9263403029999999</v>
      </c>
      <c r="D150" s="4">
        <v>7.9214473810000001</v>
      </c>
      <c r="E150" s="4">
        <v>9.6343245540000009</v>
      </c>
      <c r="F150" s="4">
        <v>35.137460560000001</v>
      </c>
      <c r="G150" s="4">
        <v>43.627493889999997</v>
      </c>
      <c r="H150" s="4">
        <v>56.678963400000001</v>
      </c>
      <c r="I150" s="4">
        <f t="shared" si="6"/>
        <v>7.4940374126666667</v>
      </c>
      <c r="J150" s="4">
        <f t="shared" si="7"/>
        <v>45.147972616666664</v>
      </c>
      <c r="K150" s="4">
        <f t="shared" si="8"/>
        <v>2.5908461193050885</v>
      </c>
      <c r="L150" s="5">
        <v>5.0544332955805602E-9</v>
      </c>
      <c r="M150" s="5">
        <v>4.8845213507713397E-6</v>
      </c>
      <c r="N150" s="3" t="s">
        <v>266</v>
      </c>
      <c r="O150" s="6"/>
      <c r="P150" s="6" t="s">
        <v>18</v>
      </c>
    </row>
    <row r="151" spans="2:16">
      <c r="B151" s="3" t="s">
        <v>267</v>
      </c>
      <c r="C151" s="4">
        <v>0.90776251100000005</v>
      </c>
      <c r="D151" s="4">
        <v>1.1215832489999999</v>
      </c>
      <c r="E151" s="4">
        <v>0.56921970600000005</v>
      </c>
      <c r="F151" s="4">
        <v>2.7015720220000001</v>
      </c>
      <c r="G151" s="4">
        <v>4.8153343729999998</v>
      </c>
      <c r="H151" s="4">
        <v>8.0865917659999997</v>
      </c>
      <c r="I151" s="4">
        <f t="shared" si="6"/>
        <v>0.86618848866666676</v>
      </c>
      <c r="J151" s="4">
        <f t="shared" si="7"/>
        <v>5.2011660536666664</v>
      </c>
      <c r="K151" s="4">
        <f t="shared" si="8"/>
        <v>2.5860821937474507</v>
      </c>
      <c r="L151" s="5">
        <v>7.1793965236123799E-5</v>
      </c>
      <c r="M151" s="3">
        <v>1.2361655592141999E-3</v>
      </c>
      <c r="N151" s="3" t="s">
        <v>268</v>
      </c>
      <c r="O151" s="6" t="s">
        <v>23</v>
      </c>
      <c r="P151" s="6"/>
    </row>
    <row r="152" spans="2:16">
      <c r="B152" s="3" t="s">
        <v>269</v>
      </c>
      <c r="C152" s="4">
        <v>0.163971544</v>
      </c>
      <c r="D152" s="4">
        <v>0.47272061500000001</v>
      </c>
      <c r="E152" s="4">
        <v>0.314885213</v>
      </c>
      <c r="F152" s="4">
        <v>1.9641682069999999</v>
      </c>
      <c r="G152" s="4">
        <v>1.7460088090000001</v>
      </c>
      <c r="H152" s="4">
        <v>1.9476032839999999</v>
      </c>
      <c r="I152" s="4">
        <f t="shared" si="6"/>
        <v>0.31719245733333334</v>
      </c>
      <c r="J152" s="4">
        <f t="shared" si="7"/>
        <v>1.8859267666666668</v>
      </c>
      <c r="K152" s="4">
        <f t="shared" si="8"/>
        <v>2.5718432850651984</v>
      </c>
      <c r="L152" s="5">
        <v>1.07787793547924E-5</v>
      </c>
      <c r="M152" s="3">
        <v>3.0701252043607901E-4</v>
      </c>
      <c r="N152" s="3" t="s">
        <v>270</v>
      </c>
      <c r="O152" s="6"/>
      <c r="P152" s="6"/>
    </row>
    <row r="153" spans="2:16">
      <c r="B153" s="3" t="s">
        <v>271</v>
      </c>
      <c r="C153" s="4">
        <v>1.3452417830000001</v>
      </c>
      <c r="D153" s="4">
        <v>1.067925397</v>
      </c>
      <c r="E153" s="4">
        <v>1.7329339429999999</v>
      </c>
      <c r="F153" s="4">
        <v>4.678924995</v>
      </c>
      <c r="G153" s="4">
        <v>8.6872986099999991</v>
      </c>
      <c r="H153" s="4">
        <v>11.231170199999999</v>
      </c>
      <c r="I153" s="4">
        <f t="shared" si="6"/>
        <v>1.3820337076666667</v>
      </c>
      <c r="J153" s="4">
        <f t="shared" si="7"/>
        <v>8.1991312683333319</v>
      </c>
      <c r="K153" s="4">
        <f t="shared" si="8"/>
        <v>2.56867825501139</v>
      </c>
      <c r="L153" s="5">
        <v>5.3579600546985603E-6</v>
      </c>
      <c r="M153" s="3">
        <v>1.91371984525418E-4</v>
      </c>
      <c r="N153" s="3" t="s">
        <v>272</v>
      </c>
      <c r="O153" s="6"/>
      <c r="P153" s="6"/>
    </row>
    <row r="154" spans="2:16">
      <c r="B154" s="3" t="s">
        <v>273</v>
      </c>
      <c r="C154" s="4">
        <v>5.7075703999999998E-2</v>
      </c>
      <c r="D154" s="4">
        <v>0.54848667299999998</v>
      </c>
      <c r="E154" s="4">
        <v>0.31316052599999999</v>
      </c>
      <c r="F154" s="4">
        <v>1.3317160910000001</v>
      </c>
      <c r="G154" s="4">
        <v>1.68301649</v>
      </c>
      <c r="H154" s="4">
        <v>2.4292404269999999</v>
      </c>
      <c r="I154" s="4">
        <f t="shared" si="6"/>
        <v>0.30624096766666664</v>
      </c>
      <c r="J154" s="4">
        <f t="shared" si="7"/>
        <v>1.8146576693333334</v>
      </c>
      <c r="K154" s="4">
        <f t="shared" si="8"/>
        <v>2.5669582143346563</v>
      </c>
      <c r="L154" s="3">
        <v>4.83441116141258E-4</v>
      </c>
      <c r="M154" s="3">
        <v>5.2045022144483304E-3</v>
      </c>
      <c r="N154" s="3" t="s">
        <v>126</v>
      </c>
      <c r="O154" s="6"/>
      <c r="P154" s="6"/>
    </row>
    <row r="155" spans="2:16">
      <c r="B155" s="3" t="s">
        <v>274</v>
      </c>
      <c r="C155" s="4">
        <v>0.30747978300000001</v>
      </c>
      <c r="D155" s="4">
        <v>0</v>
      </c>
      <c r="E155" s="4">
        <v>9.6403822E-2</v>
      </c>
      <c r="F155" s="4">
        <v>0.768670403</v>
      </c>
      <c r="G155" s="4">
        <v>1.00742135</v>
      </c>
      <c r="H155" s="4">
        <v>0.60869162799999998</v>
      </c>
      <c r="I155" s="4">
        <f t="shared" si="6"/>
        <v>0.13462786833333332</v>
      </c>
      <c r="J155" s="4">
        <f t="shared" si="7"/>
        <v>0.79492779366666666</v>
      </c>
      <c r="K155" s="4">
        <f t="shared" si="8"/>
        <v>2.5618467381944208</v>
      </c>
      <c r="L155" s="3">
        <v>6.9112000011388799E-3</v>
      </c>
      <c r="M155" s="3">
        <v>4.0866543286114998E-2</v>
      </c>
      <c r="N155" s="3" t="s">
        <v>275</v>
      </c>
      <c r="O155" s="6"/>
      <c r="P155" s="6" t="s">
        <v>18</v>
      </c>
    </row>
    <row r="156" spans="2:16">
      <c r="B156" s="3" t="s">
        <v>276</v>
      </c>
      <c r="C156" s="4">
        <v>1.901586387</v>
      </c>
      <c r="D156" s="4">
        <v>2.673401535</v>
      </c>
      <c r="E156" s="4">
        <v>3.5551330559999998</v>
      </c>
      <c r="F156" s="4">
        <v>12.265942369999999</v>
      </c>
      <c r="G156" s="4">
        <v>14.22975273</v>
      </c>
      <c r="H156" s="4">
        <v>21.4710745</v>
      </c>
      <c r="I156" s="4">
        <f t="shared" si="6"/>
        <v>2.7100403260000001</v>
      </c>
      <c r="J156" s="4">
        <f t="shared" si="7"/>
        <v>15.9889232</v>
      </c>
      <c r="K156" s="4">
        <f t="shared" si="8"/>
        <v>2.5606865569761554</v>
      </c>
      <c r="L156" s="5">
        <v>4.5627467023196502E-8</v>
      </c>
      <c r="M156" s="5">
        <v>1.5459658943494102E-5</v>
      </c>
      <c r="N156" s="3" t="s">
        <v>277</v>
      </c>
      <c r="O156" s="6" t="s">
        <v>23</v>
      </c>
      <c r="P156" s="6"/>
    </row>
    <row r="157" spans="2:16">
      <c r="B157" s="3" t="s">
        <v>278</v>
      </c>
      <c r="C157" s="4">
        <v>1.617262346</v>
      </c>
      <c r="D157" s="4">
        <v>4.1317869380000003</v>
      </c>
      <c r="E157" s="4">
        <v>3.982265194</v>
      </c>
      <c r="F157" s="4">
        <v>16.66506133</v>
      </c>
      <c r="G157" s="4">
        <v>14.517767900000001</v>
      </c>
      <c r="H157" s="4">
        <v>25.065848670000001</v>
      </c>
      <c r="I157" s="4">
        <f t="shared" si="6"/>
        <v>3.2437714926666668</v>
      </c>
      <c r="J157" s="4">
        <f t="shared" si="7"/>
        <v>18.749559300000001</v>
      </c>
      <c r="K157" s="4">
        <f t="shared" si="8"/>
        <v>2.5311125884441137</v>
      </c>
      <c r="L157" s="5">
        <v>2.56299545566364E-7</v>
      </c>
      <c r="M157" s="5">
        <v>3.6377285018177402E-5</v>
      </c>
      <c r="N157" s="3" t="s">
        <v>279</v>
      </c>
      <c r="O157" s="6"/>
      <c r="P157" s="6"/>
    </row>
    <row r="158" spans="2:16">
      <c r="B158" s="3" t="s">
        <v>280</v>
      </c>
      <c r="C158" s="4">
        <v>2.1527594360000002</v>
      </c>
      <c r="D158" s="4">
        <v>2.7482069079999998</v>
      </c>
      <c r="E158" s="4">
        <v>2.3854937700000001</v>
      </c>
      <c r="F158" s="4">
        <v>9.5498708370000003</v>
      </c>
      <c r="G158" s="4">
        <v>14.38312481</v>
      </c>
      <c r="H158" s="4">
        <v>18.07016857</v>
      </c>
      <c r="I158" s="4">
        <f t="shared" si="6"/>
        <v>2.428820038</v>
      </c>
      <c r="J158" s="4">
        <f t="shared" si="7"/>
        <v>14.001054738999999</v>
      </c>
      <c r="K158" s="4">
        <f t="shared" si="8"/>
        <v>2.5272080101552552</v>
      </c>
      <c r="L158" s="5">
        <v>2.07977863552313E-9</v>
      </c>
      <c r="M158" s="5">
        <v>2.8236735239327598E-6</v>
      </c>
      <c r="N158" s="3" t="s">
        <v>281</v>
      </c>
      <c r="O158" s="6" t="s">
        <v>23</v>
      </c>
      <c r="P158" s="6"/>
    </row>
    <row r="159" spans="2:16">
      <c r="B159" s="3" t="s">
        <v>282</v>
      </c>
      <c r="C159" s="4">
        <v>0.21490865000000001</v>
      </c>
      <c r="D159" s="4">
        <v>0.86051303999999995</v>
      </c>
      <c r="E159" s="4">
        <v>0.55027073100000001</v>
      </c>
      <c r="F159" s="4">
        <v>1.820685018</v>
      </c>
      <c r="G159" s="4">
        <v>3.5988504670000001</v>
      </c>
      <c r="H159" s="4">
        <v>3.8998337830000001</v>
      </c>
      <c r="I159" s="4">
        <f t="shared" si="6"/>
        <v>0.54189747366666674</v>
      </c>
      <c r="J159" s="4">
        <f t="shared" si="7"/>
        <v>3.1064564226666662</v>
      </c>
      <c r="K159" s="4">
        <f t="shared" si="8"/>
        <v>2.5191779899243354</v>
      </c>
      <c r="L159" s="5">
        <v>3.4014026302753097E-5</v>
      </c>
      <c r="M159" s="3">
        <v>7.2469595130838095E-4</v>
      </c>
      <c r="N159" s="3" t="s">
        <v>283</v>
      </c>
      <c r="O159" s="6" t="s">
        <v>23</v>
      </c>
      <c r="P159" s="6"/>
    </row>
    <row r="160" spans="2:16">
      <c r="B160" s="3" t="s">
        <v>284</v>
      </c>
      <c r="C160" s="4">
        <v>7.6368334999999996E-2</v>
      </c>
      <c r="D160" s="4">
        <v>7.3388518999999999E-2</v>
      </c>
      <c r="E160" s="4">
        <v>0.167605802</v>
      </c>
      <c r="F160" s="4">
        <v>0.50910298899999995</v>
      </c>
      <c r="G160" s="4">
        <v>0.75063560500000004</v>
      </c>
      <c r="H160" s="4">
        <v>0.52912968699999996</v>
      </c>
      <c r="I160" s="4">
        <f t="shared" si="6"/>
        <v>0.10578755200000001</v>
      </c>
      <c r="J160" s="4">
        <f t="shared" si="7"/>
        <v>0.59628942699999998</v>
      </c>
      <c r="K160" s="4">
        <f t="shared" si="8"/>
        <v>2.4948428802948368</v>
      </c>
      <c r="L160" s="3">
        <v>8.8280445098353807E-3</v>
      </c>
      <c r="M160" s="3">
        <v>4.93941361703958E-2</v>
      </c>
      <c r="N160" s="3" t="s">
        <v>285</v>
      </c>
      <c r="O160" s="6"/>
      <c r="P160" s="6"/>
    </row>
    <row r="161" spans="2:16">
      <c r="B161" s="3" t="s">
        <v>286</v>
      </c>
      <c r="C161" s="4">
        <v>0.145770812</v>
      </c>
      <c r="D161" s="4">
        <v>0.21012447200000001</v>
      </c>
      <c r="E161" s="4">
        <v>0.15996180900000001</v>
      </c>
      <c r="F161" s="4">
        <v>0.78956205499999998</v>
      </c>
      <c r="G161" s="4">
        <v>0.87560169300000001</v>
      </c>
      <c r="H161" s="4">
        <v>1.226422943</v>
      </c>
      <c r="I161" s="4">
        <f t="shared" si="6"/>
        <v>0.17195236433333336</v>
      </c>
      <c r="J161" s="4">
        <f t="shared" si="7"/>
        <v>0.96386223033333318</v>
      </c>
      <c r="K161" s="4">
        <f t="shared" si="8"/>
        <v>2.4868179965875639</v>
      </c>
      <c r="L161" s="3">
        <v>1.07160119043191E-3</v>
      </c>
      <c r="M161" s="3">
        <v>9.5241625046540608E-3</v>
      </c>
      <c r="N161" s="3" t="s">
        <v>88</v>
      </c>
      <c r="O161" s="6"/>
      <c r="P161" s="6"/>
    </row>
    <row r="162" spans="2:16">
      <c r="B162" s="3" t="s">
        <v>287</v>
      </c>
      <c r="C162" s="4">
        <v>0.35723912099999999</v>
      </c>
      <c r="D162" s="4">
        <v>0.68660001699999995</v>
      </c>
      <c r="E162" s="4">
        <v>0.31361348700000002</v>
      </c>
      <c r="F162" s="4">
        <v>1.607515281</v>
      </c>
      <c r="G162" s="4">
        <v>1.4045423610000001</v>
      </c>
      <c r="H162" s="4">
        <v>4.596773776</v>
      </c>
      <c r="I162" s="4">
        <f t="shared" si="6"/>
        <v>0.45248420833333336</v>
      </c>
      <c r="J162" s="4">
        <f t="shared" si="7"/>
        <v>2.5362771393333334</v>
      </c>
      <c r="K162" s="4">
        <f t="shared" si="8"/>
        <v>2.4867730493330029</v>
      </c>
      <c r="L162" s="3">
        <v>3.76240220894304E-4</v>
      </c>
      <c r="M162" s="3">
        <v>4.2880413103620002E-3</v>
      </c>
      <c r="N162" s="3" t="s">
        <v>192</v>
      </c>
      <c r="O162" s="6"/>
      <c r="P162" s="6"/>
    </row>
    <row r="163" spans="2:16">
      <c r="B163" s="3" t="s">
        <v>288</v>
      </c>
      <c r="C163" s="4">
        <v>7.0356755289999997</v>
      </c>
      <c r="D163" s="4">
        <v>9.2547124529999998</v>
      </c>
      <c r="E163" s="4">
        <v>8.1880949619999992</v>
      </c>
      <c r="F163" s="4">
        <v>37.156429279999998</v>
      </c>
      <c r="G163" s="4">
        <v>46.215917470000001</v>
      </c>
      <c r="H163" s="4">
        <v>53.680029840000003</v>
      </c>
      <c r="I163" s="4">
        <f t="shared" si="6"/>
        <v>8.1594943146666665</v>
      </c>
      <c r="J163" s="4">
        <f t="shared" si="7"/>
        <v>45.684125529999996</v>
      </c>
      <c r="K163" s="4">
        <f t="shared" si="8"/>
        <v>2.4851412910145774</v>
      </c>
      <c r="L163" s="5">
        <v>3.9972532994216102E-11</v>
      </c>
      <c r="M163" s="5">
        <v>2.3611556905814301E-7</v>
      </c>
      <c r="N163" s="3" t="s">
        <v>289</v>
      </c>
      <c r="O163" s="6" t="s">
        <v>23</v>
      </c>
      <c r="P163" s="6"/>
    </row>
    <row r="164" spans="2:16">
      <c r="B164" s="3" t="s">
        <v>290</v>
      </c>
      <c r="C164" s="4">
        <v>0.187089273</v>
      </c>
      <c r="D164" s="4">
        <v>0.17978923699999999</v>
      </c>
      <c r="E164" s="4">
        <v>0.43993431500000002</v>
      </c>
      <c r="F164" s="4">
        <v>0.69042241000000004</v>
      </c>
      <c r="G164" s="4">
        <v>1.0216266679999999</v>
      </c>
      <c r="H164" s="4">
        <v>2.8041902790000002</v>
      </c>
      <c r="I164" s="4">
        <f t="shared" si="6"/>
        <v>0.2689376083333333</v>
      </c>
      <c r="J164" s="4">
        <f t="shared" si="7"/>
        <v>1.505413119</v>
      </c>
      <c r="K164" s="4">
        <f t="shared" si="8"/>
        <v>2.484816027643602</v>
      </c>
      <c r="L164" s="3">
        <v>1.0177562072169199E-3</v>
      </c>
      <c r="M164" s="3">
        <v>9.1633501539139604E-3</v>
      </c>
      <c r="N164" s="3" t="s">
        <v>291</v>
      </c>
      <c r="O164" s="6"/>
      <c r="P164" s="6"/>
    </row>
    <row r="165" spans="2:16">
      <c r="B165" s="3" t="s">
        <v>292</v>
      </c>
      <c r="C165" s="4">
        <v>1.105310722</v>
      </c>
      <c r="D165" s="4">
        <v>1.448430825</v>
      </c>
      <c r="E165" s="4">
        <v>0.90968572299999995</v>
      </c>
      <c r="F165" s="4">
        <v>4.102892293</v>
      </c>
      <c r="G165" s="4">
        <v>5.0754758359999999</v>
      </c>
      <c r="H165" s="4">
        <v>9.9458628149999999</v>
      </c>
      <c r="I165" s="4">
        <f t="shared" si="6"/>
        <v>1.1544757566666666</v>
      </c>
      <c r="J165" s="4">
        <f t="shared" si="7"/>
        <v>6.374743647999999</v>
      </c>
      <c r="K165" s="4">
        <f t="shared" si="8"/>
        <v>2.4651294493829203</v>
      </c>
      <c r="L165" s="5">
        <v>2.55313643372571E-6</v>
      </c>
      <c r="M165" s="3">
        <v>1.20269078128138E-4</v>
      </c>
      <c r="N165" s="3" t="s">
        <v>293</v>
      </c>
      <c r="O165" s="6"/>
      <c r="P165" s="6"/>
    </row>
    <row r="166" spans="2:16">
      <c r="B166" s="3" t="s">
        <v>294</v>
      </c>
      <c r="C166" s="4">
        <v>0.68285905199999997</v>
      </c>
      <c r="D166" s="4">
        <v>0.49997301</v>
      </c>
      <c r="E166" s="4">
        <v>0.78501903799999995</v>
      </c>
      <c r="F166" s="4">
        <v>0.74515532299999998</v>
      </c>
      <c r="G166" s="4">
        <v>4.9717941760000004</v>
      </c>
      <c r="H166" s="4">
        <v>5.0853357280000004</v>
      </c>
      <c r="I166" s="4">
        <f t="shared" si="6"/>
        <v>0.65595036666666662</v>
      </c>
      <c r="J166" s="4">
        <f t="shared" si="7"/>
        <v>3.6007617423333333</v>
      </c>
      <c r="K166" s="4">
        <f t="shared" si="8"/>
        <v>2.4566435807551663</v>
      </c>
      <c r="L166" s="3">
        <v>5.3978641591039098E-4</v>
      </c>
      <c r="M166" s="3">
        <v>5.6747642911317703E-3</v>
      </c>
      <c r="N166" s="3" t="s">
        <v>295</v>
      </c>
      <c r="O166" s="6"/>
      <c r="P166" s="6"/>
    </row>
    <row r="167" spans="2:16">
      <c r="B167" s="3" t="s">
        <v>296</v>
      </c>
      <c r="C167" s="4">
        <v>1.3354487319999999</v>
      </c>
      <c r="D167" s="4">
        <v>1.363549664</v>
      </c>
      <c r="E167" s="4">
        <v>1.099092427</v>
      </c>
      <c r="F167" s="4">
        <v>5.6337113890000001</v>
      </c>
      <c r="G167" s="4">
        <v>2.3700303900000002</v>
      </c>
      <c r="H167" s="4">
        <v>12.805298369999999</v>
      </c>
      <c r="I167" s="4">
        <f t="shared" si="6"/>
        <v>1.2660302743333334</v>
      </c>
      <c r="J167" s="4">
        <f t="shared" si="7"/>
        <v>6.9363467163333326</v>
      </c>
      <c r="K167" s="4">
        <f t="shared" si="8"/>
        <v>2.4538641100446554</v>
      </c>
      <c r="L167" s="3">
        <v>4.75679354764232E-4</v>
      </c>
      <c r="M167" s="3">
        <v>5.14401001081912E-3</v>
      </c>
      <c r="N167" s="3" t="s">
        <v>297</v>
      </c>
      <c r="O167" s="6"/>
      <c r="P167" s="6"/>
    </row>
    <row r="168" spans="2:16">
      <c r="B168" s="3" t="s">
        <v>298</v>
      </c>
      <c r="C168" s="4">
        <v>0.233955093</v>
      </c>
      <c r="D168" s="4">
        <v>0.59953706500000004</v>
      </c>
      <c r="E168" s="4">
        <v>0.17115396999999999</v>
      </c>
      <c r="F168" s="4">
        <v>1.3646864569999999</v>
      </c>
      <c r="G168" s="4">
        <v>1.2988363119999999</v>
      </c>
      <c r="H168" s="4">
        <v>2.798143778</v>
      </c>
      <c r="I168" s="4">
        <f t="shared" si="6"/>
        <v>0.33488204266666671</v>
      </c>
      <c r="J168" s="4">
        <f t="shared" si="7"/>
        <v>1.8205555156666666</v>
      </c>
      <c r="K168" s="4">
        <f t="shared" si="8"/>
        <v>2.4426538129206099</v>
      </c>
      <c r="L168" s="3">
        <v>1.82226108138721E-4</v>
      </c>
      <c r="M168" s="3">
        <v>2.4696046348961398E-3</v>
      </c>
      <c r="N168" s="3" t="s">
        <v>299</v>
      </c>
      <c r="O168" s="6"/>
      <c r="P168" s="6"/>
    </row>
    <row r="169" spans="2:16">
      <c r="B169" s="3" t="s">
        <v>300</v>
      </c>
      <c r="C169" s="4">
        <v>9.0660851000000001E-2</v>
      </c>
      <c r="D169" s="4">
        <v>0.20328783</v>
      </c>
      <c r="E169" s="4">
        <v>0.29846044399999999</v>
      </c>
      <c r="F169" s="4">
        <v>0.70511330299999997</v>
      </c>
      <c r="G169" s="4">
        <v>0.72609684399999996</v>
      </c>
      <c r="H169" s="4">
        <v>1.7797797909999999</v>
      </c>
      <c r="I169" s="4">
        <f t="shared" si="6"/>
        <v>0.19746970833333333</v>
      </c>
      <c r="J169" s="4">
        <f t="shared" si="7"/>
        <v>1.0703299793333334</v>
      </c>
      <c r="K169" s="4">
        <f t="shared" si="8"/>
        <v>2.4383523761827761</v>
      </c>
      <c r="L169" s="3">
        <v>2.9550101808236199E-4</v>
      </c>
      <c r="M169" s="3">
        <v>3.5661720710047401E-3</v>
      </c>
      <c r="N169" s="3" t="s">
        <v>301</v>
      </c>
      <c r="O169" s="6"/>
      <c r="P169" s="6" t="s">
        <v>18</v>
      </c>
    </row>
    <row r="170" spans="2:16">
      <c r="B170" s="3" t="s">
        <v>302</v>
      </c>
      <c r="C170" s="4">
        <v>0.22814305200000001</v>
      </c>
      <c r="D170" s="4">
        <v>0.219241139</v>
      </c>
      <c r="E170" s="4">
        <v>0.83451034499999999</v>
      </c>
      <c r="F170" s="4">
        <v>1.8377495669999999</v>
      </c>
      <c r="G170" s="4">
        <v>1.4119139970000001</v>
      </c>
      <c r="H170" s="4">
        <v>3.6883560609999999</v>
      </c>
      <c r="I170" s="4">
        <f t="shared" si="6"/>
        <v>0.42729817866666669</v>
      </c>
      <c r="J170" s="4">
        <f t="shared" si="7"/>
        <v>2.3126732083333335</v>
      </c>
      <c r="K170" s="4">
        <f t="shared" si="8"/>
        <v>2.4362463479984942</v>
      </c>
      <c r="L170" s="3">
        <v>7.8660143099335098E-4</v>
      </c>
      <c r="M170" s="3">
        <v>7.5278115306624503E-3</v>
      </c>
      <c r="N170" s="3" t="s">
        <v>303</v>
      </c>
      <c r="O170" s="6"/>
    </row>
    <row r="171" spans="2:16">
      <c r="B171" s="3" t="s">
        <v>304</v>
      </c>
      <c r="C171" s="4">
        <v>7.4136976240000001</v>
      </c>
      <c r="D171" s="4">
        <v>8.2342572430000001</v>
      </c>
      <c r="E171" s="4">
        <v>12.6732855</v>
      </c>
      <c r="F171" s="4">
        <v>28.964482579999999</v>
      </c>
      <c r="G171" s="4">
        <v>44.91839143</v>
      </c>
      <c r="H171" s="4">
        <v>79.391971949999999</v>
      </c>
      <c r="I171" s="4">
        <f t="shared" si="6"/>
        <v>9.4404134556666666</v>
      </c>
      <c r="J171" s="4">
        <f t="shared" si="7"/>
        <v>51.091615319999995</v>
      </c>
      <c r="K171" s="4">
        <f t="shared" si="8"/>
        <v>2.4361645980539395</v>
      </c>
      <c r="L171" s="5">
        <v>9.15708066945905E-7</v>
      </c>
      <c r="M171" s="5">
        <v>6.75761724729725E-5</v>
      </c>
      <c r="N171" s="3" t="s">
        <v>305</v>
      </c>
      <c r="O171" s="6" t="s">
        <v>23</v>
      </c>
      <c r="P171" s="6"/>
    </row>
    <row r="172" spans="2:16">
      <c r="B172" s="3" t="s">
        <v>306</v>
      </c>
      <c r="C172" s="4">
        <v>0.32430644199999997</v>
      </c>
      <c r="D172" s="4">
        <v>0.82162886899999998</v>
      </c>
      <c r="E172" s="4">
        <v>0.97057673700000002</v>
      </c>
      <c r="F172" s="4">
        <v>3.9799740799999999</v>
      </c>
      <c r="G172" s="4">
        <v>4.1858105910000001</v>
      </c>
      <c r="H172" s="4">
        <v>3.239191591</v>
      </c>
      <c r="I172" s="4">
        <f t="shared" si="6"/>
        <v>0.7055040159999999</v>
      </c>
      <c r="J172" s="4">
        <f t="shared" si="7"/>
        <v>3.8016587540000004</v>
      </c>
      <c r="K172" s="4">
        <f t="shared" si="8"/>
        <v>2.4299028377009142</v>
      </c>
      <c r="L172" s="5">
        <v>2.3161841473645699E-6</v>
      </c>
      <c r="M172" s="3">
        <v>1.13381302965769E-4</v>
      </c>
      <c r="N172" s="3" t="s">
        <v>289</v>
      </c>
      <c r="O172" s="6"/>
      <c r="P172" s="6"/>
    </row>
    <row r="173" spans="2:16">
      <c r="B173" s="3" t="s">
        <v>307</v>
      </c>
      <c r="C173" s="4">
        <v>0.20858376300000001</v>
      </c>
      <c r="D173" s="4">
        <v>0.20044503399999999</v>
      </c>
      <c r="E173" s="4">
        <v>7.6296562999999998E-2</v>
      </c>
      <c r="F173" s="4">
        <v>0.57937744199999996</v>
      </c>
      <c r="G173" s="4">
        <v>0.91120022700000003</v>
      </c>
      <c r="H173" s="4">
        <v>1.1011081899999999</v>
      </c>
      <c r="I173" s="4">
        <f t="shared" si="6"/>
        <v>0.16177511999999999</v>
      </c>
      <c r="J173" s="4">
        <f t="shared" si="7"/>
        <v>0.86389528633333335</v>
      </c>
      <c r="K173" s="4">
        <f t="shared" si="8"/>
        <v>2.416866705016933</v>
      </c>
      <c r="L173" s="3">
        <v>2.9882289374594398E-3</v>
      </c>
      <c r="M173" s="3">
        <v>2.1152985380794399E-2</v>
      </c>
      <c r="N173" s="3" t="s">
        <v>308</v>
      </c>
      <c r="O173" s="6"/>
      <c r="P173" s="6"/>
    </row>
    <row r="174" spans="2:16">
      <c r="B174" s="3" t="s">
        <v>309</v>
      </c>
      <c r="C174" s="4">
        <v>0.48370389000000003</v>
      </c>
      <c r="D174" s="4">
        <v>0.309886832</v>
      </c>
      <c r="E174" s="4">
        <v>0.117954034</v>
      </c>
      <c r="F174" s="4">
        <v>1.970570991</v>
      </c>
      <c r="G174" s="4">
        <v>1.0565326070000001</v>
      </c>
      <c r="H174" s="4">
        <v>1.8087008979999999</v>
      </c>
      <c r="I174" s="4">
        <f t="shared" si="6"/>
        <v>0.30384825200000004</v>
      </c>
      <c r="J174" s="4">
        <f t="shared" si="7"/>
        <v>1.611934832</v>
      </c>
      <c r="K174" s="4">
        <f t="shared" si="8"/>
        <v>2.4073705217644257</v>
      </c>
      <c r="L174" s="3">
        <v>2.0308368053646702E-3</v>
      </c>
      <c r="M174" s="3">
        <v>1.5662327909203001E-2</v>
      </c>
      <c r="N174" s="3" t="s">
        <v>310</v>
      </c>
      <c r="O174" s="6"/>
      <c r="P174" s="6"/>
    </row>
    <row r="175" spans="2:16">
      <c r="B175" s="3" t="s">
        <v>311</v>
      </c>
      <c r="C175" s="4">
        <v>0.35398091399999998</v>
      </c>
      <c r="D175" s="4">
        <v>0.59529563299999999</v>
      </c>
      <c r="E175" s="4">
        <v>1.165324381</v>
      </c>
      <c r="F175" s="4">
        <v>1.4748647260000001</v>
      </c>
      <c r="G175" s="4">
        <v>4.8324034830000002</v>
      </c>
      <c r="H175" s="4">
        <v>4.9052217880000004</v>
      </c>
      <c r="I175" s="4">
        <f t="shared" si="6"/>
        <v>0.70486697599999992</v>
      </c>
      <c r="J175" s="4">
        <f t="shared" si="7"/>
        <v>3.7374966656666668</v>
      </c>
      <c r="K175" s="4">
        <f t="shared" si="8"/>
        <v>2.4066493724142801</v>
      </c>
      <c r="L175" s="3">
        <v>1.67195050547028E-3</v>
      </c>
      <c r="M175" s="3">
        <v>1.34370098960336E-2</v>
      </c>
      <c r="N175" s="3" t="s">
        <v>46</v>
      </c>
      <c r="O175" s="6"/>
      <c r="P175" s="6"/>
    </row>
    <row r="176" spans="2:16">
      <c r="B176" s="3" t="s">
        <v>312</v>
      </c>
      <c r="C176" s="4">
        <v>0.429534152</v>
      </c>
      <c r="D176" s="4">
        <v>1.13512894</v>
      </c>
      <c r="E176" s="4">
        <v>0.35351243599999999</v>
      </c>
      <c r="F176" s="4">
        <v>2.595004082</v>
      </c>
      <c r="G176" s="4">
        <v>1.4073181370000001</v>
      </c>
      <c r="H176" s="4">
        <v>6.0584751600000004</v>
      </c>
      <c r="I176" s="4">
        <f t="shared" si="6"/>
        <v>0.6393918426666666</v>
      </c>
      <c r="J176" s="4">
        <f t="shared" si="7"/>
        <v>3.3535991263333336</v>
      </c>
      <c r="K176" s="4">
        <f t="shared" si="8"/>
        <v>2.3909380026348561</v>
      </c>
      <c r="L176" s="3">
        <v>1.4471577431930699E-3</v>
      </c>
      <c r="M176" s="3">
        <v>1.2000733221988399E-2</v>
      </c>
      <c r="N176" s="3" t="s">
        <v>313</v>
      </c>
      <c r="O176" s="6"/>
      <c r="P176" s="6"/>
    </row>
    <row r="177" spans="2:16">
      <c r="B177" s="3" t="s">
        <v>314</v>
      </c>
      <c r="C177" s="4">
        <v>0.41573121899999999</v>
      </c>
      <c r="D177" s="4">
        <v>0.47941176400000002</v>
      </c>
      <c r="E177" s="4">
        <v>0</v>
      </c>
      <c r="F177" s="4">
        <v>1.10857468</v>
      </c>
      <c r="G177" s="4">
        <v>1.180481855</v>
      </c>
      <c r="H177" s="4">
        <v>2.3866646399999998</v>
      </c>
      <c r="I177" s="4">
        <f t="shared" si="6"/>
        <v>0.29838099433333332</v>
      </c>
      <c r="J177" s="4">
        <f t="shared" si="7"/>
        <v>1.5585737249999998</v>
      </c>
      <c r="K177" s="4">
        <f t="shared" si="8"/>
        <v>2.3849988504106192</v>
      </c>
      <c r="L177" s="3">
        <v>8.0617505841645894E-3</v>
      </c>
      <c r="M177" s="3">
        <v>4.6010432523989099E-2</v>
      </c>
      <c r="N177" s="3" t="s">
        <v>315</v>
      </c>
      <c r="O177" s="6"/>
      <c r="P177" s="6"/>
    </row>
    <row r="178" spans="2:16">
      <c r="B178" s="3" t="s">
        <v>316</v>
      </c>
      <c r="C178" s="4">
        <v>11.772815230000001</v>
      </c>
      <c r="D178" s="4">
        <v>14.41377269</v>
      </c>
      <c r="E178" s="4">
        <v>19.440483530000002</v>
      </c>
      <c r="F178" s="4">
        <v>81.713267020000004</v>
      </c>
      <c r="G178" s="4">
        <v>63.143506189999997</v>
      </c>
      <c r="H178" s="4">
        <v>91.597899940000005</v>
      </c>
      <c r="I178" s="4">
        <f t="shared" si="6"/>
        <v>15.209023816666667</v>
      </c>
      <c r="J178" s="4">
        <f t="shared" si="7"/>
        <v>78.818224383333344</v>
      </c>
      <c r="K178" s="4">
        <f t="shared" si="8"/>
        <v>2.3736016914149052</v>
      </c>
      <c r="L178" s="5">
        <v>1.8378230633684401E-9</v>
      </c>
      <c r="M178" s="5">
        <v>2.68561883303536E-6</v>
      </c>
      <c r="N178" s="3" t="s">
        <v>317</v>
      </c>
      <c r="O178" s="6"/>
      <c r="P178" s="6"/>
    </row>
    <row r="179" spans="2:16">
      <c r="B179" s="3" t="s">
        <v>318</v>
      </c>
      <c r="C179" s="4">
        <v>2.0093462039999999</v>
      </c>
      <c r="D179" s="4">
        <v>2.5209540509999999</v>
      </c>
      <c r="E179" s="4">
        <v>2.1743344919999998</v>
      </c>
      <c r="F179" s="4">
        <v>7.1626763760000003</v>
      </c>
      <c r="G179" s="4">
        <v>11.64284101</v>
      </c>
      <c r="H179" s="4">
        <v>15.689943400000001</v>
      </c>
      <c r="I179" s="4">
        <f t="shared" si="6"/>
        <v>2.2348782489999999</v>
      </c>
      <c r="J179" s="4">
        <f t="shared" si="7"/>
        <v>11.498486928666665</v>
      </c>
      <c r="K179" s="4">
        <f t="shared" si="8"/>
        <v>2.3631758872740618</v>
      </c>
      <c r="L179" s="5">
        <v>5.2870231081312199E-8</v>
      </c>
      <c r="M179" s="5">
        <v>1.64355349090242E-5</v>
      </c>
      <c r="N179" s="3" t="s">
        <v>319</v>
      </c>
      <c r="O179" s="6" t="s">
        <v>23</v>
      </c>
      <c r="P179" s="6"/>
    </row>
    <row r="180" spans="2:16">
      <c r="B180" s="3" t="s">
        <v>320</v>
      </c>
      <c r="C180" s="4">
        <v>5.7540273749999997</v>
      </c>
      <c r="D180" s="4">
        <v>10.23501643</v>
      </c>
      <c r="E180" s="4">
        <v>12.18267275</v>
      </c>
      <c r="F180" s="4">
        <v>42.796311449999997</v>
      </c>
      <c r="G180" s="4">
        <v>44.80215991</v>
      </c>
      <c r="H180" s="4">
        <v>56.998467650000002</v>
      </c>
      <c r="I180" s="4">
        <f t="shared" si="6"/>
        <v>9.3905721849999999</v>
      </c>
      <c r="J180" s="4">
        <f t="shared" si="7"/>
        <v>48.19897967</v>
      </c>
      <c r="K180" s="4">
        <f t="shared" si="8"/>
        <v>2.3597176344359547</v>
      </c>
      <c r="L180" s="5">
        <v>1.54829983875516E-8</v>
      </c>
      <c r="M180" s="5">
        <v>8.2600567588191808E-6</v>
      </c>
      <c r="N180" s="3" t="s">
        <v>321</v>
      </c>
      <c r="O180" s="6"/>
      <c r="P180" s="6"/>
    </row>
    <row r="181" spans="2:16">
      <c r="B181" s="3" t="s">
        <v>322</v>
      </c>
      <c r="C181" s="4">
        <v>0.26505400099999998</v>
      </c>
      <c r="D181" s="4">
        <v>0.31838982500000002</v>
      </c>
      <c r="E181" s="4">
        <v>0.47264325299999999</v>
      </c>
      <c r="F181" s="4">
        <v>1.8497861309999999</v>
      </c>
      <c r="G181" s="4">
        <v>1.302627397</v>
      </c>
      <c r="H181" s="4">
        <v>2.2627899199999999</v>
      </c>
      <c r="I181" s="4">
        <f t="shared" si="6"/>
        <v>0.35202902633333338</v>
      </c>
      <c r="J181" s="4">
        <f t="shared" si="7"/>
        <v>1.805067816</v>
      </c>
      <c r="K181" s="4">
        <f t="shared" si="8"/>
        <v>2.35828674446778</v>
      </c>
      <c r="L181" s="5">
        <v>9.7456387029545304E-5</v>
      </c>
      <c r="M181" s="3">
        <v>1.55384685391984E-3</v>
      </c>
      <c r="N181" s="3" t="s">
        <v>323</v>
      </c>
      <c r="O181" s="6"/>
      <c r="P181" s="6"/>
    </row>
    <row r="182" spans="2:16">
      <c r="B182" s="3" t="s">
        <v>324</v>
      </c>
      <c r="C182" s="4">
        <v>0.14113265</v>
      </c>
      <c r="D182" s="4">
        <v>0.18083439400000001</v>
      </c>
      <c r="E182" s="4">
        <v>5.1624037999999997E-2</v>
      </c>
      <c r="F182" s="4">
        <v>0.31361625700000001</v>
      </c>
      <c r="G182" s="4">
        <v>1.181700467</v>
      </c>
      <c r="H182" s="4">
        <v>0.41908249199999997</v>
      </c>
      <c r="I182" s="4">
        <f t="shared" si="6"/>
        <v>0.12453036066666666</v>
      </c>
      <c r="J182" s="4">
        <f t="shared" si="7"/>
        <v>0.63813307200000002</v>
      </c>
      <c r="K182" s="4">
        <f t="shared" si="8"/>
        <v>2.3573597891954097</v>
      </c>
      <c r="L182" s="3">
        <v>7.6268937169560102E-3</v>
      </c>
      <c r="M182" s="3">
        <v>4.4112871765082003E-2</v>
      </c>
      <c r="N182" s="3" t="s">
        <v>325</v>
      </c>
      <c r="O182" s="6"/>
      <c r="P182" s="6"/>
    </row>
    <row r="183" spans="2:16">
      <c r="B183" s="3" t="s">
        <v>326</v>
      </c>
      <c r="C183" s="4">
        <v>2.4337480359999999</v>
      </c>
      <c r="D183" s="4">
        <v>3.711551102</v>
      </c>
      <c r="E183" s="4">
        <v>3.3673751919999999</v>
      </c>
      <c r="F183" s="4">
        <v>10.38271737</v>
      </c>
      <c r="G183" s="4">
        <v>14.06986976</v>
      </c>
      <c r="H183" s="4">
        <v>24.24652699</v>
      </c>
      <c r="I183" s="4">
        <f t="shared" si="6"/>
        <v>3.1708914433333333</v>
      </c>
      <c r="J183" s="4">
        <f t="shared" si="7"/>
        <v>16.23303804</v>
      </c>
      <c r="K183" s="4">
        <f t="shared" si="8"/>
        <v>2.3559726357351276</v>
      </c>
      <c r="L183" s="5">
        <v>3.7147032757832302E-7</v>
      </c>
      <c r="M183" s="5">
        <v>4.2124233381029602E-5</v>
      </c>
      <c r="N183" s="3" t="s">
        <v>327</v>
      </c>
      <c r="O183" s="6"/>
      <c r="P183" s="6"/>
    </row>
    <row r="184" spans="2:16">
      <c r="B184" s="3" t="s">
        <v>328</v>
      </c>
      <c r="C184" s="4">
        <v>1.1941993470000001</v>
      </c>
      <c r="D184" s="4">
        <v>1.275114316</v>
      </c>
      <c r="E184" s="4">
        <v>1.9656845329999999</v>
      </c>
      <c r="F184" s="4">
        <v>9.5642906550000006</v>
      </c>
      <c r="G184" s="4">
        <v>5.5791543800000003</v>
      </c>
      <c r="H184" s="4">
        <v>7.4205062379999998</v>
      </c>
      <c r="I184" s="4">
        <f t="shared" si="6"/>
        <v>1.4783327320000001</v>
      </c>
      <c r="J184" s="4">
        <f t="shared" si="7"/>
        <v>7.5213170910000002</v>
      </c>
      <c r="K184" s="4">
        <f t="shared" si="8"/>
        <v>2.3470143037475117</v>
      </c>
      <c r="L184" s="5">
        <v>8.5178221559947394E-6</v>
      </c>
      <c r="M184" s="3">
        <v>2.62164837603465E-4</v>
      </c>
      <c r="N184" s="3"/>
      <c r="O184" s="6"/>
      <c r="P184" s="6" t="s">
        <v>18</v>
      </c>
    </row>
    <row r="185" spans="2:16">
      <c r="B185" s="3" t="s">
        <v>329</v>
      </c>
      <c r="C185" s="4">
        <v>0.76568191600000002</v>
      </c>
      <c r="D185" s="4">
        <v>1.3139388839999999</v>
      </c>
      <c r="E185" s="4">
        <v>3.0608092330000001</v>
      </c>
      <c r="F185" s="4">
        <v>6.3804414620000003</v>
      </c>
      <c r="G185" s="4">
        <v>7.8246510669999996</v>
      </c>
      <c r="H185" s="4">
        <v>11.80123925</v>
      </c>
      <c r="I185" s="4">
        <f t="shared" si="6"/>
        <v>1.7134766776666666</v>
      </c>
      <c r="J185" s="4">
        <f t="shared" si="7"/>
        <v>8.6687772596666672</v>
      </c>
      <c r="K185" s="4">
        <f t="shared" si="8"/>
        <v>2.3389019588156414</v>
      </c>
      <c r="L185" s="5">
        <v>2.8523959943546E-5</v>
      </c>
      <c r="M185" s="3">
        <v>6.3805016161739701E-4</v>
      </c>
      <c r="N185" s="3" t="s">
        <v>330</v>
      </c>
      <c r="O185" s="6"/>
      <c r="P185" s="6"/>
    </row>
    <row r="186" spans="2:16">
      <c r="B186" s="3" t="s">
        <v>331</v>
      </c>
      <c r="C186" s="4">
        <v>0.40130037099999999</v>
      </c>
      <c r="D186" s="4">
        <v>0.26994942300000002</v>
      </c>
      <c r="E186" s="4">
        <v>0.30825727400000003</v>
      </c>
      <c r="F186" s="4">
        <v>1.1704151759999999</v>
      </c>
      <c r="G186" s="4">
        <v>0.92036943100000002</v>
      </c>
      <c r="H186" s="4">
        <v>2.85991302</v>
      </c>
      <c r="I186" s="4">
        <f t="shared" si="6"/>
        <v>0.32650235599999999</v>
      </c>
      <c r="J186" s="4">
        <f t="shared" si="7"/>
        <v>1.6502325423333335</v>
      </c>
      <c r="K186" s="4">
        <f t="shared" si="8"/>
        <v>2.337504028777718</v>
      </c>
      <c r="L186" s="3">
        <v>2.0391621682636199E-4</v>
      </c>
      <c r="M186" s="3">
        <v>2.6856917748823302E-3</v>
      </c>
      <c r="N186" s="3" t="s">
        <v>332</v>
      </c>
      <c r="O186" s="6"/>
      <c r="P186" s="6"/>
    </row>
    <row r="187" spans="2:16">
      <c r="B187" s="3" t="s">
        <v>333</v>
      </c>
      <c r="C187" s="4">
        <v>0.51194584399999998</v>
      </c>
      <c r="D187" s="4">
        <v>0.62614392900000004</v>
      </c>
      <c r="E187" s="4">
        <v>0.40857054700000001</v>
      </c>
      <c r="F187" s="4">
        <v>1.5900747159999999</v>
      </c>
      <c r="G187" s="4">
        <v>1.0673920429999999</v>
      </c>
      <c r="H187" s="4">
        <v>5.1594110110000004</v>
      </c>
      <c r="I187" s="4">
        <f t="shared" si="6"/>
        <v>0.51555344000000003</v>
      </c>
      <c r="J187" s="4">
        <f t="shared" si="7"/>
        <v>2.6056259233333336</v>
      </c>
      <c r="K187" s="4">
        <f t="shared" si="8"/>
        <v>2.3374360943953252</v>
      </c>
      <c r="L187" s="3">
        <v>6.1344986182113005E-4</v>
      </c>
      <c r="M187" s="3">
        <v>6.2516827943627003E-3</v>
      </c>
      <c r="N187" s="3" t="s">
        <v>334</v>
      </c>
      <c r="O187" s="6" t="s">
        <v>23</v>
      </c>
      <c r="P187" s="6"/>
    </row>
    <row r="188" spans="2:16">
      <c r="B188" s="3" t="s">
        <v>335</v>
      </c>
      <c r="C188" s="4">
        <v>0.58225536099999997</v>
      </c>
      <c r="D188" s="4">
        <v>0.82811378300000005</v>
      </c>
      <c r="E188" s="4">
        <v>0.52392977500000004</v>
      </c>
      <c r="F188" s="4">
        <v>2.1542634060000001</v>
      </c>
      <c r="G188" s="4">
        <v>4.0188694959999998</v>
      </c>
      <c r="H188" s="4">
        <v>3.584715117</v>
      </c>
      <c r="I188" s="4">
        <f t="shared" si="6"/>
        <v>0.64476630633333343</v>
      </c>
      <c r="J188" s="4">
        <f t="shared" si="7"/>
        <v>3.2526160063333336</v>
      </c>
      <c r="K188" s="4">
        <f t="shared" si="8"/>
        <v>2.3347522525914206</v>
      </c>
      <c r="L188" s="5">
        <v>5.9490985807430097E-7</v>
      </c>
      <c r="M188" s="5">
        <v>5.3064365193693E-5</v>
      </c>
      <c r="N188" s="3"/>
      <c r="O188" s="6"/>
      <c r="P188" s="6"/>
    </row>
    <row r="189" spans="2:16">
      <c r="B189" s="3" t="s">
        <v>336</v>
      </c>
      <c r="C189" s="4">
        <v>5.6985914999999998E-2</v>
      </c>
      <c r="D189" s="4">
        <v>0.21904952799999999</v>
      </c>
      <c r="E189" s="4">
        <v>0.12506715099999999</v>
      </c>
      <c r="F189" s="4">
        <v>0.59358084799999999</v>
      </c>
      <c r="G189" s="4">
        <v>0.80906648299999995</v>
      </c>
      <c r="H189" s="4">
        <v>0.62045598800000001</v>
      </c>
      <c r="I189" s="4">
        <f t="shared" si="6"/>
        <v>0.13370086466666667</v>
      </c>
      <c r="J189" s="4">
        <f t="shared" si="7"/>
        <v>0.67436777299999984</v>
      </c>
      <c r="K189" s="4">
        <f t="shared" si="8"/>
        <v>2.3345267981270448</v>
      </c>
      <c r="L189" s="3">
        <v>4.07952456653864E-3</v>
      </c>
      <c r="M189" s="3">
        <v>2.6996026911077699E-2</v>
      </c>
      <c r="N189" s="3"/>
      <c r="O189" s="6"/>
      <c r="P189" s="6"/>
    </row>
    <row r="190" spans="2:16">
      <c r="B190" s="3" t="s">
        <v>337</v>
      </c>
      <c r="C190" s="4">
        <v>5.6370040819999998</v>
      </c>
      <c r="D190" s="4">
        <v>6.4781262310000001</v>
      </c>
      <c r="E190" s="4">
        <v>6.0582327239999998</v>
      </c>
      <c r="F190" s="4">
        <v>24.164593799999999</v>
      </c>
      <c r="G190" s="4">
        <v>24.307971500000001</v>
      </c>
      <c r="H190" s="4">
        <v>42.881999720000003</v>
      </c>
      <c r="I190" s="4">
        <f t="shared" si="6"/>
        <v>6.0577876790000005</v>
      </c>
      <c r="J190" s="4">
        <f t="shared" si="7"/>
        <v>30.451521673333332</v>
      </c>
      <c r="K190" s="4">
        <f t="shared" si="8"/>
        <v>2.3296514031829476</v>
      </c>
      <c r="L190" s="5">
        <v>8.2502610375049595E-9</v>
      </c>
      <c r="M190" s="5">
        <v>5.6590055810314598E-6</v>
      </c>
      <c r="N190" s="3" t="s">
        <v>338</v>
      </c>
      <c r="O190" s="6" t="s">
        <v>23</v>
      </c>
      <c r="P190" s="6"/>
    </row>
    <row r="191" spans="2:16">
      <c r="B191" s="3" t="s">
        <v>339</v>
      </c>
      <c r="C191" s="4">
        <v>0.58636047099999999</v>
      </c>
      <c r="D191" s="4">
        <v>1.252180606</v>
      </c>
      <c r="E191" s="4">
        <v>0.50045605400000004</v>
      </c>
      <c r="F191" s="4">
        <v>3.9089220509999998</v>
      </c>
      <c r="G191" s="4">
        <v>3.9845890009999998</v>
      </c>
      <c r="H191" s="4">
        <v>3.8047397329999999</v>
      </c>
      <c r="I191" s="4">
        <f t="shared" si="6"/>
        <v>0.77966571033333343</v>
      </c>
      <c r="J191" s="4">
        <f t="shared" si="7"/>
        <v>3.8994169283333329</v>
      </c>
      <c r="K191" s="4">
        <f t="shared" si="8"/>
        <v>2.3223308255571036</v>
      </c>
      <c r="L191" s="5">
        <v>1.5388030771179901E-5</v>
      </c>
      <c r="M191" s="3">
        <v>4.0248382429521903E-4</v>
      </c>
      <c r="N191" s="3" t="s">
        <v>340</v>
      </c>
      <c r="O191" s="6"/>
      <c r="P191" s="6"/>
    </row>
    <row r="192" spans="2:16">
      <c r="B192" s="3" t="s">
        <v>341</v>
      </c>
      <c r="C192" s="4">
        <v>9.4305587259999992</v>
      </c>
      <c r="D192" s="4">
        <v>10.48946329</v>
      </c>
      <c r="E192" s="4">
        <v>17.2183706</v>
      </c>
      <c r="F192" s="4">
        <v>32.236577990000001</v>
      </c>
      <c r="G192" s="4">
        <v>58.640680920000001</v>
      </c>
      <c r="H192" s="4">
        <v>93.225220239999999</v>
      </c>
      <c r="I192" s="4">
        <f t="shared" si="6"/>
        <v>12.379464205333333</v>
      </c>
      <c r="J192" s="4">
        <f t="shared" si="7"/>
        <v>61.36749305</v>
      </c>
      <c r="K192" s="4">
        <f t="shared" si="8"/>
        <v>2.3095257737931574</v>
      </c>
      <c r="L192" s="5">
        <v>3.4068060077856502E-6</v>
      </c>
      <c r="M192" s="3">
        <v>1.4066676894554801E-4</v>
      </c>
      <c r="N192" s="3" t="s">
        <v>342</v>
      </c>
      <c r="O192" s="6"/>
      <c r="P192" s="6"/>
    </row>
    <row r="193" spans="2:16">
      <c r="B193" s="3" t="s">
        <v>343</v>
      </c>
      <c r="C193" s="4">
        <v>0.46324633599999998</v>
      </c>
      <c r="D193" s="4">
        <v>0.52373050399999999</v>
      </c>
      <c r="E193" s="4">
        <v>1.285811364</v>
      </c>
      <c r="F193" s="4">
        <v>5.3589217219999998</v>
      </c>
      <c r="G193" s="4">
        <v>3.0950647619999998</v>
      </c>
      <c r="H193" s="4">
        <v>2.7511483569999999</v>
      </c>
      <c r="I193" s="4">
        <f t="shared" si="6"/>
        <v>0.7575960679999999</v>
      </c>
      <c r="J193" s="4">
        <f t="shared" si="7"/>
        <v>3.735044947</v>
      </c>
      <c r="K193" s="4">
        <f t="shared" si="8"/>
        <v>2.3016248561004331</v>
      </c>
      <c r="L193" s="5">
        <v>8.1347000229080202E-5</v>
      </c>
      <c r="M193" s="3">
        <v>1.35753360362432E-3</v>
      </c>
      <c r="N193" s="3" t="s">
        <v>344</v>
      </c>
      <c r="O193" s="6"/>
      <c r="P193" s="6" t="s">
        <v>18</v>
      </c>
    </row>
    <row r="194" spans="2:16">
      <c r="B194" s="3" t="s">
        <v>345</v>
      </c>
      <c r="C194" s="4">
        <v>0.40211707899999999</v>
      </c>
      <c r="D194" s="4">
        <v>0.41057855300000001</v>
      </c>
      <c r="E194" s="4">
        <v>0.55157968700000004</v>
      </c>
      <c r="F194" s="4">
        <v>1.926738174</v>
      </c>
      <c r="G194" s="4">
        <v>2.4702924739999998</v>
      </c>
      <c r="H194" s="4">
        <v>2.313482676</v>
      </c>
      <c r="I194" s="4">
        <f t="shared" si="6"/>
        <v>0.45475843966666668</v>
      </c>
      <c r="J194" s="4">
        <f t="shared" si="7"/>
        <v>2.2368377746666663</v>
      </c>
      <c r="K194" s="4">
        <f t="shared" si="8"/>
        <v>2.2982883119927475</v>
      </c>
      <c r="L194" s="5">
        <v>7.3657079684299003E-6</v>
      </c>
      <c r="M194" s="3">
        <v>2.3944199639825699E-4</v>
      </c>
      <c r="N194" s="3" t="s">
        <v>346</v>
      </c>
      <c r="O194" s="6"/>
      <c r="P194" s="6"/>
    </row>
    <row r="195" spans="2:16">
      <c r="B195" s="3" t="s">
        <v>347</v>
      </c>
      <c r="C195" s="4">
        <v>5.6361563979999998</v>
      </c>
      <c r="D195" s="4">
        <v>4.6545805820000004</v>
      </c>
      <c r="E195" s="4">
        <v>7.5377789399999999</v>
      </c>
      <c r="F195" s="4">
        <v>25.831407089999999</v>
      </c>
      <c r="G195" s="4">
        <v>22.505685669999998</v>
      </c>
      <c r="H195" s="4">
        <v>39.050971509999997</v>
      </c>
      <c r="I195" s="4">
        <f t="shared" si="6"/>
        <v>5.9428386400000006</v>
      </c>
      <c r="J195" s="4">
        <f t="shared" si="7"/>
        <v>29.129354756666668</v>
      </c>
      <c r="K195" s="4">
        <f t="shared" si="8"/>
        <v>2.293249630217816</v>
      </c>
      <c r="L195" s="5">
        <v>2.18454444613177E-7</v>
      </c>
      <c r="M195" s="5">
        <v>3.4150018062553003E-5</v>
      </c>
      <c r="N195" s="3" t="s">
        <v>69</v>
      </c>
      <c r="O195" s="6"/>
      <c r="P195" s="6" t="s">
        <v>18</v>
      </c>
    </row>
    <row r="196" spans="2:16">
      <c r="B196" s="3" t="s">
        <v>348</v>
      </c>
      <c r="C196" s="4">
        <v>0.212319389</v>
      </c>
      <c r="D196" s="4">
        <v>0.170029083</v>
      </c>
      <c r="E196" s="4">
        <v>0.155325989</v>
      </c>
      <c r="F196" s="4">
        <v>0.70770454599999999</v>
      </c>
      <c r="G196" s="4">
        <v>0.94684266500000003</v>
      </c>
      <c r="H196" s="4">
        <v>0.98072490300000004</v>
      </c>
      <c r="I196" s="4">
        <f t="shared" si="6"/>
        <v>0.17922482033333331</v>
      </c>
      <c r="J196" s="4">
        <f t="shared" si="7"/>
        <v>0.87842403800000002</v>
      </c>
      <c r="K196" s="4">
        <f t="shared" si="8"/>
        <v>2.2931470881660689</v>
      </c>
      <c r="L196" s="3">
        <v>1.18309025936882E-4</v>
      </c>
      <c r="M196" s="3">
        <v>1.8000753108821199E-3</v>
      </c>
      <c r="N196" s="3" t="s">
        <v>349</v>
      </c>
      <c r="O196" s="6"/>
      <c r="P196" s="6"/>
    </row>
    <row r="197" spans="2:16">
      <c r="B197" s="3" t="s">
        <v>350</v>
      </c>
      <c r="C197" s="4">
        <v>0.96312089099999998</v>
      </c>
      <c r="D197" s="4">
        <v>0.30851362599999999</v>
      </c>
      <c r="E197" s="4">
        <v>0.70458805499999999</v>
      </c>
      <c r="F197" s="4">
        <v>3.4778050939999998</v>
      </c>
      <c r="G197" s="4">
        <v>2.2790100209999999</v>
      </c>
      <c r="H197" s="4">
        <v>3.8132173589999998</v>
      </c>
      <c r="I197" s="4">
        <f t="shared" si="6"/>
        <v>0.65874085733333321</v>
      </c>
      <c r="J197" s="4">
        <f t="shared" si="7"/>
        <v>3.1900108246666665</v>
      </c>
      <c r="K197" s="4">
        <f t="shared" si="8"/>
        <v>2.2757783806649479</v>
      </c>
      <c r="L197" s="3">
        <v>9.04141136366161E-4</v>
      </c>
      <c r="M197" s="3">
        <v>8.3598854451902797E-3</v>
      </c>
      <c r="N197" s="3" t="s">
        <v>351</v>
      </c>
      <c r="O197" s="6"/>
      <c r="P197" s="6"/>
    </row>
    <row r="198" spans="2:16">
      <c r="B198" s="3" t="s">
        <v>352</v>
      </c>
      <c r="C198" s="4">
        <v>14.516569329999999</v>
      </c>
      <c r="D198" s="4">
        <v>22.302577329999998</v>
      </c>
      <c r="E198" s="4">
        <v>27.584729589999998</v>
      </c>
      <c r="F198" s="4">
        <v>109.2070245</v>
      </c>
      <c r="G198" s="4">
        <v>103.4520022</v>
      </c>
      <c r="H198" s="4">
        <v>98.361320649999996</v>
      </c>
      <c r="I198" s="4">
        <f t="shared" ref="I198:I261" si="9">AVERAGE(C198:E198)</f>
        <v>21.467958749999998</v>
      </c>
      <c r="J198" s="4">
        <f t="shared" ref="J198:J261" si="10">AVERAGE(F198:H198)</f>
        <v>103.67344911666667</v>
      </c>
      <c r="K198" s="4">
        <f t="shared" ref="K198:K261" si="11">LOG(J198/I198,2)</f>
        <v>2.2717895394357055</v>
      </c>
      <c r="L198" s="5">
        <v>7.7438092239238204E-9</v>
      </c>
      <c r="M198" s="5">
        <v>5.53764740459744E-6</v>
      </c>
      <c r="N198" s="3" t="s">
        <v>353</v>
      </c>
      <c r="O198" s="6"/>
      <c r="P198" s="6"/>
    </row>
    <row r="199" spans="2:16">
      <c r="B199" s="3" t="s">
        <v>354</v>
      </c>
      <c r="C199" s="4">
        <v>0.33871836</v>
      </c>
      <c r="D199" s="4">
        <v>0.21700127299999999</v>
      </c>
      <c r="E199" s="4">
        <v>0.123897692</v>
      </c>
      <c r="F199" s="4">
        <v>0.98789120900000005</v>
      </c>
      <c r="G199" s="4">
        <v>0.55488543700000004</v>
      </c>
      <c r="H199" s="4">
        <v>1.732207635</v>
      </c>
      <c r="I199" s="4">
        <f t="shared" si="9"/>
        <v>0.22653910833333335</v>
      </c>
      <c r="J199" s="4">
        <f t="shared" si="10"/>
        <v>1.091661427</v>
      </c>
      <c r="K199" s="4">
        <f t="shared" si="11"/>
        <v>2.26869344643799</v>
      </c>
      <c r="L199" s="3">
        <v>1.98721579073178E-3</v>
      </c>
      <c r="M199" s="3">
        <v>1.53965704763705E-2</v>
      </c>
      <c r="N199" s="3" t="s">
        <v>192</v>
      </c>
      <c r="O199" s="3"/>
      <c r="P199" s="3"/>
    </row>
    <row r="200" spans="2:16">
      <c r="B200" s="3" t="s">
        <v>355</v>
      </c>
      <c r="C200" s="4">
        <v>1.280378681</v>
      </c>
      <c r="D200" s="4">
        <v>1.614925709</v>
      </c>
      <c r="E200" s="4">
        <v>0.65860564300000002</v>
      </c>
      <c r="F200" s="4">
        <v>3.0174450749999999</v>
      </c>
      <c r="G200" s="4">
        <v>5.5933469000000002</v>
      </c>
      <c r="H200" s="4">
        <v>8.4752593370000007</v>
      </c>
      <c r="I200" s="4">
        <f t="shared" si="9"/>
        <v>1.1846366776666666</v>
      </c>
      <c r="J200" s="4">
        <f t="shared" si="10"/>
        <v>5.6953504373333343</v>
      </c>
      <c r="K200" s="4">
        <f t="shared" si="11"/>
        <v>2.265339954926513</v>
      </c>
      <c r="L200" s="5">
        <v>3.0544356606009097E-5</v>
      </c>
      <c r="M200" s="3">
        <v>6.6792181231487805E-4</v>
      </c>
      <c r="N200" s="3" t="s">
        <v>356</v>
      </c>
      <c r="O200" s="6" t="s">
        <v>23</v>
      </c>
      <c r="P200" s="6"/>
    </row>
    <row r="201" spans="2:16">
      <c r="B201" s="3" t="s">
        <v>357</v>
      </c>
      <c r="C201" s="4">
        <v>20.515236890000001</v>
      </c>
      <c r="D201" s="4">
        <v>24.896916520000001</v>
      </c>
      <c r="E201" s="4">
        <v>44.960527679999998</v>
      </c>
      <c r="F201" s="4">
        <v>95.245713949999995</v>
      </c>
      <c r="G201" s="4">
        <v>109.6577131</v>
      </c>
      <c r="H201" s="4">
        <v>227.4867472</v>
      </c>
      <c r="I201" s="4">
        <f t="shared" si="9"/>
        <v>30.12422703</v>
      </c>
      <c r="J201" s="4">
        <f t="shared" si="10"/>
        <v>144.13005808333332</v>
      </c>
      <c r="K201" s="4">
        <f t="shared" si="11"/>
        <v>2.2583751103143657</v>
      </c>
      <c r="L201" s="5">
        <v>5.1269645219211599E-6</v>
      </c>
      <c r="M201" s="3">
        <v>1.8568672153208E-4</v>
      </c>
      <c r="N201" s="3" t="s">
        <v>358</v>
      </c>
      <c r="O201" s="3"/>
      <c r="P201" s="3"/>
    </row>
    <row r="202" spans="2:16">
      <c r="B202" s="3" t="s">
        <v>359</v>
      </c>
      <c r="C202" s="4">
        <v>0.540433355</v>
      </c>
      <c r="D202" s="4">
        <v>0.41114906499999998</v>
      </c>
      <c r="E202" s="4">
        <v>0.29652265700000002</v>
      </c>
      <c r="F202" s="4">
        <v>1.013274241</v>
      </c>
      <c r="G202" s="4">
        <v>1.9674070379999999</v>
      </c>
      <c r="H202" s="4">
        <v>2.9866647020000001</v>
      </c>
      <c r="I202" s="4">
        <f t="shared" si="9"/>
        <v>0.41603502566666667</v>
      </c>
      <c r="J202" s="4">
        <f t="shared" si="10"/>
        <v>1.9891153269999997</v>
      </c>
      <c r="K202" s="4">
        <f t="shared" si="11"/>
        <v>2.2573500267017281</v>
      </c>
      <c r="L202" s="3">
        <v>1.6978577495829999E-4</v>
      </c>
      <c r="M202" s="3">
        <v>2.3444946164126799E-3</v>
      </c>
      <c r="N202" s="3" t="s">
        <v>360</v>
      </c>
      <c r="O202" s="3"/>
      <c r="P202" s="3"/>
    </row>
    <row r="203" spans="2:16">
      <c r="B203" s="3" t="s">
        <v>361</v>
      </c>
      <c r="C203" s="4">
        <v>0.12227526399999999</v>
      </c>
      <c r="D203" s="4">
        <v>0.26438446199999999</v>
      </c>
      <c r="E203" s="4">
        <v>0.33544733700000001</v>
      </c>
      <c r="F203" s="4">
        <v>1.0189220160000001</v>
      </c>
      <c r="G203" s="4">
        <v>1.1684765210000001</v>
      </c>
      <c r="H203" s="4">
        <v>1.2254184269999999</v>
      </c>
      <c r="I203" s="4">
        <f t="shared" si="9"/>
        <v>0.24070235433333331</v>
      </c>
      <c r="J203" s="4">
        <f t="shared" si="10"/>
        <v>1.1376056546666666</v>
      </c>
      <c r="K203" s="4">
        <f t="shared" si="11"/>
        <v>2.2406783831185471</v>
      </c>
      <c r="L203" s="5">
        <v>6.7732125156729904E-5</v>
      </c>
      <c r="M203" s="3">
        <v>1.18566496172796E-3</v>
      </c>
      <c r="N203" s="3" t="s">
        <v>362</v>
      </c>
      <c r="O203" s="3"/>
      <c r="P203" s="3"/>
    </row>
    <row r="204" spans="2:16">
      <c r="B204" s="3" t="s">
        <v>363</v>
      </c>
      <c r="C204" s="4">
        <v>5.2907566000000003E-2</v>
      </c>
      <c r="D204" s="4">
        <v>0.20337266300000001</v>
      </c>
      <c r="E204" s="4">
        <v>0.81281470199999994</v>
      </c>
      <c r="F204" s="4">
        <v>1.8516948179999999</v>
      </c>
      <c r="G204" s="4">
        <v>1.7334541800000001</v>
      </c>
      <c r="H204" s="4">
        <v>1.4663126470000001</v>
      </c>
      <c r="I204" s="4">
        <f t="shared" si="9"/>
        <v>0.35636497699999997</v>
      </c>
      <c r="J204" s="4">
        <f t="shared" si="10"/>
        <v>1.6838205483333333</v>
      </c>
      <c r="K204" s="4">
        <f t="shared" si="11"/>
        <v>2.2403109295681238</v>
      </c>
      <c r="L204" s="3">
        <v>7.3452370045301498E-3</v>
      </c>
      <c r="M204" s="3">
        <v>4.2859968007336498E-2</v>
      </c>
      <c r="N204" s="3" t="s">
        <v>364</v>
      </c>
      <c r="O204" s="3"/>
      <c r="P204" s="3"/>
    </row>
    <row r="205" spans="2:16">
      <c r="B205" s="3" t="s">
        <v>365</v>
      </c>
      <c r="C205" s="4">
        <v>2.801253054</v>
      </c>
      <c r="D205" s="4">
        <v>3.008651081</v>
      </c>
      <c r="E205" s="4">
        <v>3.0287537530000002</v>
      </c>
      <c r="F205" s="4">
        <v>10.53862969</v>
      </c>
      <c r="G205" s="4">
        <v>11.69742065</v>
      </c>
      <c r="H205" s="4">
        <v>19.490460209999998</v>
      </c>
      <c r="I205" s="4">
        <f t="shared" si="9"/>
        <v>2.9462192960000002</v>
      </c>
      <c r="J205" s="4">
        <f t="shared" si="10"/>
        <v>13.90883685</v>
      </c>
      <c r="K205" s="4">
        <f t="shared" si="11"/>
        <v>2.2390650534803158</v>
      </c>
      <c r="L205" s="5">
        <v>1.3882673593099299E-7</v>
      </c>
      <c r="M205" s="5">
        <v>2.6502739760131602E-5</v>
      </c>
      <c r="N205" s="3" t="s">
        <v>366</v>
      </c>
      <c r="O205" s="3"/>
      <c r="P205" s="3"/>
    </row>
    <row r="206" spans="2:16">
      <c r="B206" s="3" t="s">
        <v>367</v>
      </c>
      <c r="C206" s="4">
        <v>1.049972372</v>
      </c>
      <c r="D206" s="4">
        <v>0.67266900200000002</v>
      </c>
      <c r="E206" s="4">
        <v>1.4402358500000001</v>
      </c>
      <c r="F206" s="4">
        <v>3.718511597</v>
      </c>
      <c r="G206" s="4">
        <v>5.6379596960000002</v>
      </c>
      <c r="H206" s="4">
        <v>5.542776495</v>
      </c>
      <c r="I206" s="4">
        <f t="shared" si="9"/>
        <v>1.054292408</v>
      </c>
      <c r="J206" s="4">
        <f t="shared" si="10"/>
        <v>4.9664159293333334</v>
      </c>
      <c r="K206" s="4">
        <f t="shared" si="11"/>
        <v>2.2359300360158647</v>
      </c>
      <c r="L206" s="3">
        <v>1.6602128337599799E-4</v>
      </c>
      <c r="M206" s="3">
        <v>2.3048225255131302E-3</v>
      </c>
      <c r="N206" s="3" t="s">
        <v>368</v>
      </c>
      <c r="O206" s="3"/>
      <c r="P206" s="3"/>
    </row>
    <row r="207" spans="2:16">
      <c r="B207" s="3" t="s">
        <v>369</v>
      </c>
      <c r="C207" s="4">
        <v>1.0215947409999999</v>
      </c>
      <c r="D207" s="4">
        <v>0.98173313799999995</v>
      </c>
      <c r="E207" s="4">
        <v>1.5414416120000001</v>
      </c>
      <c r="F207" s="4">
        <v>4.469308056</v>
      </c>
      <c r="G207" s="4">
        <v>5.7180223400000001</v>
      </c>
      <c r="H207" s="4">
        <v>6.4462865139999996</v>
      </c>
      <c r="I207" s="4">
        <f t="shared" si="9"/>
        <v>1.1815898303333334</v>
      </c>
      <c r="J207" s="4">
        <f t="shared" si="10"/>
        <v>5.5445389700000005</v>
      </c>
      <c r="K207" s="4">
        <f t="shared" si="11"/>
        <v>2.2303381905383359</v>
      </c>
      <c r="L207" s="5">
        <v>1.6880251028225399E-5</v>
      </c>
      <c r="M207" s="3">
        <v>4.3051824059620899E-4</v>
      </c>
      <c r="N207" s="3" t="s">
        <v>370</v>
      </c>
      <c r="O207" s="3"/>
      <c r="P207" s="3"/>
    </row>
    <row r="208" spans="2:16">
      <c r="B208" s="3" t="s">
        <v>371</v>
      </c>
      <c r="C208" s="4">
        <v>3.6469911420000001</v>
      </c>
      <c r="D208" s="4">
        <v>3.4653106720000002</v>
      </c>
      <c r="E208" s="4">
        <v>3.9795476089999999</v>
      </c>
      <c r="F208" s="4">
        <v>11.9000784</v>
      </c>
      <c r="G208" s="4">
        <v>15.30538073</v>
      </c>
      <c r="H208" s="4">
        <v>24.741458850000001</v>
      </c>
      <c r="I208" s="4">
        <f t="shared" si="9"/>
        <v>3.6972831409999998</v>
      </c>
      <c r="J208" s="4">
        <f t="shared" si="10"/>
        <v>17.315639326666666</v>
      </c>
      <c r="K208" s="4">
        <f t="shared" si="11"/>
        <v>2.2275382199432521</v>
      </c>
      <c r="L208" s="5">
        <v>6.2672406390496202E-8</v>
      </c>
      <c r="M208" s="5">
        <v>1.7851013379530301E-5</v>
      </c>
      <c r="N208" s="3" t="s">
        <v>372</v>
      </c>
      <c r="O208" s="6" t="s">
        <v>23</v>
      </c>
      <c r="P208" s="6"/>
    </row>
    <row r="209" spans="2:16">
      <c r="B209" s="3" t="s">
        <v>373</v>
      </c>
      <c r="C209" s="4">
        <v>0.69273077599999999</v>
      </c>
      <c r="D209" s="4">
        <v>0.33285055800000002</v>
      </c>
      <c r="E209" s="4">
        <v>0.28506341400000001</v>
      </c>
      <c r="F209" s="4">
        <v>1.2266643829999999</v>
      </c>
      <c r="G209" s="4">
        <v>1.6076694039999999</v>
      </c>
      <c r="H209" s="4">
        <v>3.2997876449999999</v>
      </c>
      <c r="I209" s="4">
        <f t="shared" si="9"/>
        <v>0.43688158266666671</v>
      </c>
      <c r="J209" s="4">
        <f t="shared" si="10"/>
        <v>2.0447071439999998</v>
      </c>
      <c r="K209" s="4">
        <f t="shared" si="11"/>
        <v>2.2265800325585392</v>
      </c>
      <c r="L209" s="3">
        <v>1.37357091397106E-3</v>
      </c>
      <c r="M209" s="3">
        <v>1.15356617737549E-2</v>
      </c>
      <c r="N209" s="3" t="s">
        <v>374</v>
      </c>
      <c r="O209" s="3"/>
      <c r="P209" s="3"/>
    </row>
    <row r="210" spans="2:16">
      <c r="B210" s="3" t="s">
        <v>375</v>
      </c>
      <c r="C210" s="4">
        <v>4.2784307300000002</v>
      </c>
      <c r="D210" s="4">
        <v>1.7473835259999999</v>
      </c>
      <c r="E210" s="4">
        <v>3.8733272009999999</v>
      </c>
      <c r="F210" s="4">
        <v>10.02719301</v>
      </c>
      <c r="G210" s="4">
        <v>12.96644201</v>
      </c>
      <c r="H210" s="4">
        <v>23.29152697</v>
      </c>
      <c r="I210" s="4">
        <f t="shared" si="9"/>
        <v>3.2997138190000004</v>
      </c>
      <c r="J210" s="4">
        <f t="shared" si="10"/>
        <v>15.42838733</v>
      </c>
      <c r="K210" s="4">
        <f t="shared" si="11"/>
        <v>2.2251744589657996</v>
      </c>
      <c r="L210" s="5">
        <v>2.3984556445297699E-5</v>
      </c>
      <c r="M210" s="3">
        <v>5.6458673880683695E-4</v>
      </c>
      <c r="N210" s="3" t="s">
        <v>376</v>
      </c>
      <c r="O210" s="3"/>
      <c r="P210" s="3"/>
    </row>
    <row r="211" spans="2:16">
      <c r="B211" s="3" t="s">
        <v>377</v>
      </c>
      <c r="C211" s="4">
        <v>3.2126725359999999</v>
      </c>
      <c r="D211" s="4">
        <v>4.4296291300000004</v>
      </c>
      <c r="E211" s="4">
        <v>7.5107003719999996</v>
      </c>
      <c r="F211" s="4">
        <v>17.343120089999999</v>
      </c>
      <c r="G211" s="4">
        <v>21.356987320000002</v>
      </c>
      <c r="H211" s="4">
        <v>32.075791100000004</v>
      </c>
      <c r="I211" s="4">
        <f t="shared" si="9"/>
        <v>5.0510006793333337</v>
      </c>
      <c r="J211" s="4">
        <f t="shared" si="10"/>
        <v>23.591966170000003</v>
      </c>
      <c r="K211" s="4">
        <f t="shared" si="11"/>
        <v>2.2236545178261151</v>
      </c>
      <c r="L211" s="5">
        <v>2.6307579491397301E-6</v>
      </c>
      <c r="M211" s="3">
        <v>1.22295677276053E-4</v>
      </c>
      <c r="N211" s="3" t="s">
        <v>378</v>
      </c>
      <c r="O211" s="3"/>
      <c r="P211" s="6" t="s">
        <v>18</v>
      </c>
    </row>
    <row r="212" spans="2:16">
      <c r="B212" s="3" t="s">
        <v>379</v>
      </c>
      <c r="C212" s="4">
        <v>1.0691867429999999</v>
      </c>
      <c r="D212" s="4">
        <v>1.417906044</v>
      </c>
      <c r="E212" s="4">
        <v>1.689513979</v>
      </c>
      <c r="F212" s="4">
        <v>4.7398820649999998</v>
      </c>
      <c r="G212" s="4">
        <v>7.0061292530000001</v>
      </c>
      <c r="H212" s="4">
        <v>7.6620132419999996</v>
      </c>
      <c r="I212" s="4">
        <f t="shared" si="9"/>
        <v>1.3922022553333333</v>
      </c>
      <c r="J212" s="4">
        <f t="shared" si="10"/>
        <v>6.4693415200000004</v>
      </c>
      <c r="K212" s="4">
        <f t="shared" si="11"/>
        <v>2.216250058205905</v>
      </c>
      <c r="L212" s="5">
        <v>1.7750394234906199E-7</v>
      </c>
      <c r="M212" s="5">
        <v>3.1075472856888E-5</v>
      </c>
      <c r="N212" s="3" t="s">
        <v>380</v>
      </c>
      <c r="O212" s="3"/>
      <c r="P212" s="3"/>
    </row>
    <row r="213" spans="2:16">
      <c r="B213" s="3" t="s">
        <v>381</v>
      </c>
      <c r="C213" s="4">
        <v>200.5036977</v>
      </c>
      <c r="D213" s="4">
        <v>214.11989819999999</v>
      </c>
      <c r="E213" s="4">
        <v>245.29486560000001</v>
      </c>
      <c r="F213" s="4">
        <v>847.09490419999997</v>
      </c>
      <c r="G213" s="4">
        <v>941.61078010000006</v>
      </c>
      <c r="H213" s="4">
        <v>1255.4416289999999</v>
      </c>
      <c r="I213" s="4">
        <f t="shared" si="9"/>
        <v>219.97282050000001</v>
      </c>
      <c r="J213" s="4">
        <f t="shared" si="10"/>
        <v>1014.7157711</v>
      </c>
      <c r="K213" s="4">
        <f t="shared" si="11"/>
        <v>2.2056784924295187</v>
      </c>
      <c r="L213" s="5">
        <v>4.0727964675766201E-10</v>
      </c>
      <c r="M213" s="5">
        <v>1.0377930284040899E-6</v>
      </c>
      <c r="N213" s="3" t="s">
        <v>382</v>
      </c>
      <c r="O213" s="3"/>
      <c r="P213" s="3"/>
    </row>
    <row r="214" spans="2:16">
      <c r="B214" s="3" t="s">
        <v>383</v>
      </c>
      <c r="C214" s="4">
        <v>2.1533449249999999</v>
      </c>
      <c r="D214" s="4">
        <v>2.6901206329999998</v>
      </c>
      <c r="E214" s="4">
        <v>4.5684205049999997</v>
      </c>
      <c r="F214" s="4">
        <v>8.642960574</v>
      </c>
      <c r="G214" s="4">
        <v>15.521399110000001</v>
      </c>
      <c r="H214" s="4">
        <v>19.004957359999999</v>
      </c>
      <c r="I214" s="4">
        <f t="shared" si="9"/>
        <v>3.1372953543333337</v>
      </c>
      <c r="J214" s="4">
        <f t="shared" si="10"/>
        <v>14.389772347999999</v>
      </c>
      <c r="K214" s="4">
        <f t="shared" si="11"/>
        <v>2.1974505079436066</v>
      </c>
      <c r="L214" s="5">
        <v>4.35776751585051E-6</v>
      </c>
      <c r="M214" s="3">
        <v>1.64937574558261E-4</v>
      </c>
      <c r="N214" s="3" t="s">
        <v>384</v>
      </c>
      <c r="O214" s="3"/>
      <c r="P214" s="3"/>
    </row>
    <row r="215" spans="2:16">
      <c r="B215" s="3" t="s">
        <v>385</v>
      </c>
      <c r="C215" s="4">
        <v>9.2355927000000004E-2</v>
      </c>
      <c r="D215" s="4">
        <v>0.207088679</v>
      </c>
      <c r="E215" s="4">
        <v>6.7564605E-2</v>
      </c>
      <c r="F215" s="4">
        <v>0.359148362</v>
      </c>
      <c r="G215" s="4">
        <v>0.40345777700000002</v>
      </c>
      <c r="H215" s="4">
        <v>0.91414594599999999</v>
      </c>
      <c r="I215" s="4">
        <f t="shared" si="9"/>
        <v>0.12233640366666666</v>
      </c>
      <c r="J215" s="4">
        <f t="shared" si="10"/>
        <v>0.55891736166666661</v>
      </c>
      <c r="K215" s="4">
        <f t="shared" si="11"/>
        <v>2.1917812193890751</v>
      </c>
      <c r="L215" s="3">
        <v>3.0695675261951201E-3</v>
      </c>
      <c r="M215" s="3">
        <v>2.16194812563743E-2</v>
      </c>
      <c r="N215" s="3" t="s">
        <v>386</v>
      </c>
      <c r="O215" s="3"/>
      <c r="P215" s="6" t="s">
        <v>18</v>
      </c>
    </row>
    <row r="216" spans="2:16">
      <c r="B216" s="3" t="s">
        <v>387</v>
      </c>
      <c r="C216" s="4">
        <v>7.0589243999999995E-2</v>
      </c>
      <c r="D216" s="4">
        <v>0.11871111400000001</v>
      </c>
      <c r="E216" s="4">
        <v>0.27111422499999999</v>
      </c>
      <c r="F216" s="4">
        <v>0.264699658</v>
      </c>
      <c r="G216" s="4">
        <v>0.96365564699999995</v>
      </c>
      <c r="H216" s="4">
        <v>0.87337208799999999</v>
      </c>
      <c r="I216" s="4">
        <f t="shared" si="9"/>
        <v>0.15347152766666666</v>
      </c>
      <c r="J216" s="4">
        <f t="shared" si="10"/>
        <v>0.70057579766666667</v>
      </c>
      <c r="K216" s="4">
        <f t="shared" si="11"/>
        <v>2.1905701203019707</v>
      </c>
      <c r="L216" s="3">
        <v>4.5644494654225997E-3</v>
      </c>
      <c r="M216" s="3">
        <v>2.9644665996686699E-2</v>
      </c>
      <c r="N216" s="3" t="s">
        <v>159</v>
      </c>
      <c r="O216" s="3"/>
      <c r="P216" s="3"/>
    </row>
    <row r="217" spans="2:16">
      <c r="B217" s="3" t="s">
        <v>388</v>
      </c>
      <c r="C217" s="4">
        <v>8.5341802839999996</v>
      </c>
      <c r="D217" s="4">
        <v>9.7313852779999994</v>
      </c>
      <c r="E217" s="4">
        <v>16.020620210000001</v>
      </c>
      <c r="F217" s="4">
        <v>38.971879909999998</v>
      </c>
      <c r="G217" s="4">
        <v>66.493426400000004</v>
      </c>
      <c r="H217" s="4">
        <v>50.754013039999997</v>
      </c>
      <c r="I217" s="4">
        <f t="shared" si="9"/>
        <v>11.428728590666665</v>
      </c>
      <c r="J217" s="4">
        <f t="shared" si="10"/>
        <v>52.073106450000004</v>
      </c>
      <c r="K217" s="4">
        <f t="shared" si="11"/>
        <v>2.1878735567755889</v>
      </c>
      <c r="L217" s="5">
        <v>1.9627644468661301E-7</v>
      </c>
      <c r="M217" s="5">
        <v>3.26576797322627E-5</v>
      </c>
      <c r="N217" s="3" t="s">
        <v>389</v>
      </c>
      <c r="O217" s="3"/>
      <c r="P217" s="3"/>
    </row>
    <row r="218" spans="2:16">
      <c r="B218" s="3" t="s">
        <v>390</v>
      </c>
      <c r="C218" s="4">
        <v>0.18203038599999999</v>
      </c>
      <c r="D218" s="4">
        <v>0.27988438900000001</v>
      </c>
      <c r="E218" s="4">
        <v>0.19975130399999999</v>
      </c>
      <c r="F218" s="4">
        <v>0.69775677300000005</v>
      </c>
      <c r="G218" s="4">
        <v>1.3916026909999999</v>
      </c>
      <c r="H218" s="4">
        <v>0.90087526299999998</v>
      </c>
      <c r="I218" s="4">
        <f t="shared" si="9"/>
        <v>0.22055535966666664</v>
      </c>
      <c r="J218" s="4">
        <f t="shared" si="10"/>
        <v>0.99674490900000012</v>
      </c>
      <c r="K218" s="4">
        <f t="shared" si="11"/>
        <v>2.176083512028089</v>
      </c>
      <c r="L218" s="3">
        <v>2.6773608259254101E-4</v>
      </c>
      <c r="M218" s="3">
        <v>3.3034543817677302E-3</v>
      </c>
      <c r="N218" s="3" t="s">
        <v>391</v>
      </c>
      <c r="O218" s="3"/>
      <c r="P218" s="3"/>
    </row>
    <row r="219" spans="2:16">
      <c r="B219" s="3" t="s">
        <v>392</v>
      </c>
      <c r="C219" s="4">
        <v>0.13652279</v>
      </c>
      <c r="D219" s="4">
        <v>0.15743496900000001</v>
      </c>
      <c r="E219" s="4">
        <v>0.119850782</v>
      </c>
      <c r="F219" s="4">
        <v>0.45505876499999998</v>
      </c>
      <c r="G219" s="4">
        <v>0.59640115299999996</v>
      </c>
      <c r="H219" s="4">
        <v>0.81078773599999998</v>
      </c>
      <c r="I219" s="4">
        <f t="shared" si="9"/>
        <v>0.13793618033333332</v>
      </c>
      <c r="J219" s="4">
        <f t="shared" si="10"/>
        <v>0.62074921799999994</v>
      </c>
      <c r="K219" s="4">
        <f t="shared" si="11"/>
        <v>2.1700096169613912</v>
      </c>
      <c r="L219" s="3">
        <v>4.7860563717668702E-3</v>
      </c>
      <c r="M219" s="3">
        <v>3.0710071526362102E-2</v>
      </c>
      <c r="N219" s="3" t="s">
        <v>384</v>
      </c>
      <c r="O219" s="3"/>
      <c r="P219" s="3"/>
    </row>
    <row r="220" spans="2:16">
      <c r="B220" s="3" t="s">
        <v>393</v>
      </c>
      <c r="C220" s="4">
        <v>1.0598713319999999</v>
      </c>
      <c r="D220" s="4">
        <v>0.61110972900000005</v>
      </c>
      <c r="E220" s="4">
        <v>0.77536754500000005</v>
      </c>
      <c r="F220" s="4">
        <v>2.7084576930000002</v>
      </c>
      <c r="G220" s="4">
        <v>2.4693644639999999</v>
      </c>
      <c r="H220" s="4">
        <v>5.8048465709999997</v>
      </c>
      <c r="I220" s="4">
        <f t="shared" si="9"/>
        <v>0.81544953533333331</v>
      </c>
      <c r="J220" s="4">
        <f t="shared" si="10"/>
        <v>3.6608895760000002</v>
      </c>
      <c r="K220" s="4">
        <f t="shared" si="11"/>
        <v>2.1665267554391758</v>
      </c>
      <c r="L220" s="3">
        <v>1.14228175386323E-4</v>
      </c>
      <c r="M220" s="3">
        <v>1.7530634587828E-3</v>
      </c>
      <c r="N220" s="3" t="s">
        <v>180</v>
      </c>
      <c r="O220" s="3"/>
      <c r="P220" s="6" t="s">
        <v>18</v>
      </c>
    </row>
    <row r="221" spans="2:16">
      <c r="B221" s="3" t="s">
        <v>394</v>
      </c>
      <c r="C221" s="4">
        <v>0.88616766999999996</v>
      </c>
      <c r="D221" s="4">
        <v>1.0756930039999999</v>
      </c>
      <c r="E221" s="4">
        <v>1.8425128850000001</v>
      </c>
      <c r="F221" s="4">
        <v>3.7310912620000001</v>
      </c>
      <c r="G221" s="4">
        <v>5.0937265900000002</v>
      </c>
      <c r="H221" s="4">
        <v>8.2173743049999999</v>
      </c>
      <c r="I221" s="4">
        <f t="shared" si="9"/>
        <v>1.2681245196666666</v>
      </c>
      <c r="J221" s="4">
        <f t="shared" si="10"/>
        <v>5.6807307190000005</v>
      </c>
      <c r="K221" s="4">
        <f t="shared" si="11"/>
        <v>2.1633801036817504</v>
      </c>
      <c r="L221" s="5">
        <v>5.3247451836843501E-5</v>
      </c>
      <c r="M221" s="3">
        <v>1.00036157419581E-3</v>
      </c>
      <c r="N221" s="3" t="s">
        <v>395</v>
      </c>
      <c r="O221" s="6" t="s">
        <v>23</v>
      </c>
      <c r="P221" s="6"/>
    </row>
    <row r="222" spans="2:16">
      <c r="B222" s="3" t="s">
        <v>396</v>
      </c>
      <c r="C222" s="4">
        <v>0.513209637</v>
      </c>
      <c r="D222" s="4">
        <v>0.36988853300000002</v>
      </c>
      <c r="E222" s="4">
        <v>0.14079283200000001</v>
      </c>
      <c r="F222" s="4">
        <v>0.82858840600000006</v>
      </c>
      <c r="G222" s="4">
        <v>2.0317774829999999</v>
      </c>
      <c r="H222" s="4">
        <v>1.7144283769999999</v>
      </c>
      <c r="I222" s="4">
        <f t="shared" si="9"/>
        <v>0.34129700066666668</v>
      </c>
      <c r="J222" s="4">
        <f t="shared" si="10"/>
        <v>1.5249314219999999</v>
      </c>
      <c r="K222" s="4">
        <f t="shared" si="11"/>
        <v>2.1596447232668323</v>
      </c>
      <c r="L222" s="3">
        <v>5.6491545086793102E-4</v>
      </c>
      <c r="M222" s="3">
        <v>5.86374561571067E-3</v>
      </c>
      <c r="N222" s="3"/>
      <c r="O222" s="3"/>
      <c r="P222" s="3"/>
    </row>
    <row r="223" spans="2:16">
      <c r="B223" s="3" t="s">
        <v>397</v>
      </c>
      <c r="C223" s="4">
        <v>1.814471661</v>
      </c>
      <c r="D223" s="4">
        <v>2.1678094200000002</v>
      </c>
      <c r="E223" s="4">
        <v>1.4529743980000001</v>
      </c>
      <c r="F223" s="4">
        <v>9.0720153920000008</v>
      </c>
      <c r="G223" s="4">
        <v>7.4445181890000001</v>
      </c>
      <c r="H223" s="4">
        <v>7.76639035</v>
      </c>
      <c r="I223" s="4">
        <f t="shared" si="9"/>
        <v>1.8117518263333334</v>
      </c>
      <c r="J223" s="4">
        <f t="shared" si="10"/>
        <v>8.0943079769999997</v>
      </c>
      <c r="K223" s="4">
        <f t="shared" si="11"/>
        <v>2.1595223939331127</v>
      </c>
      <c r="L223" s="5">
        <v>4.92319909350012E-8</v>
      </c>
      <c r="M223" s="5">
        <v>1.57589258602418E-5</v>
      </c>
      <c r="N223" s="3" t="s">
        <v>398</v>
      </c>
      <c r="O223" s="3"/>
      <c r="P223" s="6" t="s">
        <v>18</v>
      </c>
    </row>
    <row r="224" spans="2:16">
      <c r="B224" s="3" t="s">
        <v>399</v>
      </c>
      <c r="C224" s="4">
        <v>5.7178468110000003</v>
      </c>
      <c r="D224" s="4">
        <v>6.4793491339999996</v>
      </c>
      <c r="E224" s="4">
        <v>6.6009057670000004</v>
      </c>
      <c r="F224" s="4">
        <v>21.9506342</v>
      </c>
      <c r="G224" s="4">
        <v>32.63083391</v>
      </c>
      <c r="H224" s="4">
        <v>27.839840299999999</v>
      </c>
      <c r="I224" s="4">
        <f t="shared" si="9"/>
        <v>6.2660339040000004</v>
      </c>
      <c r="J224" s="4">
        <f t="shared" si="10"/>
        <v>27.473769469999997</v>
      </c>
      <c r="K224" s="4">
        <f t="shared" si="11"/>
        <v>2.1324303844499104</v>
      </c>
      <c r="L224" s="5">
        <v>1.74637856342287E-9</v>
      </c>
      <c r="M224" s="5">
        <v>2.6679901598473901E-6</v>
      </c>
      <c r="N224" s="3" t="s">
        <v>400</v>
      </c>
      <c r="O224" s="3"/>
      <c r="P224" s="3"/>
    </row>
    <row r="225" spans="2:16">
      <c r="B225" s="3" t="s">
        <v>401</v>
      </c>
      <c r="C225" s="4">
        <v>0.77734006099999997</v>
      </c>
      <c r="D225" s="4">
        <v>0.74700903100000005</v>
      </c>
      <c r="E225" s="4">
        <v>0.34120609000000002</v>
      </c>
      <c r="F225" s="4">
        <v>1.3602936889999999</v>
      </c>
      <c r="G225" s="4">
        <v>0.97629759599999999</v>
      </c>
      <c r="H225" s="4">
        <v>5.8283343030000001</v>
      </c>
      <c r="I225" s="4">
        <f t="shared" si="9"/>
        <v>0.62185172733333338</v>
      </c>
      <c r="J225" s="4">
        <f t="shared" si="10"/>
        <v>2.7216418626666665</v>
      </c>
      <c r="K225" s="4">
        <f t="shared" si="11"/>
        <v>2.1298347028404008</v>
      </c>
      <c r="L225" s="3">
        <v>3.53941801158149E-3</v>
      </c>
      <c r="M225" s="3">
        <v>2.4173915742583599E-2</v>
      </c>
      <c r="N225" s="3" t="s">
        <v>402</v>
      </c>
      <c r="O225" s="3"/>
      <c r="P225" s="3"/>
    </row>
    <row r="226" spans="2:16">
      <c r="B226" s="3" t="s">
        <v>403</v>
      </c>
      <c r="C226" s="4">
        <v>2.0442464359999999</v>
      </c>
      <c r="D226" s="4">
        <v>4.4004396540000004</v>
      </c>
      <c r="E226" s="4">
        <v>1.8843356630000001</v>
      </c>
      <c r="F226" s="4">
        <v>9.4372476630000008</v>
      </c>
      <c r="G226" s="4">
        <v>5.8047019720000002</v>
      </c>
      <c r="H226" s="4">
        <v>21.205342859999998</v>
      </c>
      <c r="I226" s="4">
        <f t="shared" si="9"/>
        <v>2.7763405843333335</v>
      </c>
      <c r="J226" s="4">
        <f t="shared" si="10"/>
        <v>12.149097498333333</v>
      </c>
      <c r="K226" s="4">
        <f t="shared" si="11"/>
        <v>2.1295926816911619</v>
      </c>
      <c r="L226" s="3">
        <v>2.5016777629279402E-4</v>
      </c>
      <c r="M226" s="3">
        <v>3.1373652840301501E-3</v>
      </c>
      <c r="N226" s="3" t="s">
        <v>404</v>
      </c>
      <c r="O226" s="3"/>
      <c r="P226" s="3"/>
    </row>
    <row r="227" spans="2:16">
      <c r="B227" s="3" t="s">
        <v>405</v>
      </c>
      <c r="C227" s="4">
        <v>0.57175801800000003</v>
      </c>
      <c r="D227" s="4">
        <v>0.695968217</v>
      </c>
      <c r="E227" s="4">
        <v>0.71107540599999997</v>
      </c>
      <c r="F227" s="4">
        <v>2.0328405570000001</v>
      </c>
      <c r="G227" s="4">
        <v>2.6226170679999998</v>
      </c>
      <c r="H227" s="4">
        <v>3.9992415549999998</v>
      </c>
      <c r="I227" s="4">
        <f t="shared" si="9"/>
        <v>0.65960054700000004</v>
      </c>
      <c r="J227" s="4">
        <f t="shared" si="10"/>
        <v>2.8848997266666667</v>
      </c>
      <c r="K227" s="4">
        <f t="shared" si="11"/>
        <v>2.1288566742528801</v>
      </c>
      <c r="L227" s="5">
        <v>5.4102966605167899E-6</v>
      </c>
      <c r="M227" s="3">
        <v>1.9296565362438399E-4</v>
      </c>
      <c r="N227" s="3" t="s">
        <v>406</v>
      </c>
      <c r="O227" s="3"/>
      <c r="P227" s="3"/>
    </row>
    <row r="228" spans="2:16">
      <c r="B228" s="3" t="s">
        <v>407</v>
      </c>
      <c r="C228" s="4">
        <v>35.479717119999997</v>
      </c>
      <c r="D228" s="4">
        <v>40.175271309999999</v>
      </c>
      <c r="E228" s="4">
        <v>44.242861550000001</v>
      </c>
      <c r="F228" s="4">
        <v>127.1515227</v>
      </c>
      <c r="G228" s="4">
        <v>152.41930160000001</v>
      </c>
      <c r="H228" s="4">
        <v>242.02013930000001</v>
      </c>
      <c r="I228" s="4">
        <f t="shared" si="9"/>
        <v>39.965949993333332</v>
      </c>
      <c r="J228" s="4">
        <f t="shared" si="10"/>
        <v>173.86365453333335</v>
      </c>
      <c r="K228" s="4">
        <f t="shared" si="11"/>
        <v>2.1211130871108099</v>
      </c>
      <c r="L228" s="5">
        <v>1.9786967320259398E-8</v>
      </c>
      <c r="M228" s="5">
        <v>9.6425420911036005E-6</v>
      </c>
      <c r="N228" s="3"/>
      <c r="O228" s="3"/>
      <c r="P228" s="3"/>
    </row>
    <row r="229" spans="2:16">
      <c r="B229" s="3" t="s">
        <v>408</v>
      </c>
      <c r="C229" s="4">
        <v>0.35348744599999998</v>
      </c>
      <c r="D229" s="4">
        <v>4.8527817000000001E-2</v>
      </c>
      <c r="E229" s="4">
        <v>0.277071395</v>
      </c>
      <c r="F229" s="4">
        <v>0.67328397200000001</v>
      </c>
      <c r="G229" s="4">
        <v>1.1030095680000001</v>
      </c>
      <c r="H229" s="4">
        <v>1.1746124069999999</v>
      </c>
      <c r="I229" s="4">
        <f t="shared" si="9"/>
        <v>0.22636221933333334</v>
      </c>
      <c r="J229" s="4">
        <f t="shared" si="10"/>
        <v>0.98363531566666662</v>
      </c>
      <c r="K229" s="4">
        <f t="shared" si="11"/>
        <v>2.1194903459660606</v>
      </c>
      <c r="L229" s="3">
        <v>4.6083042801370504E-3</v>
      </c>
      <c r="M229" s="3">
        <v>2.98544924547815E-2</v>
      </c>
      <c r="N229" s="3" t="s">
        <v>409</v>
      </c>
      <c r="O229" s="3"/>
      <c r="P229" s="3"/>
    </row>
    <row r="230" spans="2:16">
      <c r="B230" s="3" t="s">
        <v>410</v>
      </c>
      <c r="C230" s="4">
        <v>1.065413143</v>
      </c>
      <c r="D230" s="4">
        <v>0.895861566</v>
      </c>
      <c r="E230" s="4">
        <v>1.4614157889999999</v>
      </c>
      <c r="F230" s="4">
        <v>4.4390536359999997</v>
      </c>
      <c r="G230" s="4">
        <v>4.2179302170000001</v>
      </c>
      <c r="H230" s="4">
        <v>6.1955046549999997</v>
      </c>
      <c r="I230" s="4">
        <f t="shared" si="9"/>
        <v>1.1408968326666666</v>
      </c>
      <c r="J230" s="4">
        <f t="shared" si="10"/>
        <v>4.9508295026666671</v>
      </c>
      <c r="K230" s="4">
        <f t="shared" si="11"/>
        <v>2.117501926800593</v>
      </c>
      <c r="L230" s="5">
        <v>5.2669468239664998E-5</v>
      </c>
      <c r="M230" s="3">
        <v>9.9394768530889407E-4</v>
      </c>
      <c r="N230" s="3" t="s">
        <v>411</v>
      </c>
      <c r="O230" s="3"/>
      <c r="P230" s="3"/>
    </row>
    <row r="231" spans="2:16">
      <c r="B231" s="3" t="s">
        <v>412</v>
      </c>
      <c r="C231" s="4">
        <v>0.798692811</v>
      </c>
      <c r="D231" s="4">
        <v>0.86346969500000004</v>
      </c>
      <c r="E231" s="4">
        <v>0.43822334699999999</v>
      </c>
      <c r="F231" s="4">
        <v>1.747074486</v>
      </c>
      <c r="G231" s="4">
        <v>3.8707174539999998</v>
      </c>
      <c r="H231" s="4">
        <v>3.4586657989999998</v>
      </c>
      <c r="I231" s="4">
        <f t="shared" si="9"/>
        <v>0.70012861766666667</v>
      </c>
      <c r="J231" s="4">
        <f t="shared" si="10"/>
        <v>3.0254859130000002</v>
      </c>
      <c r="K231" s="4">
        <f t="shared" si="11"/>
        <v>2.1114749844183862</v>
      </c>
      <c r="L231" s="5">
        <v>8.4594623076410803E-5</v>
      </c>
      <c r="M231" s="3">
        <v>1.39716230053964E-3</v>
      </c>
      <c r="N231" s="3" t="s">
        <v>413</v>
      </c>
      <c r="O231" s="3"/>
      <c r="P231" s="3"/>
    </row>
    <row r="232" spans="2:16">
      <c r="B232" s="3" t="s">
        <v>414</v>
      </c>
      <c r="C232" s="4">
        <v>1.940573938</v>
      </c>
      <c r="D232" s="4">
        <v>1.610556321</v>
      </c>
      <c r="E232" s="4">
        <v>1.839106363</v>
      </c>
      <c r="F232" s="4">
        <v>5.8435529119999998</v>
      </c>
      <c r="G232" s="4">
        <v>5.8763909109999997</v>
      </c>
      <c r="H232" s="4">
        <v>11.52476854</v>
      </c>
      <c r="I232" s="4">
        <f t="shared" si="9"/>
        <v>1.7967455406666666</v>
      </c>
      <c r="J232" s="4">
        <f t="shared" si="10"/>
        <v>7.7482374543333323</v>
      </c>
      <c r="K232" s="4">
        <f t="shared" si="11"/>
        <v>2.1084820623486142</v>
      </c>
      <c r="L232" s="5">
        <v>7.7370903403790092E-6</v>
      </c>
      <c r="M232" s="3">
        <v>2.4672068912726602E-4</v>
      </c>
      <c r="N232" s="3" t="s">
        <v>415</v>
      </c>
      <c r="O232" s="3"/>
      <c r="P232" s="3"/>
    </row>
    <row r="233" spans="2:16">
      <c r="B233" s="3" t="s">
        <v>416</v>
      </c>
      <c r="C233" s="4">
        <v>2.4839346409999998</v>
      </c>
      <c r="D233" s="4">
        <v>1.7902605</v>
      </c>
      <c r="E233" s="4">
        <v>2.0443119150000002</v>
      </c>
      <c r="F233" s="4">
        <v>6.7270687110000003</v>
      </c>
      <c r="G233" s="4">
        <v>6.7819331170000003</v>
      </c>
      <c r="H233" s="4">
        <v>13.727279859999999</v>
      </c>
      <c r="I233" s="4">
        <f t="shared" si="9"/>
        <v>2.1061690186666664</v>
      </c>
      <c r="J233" s="4">
        <f t="shared" si="10"/>
        <v>9.0787605626666661</v>
      </c>
      <c r="K233" s="4">
        <f t="shared" si="11"/>
        <v>2.1078741371177636</v>
      </c>
      <c r="L233" s="5">
        <v>9.34430759497433E-5</v>
      </c>
      <c r="M233" s="3">
        <v>1.5084638725604599E-3</v>
      </c>
      <c r="N233" s="3" t="s">
        <v>417</v>
      </c>
      <c r="O233" s="3"/>
      <c r="P233" s="3"/>
    </row>
    <row r="234" spans="2:16">
      <c r="B234" s="3" t="s">
        <v>418</v>
      </c>
      <c r="C234" s="4">
        <v>0.35417319000000003</v>
      </c>
      <c r="D234" s="4">
        <v>0.34035370700000001</v>
      </c>
      <c r="E234" s="4">
        <v>0.12955081800000001</v>
      </c>
      <c r="F234" s="4">
        <v>0.93458836999999995</v>
      </c>
      <c r="G234" s="4">
        <v>0.77360453799999995</v>
      </c>
      <c r="H234" s="4">
        <v>1.840457333</v>
      </c>
      <c r="I234" s="4">
        <f t="shared" si="9"/>
        <v>0.27469257166666666</v>
      </c>
      <c r="J234" s="4">
        <f t="shared" si="10"/>
        <v>1.1828834136666666</v>
      </c>
      <c r="K234" s="4">
        <f t="shared" si="11"/>
        <v>2.1064180848359317</v>
      </c>
      <c r="L234" s="3">
        <v>2.3350161699631899E-3</v>
      </c>
      <c r="M234" s="3">
        <v>1.7439976327213998E-2</v>
      </c>
      <c r="N234" s="3" t="s">
        <v>140</v>
      </c>
      <c r="O234" s="3"/>
      <c r="P234" s="3"/>
    </row>
    <row r="235" spans="2:16">
      <c r="B235" s="3" t="s">
        <v>419</v>
      </c>
      <c r="C235" s="4">
        <v>0.30611870600000002</v>
      </c>
      <c r="D235" s="4">
        <v>0.29417426099999999</v>
      </c>
      <c r="E235" s="4">
        <v>0.72782622900000005</v>
      </c>
      <c r="F235" s="4">
        <v>1.3392187170000001</v>
      </c>
      <c r="G235" s="4">
        <v>2.0059238800000001</v>
      </c>
      <c r="H235" s="4">
        <v>2.3734891070000002</v>
      </c>
      <c r="I235" s="4">
        <f t="shared" si="9"/>
        <v>0.44270639866666667</v>
      </c>
      <c r="J235" s="4">
        <f t="shared" si="10"/>
        <v>1.9062105679999999</v>
      </c>
      <c r="K235" s="4">
        <f t="shared" si="11"/>
        <v>2.1062853634613172</v>
      </c>
      <c r="L235" s="3">
        <v>2.68705570804841E-4</v>
      </c>
      <c r="M235" s="3">
        <v>3.3111181701387699E-3</v>
      </c>
      <c r="N235" s="3" t="s">
        <v>420</v>
      </c>
      <c r="O235" s="3"/>
      <c r="P235" s="3"/>
    </row>
    <row r="236" spans="2:16">
      <c r="B236" s="3" t="s">
        <v>421</v>
      </c>
      <c r="C236" s="4">
        <v>1.149462923</v>
      </c>
      <c r="D236" s="4">
        <v>1.012561029</v>
      </c>
      <c r="E236" s="4">
        <v>1.7869334349999999</v>
      </c>
      <c r="F236" s="4">
        <v>4.3103230369999999</v>
      </c>
      <c r="G236" s="4">
        <v>5.7014268049999997</v>
      </c>
      <c r="H236" s="4">
        <v>6.9212948110000001</v>
      </c>
      <c r="I236" s="4">
        <f t="shared" si="9"/>
        <v>1.316319129</v>
      </c>
      <c r="J236" s="4">
        <f t="shared" si="10"/>
        <v>5.6443482176666668</v>
      </c>
      <c r="K236" s="4">
        <f t="shared" si="11"/>
        <v>2.1002976959822663</v>
      </c>
      <c r="L236" s="5">
        <v>1.7212698042660701E-6</v>
      </c>
      <c r="M236" s="5">
        <v>9.5989197842096796E-5</v>
      </c>
      <c r="N236" s="3" t="s">
        <v>120</v>
      </c>
      <c r="O236" s="3"/>
      <c r="P236" s="3"/>
    </row>
    <row r="237" spans="2:16">
      <c r="B237" s="3" t="s">
        <v>422</v>
      </c>
      <c r="C237" s="4">
        <v>1.3378199120000001</v>
      </c>
      <c r="D237" s="4">
        <v>3.0657080849999998</v>
      </c>
      <c r="E237" s="4">
        <v>2.7102620079999999</v>
      </c>
      <c r="F237" s="4">
        <v>7.2891278460000004</v>
      </c>
      <c r="G237" s="4">
        <v>11.744753960000001</v>
      </c>
      <c r="H237" s="4">
        <v>11.4592869</v>
      </c>
      <c r="I237" s="4">
        <f t="shared" si="9"/>
        <v>2.3712633349999996</v>
      </c>
      <c r="J237" s="4">
        <f t="shared" si="10"/>
        <v>10.164389568666666</v>
      </c>
      <c r="K237" s="4">
        <f t="shared" si="11"/>
        <v>2.0997957835779619</v>
      </c>
      <c r="L237" s="5">
        <v>9.7979857930478892E-6</v>
      </c>
      <c r="M237" s="3">
        <v>2.8635678478638202E-4</v>
      </c>
      <c r="N237" s="3"/>
      <c r="O237" s="3"/>
      <c r="P237" s="3"/>
    </row>
    <row r="238" spans="2:16">
      <c r="B238" s="3" t="s">
        <v>423</v>
      </c>
      <c r="C238" s="4">
        <v>0.57195863400000002</v>
      </c>
      <c r="D238" s="4">
        <v>0.70668177600000004</v>
      </c>
      <c r="E238" s="4">
        <v>0.80696522999999998</v>
      </c>
      <c r="F238" s="4">
        <v>2.3149831600000002</v>
      </c>
      <c r="G238" s="4">
        <v>2.3201350139999999</v>
      </c>
      <c r="H238" s="4">
        <v>4.2864051400000003</v>
      </c>
      <c r="I238" s="4">
        <f t="shared" si="9"/>
        <v>0.69520187999999994</v>
      </c>
      <c r="J238" s="4">
        <f t="shared" si="10"/>
        <v>2.9738411046666671</v>
      </c>
      <c r="K238" s="4">
        <f t="shared" si="11"/>
        <v>2.0968236761177388</v>
      </c>
      <c r="L238" s="3">
        <v>1.01353437088792E-4</v>
      </c>
      <c r="M238" s="3">
        <v>1.6006849200506401E-3</v>
      </c>
      <c r="N238" s="3" t="s">
        <v>424</v>
      </c>
      <c r="O238" s="3"/>
      <c r="P238" s="3"/>
    </row>
    <row r="239" spans="2:16">
      <c r="B239" s="3" t="s">
        <v>425</v>
      </c>
      <c r="C239" s="4">
        <v>2.550989215</v>
      </c>
      <c r="D239" s="4">
        <v>2.3113691900000002</v>
      </c>
      <c r="E239" s="4">
        <v>5.5986633030000004</v>
      </c>
      <c r="F239" s="4">
        <v>11.266443170000001</v>
      </c>
      <c r="G239" s="4">
        <v>12.41762402</v>
      </c>
      <c r="H239" s="4">
        <v>20.95740382</v>
      </c>
      <c r="I239" s="4">
        <f t="shared" si="9"/>
        <v>3.4870072360000002</v>
      </c>
      <c r="J239" s="4">
        <f t="shared" si="10"/>
        <v>14.880490336666668</v>
      </c>
      <c r="K239" s="4">
        <f t="shared" si="11"/>
        <v>2.0933608033942264</v>
      </c>
      <c r="L239" s="5">
        <v>1.30822178552943E-5</v>
      </c>
      <c r="M239" s="3">
        <v>3.5641490474998901E-4</v>
      </c>
      <c r="N239" s="3" t="s">
        <v>426</v>
      </c>
      <c r="O239" s="3"/>
      <c r="P239" s="3"/>
    </row>
    <row r="240" spans="2:16">
      <c r="B240" s="3" t="s">
        <v>427</v>
      </c>
      <c r="C240" s="4">
        <v>7.3479383289999998</v>
      </c>
      <c r="D240" s="4">
        <v>12.82170554</v>
      </c>
      <c r="E240" s="4">
        <v>17.894802299999998</v>
      </c>
      <c r="F240" s="4">
        <v>45.600612910000002</v>
      </c>
      <c r="G240" s="4">
        <v>32.662690929999997</v>
      </c>
      <c r="H240" s="4">
        <v>84.054707660000005</v>
      </c>
      <c r="I240" s="4">
        <f t="shared" si="9"/>
        <v>12.688148722999998</v>
      </c>
      <c r="J240" s="4">
        <f t="shared" si="10"/>
        <v>54.10600383333334</v>
      </c>
      <c r="K240" s="4">
        <f t="shared" si="11"/>
        <v>2.0923071038653958</v>
      </c>
      <c r="L240" s="5">
        <v>1.4714881302573E-5</v>
      </c>
      <c r="M240" s="3">
        <v>3.90345035974333E-4</v>
      </c>
      <c r="N240" s="3" t="s">
        <v>428</v>
      </c>
      <c r="O240" s="3"/>
      <c r="P240" s="3"/>
    </row>
    <row r="241" spans="2:16">
      <c r="B241" s="3" t="s">
        <v>429</v>
      </c>
      <c r="C241" s="4">
        <v>81.245690370000005</v>
      </c>
      <c r="D241" s="4">
        <v>91.452379280000002</v>
      </c>
      <c r="E241" s="4">
        <v>150.40665179999999</v>
      </c>
      <c r="F241" s="4">
        <v>293.3474142</v>
      </c>
      <c r="G241" s="4">
        <v>351.49830429999997</v>
      </c>
      <c r="H241" s="4">
        <v>732.65957189999995</v>
      </c>
      <c r="I241" s="4">
        <f t="shared" si="9"/>
        <v>107.70157381666667</v>
      </c>
      <c r="J241" s="4">
        <f t="shared" si="10"/>
        <v>459.16843013333329</v>
      </c>
      <c r="K241" s="4">
        <f t="shared" si="11"/>
        <v>2.0919841219540913</v>
      </c>
      <c r="L241" s="5">
        <v>7.7636255234504708E-6</v>
      </c>
      <c r="M241" s="3">
        <v>2.4733218373760202E-4</v>
      </c>
      <c r="N241" s="3" t="s">
        <v>430</v>
      </c>
      <c r="O241" s="3"/>
      <c r="P241" s="3"/>
    </row>
    <row r="242" spans="2:16">
      <c r="B242" s="3" t="s">
        <v>431</v>
      </c>
      <c r="C242" s="4">
        <v>1.0824688490000001</v>
      </c>
      <c r="D242" s="4">
        <v>1.188836571</v>
      </c>
      <c r="E242" s="4">
        <v>0.93330972000000001</v>
      </c>
      <c r="F242" s="4">
        <v>3.3020495030000001</v>
      </c>
      <c r="G242" s="4">
        <v>5.4465364679999997</v>
      </c>
      <c r="H242" s="4">
        <v>4.8788596799999997</v>
      </c>
      <c r="I242" s="4">
        <f t="shared" si="9"/>
        <v>1.0682050466666666</v>
      </c>
      <c r="J242" s="4">
        <f t="shared" si="10"/>
        <v>4.5424818836666665</v>
      </c>
      <c r="K242" s="4">
        <f t="shared" si="11"/>
        <v>2.0882921554326881</v>
      </c>
      <c r="L242" s="5">
        <v>7.1865244202697203E-7</v>
      </c>
      <c r="M242" s="5">
        <v>5.8484040136868097E-5</v>
      </c>
      <c r="N242" s="3" t="s">
        <v>432</v>
      </c>
      <c r="O242" s="3"/>
      <c r="P242" s="3"/>
    </row>
    <row r="243" spans="2:16">
      <c r="B243" s="3" t="s">
        <v>433</v>
      </c>
      <c r="C243" s="4">
        <v>4.5526661309999996</v>
      </c>
      <c r="D243" s="4">
        <v>7.7437954189999996</v>
      </c>
      <c r="E243" s="4">
        <v>5.9450908570000003</v>
      </c>
      <c r="F243" s="4">
        <v>15.725073200000001</v>
      </c>
      <c r="G243" s="4">
        <v>22.598156899999999</v>
      </c>
      <c r="H243" s="4">
        <v>38.934115409999997</v>
      </c>
      <c r="I243" s="4">
        <f t="shared" si="9"/>
        <v>6.0805174690000001</v>
      </c>
      <c r="J243" s="4">
        <f t="shared" si="10"/>
        <v>25.75244850333333</v>
      </c>
      <c r="K243" s="4">
        <f t="shared" si="11"/>
        <v>2.0824435966715376</v>
      </c>
      <c r="L243" s="5">
        <v>2.1650204544990501E-6</v>
      </c>
      <c r="M243" s="3">
        <v>1.08444616208216E-4</v>
      </c>
      <c r="N243" s="3" t="s">
        <v>434</v>
      </c>
      <c r="O243" s="6" t="s">
        <v>23</v>
      </c>
      <c r="P243" s="6"/>
    </row>
    <row r="244" spans="2:16">
      <c r="B244" s="3" t="s">
        <v>435</v>
      </c>
      <c r="C244" s="4">
        <v>14.370417120000001</v>
      </c>
      <c r="D244" s="4">
        <v>21.828232079999999</v>
      </c>
      <c r="E244" s="4">
        <v>32.338165830000001</v>
      </c>
      <c r="F244" s="4">
        <v>112.1887625</v>
      </c>
      <c r="G244" s="4">
        <v>89.718032019999995</v>
      </c>
      <c r="H244" s="4">
        <v>86.261359139999996</v>
      </c>
      <c r="I244" s="4">
        <f t="shared" si="9"/>
        <v>22.84560501</v>
      </c>
      <c r="J244" s="4">
        <f t="shared" si="10"/>
        <v>96.056051220000015</v>
      </c>
      <c r="K244" s="4">
        <f t="shared" si="11"/>
        <v>2.0719598525632268</v>
      </c>
      <c r="L244" s="5">
        <v>3.5101261165188599E-7</v>
      </c>
      <c r="M244" s="5">
        <v>4.1434470055009398E-5</v>
      </c>
      <c r="N244" s="3" t="s">
        <v>436</v>
      </c>
      <c r="O244" s="3"/>
      <c r="P244" s="3"/>
    </row>
    <row r="245" spans="2:16">
      <c r="B245" s="3" t="s">
        <v>437</v>
      </c>
      <c r="C245" s="4">
        <v>7.0135650160000003</v>
      </c>
      <c r="D245" s="4">
        <v>6.7399027370000004</v>
      </c>
      <c r="E245" s="4">
        <v>10.03871161</v>
      </c>
      <c r="F245" s="4">
        <v>27.63392632</v>
      </c>
      <c r="G245" s="4">
        <v>41.212553929999999</v>
      </c>
      <c r="H245" s="4">
        <v>31.163901169999999</v>
      </c>
      <c r="I245" s="4">
        <f t="shared" si="9"/>
        <v>7.9307264543333345</v>
      </c>
      <c r="J245" s="4">
        <f t="shared" si="10"/>
        <v>33.33679380666667</v>
      </c>
      <c r="K245" s="4">
        <f t="shared" si="11"/>
        <v>2.0715904307016837</v>
      </c>
      <c r="L245" s="5">
        <v>1.99119700059917E-8</v>
      </c>
      <c r="M245" s="5">
        <v>9.6425420911036005E-6</v>
      </c>
      <c r="N245" s="3" t="s">
        <v>438</v>
      </c>
      <c r="O245" s="3"/>
      <c r="P245" s="3"/>
    </row>
    <row r="246" spans="2:16">
      <c r="B246" s="3" t="s">
        <v>439</v>
      </c>
      <c r="C246" s="4">
        <v>0.45496709600000002</v>
      </c>
      <c r="D246" s="4">
        <v>0.81197022299999999</v>
      </c>
      <c r="E246" s="4">
        <v>0.570581475</v>
      </c>
      <c r="F246" s="4">
        <v>1.5164996630000001</v>
      </c>
      <c r="G246" s="4">
        <v>2.8393260659999999</v>
      </c>
      <c r="H246" s="4">
        <v>3.3453076140000002</v>
      </c>
      <c r="I246" s="4">
        <f t="shared" si="9"/>
        <v>0.61250626466666669</v>
      </c>
      <c r="J246" s="4">
        <f t="shared" si="10"/>
        <v>2.567044447666667</v>
      </c>
      <c r="K246" s="4">
        <f t="shared" si="11"/>
        <v>2.0673117709198379</v>
      </c>
      <c r="L246" s="3">
        <v>1.71457308984104E-4</v>
      </c>
      <c r="M246" s="3">
        <v>2.3606402265182302E-3</v>
      </c>
      <c r="N246" s="3" t="s">
        <v>440</v>
      </c>
      <c r="O246" s="3"/>
      <c r="P246" s="3"/>
    </row>
    <row r="247" spans="2:16">
      <c r="B247" s="3" t="s">
        <v>441</v>
      </c>
      <c r="C247" s="4">
        <v>0.120212545</v>
      </c>
      <c r="D247" s="4">
        <v>0.40432690100000002</v>
      </c>
      <c r="E247" s="4">
        <v>0.329788519</v>
      </c>
      <c r="F247" s="4">
        <v>0.95164667599999997</v>
      </c>
      <c r="G247" s="4">
        <v>0.59079339900000005</v>
      </c>
      <c r="H247" s="4">
        <v>2.0227838579999999</v>
      </c>
      <c r="I247" s="4">
        <f t="shared" si="9"/>
        <v>0.28477598833333334</v>
      </c>
      <c r="J247" s="4">
        <f t="shared" si="10"/>
        <v>1.1884079776666667</v>
      </c>
      <c r="K247" s="4">
        <f t="shared" si="11"/>
        <v>2.0611307832241939</v>
      </c>
      <c r="L247" s="3">
        <v>4.5822248207716297E-3</v>
      </c>
      <c r="M247" s="3">
        <v>2.9716230913147498E-2</v>
      </c>
      <c r="N247" s="3" t="s">
        <v>442</v>
      </c>
      <c r="O247" s="3"/>
      <c r="P247" s="3"/>
    </row>
    <row r="248" spans="2:16">
      <c r="B248" s="3" t="s">
        <v>443</v>
      </c>
      <c r="C248" s="4">
        <v>3.2930951679999998</v>
      </c>
      <c r="D248" s="4">
        <v>2.1576831099999998</v>
      </c>
      <c r="E248" s="4">
        <v>1.6425830349999999</v>
      </c>
      <c r="F248" s="4">
        <v>9.7292316060000008</v>
      </c>
      <c r="G248" s="4">
        <v>10.462486350000001</v>
      </c>
      <c r="H248" s="4">
        <v>9.334110055</v>
      </c>
      <c r="I248" s="4">
        <f t="shared" si="9"/>
        <v>2.3644537709999995</v>
      </c>
      <c r="J248" s="4">
        <f t="shared" si="10"/>
        <v>9.8419426703333333</v>
      </c>
      <c r="K248" s="4">
        <f t="shared" si="11"/>
        <v>2.0574361777562906</v>
      </c>
      <c r="L248" s="3">
        <v>1.5251482796981499E-4</v>
      </c>
      <c r="M248" s="3">
        <v>2.1574172424518099E-3</v>
      </c>
      <c r="N248" s="3"/>
      <c r="O248" s="3"/>
      <c r="P248" s="3"/>
    </row>
    <row r="249" spans="2:16">
      <c r="B249" s="3" t="s">
        <v>444</v>
      </c>
      <c r="C249" s="4">
        <v>0.42717036400000002</v>
      </c>
      <c r="D249" s="4">
        <v>0.73890468799999998</v>
      </c>
      <c r="E249" s="4">
        <v>0.18750240300000001</v>
      </c>
      <c r="F249" s="4">
        <v>1.708616871</v>
      </c>
      <c r="G249" s="4">
        <v>1.9594028459999999</v>
      </c>
      <c r="H249" s="4">
        <v>1.9449556969999999</v>
      </c>
      <c r="I249" s="4">
        <f t="shared" si="9"/>
        <v>0.45119248500000003</v>
      </c>
      <c r="J249" s="4">
        <f t="shared" si="10"/>
        <v>1.8709918046666667</v>
      </c>
      <c r="K249" s="4">
        <f t="shared" si="11"/>
        <v>2.0519882955689313</v>
      </c>
      <c r="L249" s="3">
        <v>1.5406190069429701E-3</v>
      </c>
      <c r="M249" s="3">
        <v>1.2617008972551901E-2</v>
      </c>
      <c r="N249" s="3" t="s">
        <v>445</v>
      </c>
      <c r="O249" s="3"/>
      <c r="P249" s="3"/>
    </row>
    <row r="250" spans="2:16">
      <c r="B250" s="3" t="s">
        <v>446</v>
      </c>
      <c r="C250" s="4">
        <v>61.237880590000003</v>
      </c>
      <c r="D250" s="4">
        <v>75.530203869999994</v>
      </c>
      <c r="E250" s="4">
        <v>84.550159829999998</v>
      </c>
      <c r="F250" s="4">
        <v>277.63051159999998</v>
      </c>
      <c r="G250" s="4">
        <v>284.55795769999997</v>
      </c>
      <c r="H250" s="4">
        <v>351.0958483</v>
      </c>
      <c r="I250" s="4">
        <f t="shared" si="9"/>
        <v>73.77274809666666</v>
      </c>
      <c r="J250" s="4">
        <f t="shared" si="10"/>
        <v>304.42810586666661</v>
      </c>
      <c r="K250" s="4">
        <f t="shared" si="11"/>
        <v>2.0449416762709189</v>
      </c>
      <c r="L250" s="5">
        <v>4.2083782876665398E-10</v>
      </c>
      <c r="M250" s="5">
        <v>1.0377930284040899E-6</v>
      </c>
      <c r="N250" s="3" t="s">
        <v>447</v>
      </c>
      <c r="O250" s="3"/>
      <c r="P250" s="3"/>
    </row>
    <row r="251" spans="2:16">
      <c r="B251" s="3" t="s">
        <v>448</v>
      </c>
      <c r="C251" s="4">
        <v>2.7653845939999999</v>
      </c>
      <c r="D251" s="4">
        <v>2.825071017</v>
      </c>
      <c r="E251" s="4">
        <v>3.1712923640000001</v>
      </c>
      <c r="F251" s="4">
        <v>10.08953539</v>
      </c>
      <c r="G251" s="4">
        <v>10.5025122</v>
      </c>
      <c r="H251" s="4">
        <v>15.56011084</v>
      </c>
      <c r="I251" s="4">
        <f t="shared" si="9"/>
        <v>2.9205826583333327</v>
      </c>
      <c r="J251" s="4">
        <f t="shared" si="10"/>
        <v>12.050719476666666</v>
      </c>
      <c r="K251" s="4">
        <f t="shared" si="11"/>
        <v>2.0447911621262245</v>
      </c>
      <c r="L251" s="5">
        <v>2.0492364600725801E-8</v>
      </c>
      <c r="M251" s="5">
        <v>9.7006813271886595E-6</v>
      </c>
      <c r="N251" s="3" t="s">
        <v>449</v>
      </c>
      <c r="O251" s="3"/>
      <c r="P251" s="3"/>
    </row>
    <row r="252" spans="2:16">
      <c r="B252" s="3" t="s">
        <v>450</v>
      </c>
      <c r="C252" s="4">
        <v>0.64961996899999996</v>
      </c>
      <c r="D252" s="4">
        <v>1.159363119</v>
      </c>
      <c r="E252" s="4">
        <v>1.323885456</v>
      </c>
      <c r="F252" s="4">
        <v>2.5519819880000001</v>
      </c>
      <c r="G252" s="4">
        <v>3.2432814219999999</v>
      </c>
      <c r="H252" s="4">
        <v>7.0729863269999997</v>
      </c>
      <c r="I252" s="4">
        <f t="shared" si="9"/>
        <v>1.0442895146666666</v>
      </c>
      <c r="J252" s="4">
        <f t="shared" si="10"/>
        <v>4.2894165790000001</v>
      </c>
      <c r="K252" s="4">
        <f t="shared" si="11"/>
        <v>2.038259699857456</v>
      </c>
      <c r="L252" s="3">
        <v>4.0109282865177998E-4</v>
      </c>
      <c r="M252" s="3">
        <v>4.5081776828705599E-3</v>
      </c>
      <c r="N252" s="3" t="s">
        <v>451</v>
      </c>
      <c r="O252" s="6" t="s">
        <v>23</v>
      </c>
      <c r="P252" s="6"/>
    </row>
    <row r="253" spans="2:16">
      <c r="B253" s="3" t="s">
        <v>452</v>
      </c>
      <c r="C253" s="4">
        <v>30.277629520000001</v>
      </c>
      <c r="D253" s="4">
        <v>41.521101960000003</v>
      </c>
      <c r="E253" s="4">
        <v>52.262341499999998</v>
      </c>
      <c r="F253" s="4">
        <v>108.0815966</v>
      </c>
      <c r="G253" s="4">
        <v>139.4177516</v>
      </c>
      <c r="H253" s="4">
        <v>261.29751320000003</v>
      </c>
      <c r="I253" s="4">
        <f t="shared" si="9"/>
        <v>41.353690993333338</v>
      </c>
      <c r="J253" s="4">
        <f t="shared" si="10"/>
        <v>169.5989538</v>
      </c>
      <c r="K253" s="4">
        <f t="shared" si="11"/>
        <v>2.0360392634758981</v>
      </c>
      <c r="L253" s="5">
        <v>2.7435130882698E-6</v>
      </c>
      <c r="M253" s="3">
        <v>1.2578907104347599E-4</v>
      </c>
      <c r="N253" s="3"/>
      <c r="O253" s="3"/>
      <c r="P253" s="3"/>
    </row>
    <row r="254" spans="2:16">
      <c r="B254" s="3" t="s">
        <v>453</v>
      </c>
      <c r="C254" s="4">
        <v>6.3737325999999997E-2</v>
      </c>
      <c r="D254" s="4">
        <v>0.24500143699999999</v>
      </c>
      <c r="E254" s="4">
        <v>0.73439357599999999</v>
      </c>
      <c r="F254" s="4">
        <v>1.1950296890000001</v>
      </c>
      <c r="G254" s="4">
        <v>1.531404252</v>
      </c>
      <c r="H254" s="4">
        <v>1.5456483320000001</v>
      </c>
      <c r="I254" s="4">
        <f t="shared" si="9"/>
        <v>0.34771077966666669</v>
      </c>
      <c r="J254" s="4">
        <f t="shared" si="10"/>
        <v>1.4240274243333333</v>
      </c>
      <c r="K254" s="4">
        <f t="shared" si="11"/>
        <v>2.0340172313694933</v>
      </c>
      <c r="L254" s="3">
        <v>6.3286686601630397E-3</v>
      </c>
      <c r="M254" s="3">
        <v>3.8078509428585698E-2</v>
      </c>
      <c r="N254" s="3" t="s">
        <v>440</v>
      </c>
      <c r="O254" s="3"/>
      <c r="P254" s="3"/>
    </row>
    <row r="255" spans="2:16">
      <c r="B255" s="3" t="s">
        <v>454</v>
      </c>
      <c r="C255" s="4">
        <v>1.895444312</v>
      </c>
      <c r="D255" s="4">
        <v>2.688860247</v>
      </c>
      <c r="E255" s="4">
        <v>3.763752556</v>
      </c>
      <c r="F255" s="4">
        <v>6.4683352989999996</v>
      </c>
      <c r="G255" s="4">
        <v>11.82895311</v>
      </c>
      <c r="H255" s="4">
        <v>15.8130545</v>
      </c>
      <c r="I255" s="4">
        <f t="shared" si="9"/>
        <v>2.782685705</v>
      </c>
      <c r="J255" s="4">
        <f t="shared" si="10"/>
        <v>11.370114302999999</v>
      </c>
      <c r="K255" s="4">
        <f t="shared" si="11"/>
        <v>2.0306968821934612</v>
      </c>
      <c r="L255" s="5">
        <v>9.7390534133132798E-5</v>
      </c>
      <c r="M255" s="3">
        <v>1.55353386436383E-3</v>
      </c>
      <c r="N255" s="3" t="s">
        <v>455</v>
      </c>
      <c r="O255" s="3"/>
      <c r="P255" s="3"/>
    </row>
    <row r="256" spans="2:16">
      <c r="B256" s="3" t="s">
        <v>456</v>
      </c>
      <c r="C256" s="4">
        <v>1.152859112</v>
      </c>
      <c r="D256" s="4">
        <v>1.5160404380000001</v>
      </c>
      <c r="E256" s="4">
        <v>1.265091591</v>
      </c>
      <c r="F256" s="4">
        <v>2.7303525880000001</v>
      </c>
      <c r="G256" s="4">
        <v>4.3736084589999997</v>
      </c>
      <c r="H256" s="4">
        <v>8.9486942749999994</v>
      </c>
      <c r="I256" s="4">
        <f t="shared" si="9"/>
        <v>1.3113303803333334</v>
      </c>
      <c r="J256" s="4">
        <f t="shared" si="10"/>
        <v>5.3508851073333332</v>
      </c>
      <c r="K256" s="4">
        <f t="shared" si="11"/>
        <v>2.0287463440613362</v>
      </c>
      <c r="L256" s="3">
        <v>1.1573058336932099E-4</v>
      </c>
      <c r="M256" s="3">
        <v>1.7680476850194899E-3</v>
      </c>
      <c r="N256" s="3"/>
      <c r="O256" s="3"/>
      <c r="P256" s="3"/>
    </row>
    <row r="257" spans="2:16">
      <c r="B257" s="3" t="s">
        <v>457</v>
      </c>
      <c r="C257" s="4">
        <v>1.6573093329999999</v>
      </c>
      <c r="D257" s="4">
        <v>2.2752039759999998</v>
      </c>
      <c r="E257" s="4">
        <v>2.3753805840000002</v>
      </c>
      <c r="F257" s="4">
        <v>8.9626606750000004</v>
      </c>
      <c r="G257" s="4">
        <v>8.126499377</v>
      </c>
      <c r="H257" s="4">
        <v>8.5368655830000009</v>
      </c>
      <c r="I257" s="4">
        <f t="shared" si="9"/>
        <v>2.1026312976666666</v>
      </c>
      <c r="J257" s="4">
        <f t="shared" si="10"/>
        <v>8.5420085449999998</v>
      </c>
      <c r="K257" s="4">
        <f t="shared" si="11"/>
        <v>2.0223794495813672</v>
      </c>
      <c r="L257" s="5">
        <v>6.8700360766731696E-9</v>
      </c>
      <c r="M257" s="5">
        <v>5.4111740862943103E-6</v>
      </c>
      <c r="N257" s="3" t="s">
        <v>458</v>
      </c>
      <c r="O257" s="3"/>
      <c r="P257" s="3"/>
    </row>
    <row r="258" spans="2:16">
      <c r="B258" s="3" t="s">
        <v>459</v>
      </c>
      <c r="C258" s="4">
        <v>0.33618605000000001</v>
      </c>
      <c r="D258" s="4">
        <v>0.24230130499999999</v>
      </c>
      <c r="E258" s="4">
        <v>0.27668568100000002</v>
      </c>
      <c r="F258" s="4">
        <v>0.63032501799999996</v>
      </c>
      <c r="G258" s="4">
        <v>1.4686320749999999</v>
      </c>
      <c r="H258" s="4">
        <v>1.372632912</v>
      </c>
      <c r="I258" s="4">
        <f t="shared" si="9"/>
        <v>0.2850576786666667</v>
      </c>
      <c r="J258" s="4">
        <f t="shared" si="10"/>
        <v>1.1571966683333335</v>
      </c>
      <c r="K258" s="4">
        <f t="shared" si="11"/>
        <v>2.0213083054182124</v>
      </c>
      <c r="L258" s="3">
        <v>5.32233054094099E-3</v>
      </c>
      <c r="M258" s="3">
        <v>3.3311644223654902E-2</v>
      </c>
      <c r="N258" s="3" t="s">
        <v>460</v>
      </c>
      <c r="O258" s="3"/>
      <c r="P258" s="3"/>
    </row>
    <row r="259" spans="2:16">
      <c r="B259" s="3" t="s">
        <v>461</v>
      </c>
      <c r="C259" s="4">
        <v>4.1081021829999997</v>
      </c>
      <c r="D259" s="4">
        <v>5.8600277250000001</v>
      </c>
      <c r="E259" s="4">
        <v>8.1003696170000001</v>
      </c>
      <c r="F259" s="4">
        <v>14.869911979999999</v>
      </c>
      <c r="G259" s="4">
        <v>24.67614176</v>
      </c>
      <c r="H259" s="4">
        <v>32.974588769999997</v>
      </c>
      <c r="I259" s="4">
        <f t="shared" si="9"/>
        <v>6.0228331749999997</v>
      </c>
      <c r="J259" s="4">
        <f t="shared" si="10"/>
        <v>24.173547503333328</v>
      </c>
      <c r="K259" s="4">
        <f t="shared" si="11"/>
        <v>2.0049150025143589</v>
      </c>
      <c r="L259" s="5">
        <v>3.1747902173403099E-6</v>
      </c>
      <c r="M259" s="3">
        <v>1.3450214509498599E-4</v>
      </c>
      <c r="N259" s="3" t="s">
        <v>462</v>
      </c>
      <c r="O259" s="3"/>
      <c r="P259" s="3"/>
    </row>
    <row r="260" spans="2:16">
      <c r="B260" s="3" t="s">
        <v>463</v>
      </c>
      <c r="C260" s="4">
        <v>1.5070096529999999</v>
      </c>
      <c r="D260" s="4">
        <v>1.1263837249999999</v>
      </c>
      <c r="E260" s="4">
        <v>1.2862260379999999</v>
      </c>
      <c r="F260" s="4">
        <v>4.8836429839999997</v>
      </c>
      <c r="G260" s="4">
        <v>5.7604632210000002</v>
      </c>
      <c r="H260" s="4">
        <v>4.9721651619999996</v>
      </c>
      <c r="I260" s="4">
        <f t="shared" si="9"/>
        <v>1.3065398053333332</v>
      </c>
      <c r="J260" s="4">
        <f t="shared" si="10"/>
        <v>5.2054237890000001</v>
      </c>
      <c r="K260" s="4">
        <f t="shared" si="11"/>
        <v>1.9942645435945672</v>
      </c>
      <c r="L260" s="3">
        <v>1.18551355876981E-4</v>
      </c>
      <c r="M260" s="3">
        <v>1.80213074220955E-3</v>
      </c>
      <c r="N260" s="3" t="s">
        <v>180</v>
      </c>
      <c r="O260" s="3"/>
      <c r="P260" s="3"/>
    </row>
    <row r="261" spans="2:16">
      <c r="B261" s="3" t="s">
        <v>464</v>
      </c>
      <c r="C261" s="4">
        <v>88.216208210000005</v>
      </c>
      <c r="D261" s="4">
        <v>93.374371190000005</v>
      </c>
      <c r="E261" s="4">
        <v>105.92341639999999</v>
      </c>
      <c r="F261" s="4">
        <v>408.67703399999999</v>
      </c>
      <c r="G261" s="4">
        <v>233.17881800000001</v>
      </c>
      <c r="H261" s="4">
        <v>502.6426108</v>
      </c>
      <c r="I261" s="4">
        <f t="shared" si="9"/>
        <v>95.837998600000006</v>
      </c>
      <c r="J261" s="4">
        <f t="shared" si="10"/>
        <v>381.49948760000001</v>
      </c>
      <c r="K261" s="4">
        <f t="shared" si="11"/>
        <v>1.9930114338205576</v>
      </c>
      <c r="L261" s="5">
        <v>2.53653492230389E-7</v>
      </c>
      <c r="M261" s="5">
        <v>3.6377285018177402E-5</v>
      </c>
      <c r="N261" s="3"/>
      <c r="O261" s="3"/>
      <c r="P261" s="3"/>
    </row>
    <row r="262" spans="2:16">
      <c r="B262" s="3" t="s">
        <v>465</v>
      </c>
      <c r="C262" s="4">
        <v>2.3927810759999999</v>
      </c>
      <c r="D262" s="4">
        <v>1.7245628669999999</v>
      </c>
      <c r="E262" s="4">
        <v>2.8445318689999999</v>
      </c>
      <c r="F262" s="4">
        <v>9.5541466340000003</v>
      </c>
      <c r="G262" s="4">
        <v>8.0574342990000005</v>
      </c>
      <c r="H262" s="4">
        <v>10.065669400000001</v>
      </c>
      <c r="I262" s="4">
        <f t="shared" ref="I262:I325" si="12">AVERAGE(C262:E262)</f>
        <v>2.3206252706666666</v>
      </c>
      <c r="J262" s="4">
        <f t="shared" ref="J262:J325" si="13">AVERAGE(F262:H262)</f>
        <v>9.225750111</v>
      </c>
      <c r="K262" s="4">
        <f t="shared" ref="K262:K325" si="14">LOG(J262/I262,2)</f>
        <v>1.9911526376938107</v>
      </c>
      <c r="L262" s="5">
        <v>3.4072863301700297E-5</v>
      </c>
      <c r="M262" s="3">
        <v>7.2526215045607897E-4</v>
      </c>
      <c r="N262" s="3"/>
      <c r="O262" s="3"/>
      <c r="P262" s="3"/>
    </row>
    <row r="263" spans="2:16">
      <c r="B263" s="3" t="s">
        <v>466</v>
      </c>
      <c r="C263" s="4">
        <v>23.81532837</v>
      </c>
      <c r="D263" s="4">
        <v>26.202172860000001</v>
      </c>
      <c r="E263" s="4">
        <v>24.556003919999998</v>
      </c>
      <c r="F263" s="4">
        <v>85.317607109999997</v>
      </c>
      <c r="G263" s="4">
        <v>50.419928550000002</v>
      </c>
      <c r="H263" s="4">
        <v>160.3505523</v>
      </c>
      <c r="I263" s="4">
        <f t="shared" si="12"/>
        <v>24.857835050000002</v>
      </c>
      <c r="J263" s="4">
        <f t="shared" si="13"/>
        <v>98.696029319999994</v>
      </c>
      <c r="K263" s="4">
        <f t="shared" si="14"/>
        <v>1.9892913913585968</v>
      </c>
      <c r="L263" s="5">
        <v>1.1029208704668701E-5</v>
      </c>
      <c r="M263" s="3">
        <v>3.1257800294063102E-4</v>
      </c>
      <c r="N263" s="3" t="s">
        <v>467</v>
      </c>
      <c r="O263" s="3"/>
      <c r="P263" s="3"/>
    </row>
    <row r="264" spans="2:16">
      <c r="B264" s="3" t="s">
        <v>468</v>
      </c>
      <c r="C264" s="4">
        <v>0.73926626200000001</v>
      </c>
      <c r="D264" s="4">
        <v>1.2787575</v>
      </c>
      <c r="E264" s="4">
        <v>0.24337046600000001</v>
      </c>
      <c r="F264" s="4">
        <v>2.4641277330000002</v>
      </c>
      <c r="G264" s="4">
        <v>2.6643308669999999</v>
      </c>
      <c r="H264" s="4">
        <v>3.731829812</v>
      </c>
      <c r="I264" s="4">
        <f t="shared" si="12"/>
        <v>0.75379807599999993</v>
      </c>
      <c r="J264" s="4">
        <f t="shared" si="13"/>
        <v>2.9534294706666664</v>
      </c>
      <c r="K264" s="4">
        <f t="shared" si="14"/>
        <v>1.9701411423384789</v>
      </c>
      <c r="L264" s="3">
        <v>4.1352568812797197E-3</v>
      </c>
      <c r="M264" s="3">
        <v>2.7294969320465701E-2</v>
      </c>
      <c r="N264" s="3" t="s">
        <v>469</v>
      </c>
      <c r="O264" s="3"/>
      <c r="P264" s="3"/>
    </row>
    <row r="265" spans="2:16">
      <c r="B265" s="3" t="s">
        <v>470</v>
      </c>
      <c r="C265" s="4">
        <v>7.3317470819999997</v>
      </c>
      <c r="D265" s="4">
        <v>9.2178523979999998</v>
      </c>
      <c r="E265" s="4">
        <v>12.529360580000001</v>
      </c>
      <c r="F265" s="4">
        <v>33.204121200000003</v>
      </c>
      <c r="G265" s="4">
        <v>41.238674639999999</v>
      </c>
      <c r="H265" s="4">
        <v>39.325583520000002</v>
      </c>
      <c r="I265" s="4">
        <f t="shared" si="12"/>
        <v>9.6929866866666661</v>
      </c>
      <c r="J265" s="4">
        <f t="shared" si="13"/>
        <v>37.922793120000001</v>
      </c>
      <c r="K265" s="4">
        <f t="shared" si="14"/>
        <v>1.968052051788312</v>
      </c>
      <c r="L265" s="5">
        <v>1.1426604552127E-8</v>
      </c>
      <c r="M265" s="5">
        <v>6.6215203275342904E-6</v>
      </c>
      <c r="N265" s="3" t="s">
        <v>471</v>
      </c>
      <c r="O265" s="3"/>
      <c r="P265" s="3"/>
    </row>
    <row r="266" spans="2:16">
      <c r="B266" s="3" t="s">
        <v>472</v>
      </c>
      <c r="C266" s="4">
        <v>1.3715117960000001</v>
      </c>
      <c r="D266" s="4">
        <v>1.628113669</v>
      </c>
      <c r="E266" s="4">
        <v>2.213280036</v>
      </c>
      <c r="F266" s="4">
        <v>5.3334553859999998</v>
      </c>
      <c r="G266" s="4">
        <v>7.2690541480000004</v>
      </c>
      <c r="H266" s="4">
        <v>7.7725404239999998</v>
      </c>
      <c r="I266" s="4">
        <f t="shared" si="12"/>
        <v>1.7376351669999999</v>
      </c>
      <c r="J266" s="4">
        <f t="shared" si="13"/>
        <v>6.791683319333333</v>
      </c>
      <c r="K266" s="4">
        <f t="shared" si="14"/>
        <v>1.9666439844610295</v>
      </c>
      <c r="L266" s="5">
        <v>9.6879832000004596E-8</v>
      </c>
      <c r="M266" s="5">
        <v>2.1765944139347201E-5</v>
      </c>
      <c r="N266" s="3" t="s">
        <v>473</v>
      </c>
      <c r="O266" s="3"/>
      <c r="P266" s="3"/>
    </row>
    <row r="267" spans="2:16">
      <c r="B267" s="3" t="s">
        <v>474</v>
      </c>
      <c r="C267" s="4">
        <v>73.417298970000004</v>
      </c>
      <c r="D267" s="4">
        <v>81.467330869999998</v>
      </c>
      <c r="E267" s="4">
        <v>84.926830499999994</v>
      </c>
      <c r="F267" s="4">
        <v>236.61343590000001</v>
      </c>
      <c r="G267" s="4">
        <v>320.50091839999999</v>
      </c>
      <c r="H267" s="4">
        <v>379.96082619999999</v>
      </c>
      <c r="I267" s="4">
        <f t="shared" si="12"/>
        <v>79.93715344666667</v>
      </c>
      <c r="J267" s="4">
        <f t="shared" si="13"/>
        <v>312.35839349999998</v>
      </c>
      <c r="K267" s="4">
        <f t="shared" si="14"/>
        <v>1.9662641930536253</v>
      </c>
      <c r="L267" s="5">
        <v>3.7207652950177699E-9</v>
      </c>
      <c r="M267" s="5">
        <v>4.3122386746740403E-6</v>
      </c>
      <c r="N267" s="3" t="s">
        <v>475</v>
      </c>
      <c r="O267" s="6" t="s">
        <v>23</v>
      </c>
      <c r="P267" s="6"/>
    </row>
    <row r="268" spans="2:16">
      <c r="B268" s="3" t="s">
        <v>476</v>
      </c>
      <c r="C268" s="4">
        <v>0.631956085</v>
      </c>
      <c r="D268" s="4">
        <v>0.78247984699999995</v>
      </c>
      <c r="E268" s="4">
        <v>0.82683904699999999</v>
      </c>
      <c r="F268" s="4">
        <v>2.5722881150000001</v>
      </c>
      <c r="G268" s="4">
        <v>2.0572571659999999</v>
      </c>
      <c r="H268" s="4">
        <v>4.11396345</v>
      </c>
      <c r="I268" s="4">
        <f t="shared" si="12"/>
        <v>0.74709165966666669</v>
      </c>
      <c r="J268" s="4">
        <f t="shared" si="13"/>
        <v>2.9145029103333333</v>
      </c>
      <c r="K268" s="4">
        <f t="shared" si="14"/>
        <v>1.9638926809840913</v>
      </c>
      <c r="L268" s="5">
        <v>3.6039623475088301E-6</v>
      </c>
      <c r="M268" s="3">
        <v>1.4523881834504999E-4</v>
      </c>
      <c r="N268" s="3" t="s">
        <v>477</v>
      </c>
      <c r="O268" s="3"/>
      <c r="P268" s="3"/>
    </row>
    <row r="269" spans="2:16">
      <c r="B269" s="3" t="s">
        <v>478</v>
      </c>
      <c r="C269" s="4">
        <v>2.027676944</v>
      </c>
      <c r="D269" s="4">
        <v>2.439105348</v>
      </c>
      <c r="E269" s="4">
        <v>5.337066053</v>
      </c>
      <c r="F269" s="4">
        <v>10.20889663</v>
      </c>
      <c r="G269" s="4">
        <v>15.43942824</v>
      </c>
      <c r="H269" s="4">
        <v>12.491180930000001</v>
      </c>
      <c r="I269" s="4">
        <f t="shared" si="12"/>
        <v>3.2679494483333329</v>
      </c>
      <c r="J269" s="4">
        <f t="shared" si="13"/>
        <v>12.713168600000001</v>
      </c>
      <c r="K269" s="4">
        <f t="shared" si="14"/>
        <v>1.9598660772247871</v>
      </c>
      <c r="L269" s="5">
        <v>9.2173666318978403E-6</v>
      </c>
      <c r="M269" s="3">
        <v>2.7488526397345702E-4</v>
      </c>
      <c r="N269" s="3" t="s">
        <v>479</v>
      </c>
      <c r="O269" s="3"/>
      <c r="P269" s="3"/>
    </row>
    <row r="270" spans="2:16">
      <c r="B270" s="3" t="s">
        <v>480</v>
      </c>
      <c r="C270" s="4">
        <v>3.397689754</v>
      </c>
      <c r="D270" s="4">
        <v>3.627905894</v>
      </c>
      <c r="E270" s="4">
        <v>2.1305483980000002</v>
      </c>
      <c r="F270" s="4">
        <v>9.0781400619999992</v>
      </c>
      <c r="G270" s="4">
        <v>5.9489165179999999</v>
      </c>
      <c r="H270" s="4">
        <v>20.55202727</v>
      </c>
      <c r="I270" s="4">
        <f t="shared" si="12"/>
        <v>3.0520480153333334</v>
      </c>
      <c r="J270" s="4">
        <f t="shared" si="13"/>
        <v>11.859694616666667</v>
      </c>
      <c r="K270" s="4">
        <f t="shared" si="14"/>
        <v>1.9582172972425749</v>
      </c>
      <c r="L270" s="3">
        <v>1.4633122915383E-4</v>
      </c>
      <c r="M270" s="3">
        <v>2.1008938965656702E-3</v>
      </c>
      <c r="N270" s="3" t="s">
        <v>481</v>
      </c>
      <c r="O270" s="6" t="s">
        <v>23</v>
      </c>
      <c r="P270" s="6"/>
    </row>
    <row r="271" spans="2:16">
      <c r="B271" s="3" t="s">
        <v>482</v>
      </c>
      <c r="C271" s="4">
        <v>51.443615899999998</v>
      </c>
      <c r="D271" s="4">
        <v>60.544604769999999</v>
      </c>
      <c r="E271" s="4">
        <v>58.22918705</v>
      </c>
      <c r="F271" s="4">
        <v>177.6162803</v>
      </c>
      <c r="G271" s="4">
        <v>222.66428110000001</v>
      </c>
      <c r="H271" s="4">
        <v>260.63467059999999</v>
      </c>
      <c r="I271" s="4">
        <f t="shared" si="12"/>
        <v>56.739135906666668</v>
      </c>
      <c r="J271" s="4">
        <f t="shared" si="13"/>
        <v>220.30507733333334</v>
      </c>
      <c r="K271" s="4">
        <f t="shared" si="14"/>
        <v>1.9570866602090706</v>
      </c>
      <c r="L271" s="5">
        <v>1.28549578962589E-9</v>
      </c>
      <c r="M271" s="5">
        <v>2.05740540425362E-6</v>
      </c>
      <c r="N271" s="3" t="s">
        <v>259</v>
      </c>
      <c r="O271" s="3"/>
      <c r="P271" s="3"/>
    </row>
    <row r="272" spans="2:16">
      <c r="B272" s="3" t="s">
        <v>483</v>
      </c>
      <c r="C272" s="4">
        <v>44.706893260000001</v>
      </c>
      <c r="D272" s="4">
        <v>52.876892410000004</v>
      </c>
      <c r="E272" s="4">
        <v>57.738872909999998</v>
      </c>
      <c r="F272" s="4">
        <v>160.48021750000001</v>
      </c>
      <c r="G272" s="4">
        <v>218.96415390000001</v>
      </c>
      <c r="H272" s="4">
        <v>222.61768090000001</v>
      </c>
      <c r="I272" s="4">
        <f t="shared" si="12"/>
        <v>51.774219526666663</v>
      </c>
      <c r="J272" s="4">
        <f t="shared" si="13"/>
        <v>200.68735076666667</v>
      </c>
      <c r="K272" s="4">
        <f t="shared" si="14"/>
        <v>1.9546438814112321</v>
      </c>
      <c r="L272" s="5">
        <v>1.0973170639730201E-9</v>
      </c>
      <c r="M272" s="5">
        <v>2.0489348066740699E-6</v>
      </c>
      <c r="N272" s="3" t="s">
        <v>484</v>
      </c>
      <c r="O272" s="3"/>
      <c r="P272" s="3"/>
    </row>
    <row r="273" spans="2:16">
      <c r="B273" s="3" t="s">
        <v>485</v>
      </c>
      <c r="C273" s="4">
        <v>3.6073739599999999</v>
      </c>
      <c r="D273" s="4">
        <v>3.4666178429999999</v>
      </c>
      <c r="E273" s="4">
        <v>6.3089501520000004</v>
      </c>
      <c r="F273" s="4">
        <v>17.143772500000001</v>
      </c>
      <c r="G273" s="4">
        <v>12.31160057</v>
      </c>
      <c r="H273" s="4">
        <v>22.2604969</v>
      </c>
      <c r="I273" s="4">
        <f t="shared" si="12"/>
        <v>4.4609806516666666</v>
      </c>
      <c r="J273" s="4">
        <f t="shared" si="13"/>
        <v>17.238623323333332</v>
      </c>
      <c r="K273" s="4">
        <f t="shared" si="14"/>
        <v>1.9502117694574534</v>
      </c>
      <c r="L273" s="5">
        <v>5.0986670715064601E-6</v>
      </c>
      <c r="M273" s="3">
        <v>1.8524605054878301E-4</v>
      </c>
      <c r="N273" s="3"/>
      <c r="O273" s="3"/>
      <c r="P273" s="3"/>
    </row>
    <row r="274" spans="2:16">
      <c r="B274" s="3" t="s">
        <v>486</v>
      </c>
      <c r="C274" s="4">
        <v>2.9637856509999998</v>
      </c>
      <c r="D274" s="4">
        <v>3.7975222729999998</v>
      </c>
      <c r="E274" s="4">
        <v>7.2789893939999999</v>
      </c>
      <c r="F274" s="4">
        <v>18.111338839999998</v>
      </c>
      <c r="G274" s="4">
        <v>15.567619199999999</v>
      </c>
      <c r="H274" s="4">
        <v>20.53504212</v>
      </c>
      <c r="I274" s="4">
        <f t="shared" si="12"/>
        <v>4.6800991060000001</v>
      </c>
      <c r="J274" s="4">
        <f t="shared" si="13"/>
        <v>18.071333386666666</v>
      </c>
      <c r="K274" s="4">
        <f t="shared" si="14"/>
        <v>1.949091973027961</v>
      </c>
      <c r="L274" s="5">
        <v>1.1025148237978699E-5</v>
      </c>
      <c r="M274" s="3">
        <v>3.1257800294063102E-4</v>
      </c>
      <c r="N274" s="3" t="s">
        <v>487</v>
      </c>
      <c r="O274" s="3"/>
      <c r="P274" s="3"/>
    </row>
    <row r="275" spans="2:16">
      <c r="B275" s="3" t="s">
        <v>488</v>
      </c>
      <c r="C275" s="4">
        <v>0.86660399200000005</v>
      </c>
      <c r="D275" s="4">
        <v>1.4157429530000001</v>
      </c>
      <c r="E275" s="4">
        <v>2.1872289889999998</v>
      </c>
      <c r="F275" s="4">
        <v>3.755142024</v>
      </c>
      <c r="G275" s="4">
        <v>8.423333994</v>
      </c>
      <c r="H275" s="4">
        <v>5.0608499800000004</v>
      </c>
      <c r="I275" s="4">
        <f t="shared" si="12"/>
        <v>1.4898586446666666</v>
      </c>
      <c r="J275" s="4">
        <f t="shared" si="13"/>
        <v>5.7464419993333324</v>
      </c>
      <c r="K275" s="4">
        <f t="shared" si="14"/>
        <v>1.947493508324355</v>
      </c>
      <c r="L275" s="3">
        <v>8.8875623468573502E-4</v>
      </c>
      <c r="M275" s="3">
        <v>8.2608122366669094E-3</v>
      </c>
      <c r="N275" s="3" t="s">
        <v>111</v>
      </c>
      <c r="O275" s="3"/>
      <c r="P275" s="3"/>
    </row>
    <row r="276" spans="2:16">
      <c r="B276" s="3" t="s">
        <v>489</v>
      </c>
      <c r="C276" s="4">
        <v>2.1813197990000002</v>
      </c>
      <c r="D276" s="4">
        <v>2.5620306390000001</v>
      </c>
      <c r="E276" s="4">
        <v>2.4601653469999998</v>
      </c>
      <c r="F276" s="4">
        <v>5.8191575159999998</v>
      </c>
      <c r="G276" s="4">
        <v>12.093375999999999</v>
      </c>
      <c r="H276" s="4">
        <v>9.8508336589999992</v>
      </c>
      <c r="I276" s="4">
        <f t="shared" si="12"/>
        <v>2.4011719283333335</v>
      </c>
      <c r="J276" s="4">
        <f t="shared" si="13"/>
        <v>9.2544557249999997</v>
      </c>
      <c r="K276" s="4">
        <f t="shared" si="14"/>
        <v>1.9464094376168013</v>
      </c>
      <c r="L276" s="5">
        <v>7.1410978663556704E-7</v>
      </c>
      <c r="M276" s="5">
        <v>5.82554124485957E-5</v>
      </c>
      <c r="N276" s="3" t="s">
        <v>490</v>
      </c>
      <c r="O276" s="3"/>
      <c r="P276" s="3"/>
    </row>
    <row r="277" spans="2:16">
      <c r="B277" s="3" t="s">
        <v>491</v>
      </c>
      <c r="C277" s="4">
        <v>26.08748829</v>
      </c>
      <c r="D277" s="4">
        <v>29.148950259999999</v>
      </c>
      <c r="E277" s="4">
        <v>30.998621719999999</v>
      </c>
      <c r="F277" s="4">
        <v>63.415412259999997</v>
      </c>
      <c r="G277" s="4">
        <v>130.23190099999999</v>
      </c>
      <c r="H277" s="4">
        <v>138.12260470000001</v>
      </c>
      <c r="I277" s="4">
        <f t="shared" si="12"/>
        <v>28.745020090000001</v>
      </c>
      <c r="J277" s="4">
        <f t="shared" si="13"/>
        <v>110.58997265333333</v>
      </c>
      <c r="K277" s="4">
        <f t="shared" si="14"/>
        <v>1.9438366361670643</v>
      </c>
      <c r="L277" s="5">
        <v>7.0366468565979297E-7</v>
      </c>
      <c r="M277" s="5">
        <v>5.81051291366181E-5</v>
      </c>
      <c r="N277" s="3" t="s">
        <v>492</v>
      </c>
      <c r="O277" s="6" t="s">
        <v>23</v>
      </c>
      <c r="P277" s="6"/>
    </row>
    <row r="278" spans="2:16">
      <c r="B278" s="3" t="s">
        <v>493</v>
      </c>
      <c r="C278" s="4">
        <v>0.10034361999999999</v>
      </c>
      <c r="D278" s="4">
        <v>0.13258892999999999</v>
      </c>
      <c r="E278" s="4">
        <v>0.16516832200000001</v>
      </c>
      <c r="F278" s="4">
        <v>0.18813717599999999</v>
      </c>
      <c r="G278" s="4">
        <v>0.79451317099999996</v>
      </c>
      <c r="H278" s="4">
        <v>0.54626480600000005</v>
      </c>
      <c r="I278" s="4">
        <f t="shared" si="12"/>
        <v>0.13270029066666666</v>
      </c>
      <c r="J278" s="4">
        <f t="shared" si="13"/>
        <v>0.50963838433333331</v>
      </c>
      <c r="K278" s="4">
        <f t="shared" si="14"/>
        <v>1.9413024100729881</v>
      </c>
      <c r="L278" s="3">
        <v>5.6888499477667697E-3</v>
      </c>
      <c r="M278" s="3">
        <v>3.5102303422882598E-2</v>
      </c>
      <c r="N278" s="3" t="s">
        <v>111</v>
      </c>
      <c r="O278" s="3"/>
      <c r="P278" s="3"/>
    </row>
    <row r="279" spans="2:16">
      <c r="B279" s="3" t="s">
        <v>494</v>
      </c>
      <c r="C279" s="4">
        <v>1.8004851690000001</v>
      </c>
      <c r="D279" s="4">
        <v>2.2245840530000001</v>
      </c>
      <c r="E279" s="4">
        <v>2.258017105</v>
      </c>
      <c r="F279" s="4">
        <v>8.2519117780000002</v>
      </c>
      <c r="G279" s="4">
        <v>7.5845287519999998</v>
      </c>
      <c r="H279" s="4">
        <v>8.2741927959999995</v>
      </c>
      <c r="I279" s="4">
        <f t="shared" si="12"/>
        <v>2.094362109</v>
      </c>
      <c r="J279" s="4">
        <f t="shared" si="13"/>
        <v>8.0368777753333323</v>
      </c>
      <c r="K279" s="4">
        <f t="shared" si="14"/>
        <v>1.9401242400622245</v>
      </c>
      <c r="L279" s="5">
        <v>5.0411531011220296E-6</v>
      </c>
      <c r="M279" s="3">
        <v>1.83639532902399E-4</v>
      </c>
      <c r="N279" s="3"/>
      <c r="O279" s="3"/>
      <c r="P279" s="3"/>
    </row>
    <row r="280" spans="2:16">
      <c r="B280" s="3" t="s">
        <v>495</v>
      </c>
      <c r="C280" s="4">
        <v>10.823531640000001</v>
      </c>
      <c r="D280" s="4">
        <v>10.494492660000001</v>
      </c>
      <c r="E280" s="4">
        <v>15.951689480000001</v>
      </c>
      <c r="F280" s="4">
        <v>40.000254820000002</v>
      </c>
      <c r="G280" s="4">
        <v>47.865787439999998</v>
      </c>
      <c r="H280" s="4">
        <v>54.88720344</v>
      </c>
      <c r="I280" s="4">
        <f t="shared" si="12"/>
        <v>12.423237926666667</v>
      </c>
      <c r="J280" s="4">
        <f t="shared" si="13"/>
        <v>47.584415233333338</v>
      </c>
      <c r="K280" s="4">
        <f t="shared" si="14"/>
        <v>1.9374479029387459</v>
      </c>
      <c r="L280" s="5">
        <v>1.06977310618199E-8</v>
      </c>
      <c r="M280" s="5">
        <v>6.5372861997775497E-6</v>
      </c>
      <c r="N280" s="3" t="s">
        <v>496</v>
      </c>
      <c r="O280" s="3"/>
      <c r="P280" s="3"/>
    </row>
    <row r="281" spans="2:16">
      <c r="B281" s="3" t="s">
        <v>497</v>
      </c>
      <c r="C281" s="4">
        <v>4.0134597359999997</v>
      </c>
      <c r="D281" s="4">
        <v>4.3018806999999999</v>
      </c>
      <c r="E281" s="4">
        <v>4.4465236069999996</v>
      </c>
      <c r="F281" s="4">
        <v>15.082063059999999</v>
      </c>
      <c r="G281" s="4">
        <v>14.919771190000001</v>
      </c>
      <c r="H281" s="4">
        <v>18.755032889999999</v>
      </c>
      <c r="I281" s="4">
        <f t="shared" si="12"/>
        <v>4.2539546809999997</v>
      </c>
      <c r="J281" s="4">
        <f t="shared" si="13"/>
        <v>16.252289046666665</v>
      </c>
      <c r="K281" s="4">
        <f t="shared" si="14"/>
        <v>1.9337663593018641</v>
      </c>
      <c r="L281" s="5">
        <v>7.26015155168775E-9</v>
      </c>
      <c r="M281" s="5">
        <v>5.4929805756121398E-6</v>
      </c>
      <c r="N281" s="3" t="s">
        <v>498</v>
      </c>
      <c r="O281" s="3"/>
      <c r="P281" s="3"/>
    </row>
    <row r="282" spans="2:16">
      <c r="B282" s="3" t="s">
        <v>499</v>
      </c>
      <c r="C282" s="4">
        <v>5.4142703479999996</v>
      </c>
      <c r="D282" s="4">
        <v>5.1286822159999996</v>
      </c>
      <c r="E282" s="4">
        <v>4.8379623609999998</v>
      </c>
      <c r="F282" s="4">
        <v>15.01758701</v>
      </c>
      <c r="G282" s="4">
        <v>10.516823329999999</v>
      </c>
      <c r="H282" s="4">
        <v>33.034935580000003</v>
      </c>
      <c r="I282" s="4">
        <f t="shared" si="12"/>
        <v>5.1269716416666666</v>
      </c>
      <c r="J282" s="4">
        <f t="shared" si="13"/>
        <v>19.523115306666668</v>
      </c>
      <c r="K282" s="4">
        <f t="shared" si="14"/>
        <v>1.929004459323858</v>
      </c>
      <c r="L282" s="5">
        <v>2.9082953020271102E-5</v>
      </c>
      <c r="M282" s="3">
        <v>6.4605290879796E-4</v>
      </c>
      <c r="N282" s="3" t="s">
        <v>500</v>
      </c>
      <c r="O282" s="3"/>
      <c r="P282" s="3"/>
    </row>
    <row r="283" spans="2:16">
      <c r="B283" s="3" t="s">
        <v>501</v>
      </c>
      <c r="C283" s="4">
        <v>1.5071547949999999</v>
      </c>
      <c r="D283" s="4">
        <v>2.2932162819999999</v>
      </c>
      <c r="E283" s="4">
        <v>1.6194226620000001</v>
      </c>
      <c r="F283" s="4">
        <v>4.5265264649999999</v>
      </c>
      <c r="G283" s="4">
        <v>5.726726245</v>
      </c>
      <c r="H283" s="4">
        <v>10.256078329999999</v>
      </c>
      <c r="I283" s="4">
        <f t="shared" si="12"/>
        <v>1.8065979130000001</v>
      </c>
      <c r="J283" s="4">
        <f t="shared" si="13"/>
        <v>6.8364436799999995</v>
      </c>
      <c r="K283" s="4">
        <f t="shared" si="14"/>
        <v>1.9199705825827347</v>
      </c>
      <c r="L283" s="5">
        <v>6.1987382056340999E-6</v>
      </c>
      <c r="M283" s="3">
        <v>2.1194261555581101E-4</v>
      </c>
      <c r="N283" s="3" t="s">
        <v>502</v>
      </c>
      <c r="O283" s="6" t="s">
        <v>23</v>
      </c>
      <c r="P283" s="6"/>
    </row>
    <row r="284" spans="2:16">
      <c r="B284" s="3" t="s">
        <v>503</v>
      </c>
      <c r="C284" s="4">
        <v>6.0176755350000004</v>
      </c>
      <c r="D284" s="4">
        <v>6.4632097320000002</v>
      </c>
      <c r="E284" s="4">
        <v>8.9341535909999994</v>
      </c>
      <c r="F284" s="4">
        <v>22.860403250000001</v>
      </c>
      <c r="G284" s="4">
        <v>25.32179425</v>
      </c>
      <c r="H284" s="4">
        <v>32.759874080000003</v>
      </c>
      <c r="I284" s="4">
        <f t="shared" si="12"/>
        <v>7.1383462860000009</v>
      </c>
      <c r="J284" s="4">
        <f t="shared" si="13"/>
        <v>26.980690526666667</v>
      </c>
      <c r="K284" s="4">
        <f t="shared" si="14"/>
        <v>1.9182654778716941</v>
      </c>
      <c r="L284" s="5">
        <v>3.2363902612328699E-7</v>
      </c>
      <c r="M284" s="5">
        <v>3.9889444038489799E-5</v>
      </c>
      <c r="N284" s="3" t="s">
        <v>504</v>
      </c>
      <c r="O284" s="3"/>
      <c r="P284" s="3"/>
    </row>
    <row r="285" spans="2:16">
      <c r="B285" s="3" t="s">
        <v>505</v>
      </c>
      <c r="C285" s="4">
        <v>0.83755021600000001</v>
      </c>
      <c r="D285" s="4">
        <v>1.609739692</v>
      </c>
      <c r="E285" s="4">
        <v>3.676347695</v>
      </c>
      <c r="F285" s="4">
        <v>12.213812320000001</v>
      </c>
      <c r="G285" s="4">
        <v>6.6316590690000004</v>
      </c>
      <c r="H285" s="4">
        <v>4.1450676819999996</v>
      </c>
      <c r="I285" s="4">
        <f t="shared" si="12"/>
        <v>2.0412125343333334</v>
      </c>
      <c r="J285" s="4">
        <f t="shared" si="13"/>
        <v>7.6635130236666669</v>
      </c>
      <c r="K285" s="4">
        <f t="shared" si="14"/>
        <v>1.9085794823114501</v>
      </c>
      <c r="L285" s="3">
        <v>3.7221912678610299E-3</v>
      </c>
      <c r="M285" s="3">
        <v>2.5156414339997799E-2</v>
      </c>
      <c r="N285" s="3"/>
      <c r="O285" s="3"/>
      <c r="P285" s="3"/>
    </row>
    <row r="286" spans="2:16">
      <c r="B286" s="3" t="s">
        <v>506</v>
      </c>
      <c r="C286" s="4">
        <v>0.71182624800000005</v>
      </c>
      <c r="D286" s="4">
        <v>0.91206866799999997</v>
      </c>
      <c r="E286" s="4">
        <v>1.041498064</v>
      </c>
      <c r="F286" s="4">
        <v>1.6100223229999999</v>
      </c>
      <c r="G286" s="4">
        <v>3.627889986</v>
      </c>
      <c r="H286" s="4">
        <v>4.7306910149999997</v>
      </c>
      <c r="I286" s="4">
        <f t="shared" si="12"/>
        <v>0.88846432666666664</v>
      </c>
      <c r="J286" s="4">
        <f t="shared" si="13"/>
        <v>3.3228677746666668</v>
      </c>
      <c r="K286" s="4">
        <f t="shared" si="14"/>
        <v>1.9030431297756205</v>
      </c>
      <c r="L286" s="3">
        <v>3.98729705986384E-4</v>
      </c>
      <c r="M286" s="3">
        <v>4.4910540945718403E-3</v>
      </c>
      <c r="N286" s="3" t="s">
        <v>507</v>
      </c>
      <c r="O286" s="6" t="s">
        <v>23</v>
      </c>
      <c r="P286" s="6" t="s">
        <v>18</v>
      </c>
    </row>
    <row r="287" spans="2:16">
      <c r="B287" s="3" t="s">
        <v>508</v>
      </c>
      <c r="C287" s="4">
        <v>18.11202342</v>
      </c>
      <c r="D287" s="4">
        <v>15.10166639</v>
      </c>
      <c r="E287" s="4">
        <v>14.90644105</v>
      </c>
      <c r="F287" s="4">
        <v>51.493022179999997</v>
      </c>
      <c r="G287" s="4">
        <v>38.179540750000001</v>
      </c>
      <c r="H287" s="4">
        <v>89.966636739999998</v>
      </c>
      <c r="I287" s="4">
        <f t="shared" si="12"/>
        <v>16.040043619999999</v>
      </c>
      <c r="J287" s="4">
        <f t="shared" si="13"/>
        <v>59.879733223333325</v>
      </c>
      <c r="K287" s="4">
        <f t="shared" si="14"/>
        <v>1.9003897287776494</v>
      </c>
      <c r="L287" s="5">
        <v>2.5973103304191802E-6</v>
      </c>
      <c r="M287" s="3">
        <v>1.21581615884942E-4</v>
      </c>
      <c r="N287" s="3" t="s">
        <v>509</v>
      </c>
      <c r="O287" s="3"/>
      <c r="P287" s="3"/>
    </row>
    <row r="288" spans="2:16">
      <c r="B288" s="3" t="s">
        <v>510</v>
      </c>
      <c r="C288" s="4">
        <v>0.11363416599999999</v>
      </c>
      <c r="D288" s="4">
        <v>0.109200274</v>
      </c>
      <c r="E288" s="4">
        <v>0.124696614</v>
      </c>
      <c r="F288" s="4">
        <v>0.50502164800000005</v>
      </c>
      <c r="G288" s="4">
        <v>0.37230898099999998</v>
      </c>
      <c r="H288" s="4">
        <v>0.41241183999999997</v>
      </c>
      <c r="I288" s="4">
        <f t="shared" si="12"/>
        <v>0.11584368466666667</v>
      </c>
      <c r="J288" s="4">
        <f t="shared" si="13"/>
        <v>0.42991415633333335</v>
      </c>
      <c r="K288" s="4">
        <f t="shared" si="14"/>
        <v>1.8918692201724945</v>
      </c>
      <c r="L288" s="3">
        <v>7.8720215775743996E-3</v>
      </c>
      <c r="M288" s="3">
        <v>4.51835795718721E-2</v>
      </c>
      <c r="N288" s="3" t="s">
        <v>511</v>
      </c>
      <c r="O288" s="3"/>
      <c r="P288" s="3"/>
    </row>
    <row r="289" spans="2:16">
      <c r="B289" s="3" t="s">
        <v>512</v>
      </c>
      <c r="C289" s="4">
        <v>3.1641839690000002</v>
      </c>
      <c r="D289" s="4">
        <v>5.0340820170000002</v>
      </c>
      <c r="E289" s="4">
        <v>5.7098758319999998</v>
      </c>
      <c r="F289" s="4">
        <v>15.00000887</v>
      </c>
      <c r="G289" s="4">
        <v>17.85440981</v>
      </c>
      <c r="H289" s="4">
        <v>18.739400409999998</v>
      </c>
      <c r="I289" s="4">
        <f t="shared" si="12"/>
        <v>4.6360472726666666</v>
      </c>
      <c r="J289" s="4">
        <f t="shared" si="13"/>
        <v>17.197939696666666</v>
      </c>
      <c r="K289" s="4">
        <f t="shared" si="14"/>
        <v>1.8912685588902556</v>
      </c>
      <c r="L289" s="5">
        <v>4.0149049934396802E-8</v>
      </c>
      <c r="M289" s="5">
        <v>1.4828676574671201E-5</v>
      </c>
      <c r="N289" s="3" t="s">
        <v>513</v>
      </c>
      <c r="O289" s="3"/>
      <c r="P289" s="3"/>
    </row>
    <row r="290" spans="2:16">
      <c r="B290" s="3" t="s">
        <v>514</v>
      </c>
      <c r="C290" s="4">
        <v>2.827242681</v>
      </c>
      <c r="D290" s="4">
        <v>4.2451976629999999</v>
      </c>
      <c r="E290" s="4">
        <v>5.0415280280000001</v>
      </c>
      <c r="F290" s="4">
        <v>9.1292927469999992</v>
      </c>
      <c r="G290" s="4">
        <v>17.561347139999999</v>
      </c>
      <c r="H290" s="4">
        <v>18.18977018</v>
      </c>
      <c r="I290" s="4">
        <f t="shared" si="12"/>
        <v>4.0379894573333335</v>
      </c>
      <c r="J290" s="4">
        <f t="shared" si="13"/>
        <v>14.960136689</v>
      </c>
      <c r="K290" s="4">
        <f t="shared" si="14"/>
        <v>1.8894143079224355</v>
      </c>
      <c r="L290" s="5">
        <v>4.09029713343423E-5</v>
      </c>
      <c r="M290" s="3">
        <v>8.2916095690424997E-4</v>
      </c>
      <c r="N290" s="3" t="s">
        <v>487</v>
      </c>
      <c r="O290" s="3"/>
      <c r="P290" s="3"/>
    </row>
    <row r="291" spans="2:16">
      <c r="B291" s="3" t="s">
        <v>515</v>
      </c>
      <c r="C291" s="4">
        <v>0.53401543299999998</v>
      </c>
      <c r="D291" s="4">
        <v>0.59870846600000005</v>
      </c>
      <c r="E291" s="4">
        <v>1.0255045439999999</v>
      </c>
      <c r="F291" s="4">
        <v>2.6699762410000001</v>
      </c>
      <c r="G291" s="4">
        <v>2.2356495330000001</v>
      </c>
      <c r="H291" s="4">
        <v>3.0833396579999999</v>
      </c>
      <c r="I291" s="4">
        <f t="shared" si="12"/>
        <v>0.71940948100000002</v>
      </c>
      <c r="J291" s="4">
        <f t="shared" si="13"/>
        <v>2.6629884773333337</v>
      </c>
      <c r="K291" s="4">
        <f t="shared" si="14"/>
        <v>1.8881611082728209</v>
      </c>
      <c r="L291" s="3">
        <v>3.7538385342914302E-4</v>
      </c>
      <c r="M291" s="3">
        <v>4.2811847009682699E-3</v>
      </c>
      <c r="N291" s="3" t="s">
        <v>516</v>
      </c>
      <c r="O291" s="3"/>
      <c r="P291" s="3"/>
    </row>
    <row r="292" spans="2:16">
      <c r="B292" s="3" t="s">
        <v>517</v>
      </c>
      <c r="C292" s="4">
        <v>0.38519145999999999</v>
      </c>
      <c r="D292" s="4">
        <v>0.20821594199999999</v>
      </c>
      <c r="E292" s="4">
        <v>0.31701779800000002</v>
      </c>
      <c r="F292" s="4">
        <v>1.043187439</v>
      </c>
      <c r="G292" s="4">
        <v>1.1042802039999999</v>
      </c>
      <c r="H292" s="4">
        <v>1.2152835230000001</v>
      </c>
      <c r="I292" s="4">
        <f t="shared" si="12"/>
        <v>0.30347506666666663</v>
      </c>
      <c r="J292" s="4">
        <f t="shared" si="13"/>
        <v>1.1209170553333332</v>
      </c>
      <c r="K292" s="4">
        <f t="shared" si="14"/>
        <v>1.8850296312877746</v>
      </c>
      <c r="L292" s="3">
        <v>8.3189045404756805E-4</v>
      </c>
      <c r="M292" s="3">
        <v>7.8548930842039493E-3</v>
      </c>
      <c r="N292" s="3"/>
      <c r="O292" s="3"/>
      <c r="P292" s="3"/>
    </row>
    <row r="293" spans="2:16">
      <c r="B293" s="3" t="s">
        <v>518</v>
      </c>
      <c r="C293" s="4">
        <v>2.56994927</v>
      </c>
      <c r="D293" s="4">
        <v>2.2932672510000001</v>
      </c>
      <c r="E293" s="4">
        <v>1.2086303549999999</v>
      </c>
      <c r="F293" s="4">
        <v>6.2716629419999999</v>
      </c>
      <c r="G293" s="4">
        <v>7.4177393460000003</v>
      </c>
      <c r="H293" s="4">
        <v>8.7214464609999993</v>
      </c>
      <c r="I293" s="4">
        <f t="shared" si="12"/>
        <v>2.0239489586666668</v>
      </c>
      <c r="J293" s="4">
        <f t="shared" si="13"/>
        <v>7.4702829163333329</v>
      </c>
      <c r="K293" s="4">
        <f t="shared" si="14"/>
        <v>1.8839899745215725</v>
      </c>
      <c r="L293" s="3">
        <v>2.1132417922238499E-4</v>
      </c>
      <c r="M293" s="3">
        <v>2.75188131098968E-3</v>
      </c>
      <c r="N293" s="3" t="s">
        <v>519</v>
      </c>
      <c r="O293" s="3"/>
      <c r="P293" s="6" t="s">
        <v>18</v>
      </c>
    </row>
    <row r="294" spans="2:16">
      <c r="B294" s="3" t="s">
        <v>520</v>
      </c>
      <c r="C294" s="4">
        <v>3.2356938209999999</v>
      </c>
      <c r="D294" s="4">
        <v>4.3914646470000003</v>
      </c>
      <c r="E294" s="4">
        <v>7.3116780820000002</v>
      </c>
      <c r="F294" s="4">
        <v>16.0734447</v>
      </c>
      <c r="G294" s="4">
        <v>17.097426339999998</v>
      </c>
      <c r="H294" s="4">
        <v>21.930202529999999</v>
      </c>
      <c r="I294" s="4">
        <f t="shared" si="12"/>
        <v>4.9796121833333338</v>
      </c>
      <c r="J294" s="4">
        <f t="shared" si="13"/>
        <v>18.367024523333331</v>
      </c>
      <c r="K294" s="4">
        <f t="shared" si="14"/>
        <v>1.8830126339172386</v>
      </c>
      <c r="L294" s="5">
        <v>1.0171512514470501E-6</v>
      </c>
      <c r="M294" s="5">
        <v>7.1669713964644195E-5</v>
      </c>
      <c r="N294" s="3" t="s">
        <v>521</v>
      </c>
      <c r="O294" s="3"/>
      <c r="P294" s="3"/>
    </row>
    <row r="295" spans="2:16">
      <c r="B295" s="3" t="s">
        <v>522</v>
      </c>
      <c r="C295" s="4">
        <v>53.620337190000001</v>
      </c>
      <c r="D295" s="4">
        <v>58.520818669999997</v>
      </c>
      <c r="E295" s="4">
        <v>85.67521988</v>
      </c>
      <c r="F295" s="4">
        <v>204.52293990000001</v>
      </c>
      <c r="G295" s="4">
        <v>226.2939758</v>
      </c>
      <c r="H295" s="4">
        <v>296.59938519999997</v>
      </c>
      <c r="I295" s="4">
        <f t="shared" si="12"/>
        <v>65.938791913333333</v>
      </c>
      <c r="J295" s="4">
        <f t="shared" si="13"/>
        <v>242.47210029999997</v>
      </c>
      <c r="K295" s="4">
        <f t="shared" si="14"/>
        <v>1.8786193949756462</v>
      </c>
      <c r="L295" s="5">
        <v>4.2083346013236297E-8</v>
      </c>
      <c r="M295" s="5">
        <v>1.4888644836893399E-5</v>
      </c>
      <c r="N295" s="3"/>
      <c r="O295" s="6" t="s">
        <v>23</v>
      </c>
      <c r="P295" s="6"/>
    </row>
    <row r="296" spans="2:16">
      <c r="B296" s="3" t="s">
        <v>523</v>
      </c>
      <c r="C296" s="4">
        <v>10.018332450000001</v>
      </c>
      <c r="D296" s="4">
        <v>10.74817726</v>
      </c>
      <c r="E296" s="4">
        <v>10.280304170000001</v>
      </c>
      <c r="F296" s="4">
        <v>31.768129519999999</v>
      </c>
      <c r="G296" s="4">
        <v>32.865648790000002</v>
      </c>
      <c r="H296" s="4">
        <v>49.126927950000002</v>
      </c>
      <c r="I296" s="4">
        <f t="shared" si="12"/>
        <v>10.348937960000001</v>
      </c>
      <c r="J296" s="4">
        <f t="shared" si="13"/>
        <v>37.920235420000004</v>
      </c>
      <c r="K296" s="4">
        <f t="shared" si="14"/>
        <v>1.8734851994433144</v>
      </c>
      <c r="L296" s="5">
        <v>4.12308353987534E-9</v>
      </c>
      <c r="M296" s="5">
        <v>4.3407739334857804E-6</v>
      </c>
      <c r="N296" s="3" t="s">
        <v>524</v>
      </c>
      <c r="O296" s="6" t="s">
        <v>23</v>
      </c>
      <c r="P296" s="6"/>
    </row>
    <row r="297" spans="2:16">
      <c r="B297" s="3" t="s">
        <v>525</v>
      </c>
      <c r="C297" s="4">
        <v>2.8212616179999999</v>
      </c>
      <c r="D297" s="4">
        <v>4.7703019680000001</v>
      </c>
      <c r="E297" s="4">
        <v>6.8972293760000003</v>
      </c>
      <c r="F297" s="4">
        <v>13.92722079</v>
      </c>
      <c r="G297" s="4">
        <v>14.391828159999999</v>
      </c>
      <c r="H297" s="4">
        <v>24.496287509999998</v>
      </c>
      <c r="I297" s="4">
        <f t="shared" si="12"/>
        <v>4.8295976539999996</v>
      </c>
      <c r="J297" s="4">
        <f t="shared" si="13"/>
        <v>17.605112153333334</v>
      </c>
      <c r="K297" s="4">
        <f t="shared" si="14"/>
        <v>1.866019507336206</v>
      </c>
      <c r="L297" s="5">
        <v>7.7867258439143494E-6</v>
      </c>
      <c r="M297" s="3">
        <v>2.4759872811160001E-4</v>
      </c>
      <c r="N297" s="3" t="s">
        <v>526</v>
      </c>
      <c r="O297" s="6" t="s">
        <v>23</v>
      </c>
      <c r="P297" s="6"/>
    </row>
    <row r="298" spans="2:16">
      <c r="B298" s="3" t="s">
        <v>527</v>
      </c>
      <c r="C298" s="4">
        <v>0.211287376</v>
      </c>
      <c r="D298" s="4">
        <v>0.473767361</v>
      </c>
      <c r="E298" s="4">
        <v>0.46371300700000001</v>
      </c>
      <c r="F298" s="4">
        <v>1.056396951</v>
      </c>
      <c r="G298" s="4">
        <v>1.384516482</v>
      </c>
      <c r="H298" s="4">
        <v>1.742782021</v>
      </c>
      <c r="I298" s="4">
        <f t="shared" si="12"/>
        <v>0.38292258133333329</v>
      </c>
      <c r="J298" s="4">
        <f t="shared" si="13"/>
        <v>1.3945651513333335</v>
      </c>
      <c r="K298" s="4">
        <f t="shared" si="14"/>
        <v>1.8646906908070915</v>
      </c>
      <c r="L298" s="3">
        <v>2.25016661062064E-3</v>
      </c>
      <c r="M298" s="3">
        <v>1.6934191621800199E-2</v>
      </c>
      <c r="N298" s="3" t="s">
        <v>528</v>
      </c>
      <c r="O298" s="3"/>
      <c r="P298" s="3"/>
    </row>
    <row r="299" spans="2:16">
      <c r="B299" s="3" t="s">
        <v>529</v>
      </c>
      <c r="C299" s="4">
        <v>0.839977898</v>
      </c>
      <c r="D299" s="4">
        <v>0.40360140100000003</v>
      </c>
      <c r="E299" s="4">
        <v>0.230437736</v>
      </c>
      <c r="F299" s="4">
        <v>2.099865372</v>
      </c>
      <c r="G299" s="4">
        <v>1.0320332999999999</v>
      </c>
      <c r="H299" s="4">
        <v>2.2344317739999999</v>
      </c>
      <c r="I299" s="4">
        <f t="shared" si="12"/>
        <v>0.49133901166666671</v>
      </c>
      <c r="J299" s="4">
        <f t="shared" si="13"/>
        <v>1.7887768153333334</v>
      </c>
      <c r="K299" s="4">
        <f t="shared" si="14"/>
        <v>1.8641826975535982</v>
      </c>
      <c r="L299" s="3">
        <v>8.6344192248146209E-3</v>
      </c>
      <c r="M299" s="3">
        <v>4.8528901362210601E-2</v>
      </c>
      <c r="N299" s="3" t="s">
        <v>530</v>
      </c>
      <c r="O299" s="6" t="s">
        <v>23</v>
      </c>
      <c r="P299" s="6"/>
    </row>
    <row r="300" spans="2:16">
      <c r="B300" s="3" t="s">
        <v>531</v>
      </c>
      <c r="C300" s="4">
        <v>2.8489276970000001</v>
      </c>
      <c r="D300" s="4">
        <v>2.777443152</v>
      </c>
      <c r="E300" s="4">
        <v>4.1683664929999997</v>
      </c>
      <c r="F300" s="4">
        <v>8.2230432790000005</v>
      </c>
      <c r="G300" s="4">
        <v>11.904457069999999</v>
      </c>
      <c r="H300" s="4">
        <v>15.40722602</v>
      </c>
      <c r="I300" s="4">
        <f t="shared" si="12"/>
        <v>3.2649124473333337</v>
      </c>
      <c r="J300" s="4">
        <f t="shared" si="13"/>
        <v>11.844908789666666</v>
      </c>
      <c r="K300" s="4">
        <f t="shared" si="14"/>
        <v>1.8591508795660441</v>
      </c>
      <c r="L300" s="5">
        <v>9.0860390381135904E-7</v>
      </c>
      <c r="M300" s="5">
        <v>6.75761724729725E-5</v>
      </c>
      <c r="N300" s="3" t="s">
        <v>532</v>
      </c>
      <c r="O300" s="6" t="s">
        <v>23</v>
      </c>
      <c r="P300" s="6"/>
    </row>
    <row r="301" spans="2:16">
      <c r="B301" s="3" t="s">
        <v>533</v>
      </c>
      <c r="C301" s="4">
        <v>146.05535689999999</v>
      </c>
      <c r="D301" s="4">
        <v>124.69164379999999</v>
      </c>
      <c r="E301" s="4">
        <v>189.4906786</v>
      </c>
      <c r="F301" s="4">
        <v>532.74503189999996</v>
      </c>
      <c r="G301" s="4">
        <v>324.24422229999999</v>
      </c>
      <c r="H301" s="4">
        <v>811.46663590000003</v>
      </c>
      <c r="I301" s="4">
        <f t="shared" si="12"/>
        <v>153.41255976666665</v>
      </c>
      <c r="J301" s="4">
        <f t="shared" si="13"/>
        <v>556.15196336666668</v>
      </c>
      <c r="K301" s="4">
        <f t="shared" si="14"/>
        <v>1.8580625398619877</v>
      </c>
      <c r="L301" s="5">
        <v>6.0879502588411899E-6</v>
      </c>
      <c r="M301" s="3">
        <v>2.0972007074610699E-4</v>
      </c>
      <c r="N301" s="3"/>
      <c r="O301" s="3"/>
      <c r="P301" s="3"/>
    </row>
    <row r="302" spans="2:16">
      <c r="B302" s="3" t="s">
        <v>534</v>
      </c>
      <c r="C302" s="4">
        <v>1.762250928</v>
      </c>
      <c r="D302" s="4">
        <v>2.195264377</v>
      </c>
      <c r="E302" s="4">
        <v>3.0081466610000001</v>
      </c>
      <c r="F302" s="4">
        <v>7.7775419030000004</v>
      </c>
      <c r="G302" s="4">
        <v>6.7004684550000002</v>
      </c>
      <c r="H302" s="4">
        <v>10.724148980000001</v>
      </c>
      <c r="I302" s="4">
        <f t="shared" si="12"/>
        <v>2.3218873220000003</v>
      </c>
      <c r="J302" s="4">
        <f t="shared" si="13"/>
        <v>8.4007197793333344</v>
      </c>
      <c r="K302" s="4">
        <f t="shared" si="14"/>
        <v>1.8552149823757604</v>
      </c>
      <c r="L302" s="5">
        <v>3.07519762294347E-6</v>
      </c>
      <c r="M302" s="3">
        <v>1.33328806277377E-4</v>
      </c>
      <c r="N302" s="3" t="s">
        <v>535</v>
      </c>
      <c r="O302" s="3"/>
      <c r="P302" s="3"/>
    </row>
    <row r="303" spans="2:16">
      <c r="B303" s="3" t="s">
        <v>536</v>
      </c>
      <c r="C303" s="4">
        <v>0.76060990799999995</v>
      </c>
      <c r="D303" s="4">
        <v>0.91366458900000003</v>
      </c>
      <c r="E303" s="4">
        <v>0.41732818300000002</v>
      </c>
      <c r="F303" s="4">
        <v>1.8618392939999999</v>
      </c>
      <c r="G303" s="4">
        <v>2.1286251140000001</v>
      </c>
      <c r="H303" s="4">
        <v>3.576072827</v>
      </c>
      <c r="I303" s="4">
        <f t="shared" si="12"/>
        <v>0.69720089333333324</v>
      </c>
      <c r="J303" s="4">
        <f t="shared" si="13"/>
        <v>2.5221790783333335</v>
      </c>
      <c r="K303" s="4">
        <f t="shared" si="14"/>
        <v>1.8550243895977041</v>
      </c>
      <c r="L303" s="3">
        <v>1.3808901891047701E-3</v>
      </c>
      <c r="M303" s="3">
        <v>1.1582414607451699E-2</v>
      </c>
      <c r="N303" s="3" t="s">
        <v>537</v>
      </c>
      <c r="O303" s="6" t="s">
        <v>23</v>
      </c>
      <c r="P303" s="6"/>
    </row>
    <row r="304" spans="2:16">
      <c r="B304" s="3" t="s">
        <v>538</v>
      </c>
      <c r="C304" s="4">
        <v>7.7422266180000001</v>
      </c>
      <c r="D304" s="4">
        <v>11.61020706</v>
      </c>
      <c r="E304" s="4">
        <v>7.0571142900000003</v>
      </c>
      <c r="F304" s="4">
        <v>21.67013107</v>
      </c>
      <c r="G304" s="4">
        <v>34.50388839</v>
      </c>
      <c r="H304" s="4">
        <v>39.305386980000002</v>
      </c>
      <c r="I304" s="4">
        <f t="shared" si="12"/>
        <v>8.8031826560000006</v>
      </c>
      <c r="J304" s="4">
        <f t="shared" si="13"/>
        <v>31.826468813333332</v>
      </c>
      <c r="K304" s="4">
        <f t="shared" si="14"/>
        <v>1.8541299895378687</v>
      </c>
      <c r="L304" s="5">
        <v>5.8688031457375195E-7</v>
      </c>
      <c r="M304" s="5">
        <v>5.3064365193693E-5</v>
      </c>
      <c r="N304" s="3" t="s">
        <v>539</v>
      </c>
      <c r="O304" s="3"/>
      <c r="P304" s="6" t="s">
        <v>18</v>
      </c>
    </row>
    <row r="305" spans="2:16">
      <c r="B305" s="3" t="s">
        <v>540</v>
      </c>
      <c r="C305" s="4">
        <v>0.64248731699999995</v>
      </c>
      <c r="D305" s="4">
        <v>0.83792457300000001</v>
      </c>
      <c r="E305" s="4">
        <v>0.20143839299999999</v>
      </c>
      <c r="F305" s="4">
        <v>1.6061575830000001</v>
      </c>
      <c r="G305" s="4">
        <v>1.202876651</v>
      </c>
      <c r="H305" s="4">
        <v>3.2705424230000002</v>
      </c>
      <c r="I305" s="4">
        <f t="shared" si="12"/>
        <v>0.56061676100000002</v>
      </c>
      <c r="J305" s="4">
        <f t="shared" si="13"/>
        <v>2.0265255523333336</v>
      </c>
      <c r="K305" s="4">
        <f t="shared" si="14"/>
        <v>1.8539215833496581</v>
      </c>
      <c r="L305" s="3">
        <v>7.5639945716898301E-3</v>
      </c>
      <c r="M305" s="3">
        <v>4.3778912984725901E-2</v>
      </c>
      <c r="N305" s="3"/>
      <c r="O305" s="3"/>
      <c r="P305" s="3"/>
    </row>
    <row r="306" spans="2:16">
      <c r="B306" s="3" t="s">
        <v>541</v>
      </c>
      <c r="C306" s="4">
        <v>2.7628510309999998</v>
      </c>
      <c r="D306" s="4">
        <v>2.1493240469999999</v>
      </c>
      <c r="E306" s="4">
        <v>3.3205631379999998</v>
      </c>
      <c r="F306" s="4">
        <v>9.6476865469999993</v>
      </c>
      <c r="G306" s="4">
        <v>7.8308337889999997</v>
      </c>
      <c r="H306" s="4">
        <v>12.1758854</v>
      </c>
      <c r="I306" s="4">
        <f t="shared" si="12"/>
        <v>2.7442460719999997</v>
      </c>
      <c r="J306" s="4">
        <f t="shared" si="13"/>
        <v>9.8848019120000004</v>
      </c>
      <c r="K306" s="4">
        <f t="shared" si="14"/>
        <v>1.8488022037504084</v>
      </c>
      <c r="L306" s="5">
        <v>1.3865292726413899E-5</v>
      </c>
      <c r="M306" s="3">
        <v>3.7128317423662901E-4</v>
      </c>
      <c r="N306" s="3" t="s">
        <v>384</v>
      </c>
      <c r="O306" s="3"/>
      <c r="P306" s="3"/>
    </row>
    <row r="307" spans="2:16">
      <c r="B307" s="3" t="s">
        <v>542</v>
      </c>
      <c r="C307" s="4">
        <v>0.197862441</v>
      </c>
      <c r="D307" s="4">
        <v>0.10238417900000001</v>
      </c>
      <c r="E307" s="4">
        <v>6.6807579000000006E-2</v>
      </c>
      <c r="F307" s="4">
        <v>0.40585633199999999</v>
      </c>
      <c r="G307" s="4">
        <v>0.38231485700000001</v>
      </c>
      <c r="H307" s="4">
        <v>0.527276992</v>
      </c>
      <c r="I307" s="4">
        <f t="shared" si="12"/>
        <v>0.12235139966666668</v>
      </c>
      <c r="J307" s="4">
        <f t="shared" si="13"/>
        <v>0.43848272700000002</v>
      </c>
      <c r="K307" s="4">
        <f t="shared" si="14"/>
        <v>1.841489406647568</v>
      </c>
      <c r="L307" s="3">
        <v>1.53785599448017E-3</v>
      </c>
      <c r="M307" s="3">
        <v>1.2600521690511599E-2</v>
      </c>
      <c r="N307" s="3"/>
      <c r="O307" s="3"/>
      <c r="P307" s="3"/>
    </row>
    <row r="308" spans="2:16">
      <c r="B308" s="3" t="s">
        <v>543</v>
      </c>
      <c r="C308" s="4">
        <v>1.9049743349999999</v>
      </c>
      <c r="D308" s="4">
        <v>2.1073694230000002</v>
      </c>
      <c r="E308" s="4">
        <v>2.090426302</v>
      </c>
      <c r="F308" s="4">
        <v>4.3930887109999999</v>
      </c>
      <c r="G308" s="4">
        <v>4.8383134749999996</v>
      </c>
      <c r="H308" s="4">
        <v>12.541153209999999</v>
      </c>
      <c r="I308" s="4">
        <f t="shared" si="12"/>
        <v>2.0342566866666667</v>
      </c>
      <c r="J308" s="4">
        <f t="shared" si="13"/>
        <v>7.2575184653333338</v>
      </c>
      <c r="K308" s="4">
        <f t="shared" si="14"/>
        <v>1.8349746046207032</v>
      </c>
      <c r="L308" s="3">
        <v>1.07070395035799E-4</v>
      </c>
      <c r="M308" s="3">
        <v>1.6629556271502699E-3</v>
      </c>
      <c r="N308" s="3" t="s">
        <v>544</v>
      </c>
      <c r="O308" s="3"/>
      <c r="P308" s="3"/>
    </row>
    <row r="309" spans="2:16">
      <c r="B309" s="3" t="s">
        <v>545</v>
      </c>
      <c r="C309" s="4">
        <v>1.2875846040000001</v>
      </c>
      <c r="D309" s="4">
        <v>1.237344343</v>
      </c>
      <c r="E309" s="4">
        <v>1.8368126410000001</v>
      </c>
      <c r="F309" s="4">
        <v>4.0771971310000001</v>
      </c>
      <c r="G309" s="4">
        <v>4.218619533</v>
      </c>
      <c r="H309" s="4">
        <v>7.2644275609999998</v>
      </c>
      <c r="I309" s="4">
        <f t="shared" si="12"/>
        <v>1.4539138626666668</v>
      </c>
      <c r="J309" s="4">
        <f t="shared" si="13"/>
        <v>5.1867480749999997</v>
      </c>
      <c r="K309" s="4">
        <f t="shared" si="14"/>
        <v>1.8348884992959442</v>
      </c>
      <c r="L309" s="5">
        <v>8.6724324324958896E-6</v>
      </c>
      <c r="M309" s="3">
        <v>2.6354471433651599E-4</v>
      </c>
      <c r="N309" s="3" t="s">
        <v>546</v>
      </c>
      <c r="O309" s="3"/>
      <c r="P309" s="3"/>
    </row>
    <row r="310" spans="2:16">
      <c r="B310" s="3" t="s">
        <v>547</v>
      </c>
      <c r="C310" s="4">
        <v>11.794903059999999</v>
      </c>
      <c r="D310" s="4">
        <v>9.0422710219999995</v>
      </c>
      <c r="E310" s="4">
        <v>13.234011069999999</v>
      </c>
      <c r="F310" s="4">
        <v>28.713098160000001</v>
      </c>
      <c r="G310" s="4">
        <v>37.848562710000003</v>
      </c>
      <c r="H310" s="4">
        <v>54.306958080000001</v>
      </c>
      <c r="I310" s="4">
        <f t="shared" si="12"/>
        <v>11.357061717333332</v>
      </c>
      <c r="J310" s="4">
        <f t="shared" si="13"/>
        <v>40.289539650000002</v>
      </c>
      <c r="K310" s="4">
        <f t="shared" si="14"/>
        <v>1.8268156901528743</v>
      </c>
      <c r="L310" s="5">
        <v>9.1549030865668501E-7</v>
      </c>
      <c r="M310" s="5">
        <v>6.75761724729725E-5</v>
      </c>
      <c r="N310" s="3"/>
      <c r="O310" s="3"/>
      <c r="P310" s="3"/>
    </row>
    <row r="311" spans="2:16">
      <c r="B311" s="3" t="s">
        <v>548</v>
      </c>
      <c r="C311" s="4">
        <v>4.0124301539999996</v>
      </c>
      <c r="D311" s="4">
        <v>5.4728465350000004</v>
      </c>
      <c r="E311" s="4">
        <v>6.192671077</v>
      </c>
      <c r="F311" s="4">
        <v>11.28183684</v>
      </c>
      <c r="G311" s="4">
        <v>14.475016849999999</v>
      </c>
      <c r="H311" s="4">
        <v>29.748068570000001</v>
      </c>
      <c r="I311" s="4">
        <f t="shared" si="12"/>
        <v>5.2259825886666667</v>
      </c>
      <c r="J311" s="4">
        <f t="shared" si="13"/>
        <v>18.501640753333334</v>
      </c>
      <c r="K311" s="4">
        <f t="shared" si="14"/>
        <v>1.8238789936096897</v>
      </c>
      <c r="L311" s="5">
        <v>2.4392101107363699E-5</v>
      </c>
      <c r="M311" s="3">
        <v>5.7209945444416802E-4</v>
      </c>
      <c r="N311" s="3" t="s">
        <v>549</v>
      </c>
      <c r="O311" s="3"/>
      <c r="P311" s="3"/>
    </row>
    <row r="312" spans="2:16">
      <c r="B312" s="3" t="s">
        <v>550</v>
      </c>
      <c r="C312" s="4">
        <v>6.919331509</v>
      </c>
      <c r="D312" s="4">
        <v>8.438256505</v>
      </c>
      <c r="E312" s="4">
        <v>9.0961088209999996</v>
      </c>
      <c r="F312" s="4">
        <v>31.434353439999999</v>
      </c>
      <c r="G312" s="4">
        <v>25.470608540000001</v>
      </c>
      <c r="H312" s="4">
        <v>29.41162649</v>
      </c>
      <c r="I312" s="4">
        <f t="shared" si="12"/>
        <v>8.1512322783333335</v>
      </c>
      <c r="J312" s="4">
        <f t="shared" si="13"/>
        <v>28.772196156666666</v>
      </c>
      <c r="K312" s="4">
        <f t="shared" si="14"/>
        <v>1.8195852617735266</v>
      </c>
      <c r="L312" s="5">
        <v>3.9016160520617899E-9</v>
      </c>
      <c r="M312" s="5">
        <v>4.3407739334857804E-6</v>
      </c>
      <c r="N312" s="3" t="s">
        <v>551</v>
      </c>
      <c r="O312" s="3"/>
      <c r="P312" s="6" t="s">
        <v>18</v>
      </c>
    </row>
    <row r="313" spans="2:16">
      <c r="B313" s="3" t="s">
        <v>552</v>
      </c>
      <c r="C313" s="4">
        <v>0.249935926</v>
      </c>
      <c r="D313" s="4">
        <v>0.52840408800000005</v>
      </c>
      <c r="E313" s="4">
        <v>0.38397456200000002</v>
      </c>
      <c r="F313" s="4">
        <v>1.083014742</v>
      </c>
      <c r="G313" s="4">
        <v>1.0372551800000001</v>
      </c>
      <c r="H313" s="4">
        <v>1.979107752</v>
      </c>
      <c r="I313" s="4">
        <f t="shared" si="12"/>
        <v>0.38743819200000001</v>
      </c>
      <c r="J313" s="4">
        <f t="shared" si="13"/>
        <v>1.3664592246666667</v>
      </c>
      <c r="K313" s="4">
        <f t="shared" si="14"/>
        <v>1.8184043295118841</v>
      </c>
      <c r="L313" s="3">
        <v>1.3094425352665399E-3</v>
      </c>
      <c r="M313" s="3">
        <v>1.11053150669463E-2</v>
      </c>
      <c r="N313" s="3" t="s">
        <v>553</v>
      </c>
      <c r="O313" s="3"/>
      <c r="P313" s="3"/>
    </row>
    <row r="314" spans="2:16">
      <c r="B314" s="3" t="s">
        <v>554</v>
      </c>
      <c r="C314" s="4">
        <v>2.7976531219999998</v>
      </c>
      <c r="D314" s="4">
        <v>3.675093886</v>
      </c>
      <c r="E314" s="4">
        <v>2.6756956060000001</v>
      </c>
      <c r="F314" s="4">
        <v>8.6193546899999998</v>
      </c>
      <c r="G314" s="4">
        <v>9.5025550810000006</v>
      </c>
      <c r="H314" s="4">
        <v>14.02352563</v>
      </c>
      <c r="I314" s="4">
        <f t="shared" si="12"/>
        <v>3.0494808713333335</v>
      </c>
      <c r="J314" s="4">
        <f t="shared" si="13"/>
        <v>10.715145133666667</v>
      </c>
      <c r="K314" s="4">
        <f t="shared" si="14"/>
        <v>1.8130158196879891</v>
      </c>
      <c r="L314" s="5">
        <v>4.3721323027352298E-7</v>
      </c>
      <c r="M314" s="5">
        <v>4.6631701275525302E-5</v>
      </c>
      <c r="N314" s="3" t="s">
        <v>555</v>
      </c>
      <c r="O314" s="3"/>
      <c r="P314" s="3"/>
    </row>
    <row r="315" spans="2:16">
      <c r="B315" s="3" t="s">
        <v>556</v>
      </c>
      <c r="C315" s="4">
        <v>0.99382076799999997</v>
      </c>
      <c r="D315" s="4">
        <v>0.78894846399999996</v>
      </c>
      <c r="E315" s="4">
        <v>1.185402866</v>
      </c>
      <c r="F315" s="4">
        <v>2.6644912010000001</v>
      </c>
      <c r="G315" s="4">
        <v>4.3415158319999998</v>
      </c>
      <c r="H315" s="4">
        <v>3.4215349929999999</v>
      </c>
      <c r="I315" s="4">
        <f t="shared" si="12"/>
        <v>0.98939069933333335</v>
      </c>
      <c r="J315" s="4">
        <f t="shared" si="13"/>
        <v>3.4758473419999998</v>
      </c>
      <c r="K315" s="4">
        <f t="shared" si="14"/>
        <v>1.8127524781170388</v>
      </c>
      <c r="L315" s="5">
        <v>1.87651060656485E-5</v>
      </c>
      <c r="M315" s="3">
        <v>4.6879669956528298E-4</v>
      </c>
      <c r="N315" s="3" t="s">
        <v>440</v>
      </c>
      <c r="O315" s="3"/>
      <c r="P315" s="3"/>
    </row>
    <row r="316" spans="2:16">
      <c r="B316" s="3" t="s">
        <v>557</v>
      </c>
      <c r="C316" s="4">
        <v>0.19573512300000001</v>
      </c>
      <c r="D316" s="4">
        <v>0.18809773499999999</v>
      </c>
      <c r="E316" s="4">
        <v>0.27922728200000002</v>
      </c>
      <c r="F316" s="4">
        <v>0.55456188799999995</v>
      </c>
      <c r="G316" s="4">
        <v>1.111592063</v>
      </c>
      <c r="H316" s="4">
        <v>0.65871635699999997</v>
      </c>
      <c r="I316" s="4">
        <f t="shared" si="12"/>
        <v>0.22102004666666666</v>
      </c>
      <c r="J316" s="4">
        <f t="shared" si="13"/>
        <v>0.77495676933333335</v>
      </c>
      <c r="K316" s="4">
        <f t="shared" si="14"/>
        <v>1.8099386034806699</v>
      </c>
      <c r="L316" s="3">
        <v>2.9624851224519899E-3</v>
      </c>
      <c r="M316" s="3">
        <v>2.10238861836173E-2</v>
      </c>
      <c r="N316" s="3" t="s">
        <v>558</v>
      </c>
      <c r="O316" s="3"/>
      <c r="P316" s="3"/>
    </row>
    <row r="317" spans="2:16">
      <c r="B317" s="3" t="s">
        <v>559</v>
      </c>
      <c r="C317" s="4">
        <v>2.8126906969999999</v>
      </c>
      <c r="D317" s="4">
        <v>5.2215931260000001</v>
      </c>
      <c r="E317" s="4">
        <v>5.3312447970000001</v>
      </c>
      <c r="F317" s="4">
        <v>12.54476558</v>
      </c>
      <c r="G317" s="4">
        <v>16.720457159999999</v>
      </c>
      <c r="H317" s="4">
        <v>17.58996045</v>
      </c>
      <c r="I317" s="4">
        <f t="shared" si="12"/>
        <v>4.4551762066666667</v>
      </c>
      <c r="J317" s="4">
        <f t="shared" si="13"/>
        <v>15.618394396666666</v>
      </c>
      <c r="K317" s="4">
        <f t="shared" si="14"/>
        <v>1.8096917510433104</v>
      </c>
      <c r="L317" s="5">
        <v>1.1158208517337801E-6</v>
      </c>
      <c r="M317" s="5">
        <v>7.4262849161925199E-5</v>
      </c>
      <c r="N317" s="3"/>
      <c r="O317" s="3"/>
      <c r="P317" s="3"/>
    </row>
    <row r="318" spans="2:16">
      <c r="B318" s="3" t="s">
        <v>560</v>
      </c>
      <c r="C318" s="4">
        <v>5.2676402790000001</v>
      </c>
      <c r="D318" s="4">
        <v>5.6861970289999997</v>
      </c>
      <c r="E318" s="4">
        <v>3.3257398349999998</v>
      </c>
      <c r="F318" s="4">
        <v>9.741158338</v>
      </c>
      <c r="G318" s="4">
        <v>12.53036447</v>
      </c>
      <c r="H318" s="4">
        <v>27.74821429</v>
      </c>
      <c r="I318" s="4">
        <f t="shared" si="12"/>
        <v>4.7598590476666667</v>
      </c>
      <c r="J318" s="4">
        <f t="shared" si="13"/>
        <v>16.673245699333332</v>
      </c>
      <c r="K318" s="4">
        <f t="shared" si="14"/>
        <v>1.8085442168964521</v>
      </c>
      <c r="L318" s="3">
        <v>1.2279559303991999E-4</v>
      </c>
      <c r="M318" s="3">
        <v>1.84660397408131E-3</v>
      </c>
      <c r="N318" s="3" t="s">
        <v>366</v>
      </c>
      <c r="O318" s="6" t="s">
        <v>23</v>
      </c>
      <c r="P318" s="6"/>
    </row>
    <row r="319" spans="2:16">
      <c r="B319" s="3" t="s">
        <v>561</v>
      </c>
      <c r="C319" s="4">
        <v>0.30577417099999998</v>
      </c>
      <c r="D319" s="4">
        <v>0.17630590199999999</v>
      </c>
      <c r="E319" s="4">
        <v>0.30198755100000002</v>
      </c>
      <c r="F319" s="4">
        <v>0.66248566399999997</v>
      </c>
      <c r="G319" s="4">
        <v>0.901649802</v>
      </c>
      <c r="H319" s="4">
        <v>1.1652317089999999</v>
      </c>
      <c r="I319" s="4">
        <f t="shared" si="12"/>
        <v>0.26135587466666665</v>
      </c>
      <c r="J319" s="4">
        <f t="shared" si="13"/>
        <v>0.90978905833333334</v>
      </c>
      <c r="K319" s="4">
        <f t="shared" si="14"/>
        <v>1.7995164959607466</v>
      </c>
      <c r="L319" s="3">
        <v>7.8022666193298604E-4</v>
      </c>
      <c r="M319" s="3">
        <v>7.4866727771354096E-3</v>
      </c>
      <c r="N319" s="3" t="s">
        <v>562</v>
      </c>
      <c r="O319" s="6" t="s">
        <v>23</v>
      </c>
      <c r="P319" s="6"/>
    </row>
    <row r="320" spans="2:16">
      <c r="B320" s="3" t="s">
        <v>563</v>
      </c>
      <c r="C320" s="4">
        <v>3.8468014350000002</v>
      </c>
      <c r="D320" s="4">
        <v>4.6752421530000001</v>
      </c>
      <c r="E320" s="4">
        <v>4.0350595230000001</v>
      </c>
      <c r="F320" s="4">
        <v>9.5223593050000002</v>
      </c>
      <c r="G320" s="4">
        <v>12.603592519999999</v>
      </c>
      <c r="H320" s="4">
        <v>21.585693490000001</v>
      </c>
      <c r="I320" s="4">
        <f t="shared" si="12"/>
        <v>4.1857010370000003</v>
      </c>
      <c r="J320" s="4">
        <f t="shared" si="13"/>
        <v>14.570548438333333</v>
      </c>
      <c r="K320" s="4">
        <f t="shared" si="14"/>
        <v>1.7995140056191112</v>
      </c>
      <c r="L320" s="5">
        <v>4.3693555442021399E-6</v>
      </c>
      <c r="M320" s="3">
        <v>1.6500453914677999E-4</v>
      </c>
      <c r="N320" s="3" t="s">
        <v>564</v>
      </c>
      <c r="O320" s="6" t="s">
        <v>23</v>
      </c>
      <c r="P320" s="6"/>
    </row>
    <row r="321" spans="2:16">
      <c r="B321" s="3" t="s">
        <v>565</v>
      </c>
      <c r="C321" s="4">
        <v>0.66845780700000001</v>
      </c>
      <c r="D321" s="4">
        <v>0.96356287900000004</v>
      </c>
      <c r="E321" s="4">
        <v>1.283682972</v>
      </c>
      <c r="F321" s="4">
        <v>3.859402169</v>
      </c>
      <c r="G321" s="4">
        <v>3.5980598590000001</v>
      </c>
      <c r="H321" s="4">
        <v>2.6465783639999998</v>
      </c>
      <c r="I321" s="4">
        <f t="shared" si="12"/>
        <v>0.97190121933333329</v>
      </c>
      <c r="J321" s="4">
        <f t="shared" si="13"/>
        <v>3.3680134640000001</v>
      </c>
      <c r="K321" s="4">
        <f t="shared" si="14"/>
        <v>1.7930163098680807</v>
      </c>
      <c r="L321" s="5">
        <v>5.0174442843181197E-5</v>
      </c>
      <c r="M321" s="3">
        <v>9.5982602617426696E-4</v>
      </c>
      <c r="N321" s="3" t="s">
        <v>566</v>
      </c>
      <c r="O321" s="3"/>
      <c r="P321" s="3"/>
    </row>
    <row r="322" spans="2:16">
      <c r="B322" s="3" t="s">
        <v>567</v>
      </c>
      <c r="C322" s="4">
        <v>0.91774783400000004</v>
      </c>
      <c r="D322" s="4">
        <v>1.037574392</v>
      </c>
      <c r="E322" s="4">
        <v>0.74050874499999997</v>
      </c>
      <c r="F322" s="4">
        <v>2.2268039549999998</v>
      </c>
      <c r="G322" s="4">
        <v>2.8300168000000001</v>
      </c>
      <c r="H322" s="4">
        <v>4.2747940919999996</v>
      </c>
      <c r="I322" s="4">
        <f t="shared" si="12"/>
        <v>0.8986103236666666</v>
      </c>
      <c r="J322" s="4">
        <f t="shared" si="13"/>
        <v>3.1105382823333336</v>
      </c>
      <c r="K322" s="4">
        <f t="shared" si="14"/>
        <v>1.7913967206034416</v>
      </c>
      <c r="L322" s="5">
        <v>8.7917827802491504E-5</v>
      </c>
      <c r="M322" s="3">
        <v>1.43862574104753E-3</v>
      </c>
      <c r="N322" s="3" t="s">
        <v>568</v>
      </c>
      <c r="O322" s="3"/>
      <c r="P322" s="3"/>
    </row>
    <row r="323" spans="2:16">
      <c r="B323" s="3" t="s">
        <v>569</v>
      </c>
      <c r="C323" s="4">
        <v>1.167471519</v>
      </c>
      <c r="D323" s="4">
        <v>1.7763700870000001</v>
      </c>
      <c r="E323" s="4">
        <v>2.7757741610000002</v>
      </c>
      <c r="F323" s="4">
        <v>5.6749942640000004</v>
      </c>
      <c r="G323" s="4">
        <v>5.737624705</v>
      </c>
      <c r="H323" s="4">
        <v>8.3778979880000009</v>
      </c>
      <c r="I323" s="4">
        <f t="shared" si="12"/>
        <v>1.9065385890000002</v>
      </c>
      <c r="J323" s="4">
        <f t="shared" si="13"/>
        <v>6.5968389856666674</v>
      </c>
      <c r="K323" s="4">
        <f t="shared" si="14"/>
        <v>1.7908191603244583</v>
      </c>
      <c r="L323" s="3">
        <v>1.0305350904396399E-4</v>
      </c>
      <c r="M323" s="3">
        <v>1.6177619985836601E-3</v>
      </c>
      <c r="N323" s="3" t="s">
        <v>570</v>
      </c>
      <c r="O323" s="3"/>
      <c r="P323" s="3"/>
    </row>
    <row r="324" spans="2:16">
      <c r="B324" s="3" t="s">
        <v>571</v>
      </c>
      <c r="C324" s="4">
        <v>0.32634276400000001</v>
      </c>
      <c r="D324" s="4">
        <v>0.56449655399999998</v>
      </c>
      <c r="E324" s="4">
        <v>0.42973523699999999</v>
      </c>
      <c r="F324" s="4">
        <v>1.740428957</v>
      </c>
      <c r="G324" s="4">
        <v>1.0692236900000001</v>
      </c>
      <c r="H324" s="4">
        <v>1.7442892919999999</v>
      </c>
      <c r="I324" s="4">
        <f t="shared" si="12"/>
        <v>0.44019151833333336</v>
      </c>
      <c r="J324" s="4">
        <f t="shared" si="13"/>
        <v>1.5179806463333332</v>
      </c>
      <c r="K324" s="4">
        <f t="shared" si="14"/>
        <v>1.7859501444896277</v>
      </c>
      <c r="L324" s="3">
        <v>1.38790011060758E-3</v>
      </c>
      <c r="M324" s="3">
        <v>1.16211566311711E-2</v>
      </c>
      <c r="N324" s="3" t="s">
        <v>572</v>
      </c>
      <c r="O324" s="3"/>
      <c r="P324" s="3"/>
    </row>
    <row r="325" spans="2:16">
      <c r="B325" s="3" t="s">
        <v>573</v>
      </c>
      <c r="C325" s="4">
        <v>0.45185921200000001</v>
      </c>
      <c r="D325" s="4">
        <v>0.40708886100000002</v>
      </c>
      <c r="E325" s="4">
        <v>0.123962088</v>
      </c>
      <c r="F325" s="4">
        <v>1.035471555</v>
      </c>
      <c r="G325" s="4">
        <v>1.1720336600000001</v>
      </c>
      <c r="H325" s="4">
        <v>1.17404087</v>
      </c>
      <c r="I325" s="4">
        <f t="shared" si="12"/>
        <v>0.32763672033333335</v>
      </c>
      <c r="J325" s="4">
        <f t="shared" si="13"/>
        <v>1.1271820283333334</v>
      </c>
      <c r="K325" s="4">
        <f t="shared" si="14"/>
        <v>1.7825515515998793</v>
      </c>
      <c r="L325" s="3">
        <v>5.1494656960120897E-3</v>
      </c>
      <c r="M325" s="3">
        <v>3.2428478666975097E-2</v>
      </c>
      <c r="N325" s="3" t="s">
        <v>477</v>
      </c>
      <c r="O325" s="3"/>
      <c r="P325" s="3"/>
    </row>
    <row r="326" spans="2:16">
      <c r="B326" s="3" t="s">
        <v>574</v>
      </c>
      <c r="C326" s="4">
        <v>1.9576264329999999</v>
      </c>
      <c r="D326" s="4">
        <v>2.1106615450000001</v>
      </c>
      <c r="E326" s="4">
        <v>2.410180274</v>
      </c>
      <c r="F326" s="4">
        <v>5.0530317050000004</v>
      </c>
      <c r="G326" s="4">
        <v>8.1347440280000001</v>
      </c>
      <c r="H326" s="4">
        <v>9.0976131250000005</v>
      </c>
      <c r="I326" s="4">
        <f t="shared" ref="I326:I389" si="15">AVERAGE(C326:E326)</f>
        <v>2.1594894173333334</v>
      </c>
      <c r="J326" s="4">
        <f t="shared" ref="J326:J389" si="16">AVERAGE(F326:H326)</f>
        <v>7.428462952666667</v>
      </c>
      <c r="K326" s="4">
        <f t="shared" ref="K326:K389" si="17">LOG(J326/I326,2)</f>
        <v>1.7823734823624433</v>
      </c>
      <c r="L326" s="5">
        <v>1.81785917164087E-6</v>
      </c>
      <c r="M326" s="5">
        <v>9.9554582030502396E-5</v>
      </c>
      <c r="N326" s="3" t="s">
        <v>575</v>
      </c>
      <c r="O326" s="3"/>
      <c r="P326" s="3"/>
    </row>
    <row r="327" spans="2:16">
      <c r="B327" s="3" t="s">
        <v>576</v>
      </c>
      <c r="C327" s="4">
        <v>30.981092700000001</v>
      </c>
      <c r="D327" s="4">
        <v>69.239546270000005</v>
      </c>
      <c r="E327" s="4">
        <v>38.355754740000002</v>
      </c>
      <c r="F327" s="4">
        <v>120.3781786</v>
      </c>
      <c r="G327" s="4">
        <v>106.4510664</v>
      </c>
      <c r="H327" s="4">
        <v>249.76509830000001</v>
      </c>
      <c r="I327" s="4">
        <f t="shared" si="15"/>
        <v>46.192131236666675</v>
      </c>
      <c r="J327" s="4">
        <f t="shared" si="16"/>
        <v>158.86478109999999</v>
      </c>
      <c r="K327" s="4">
        <f t="shared" si="17"/>
        <v>1.782080310903738</v>
      </c>
      <c r="L327" s="5">
        <v>7.1331695261177595E-5</v>
      </c>
      <c r="M327" s="3">
        <v>1.2307280686489599E-3</v>
      </c>
      <c r="N327" s="3" t="s">
        <v>577</v>
      </c>
      <c r="O327" s="3"/>
      <c r="P327" s="6" t="s">
        <v>18</v>
      </c>
    </row>
    <row r="328" spans="2:16">
      <c r="B328" s="3" t="s">
        <v>578</v>
      </c>
      <c r="C328" s="4">
        <v>7.0331912269999997</v>
      </c>
      <c r="D328" s="4">
        <v>7.2970717220000001</v>
      </c>
      <c r="E328" s="4">
        <v>8.6057803970000002</v>
      </c>
      <c r="F328" s="4">
        <v>17.737909169999998</v>
      </c>
      <c r="G328" s="4">
        <v>28.073551890000001</v>
      </c>
      <c r="H328" s="4">
        <v>33.020948109999999</v>
      </c>
      <c r="I328" s="4">
        <f t="shared" si="15"/>
        <v>7.6453477819999991</v>
      </c>
      <c r="J328" s="4">
        <f t="shared" si="16"/>
        <v>26.277469723333336</v>
      </c>
      <c r="K328" s="4">
        <f t="shared" si="17"/>
        <v>1.7811723287238215</v>
      </c>
      <c r="L328" s="5">
        <v>9.9543572077755402E-7</v>
      </c>
      <c r="M328" s="5">
        <v>7.0882615625706707E-5</v>
      </c>
      <c r="N328" s="3"/>
      <c r="O328" s="6" t="s">
        <v>23</v>
      </c>
      <c r="P328" s="6"/>
    </row>
    <row r="329" spans="2:16">
      <c r="B329" s="3" t="s">
        <v>579</v>
      </c>
      <c r="C329" s="4">
        <v>2.4485093990000002</v>
      </c>
      <c r="D329" s="4">
        <v>2.6700380319999999</v>
      </c>
      <c r="E329" s="4">
        <v>3.2013833119999999</v>
      </c>
      <c r="F329" s="4">
        <v>11.287028039999999</v>
      </c>
      <c r="G329" s="4">
        <v>8.1550090609999994</v>
      </c>
      <c r="H329" s="4">
        <v>9.1441862220000001</v>
      </c>
      <c r="I329" s="4">
        <f t="shared" si="15"/>
        <v>2.7733102476666667</v>
      </c>
      <c r="J329" s="4">
        <f t="shared" si="16"/>
        <v>9.5287411076666668</v>
      </c>
      <c r="K329" s="4">
        <f t="shared" si="17"/>
        <v>1.7806766062876067</v>
      </c>
      <c r="L329" s="5">
        <v>8.4780609468807002E-8</v>
      </c>
      <c r="M329" s="5">
        <v>2.05229551533418E-5</v>
      </c>
      <c r="N329" s="3" t="s">
        <v>513</v>
      </c>
      <c r="O329" s="3"/>
      <c r="P329" s="3"/>
    </row>
    <row r="330" spans="2:16">
      <c r="B330" s="3" t="s">
        <v>580</v>
      </c>
      <c r="C330" s="4">
        <v>32.147902989999999</v>
      </c>
      <c r="D330" s="4">
        <v>42.691201120000002</v>
      </c>
      <c r="E330" s="4">
        <v>52.29834572</v>
      </c>
      <c r="F330" s="4">
        <v>106.7399826</v>
      </c>
      <c r="G330" s="4">
        <v>130.49246640000001</v>
      </c>
      <c r="H330" s="4">
        <v>199.12333770000001</v>
      </c>
      <c r="I330" s="4">
        <f t="shared" si="15"/>
        <v>42.379149943333331</v>
      </c>
      <c r="J330" s="4">
        <f t="shared" si="16"/>
        <v>145.45192890000001</v>
      </c>
      <c r="K330" s="4">
        <f t="shared" si="17"/>
        <v>1.7791158737565655</v>
      </c>
      <c r="L330" s="5">
        <v>7.9356720376620001E-7</v>
      </c>
      <c r="M330" s="5">
        <v>6.1829732408440706E-5</v>
      </c>
      <c r="N330" s="3" t="s">
        <v>88</v>
      </c>
      <c r="O330" s="6" t="s">
        <v>23</v>
      </c>
      <c r="P330" s="6"/>
    </row>
    <row r="331" spans="2:16">
      <c r="B331" s="3" t="s">
        <v>581</v>
      </c>
      <c r="C331" s="4">
        <v>0.508544934</v>
      </c>
      <c r="D331" s="4">
        <v>0.18796231599999999</v>
      </c>
      <c r="E331" s="4">
        <v>0.21463557999999999</v>
      </c>
      <c r="F331" s="4">
        <v>0.814945052</v>
      </c>
      <c r="G331" s="4">
        <v>1.0253462600000001</v>
      </c>
      <c r="H331" s="4">
        <v>1.277764114</v>
      </c>
      <c r="I331" s="4">
        <f t="shared" si="15"/>
        <v>0.30371427666666667</v>
      </c>
      <c r="J331" s="4">
        <f t="shared" si="16"/>
        <v>1.0393518086666667</v>
      </c>
      <c r="K331" s="4">
        <f t="shared" si="17"/>
        <v>1.7748974407998699</v>
      </c>
      <c r="L331" s="3">
        <v>2.9247343664221899E-3</v>
      </c>
      <c r="M331" s="3">
        <v>2.08131107464429E-2</v>
      </c>
      <c r="N331" s="3" t="s">
        <v>582</v>
      </c>
      <c r="O331" s="3"/>
      <c r="P331" s="3"/>
    </row>
    <row r="332" spans="2:16">
      <c r="B332" s="3" t="s">
        <v>583</v>
      </c>
      <c r="C332" s="4">
        <v>9.0197254610000002</v>
      </c>
      <c r="D332" s="4">
        <v>10.700230899999999</v>
      </c>
      <c r="E332" s="4">
        <v>7.5086823809999999</v>
      </c>
      <c r="F332" s="4">
        <v>28.587302139999998</v>
      </c>
      <c r="G332" s="4">
        <v>13.24747954</v>
      </c>
      <c r="H332" s="4">
        <v>50.826846019999998</v>
      </c>
      <c r="I332" s="4">
        <f t="shared" si="15"/>
        <v>9.076212914000001</v>
      </c>
      <c r="J332" s="4">
        <f t="shared" si="16"/>
        <v>30.887209233333333</v>
      </c>
      <c r="K332" s="4">
        <f t="shared" si="17"/>
        <v>1.7668471664174286</v>
      </c>
      <c r="L332" s="3">
        <v>2.12159359961933E-4</v>
      </c>
      <c r="M332" s="3">
        <v>2.7574153473784099E-3</v>
      </c>
      <c r="N332" s="3" t="s">
        <v>584</v>
      </c>
      <c r="O332" s="3"/>
      <c r="P332" s="3"/>
    </row>
    <row r="333" spans="2:16">
      <c r="B333" s="3" t="s">
        <v>585</v>
      </c>
      <c r="C333" s="4">
        <v>95.640791789999994</v>
      </c>
      <c r="D333" s="4">
        <v>96.455981499999993</v>
      </c>
      <c r="E333" s="4">
        <v>77.458166169999998</v>
      </c>
      <c r="F333" s="4">
        <v>150.34608900000001</v>
      </c>
      <c r="G333" s="4">
        <v>251.55719619999999</v>
      </c>
      <c r="H333" s="4">
        <v>515.4036625</v>
      </c>
      <c r="I333" s="4">
        <f t="shared" si="15"/>
        <v>89.851646486666667</v>
      </c>
      <c r="J333" s="4">
        <f t="shared" si="16"/>
        <v>305.76898256666669</v>
      </c>
      <c r="K333" s="4">
        <f t="shared" si="17"/>
        <v>1.7668252203034598</v>
      </c>
      <c r="L333" s="5">
        <v>9.5373559186454095E-5</v>
      </c>
      <c r="M333" s="3">
        <v>1.53446880050585E-3</v>
      </c>
      <c r="N333" s="3" t="s">
        <v>586</v>
      </c>
      <c r="O333" s="3"/>
      <c r="P333" s="3"/>
    </row>
    <row r="334" spans="2:16">
      <c r="B334" s="3" t="s">
        <v>587</v>
      </c>
      <c r="C334" s="4">
        <v>1.6858990359999999</v>
      </c>
      <c r="D334" s="4">
        <v>1.3355018059999999</v>
      </c>
      <c r="E334" s="4">
        <v>0.95001217599999999</v>
      </c>
      <c r="F334" s="4">
        <v>3.1704335279999998</v>
      </c>
      <c r="G334" s="4">
        <v>2.7618249640000001</v>
      </c>
      <c r="H334" s="4">
        <v>7.5768708870000001</v>
      </c>
      <c r="I334" s="4">
        <f t="shared" si="15"/>
        <v>1.3238043393333332</v>
      </c>
      <c r="J334" s="4">
        <f t="shared" si="16"/>
        <v>4.5030431263333339</v>
      </c>
      <c r="K334" s="4">
        <f t="shared" si="17"/>
        <v>1.7662103896820696</v>
      </c>
      <c r="L334" s="3">
        <v>4.3949939730174699E-4</v>
      </c>
      <c r="M334" s="3">
        <v>4.8447276954121698E-3</v>
      </c>
      <c r="N334" s="3" t="s">
        <v>588</v>
      </c>
      <c r="O334" s="3"/>
      <c r="P334" s="3"/>
    </row>
    <row r="335" spans="2:16">
      <c r="B335" s="3" t="s">
        <v>589</v>
      </c>
      <c r="C335" s="4">
        <v>1.891344039</v>
      </c>
      <c r="D335" s="4">
        <v>2.1564101400000002</v>
      </c>
      <c r="E335" s="4">
        <v>1.8995818680000001</v>
      </c>
      <c r="F335" s="4">
        <v>5.2090133820000002</v>
      </c>
      <c r="G335" s="4">
        <v>6.6518960509999996</v>
      </c>
      <c r="H335" s="4">
        <v>8.3449749759999996</v>
      </c>
      <c r="I335" s="4">
        <f t="shared" si="15"/>
        <v>1.982445349</v>
      </c>
      <c r="J335" s="4">
        <f t="shared" si="16"/>
        <v>6.7352948029999995</v>
      </c>
      <c r="K335" s="4">
        <f t="shared" si="17"/>
        <v>1.7644599986215546</v>
      </c>
      <c r="L335" s="5">
        <v>2.8899330987590898E-6</v>
      </c>
      <c r="M335" s="3">
        <v>1.29163100331507E-4</v>
      </c>
      <c r="N335" s="3" t="s">
        <v>590</v>
      </c>
      <c r="O335" s="3"/>
      <c r="P335" s="3"/>
    </row>
    <row r="336" spans="2:16">
      <c r="B336" s="3" t="s">
        <v>591</v>
      </c>
      <c r="C336" s="4">
        <v>14.581325189999999</v>
      </c>
      <c r="D336" s="4">
        <v>16.95837478</v>
      </c>
      <c r="E336" s="4">
        <v>29.17673018</v>
      </c>
      <c r="F336" s="4">
        <v>75.392951179999997</v>
      </c>
      <c r="G336" s="4">
        <v>60.329158200000002</v>
      </c>
      <c r="H336" s="4">
        <v>70.432382910000001</v>
      </c>
      <c r="I336" s="4">
        <f t="shared" si="15"/>
        <v>20.238810050000001</v>
      </c>
      <c r="J336" s="4">
        <f t="shared" si="16"/>
        <v>68.718164096666669</v>
      </c>
      <c r="K336" s="4">
        <f t="shared" si="17"/>
        <v>1.7635670247269564</v>
      </c>
      <c r="L336" s="5">
        <v>1.0759016279466099E-6</v>
      </c>
      <c r="M336" s="5">
        <v>7.3614554071570597E-5</v>
      </c>
      <c r="N336" s="3" t="s">
        <v>592</v>
      </c>
      <c r="O336" s="3"/>
      <c r="P336" s="3"/>
    </row>
    <row r="337" spans="2:16">
      <c r="B337" s="3" t="s">
        <v>593</v>
      </c>
      <c r="C337" s="4">
        <v>14.699613210000001</v>
      </c>
      <c r="D337" s="4">
        <v>16.0179306</v>
      </c>
      <c r="E337" s="4">
        <v>16.346676899999999</v>
      </c>
      <c r="F337" s="4">
        <v>43.309723310000003</v>
      </c>
      <c r="G337" s="4">
        <v>46.441498520000003</v>
      </c>
      <c r="H337" s="4">
        <v>69.955901769999997</v>
      </c>
      <c r="I337" s="4">
        <f t="shared" si="15"/>
        <v>15.68807357</v>
      </c>
      <c r="J337" s="4">
        <f t="shared" si="16"/>
        <v>53.235707866666665</v>
      </c>
      <c r="K337" s="4">
        <f t="shared" si="17"/>
        <v>1.7627260522834596</v>
      </c>
      <c r="L337" s="5">
        <v>4.19931754039988E-8</v>
      </c>
      <c r="M337" s="5">
        <v>1.4888644836893399E-5</v>
      </c>
      <c r="N337" s="3" t="s">
        <v>384</v>
      </c>
      <c r="O337" s="3"/>
      <c r="P337" s="3"/>
    </row>
    <row r="338" spans="2:16">
      <c r="B338" s="3" t="s">
        <v>594</v>
      </c>
      <c r="C338" s="4">
        <v>5.0872416390000001</v>
      </c>
      <c r="D338" s="4">
        <v>4.5766951699999998</v>
      </c>
      <c r="E338" s="4">
        <v>3.56329268</v>
      </c>
      <c r="F338" s="4">
        <v>10.643117439999999</v>
      </c>
      <c r="G338" s="4">
        <v>7.2108701210000001</v>
      </c>
      <c r="H338" s="4">
        <v>26.99826255</v>
      </c>
      <c r="I338" s="4">
        <f t="shared" si="15"/>
        <v>4.4090764963333333</v>
      </c>
      <c r="J338" s="4">
        <f t="shared" si="16"/>
        <v>14.950750037000001</v>
      </c>
      <c r="K338" s="4">
        <f t="shared" si="17"/>
        <v>1.7616694495156491</v>
      </c>
      <c r="L338" s="3">
        <v>7.1132977182334495E-4</v>
      </c>
      <c r="M338" s="3">
        <v>6.9833546358943196E-3</v>
      </c>
      <c r="N338" s="3" t="s">
        <v>595</v>
      </c>
      <c r="O338" s="6" t="s">
        <v>23</v>
      </c>
      <c r="P338" s="6"/>
    </row>
    <row r="339" spans="2:16">
      <c r="B339" s="3" t="s">
        <v>596</v>
      </c>
      <c r="C339" s="4">
        <v>4.3574491350000004</v>
      </c>
      <c r="D339" s="4">
        <v>6.090801216</v>
      </c>
      <c r="E339" s="4">
        <v>6.2306387839999999</v>
      </c>
      <c r="F339" s="4">
        <v>20.190951859999998</v>
      </c>
      <c r="G339" s="4">
        <v>14.565087220000001</v>
      </c>
      <c r="H339" s="4">
        <v>21.695878560000001</v>
      </c>
      <c r="I339" s="4">
        <f t="shared" si="15"/>
        <v>5.5596297116666662</v>
      </c>
      <c r="J339" s="4">
        <f t="shared" si="16"/>
        <v>18.817305880000003</v>
      </c>
      <c r="K339" s="4">
        <f t="shared" si="17"/>
        <v>1.7589993852899681</v>
      </c>
      <c r="L339" s="5">
        <v>1.35731784820998E-6</v>
      </c>
      <c r="M339" s="5">
        <v>8.4324312159588706E-5</v>
      </c>
      <c r="N339" s="3" t="s">
        <v>597</v>
      </c>
      <c r="O339" s="3"/>
      <c r="P339" s="3"/>
    </row>
    <row r="340" spans="2:16">
      <c r="B340" s="3" t="s">
        <v>598</v>
      </c>
      <c r="C340" s="4">
        <v>178.5960647</v>
      </c>
      <c r="D340" s="4">
        <v>192.56486469999999</v>
      </c>
      <c r="E340" s="4">
        <v>283.40461019999998</v>
      </c>
      <c r="F340" s="4">
        <v>608.54541310000002</v>
      </c>
      <c r="G340" s="4">
        <v>730.57780319999995</v>
      </c>
      <c r="H340" s="4">
        <v>876.07652340000004</v>
      </c>
      <c r="I340" s="4">
        <f t="shared" si="15"/>
        <v>218.18851319999999</v>
      </c>
      <c r="J340" s="4">
        <f t="shared" si="16"/>
        <v>738.39991323333334</v>
      </c>
      <c r="K340" s="4">
        <f t="shared" si="17"/>
        <v>1.7588272322345628</v>
      </c>
      <c r="L340" s="5">
        <v>1.35123056672909E-7</v>
      </c>
      <c r="M340" s="5">
        <v>2.6502739760131602E-5</v>
      </c>
      <c r="N340" s="3" t="s">
        <v>599</v>
      </c>
      <c r="O340" s="3"/>
      <c r="P340" s="3"/>
    </row>
    <row r="341" spans="2:16">
      <c r="B341" s="3" t="s">
        <v>600</v>
      </c>
      <c r="C341" s="4">
        <v>40.43805029</v>
      </c>
      <c r="D341" s="4">
        <v>54.813608240000001</v>
      </c>
      <c r="E341" s="4">
        <v>64.689459729999996</v>
      </c>
      <c r="F341" s="4">
        <v>139.47551139999999</v>
      </c>
      <c r="G341" s="4">
        <v>175.6103196</v>
      </c>
      <c r="H341" s="4">
        <v>226.02059460000001</v>
      </c>
      <c r="I341" s="4">
        <f t="shared" si="15"/>
        <v>53.313706086666663</v>
      </c>
      <c r="J341" s="4">
        <f t="shared" si="16"/>
        <v>180.36880853333332</v>
      </c>
      <c r="K341" s="4">
        <f t="shared" si="17"/>
        <v>1.75837149339147</v>
      </c>
      <c r="L341" s="5">
        <v>1.5418799644000301E-7</v>
      </c>
      <c r="M341" s="5">
        <v>2.8164448697546302E-5</v>
      </c>
      <c r="N341" s="3" t="s">
        <v>601</v>
      </c>
      <c r="O341" s="3"/>
      <c r="P341" s="3"/>
    </row>
    <row r="342" spans="2:16">
      <c r="B342" s="3" t="s">
        <v>602</v>
      </c>
      <c r="C342" s="4">
        <v>1.430450166</v>
      </c>
      <c r="D342" s="4">
        <v>2.8705622289999999</v>
      </c>
      <c r="E342" s="4">
        <v>2.169888437</v>
      </c>
      <c r="F342" s="4">
        <v>5.5743377369999996</v>
      </c>
      <c r="G342" s="4">
        <v>6.5246240010000003</v>
      </c>
      <c r="H342" s="4">
        <v>9.7028764919999997</v>
      </c>
      <c r="I342" s="4">
        <f t="shared" si="15"/>
        <v>2.1569669440000001</v>
      </c>
      <c r="J342" s="4">
        <f t="shared" si="16"/>
        <v>7.2672794100000004</v>
      </c>
      <c r="K342" s="4">
        <f t="shared" si="17"/>
        <v>1.7524113086150368</v>
      </c>
      <c r="L342" s="5">
        <v>9.1806417934653405E-6</v>
      </c>
      <c r="M342" s="3">
        <v>2.7427677393632898E-4</v>
      </c>
      <c r="N342" s="3" t="s">
        <v>603</v>
      </c>
      <c r="O342" s="3"/>
      <c r="P342" s="3"/>
    </row>
    <row r="343" spans="2:16">
      <c r="B343" s="3" t="s">
        <v>604</v>
      </c>
      <c r="C343" s="4">
        <v>19.81668445</v>
      </c>
      <c r="D343" s="4">
        <v>17.354118329999999</v>
      </c>
      <c r="E343" s="4">
        <v>8.0670151539999999</v>
      </c>
      <c r="F343" s="4">
        <v>36.355849280000001</v>
      </c>
      <c r="G343" s="4">
        <v>55.50214381</v>
      </c>
      <c r="H343" s="4">
        <v>60.425943269999998</v>
      </c>
      <c r="I343" s="4">
        <f t="shared" si="15"/>
        <v>15.079272644666668</v>
      </c>
      <c r="J343" s="4">
        <f t="shared" si="16"/>
        <v>50.761312120000007</v>
      </c>
      <c r="K343" s="4">
        <f t="shared" si="17"/>
        <v>1.7511625203684145</v>
      </c>
      <c r="L343" s="5">
        <v>3.00690634089589E-5</v>
      </c>
      <c r="M343" s="3">
        <v>6.6183446049450595E-4</v>
      </c>
      <c r="N343" s="3" t="s">
        <v>487</v>
      </c>
      <c r="O343" s="6" t="s">
        <v>23</v>
      </c>
      <c r="P343" s="6"/>
    </row>
    <row r="344" spans="2:16">
      <c r="B344" s="3" t="s">
        <v>605</v>
      </c>
      <c r="C344" s="4">
        <v>1.8977671599999999</v>
      </c>
      <c r="D344" s="4">
        <v>1.6797404359999999</v>
      </c>
      <c r="E344" s="4">
        <v>2.1921236830000002</v>
      </c>
      <c r="F344" s="4">
        <v>4.7026224460000003</v>
      </c>
      <c r="G344" s="4">
        <v>6.6541485309999997</v>
      </c>
      <c r="H344" s="4">
        <v>8.057451532</v>
      </c>
      <c r="I344" s="4">
        <f t="shared" si="15"/>
        <v>1.9232104263333334</v>
      </c>
      <c r="J344" s="4">
        <f t="shared" si="16"/>
        <v>6.4714075029999991</v>
      </c>
      <c r="K344" s="4">
        <f t="shared" si="17"/>
        <v>1.7505629037554027</v>
      </c>
      <c r="L344" s="5">
        <v>3.9304797737587599E-5</v>
      </c>
      <c r="M344" s="3">
        <v>8.0501782569184497E-4</v>
      </c>
      <c r="N344" s="3" t="s">
        <v>606</v>
      </c>
      <c r="O344" s="6" t="s">
        <v>23</v>
      </c>
      <c r="P344" s="6"/>
    </row>
    <row r="345" spans="2:16">
      <c r="B345" s="3" t="s">
        <v>607</v>
      </c>
      <c r="C345" s="4">
        <v>9.1210777669999992</v>
      </c>
      <c r="D345" s="4">
        <v>9.7201439629999999</v>
      </c>
      <c r="E345" s="4">
        <v>8.9964412320000005</v>
      </c>
      <c r="F345" s="4">
        <v>30.01797668</v>
      </c>
      <c r="G345" s="4">
        <v>18.449870300000001</v>
      </c>
      <c r="H345" s="4">
        <v>45.175687510000003</v>
      </c>
      <c r="I345" s="4">
        <f t="shared" si="15"/>
        <v>9.2792209873333338</v>
      </c>
      <c r="J345" s="4">
        <f t="shared" si="16"/>
        <v>31.21451149666667</v>
      </c>
      <c r="K345" s="4">
        <f t="shared" si="17"/>
        <v>1.7501412900979663</v>
      </c>
      <c r="L345" s="5">
        <v>5.1421304794686299E-6</v>
      </c>
      <c r="M345" s="3">
        <v>1.8603552789552301E-4</v>
      </c>
      <c r="N345" s="3" t="s">
        <v>608</v>
      </c>
      <c r="O345" s="3"/>
      <c r="P345" s="3"/>
    </row>
    <row r="346" spans="2:16">
      <c r="B346" s="3" t="s">
        <v>609</v>
      </c>
      <c r="C346" s="4">
        <v>0.63439661700000005</v>
      </c>
      <c r="D346" s="4">
        <v>0.36578585800000002</v>
      </c>
      <c r="E346" s="4">
        <v>0.55692482600000004</v>
      </c>
      <c r="F346" s="4">
        <v>1.110152118</v>
      </c>
      <c r="G346" s="4">
        <v>2.4249468969999999</v>
      </c>
      <c r="H346" s="4">
        <v>1.6954125339999999</v>
      </c>
      <c r="I346" s="4">
        <f t="shared" si="15"/>
        <v>0.51903576700000009</v>
      </c>
      <c r="J346" s="4">
        <f t="shared" si="16"/>
        <v>1.7435038496666666</v>
      </c>
      <c r="K346" s="4">
        <f t="shared" si="17"/>
        <v>1.7480836856787318</v>
      </c>
      <c r="L346" s="3">
        <v>1.9681190906571801E-3</v>
      </c>
      <c r="M346" s="3">
        <v>1.5279086280871899E-2</v>
      </c>
      <c r="N346" s="3" t="s">
        <v>200</v>
      </c>
      <c r="O346" s="3"/>
      <c r="P346" s="6" t="s">
        <v>18</v>
      </c>
    </row>
    <row r="347" spans="2:16">
      <c r="B347" s="3" t="s">
        <v>610</v>
      </c>
      <c r="C347" s="4">
        <v>3.0514822069999998</v>
      </c>
      <c r="D347" s="4">
        <v>4.0675453700000004</v>
      </c>
      <c r="E347" s="4">
        <v>2.808459907</v>
      </c>
      <c r="F347" s="4">
        <v>9.1869110040000006</v>
      </c>
      <c r="G347" s="4">
        <v>9.2452983159999995</v>
      </c>
      <c r="H347" s="4">
        <v>14.907037559999999</v>
      </c>
      <c r="I347" s="4">
        <f t="shared" si="15"/>
        <v>3.3091624946666669</v>
      </c>
      <c r="J347" s="4">
        <f t="shared" si="16"/>
        <v>11.113082293333333</v>
      </c>
      <c r="K347" s="4">
        <f t="shared" si="17"/>
        <v>1.7477209728020415</v>
      </c>
      <c r="L347" s="5">
        <v>8.3287287792755397E-6</v>
      </c>
      <c r="M347" s="3">
        <v>2.5967400210709699E-4</v>
      </c>
      <c r="N347" s="3" t="s">
        <v>157</v>
      </c>
      <c r="O347" s="3"/>
      <c r="P347" s="3"/>
    </row>
    <row r="348" spans="2:16">
      <c r="B348" s="3" t="s">
        <v>611</v>
      </c>
      <c r="C348" s="4">
        <v>13.31571583</v>
      </c>
      <c r="D348" s="4">
        <v>15.58456471</v>
      </c>
      <c r="E348" s="4">
        <v>18.47221004</v>
      </c>
      <c r="F348" s="4">
        <v>33.917357289999998</v>
      </c>
      <c r="G348" s="4">
        <v>40.827410999999998</v>
      </c>
      <c r="H348" s="4">
        <v>83.722483359999998</v>
      </c>
      <c r="I348" s="4">
        <f t="shared" si="15"/>
        <v>15.790830193333335</v>
      </c>
      <c r="J348" s="4">
        <f t="shared" si="16"/>
        <v>52.822417216666658</v>
      </c>
      <c r="K348" s="4">
        <f t="shared" si="17"/>
        <v>1.7420633004473431</v>
      </c>
      <c r="L348" s="5">
        <v>1.2487919771168101E-5</v>
      </c>
      <c r="M348" s="3">
        <v>3.4535245002117099E-4</v>
      </c>
      <c r="N348" s="3" t="s">
        <v>612</v>
      </c>
      <c r="O348" s="3"/>
      <c r="P348" s="3"/>
    </row>
    <row r="349" spans="2:16">
      <c r="B349" s="3" t="s">
        <v>613</v>
      </c>
      <c r="C349" s="4">
        <v>2.725244537</v>
      </c>
      <c r="D349" s="4">
        <v>2.8506700149999999</v>
      </c>
      <c r="E349" s="4">
        <v>1.1644623279999999</v>
      </c>
      <c r="F349" s="4">
        <v>6.149655664</v>
      </c>
      <c r="G349" s="4">
        <v>3.7138082479999999</v>
      </c>
      <c r="H349" s="4">
        <v>12.62796801</v>
      </c>
      <c r="I349" s="4">
        <f t="shared" si="15"/>
        <v>2.2467922933333333</v>
      </c>
      <c r="J349" s="4">
        <f t="shared" si="16"/>
        <v>7.4971439740000001</v>
      </c>
      <c r="K349" s="4">
        <f t="shared" si="17"/>
        <v>1.7384743482204388</v>
      </c>
      <c r="L349" s="3">
        <v>1.08631180677282E-3</v>
      </c>
      <c r="M349" s="3">
        <v>9.6232687623952606E-3</v>
      </c>
      <c r="N349" s="3" t="s">
        <v>46</v>
      </c>
      <c r="O349" s="3"/>
      <c r="P349" s="3"/>
    </row>
    <row r="350" spans="2:16">
      <c r="B350" s="3" t="s">
        <v>614</v>
      </c>
      <c r="C350" s="4">
        <v>4.2745471320000004</v>
      </c>
      <c r="D350" s="4">
        <v>4.1867539430000003</v>
      </c>
      <c r="E350" s="4">
        <v>6.7203017120000004</v>
      </c>
      <c r="F350" s="4">
        <v>14.727450259999999</v>
      </c>
      <c r="G350" s="4">
        <v>13.376619209999999</v>
      </c>
      <c r="H350" s="4">
        <v>22.37537008</v>
      </c>
      <c r="I350" s="4">
        <f t="shared" si="15"/>
        <v>5.0605342623333343</v>
      </c>
      <c r="J350" s="4">
        <f t="shared" si="16"/>
        <v>16.826479849999998</v>
      </c>
      <c r="K350" s="4">
        <f t="shared" si="17"/>
        <v>1.7333717825250754</v>
      </c>
      <c r="L350" s="5">
        <v>3.4744909981950599E-6</v>
      </c>
      <c r="M350" s="3">
        <v>1.4232600717331101E-4</v>
      </c>
      <c r="N350" s="3" t="s">
        <v>615</v>
      </c>
      <c r="O350" s="3"/>
      <c r="P350" s="3"/>
    </row>
    <row r="351" spans="2:16">
      <c r="B351" s="3" t="s">
        <v>616</v>
      </c>
      <c r="C351" s="4">
        <v>2.5823082899999998</v>
      </c>
      <c r="D351" s="4">
        <v>2.067957673</v>
      </c>
      <c r="E351" s="4">
        <v>1.416849842</v>
      </c>
      <c r="F351" s="4">
        <v>3.2277633570000002</v>
      </c>
      <c r="G351" s="4">
        <v>11.280839240000001</v>
      </c>
      <c r="H351" s="4">
        <v>5.6444740949999996</v>
      </c>
      <c r="I351" s="4">
        <f t="shared" si="15"/>
        <v>2.0223719350000002</v>
      </c>
      <c r="J351" s="4">
        <f t="shared" si="16"/>
        <v>6.7176922306666667</v>
      </c>
      <c r="K351" s="4">
        <f t="shared" si="17"/>
        <v>1.7319173522870945</v>
      </c>
      <c r="L351" s="3">
        <v>5.0424400211118697E-3</v>
      </c>
      <c r="M351" s="3">
        <v>3.19525658200547E-2</v>
      </c>
      <c r="N351" s="3"/>
      <c r="O351" s="3"/>
      <c r="P351" s="3"/>
    </row>
    <row r="352" spans="2:16">
      <c r="B352" s="3" t="s">
        <v>617</v>
      </c>
      <c r="C352" s="4">
        <v>1.3654297040000001</v>
      </c>
      <c r="D352" s="4">
        <v>1.4665228290000001</v>
      </c>
      <c r="E352" s="4">
        <v>2.8204352610000001</v>
      </c>
      <c r="F352" s="4">
        <v>5.8898662880000003</v>
      </c>
      <c r="G352" s="4">
        <v>5.8771741159999999</v>
      </c>
      <c r="H352" s="4">
        <v>6.9960654529999999</v>
      </c>
      <c r="I352" s="4">
        <f t="shared" si="15"/>
        <v>1.8841292646666667</v>
      </c>
      <c r="J352" s="4">
        <f t="shared" si="16"/>
        <v>6.2543686190000001</v>
      </c>
      <c r="K352" s="4">
        <f t="shared" si="17"/>
        <v>1.7309663036177616</v>
      </c>
      <c r="L352" s="5">
        <v>5.9875100775221303E-5</v>
      </c>
      <c r="M352" s="3">
        <v>1.0831012578337901E-3</v>
      </c>
      <c r="N352" s="3"/>
      <c r="O352" s="3"/>
      <c r="P352" s="3"/>
    </row>
    <row r="353" spans="2:16">
      <c r="B353" s="3" t="s">
        <v>618</v>
      </c>
      <c r="C353" s="4">
        <v>35.071193270000002</v>
      </c>
      <c r="D353" s="4">
        <v>39.073858459999997</v>
      </c>
      <c r="E353" s="4">
        <v>50.273556050000003</v>
      </c>
      <c r="F353" s="4">
        <v>123.9188175</v>
      </c>
      <c r="G353" s="4">
        <v>141.87728630000001</v>
      </c>
      <c r="H353" s="4">
        <v>147.1728847</v>
      </c>
      <c r="I353" s="4">
        <f t="shared" si="15"/>
        <v>41.472869260000003</v>
      </c>
      <c r="J353" s="4">
        <f t="shared" si="16"/>
        <v>137.6563295</v>
      </c>
      <c r="K353" s="4">
        <f t="shared" si="17"/>
        <v>1.7308311799677401</v>
      </c>
      <c r="L353" s="5">
        <v>9.8732148600634892E-9</v>
      </c>
      <c r="M353" s="5">
        <v>6.2492640701283898E-6</v>
      </c>
      <c r="N353" s="3" t="s">
        <v>619</v>
      </c>
      <c r="O353" s="3"/>
      <c r="P353" s="3"/>
    </row>
    <row r="354" spans="2:16">
      <c r="B354" s="3" t="s">
        <v>620</v>
      </c>
      <c r="C354" s="4">
        <v>0.487487173</v>
      </c>
      <c r="D354" s="4">
        <v>0.54053759099999998</v>
      </c>
      <c r="E354" s="4">
        <v>0.41149595700000002</v>
      </c>
      <c r="F354" s="4">
        <v>0.96868789499999997</v>
      </c>
      <c r="G354" s="4">
        <v>1.0238425600000001</v>
      </c>
      <c r="H354" s="4">
        <v>2.7837605160000001</v>
      </c>
      <c r="I354" s="4">
        <f t="shared" si="15"/>
        <v>0.47984024033333333</v>
      </c>
      <c r="J354" s="4">
        <f t="shared" si="16"/>
        <v>1.5920969903333333</v>
      </c>
      <c r="K354" s="4">
        <f t="shared" si="17"/>
        <v>1.7303021723235323</v>
      </c>
      <c r="L354" s="3">
        <v>1.8391725875730399E-3</v>
      </c>
      <c r="M354" s="3">
        <v>1.44968552224039E-2</v>
      </c>
      <c r="N354" s="3" t="s">
        <v>420</v>
      </c>
      <c r="O354" s="3"/>
      <c r="P354" s="3"/>
    </row>
    <row r="355" spans="2:16">
      <c r="B355" s="3" t="s">
        <v>621</v>
      </c>
      <c r="C355" s="4">
        <v>5.4156011919999996</v>
      </c>
      <c r="D355" s="4">
        <v>6.242485791</v>
      </c>
      <c r="E355" s="4">
        <v>5.6084392000000003</v>
      </c>
      <c r="F355" s="4">
        <v>15.35054847</v>
      </c>
      <c r="G355" s="4">
        <v>18.348647110000002</v>
      </c>
      <c r="H355" s="4">
        <v>23.306100019999999</v>
      </c>
      <c r="I355" s="4">
        <f t="shared" si="15"/>
        <v>5.7555087276666663</v>
      </c>
      <c r="J355" s="4">
        <f t="shared" si="16"/>
        <v>19.001765199999998</v>
      </c>
      <c r="K355" s="4">
        <f t="shared" si="17"/>
        <v>1.7231180878105732</v>
      </c>
      <c r="L355" s="5">
        <v>5.71375546971535E-9</v>
      </c>
      <c r="M355" s="5">
        <v>5.0660559697419504E-6</v>
      </c>
      <c r="N355" s="3" t="s">
        <v>568</v>
      </c>
      <c r="O355" s="3"/>
      <c r="P355" s="3"/>
    </row>
    <row r="356" spans="2:16">
      <c r="B356" s="3" t="s">
        <v>622</v>
      </c>
      <c r="C356" s="4">
        <v>0.47846842299999998</v>
      </c>
      <c r="D356" s="4">
        <v>0.25863697400000002</v>
      </c>
      <c r="E356" s="4">
        <v>0.39378600400000002</v>
      </c>
      <c r="F356" s="4">
        <v>0.82233651799999996</v>
      </c>
      <c r="G356" s="4">
        <v>1.6329640830000001</v>
      </c>
      <c r="H356" s="4">
        <v>1.272777593</v>
      </c>
      <c r="I356" s="4">
        <f t="shared" si="15"/>
        <v>0.37696380033333332</v>
      </c>
      <c r="J356" s="4">
        <f t="shared" si="16"/>
        <v>1.2426927313333334</v>
      </c>
      <c r="K356" s="4">
        <f t="shared" si="17"/>
        <v>1.7209717252797374</v>
      </c>
      <c r="L356" s="3">
        <v>4.0605307981417997E-3</v>
      </c>
      <c r="M356" s="3">
        <v>2.68862175188231E-2</v>
      </c>
      <c r="N356" s="3" t="s">
        <v>623</v>
      </c>
      <c r="O356" s="3"/>
      <c r="P356" s="6" t="s">
        <v>18</v>
      </c>
    </row>
    <row r="357" spans="2:16">
      <c r="B357" s="3" t="s">
        <v>624</v>
      </c>
      <c r="C357" s="4">
        <v>1.342784588</v>
      </c>
      <c r="D357" s="4">
        <v>1.335273626</v>
      </c>
      <c r="E357" s="4">
        <v>1.678516194</v>
      </c>
      <c r="F357" s="4">
        <v>3.0357460610000002</v>
      </c>
      <c r="G357" s="4">
        <v>5.4770285579999998</v>
      </c>
      <c r="H357" s="4">
        <v>5.8364753089999999</v>
      </c>
      <c r="I357" s="4">
        <f t="shared" si="15"/>
        <v>1.4521914693333333</v>
      </c>
      <c r="J357" s="4">
        <f t="shared" si="16"/>
        <v>4.7830833093333327</v>
      </c>
      <c r="K357" s="4">
        <f t="shared" si="17"/>
        <v>1.7197092365600826</v>
      </c>
      <c r="L357" s="5">
        <v>1.3078520011674301E-6</v>
      </c>
      <c r="M357" s="5">
        <v>8.2530069381248696E-5</v>
      </c>
      <c r="N357" s="3" t="s">
        <v>625</v>
      </c>
      <c r="O357" s="3"/>
      <c r="P357" s="3"/>
    </row>
    <row r="358" spans="2:16">
      <c r="B358" s="3" t="s">
        <v>626</v>
      </c>
      <c r="C358" s="4">
        <v>0.37766165299999999</v>
      </c>
      <c r="D358" s="4">
        <v>0.52170565499999999</v>
      </c>
      <c r="E358" s="4">
        <v>0.28491894299999998</v>
      </c>
      <c r="F358" s="4">
        <v>0.90478017600000005</v>
      </c>
      <c r="G358" s="4">
        <v>1.5467049900000001</v>
      </c>
      <c r="H358" s="4">
        <v>1.448522892</v>
      </c>
      <c r="I358" s="4">
        <f t="shared" si="15"/>
        <v>0.39476208366666671</v>
      </c>
      <c r="J358" s="4">
        <f t="shared" si="16"/>
        <v>1.300002686</v>
      </c>
      <c r="K358" s="4">
        <f t="shared" si="17"/>
        <v>1.719459271313921</v>
      </c>
      <c r="L358" s="3">
        <v>1.3927830421954499E-3</v>
      </c>
      <c r="M358" s="3">
        <v>1.1648235383470901E-2</v>
      </c>
      <c r="N358" s="3" t="s">
        <v>627</v>
      </c>
      <c r="O358" s="3"/>
      <c r="P358" s="3"/>
    </row>
    <row r="359" spans="2:16">
      <c r="B359" s="3" t="s">
        <v>628</v>
      </c>
      <c r="C359" s="4">
        <v>0.20785235699999999</v>
      </c>
      <c r="D359" s="4">
        <v>0.21638734700000001</v>
      </c>
      <c r="E359" s="4">
        <v>0.38014513300000002</v>
      </c>
      <c r="F359" s="4">
        <v>0.50517760499999997</v>
      </c>
      <c r="G359" s="4">
        <v>1.002588933</v>
      </c>
      <c r="H359" s="4">
        <v>1.1315360880000001</v>
      </c>
      <c r="I359" s="4">
        <f t="shared" si="15"/>
        <v>0.26812827899999997</v>
      </c>
      <c r="J359" s="4">
        <f t="shared" si="16"/>
        <v>0.87976754200000007</v>
      </c>
      <c r="K359" s="4">
        <f t="shared" si="17"/>
        <v>1.7141989899180179</v>
      </c>
      <c r="L359" s="3">
        <v>2.9608150053671701E-3</v>
      </c>
      <c r="M359" s="3">
        <v>2.1016471453092E-2</v>
      </c>
      <c r="N359" s="3" t="s">
        <v>111</v>
      </c>
      <c r="O359" s="3"/>
      <c r="P359" s="3"/>
    </row>
    <row r="360" spans="2:16">
      <c r="B360" s="3" t="s">
        <v>629</v>
      </c>
      <c r="C360" s="4">
        <v>33.085607160000002</v>
      </c>
      <c r="D360" s="4">
        <v>36.022650550000002</v>
      </c>
      <c r="E360" s="4">
        <v>55.521966650000003</v>
      </c>
      <c r="F360" s="4">
        <v>109.62126139999999</v>
      </c>
      <c r="G360" s="4">
        <v>128.197756</v>
      </c>
      <c r="H360" s="4">
        <v>170.75321030000001</v>
      </c>
      <c r="I360" s="4">
        <f t="shared" si="15"/>
        <v>41.543408120000002</v>
      </c>
      <c r="J360" s="4">
        <f t="shared" si="16"/>
        <v>136.19074256666667</v>
      </c>
      <c r="K360" s="4">
        <f t="shared" si="17"/>
        <v>1.7129371595529383</v>
      </c>
      <c r="L360" s="5">
        <v>4.4963084104657799E-7</v>
      </c>
      <c r="M360" s="5">
        <v>4.7183306707483201E-5</v>
      </c>
      <c r="N360" s="3" t="s">
        <v>630</v>
      </c>
      <c r="O360" s="3"/>
      <c r="P360" s="3"/>
    </row>
    <row r="361" spans="2:16">
      <c r="B361" s="3" t="s">
        <v>631</v>
      </c>
      <c r="C361" s="4">
        <v>0.44056273200000001</v>
      </c>
      <c r="D361" s="4">
        <v>0.893786211</v>
      </c>
      <c r="E361" s="4">
        <v>1.0743380929999999</v>
      </c>
      <c r="F361" s="4">
        <v>2.2843130060000001</v>
      </c>
      <c r="G361" s="4">
        <v>2.940365146</v>
      </c>
      <c r="H361" s="4">
        <v>2.6648864190000001</v>
      </c>
      <c r="I361" s="4">
        <f t="shared" si="15"/>
        <v>0.80289567866666667</v>
      </c>
      <c r="J361" s="4">
        <f t="shared" si="16"/>
        <v>2.6298548570000002</v>
      </c>
      <c r="K361" s="4">
        <f t="shared" si="17"/>
        <v>1.711698724963713</v>
      </c>
      <c r="L361" s="3">
        <v>2.4782470372496399E-4</v>
      </c>
      <c r="M361" s="3">
        <v>3.1137951426652298E-3</v>
      </c>
      <c r="N361" s="3" t="s">
        <v>595</v>
      </c>
      <c r="O361" s="3"/>
      <c r="P361" s="3"/>
    </row>
    <row r="362" spans="2:16">
      <c r="B362" s="3" t="s">
        <v>632</v>
      </c>
      <c r="C362" s="4">
        <v>3.5561624429999998</v>
      </c>
      <c r="D362" s="4">
        <v>4.0204759389999998</v>
      </c>
      <c r="E362" s="4">
        <v>5.3944387230000004</v>
      </c>
      <c r="F362" s="4">
        <v>12.20205696</v>
      </c>
      <c r="G362" s="4">
        <v>12.565179260000001</v>
      </c>
      <c r="H362" s="4">
        <v>17.392528460000001</v>
      </c>
      <c r="I362" s="4">
        <f t="shared" si="15"/>
        <v>4.323692368333333</v>
      </c>
      <c r="J362" s="4">
        <f t="shared" si="16"/>
        <v>14.053254893333333</v>
      </c>
      <c r="K362" s="4">
        <f t="shared" si="17"/>
        <v>1.700568529927577</v>
      </c>
      <c r="L362" s="5">
        <v>2.4174396425279399E-6</v>
      </c>
      <c r="M362" s="3">
        <v>1.16571228673406E-4</v>
      </c>
      <c r="N362" s="3" t="s">
        <v>633</v>
      </c>
      <c r="O362" s="3"/>
      <c r="P362" s="3"/>
    </row>
    <row r="363" spans="2:16">
      <c r="B363" s="3" t="s">
        <v>634</v>
      </c>
      <c r="C363" s="4">
        <v>2.3057182250000001</v>
      </c>
      <c r="D363" s="4">
        <v>3.6734826009999999</v>
      </c>
      <c r="E363" s="4">
        <v>3.6621072360000002</v>
      </c>
      <c r="F363" s="4">
        <v>11.831527879999999</v>
      </c>
      <c r="G363" s="4">
        <v>9.2773512759999992</v>
      </c>
      <c r="H363" s="4">
        <v>10.209919640000001</v>
      </c>
      <c r="I363" s="4">
        <f t="shared" si="15"/>
        <v>3.2137693540000001</v>
      </c>
      <c r="J363" s="4">
        <f t="shared" si="16"/>
        <v>10.439599598666668</v>
      </c>
      <c r="K363" s="4">
        <f t="shared" si="17"/>
        <v>1.6997280813017823</v>
      </c>
      <c r="L363" s="5">
        <v>1.17812496278259E-6</v>
      </c>
      <c r="M363" s="5">
        <v>7.6886951454607601E-5</v>
      </c>
      <c r="N363" s="3" t="s">
        <v>635</v>
      </c>
      <c r="O363" s="3"/>
      <c r="P363" s="3"/>
    </row>
    <row r="364" spans="2:16">
      <c r="B364" s="3" t="s">
        <v>636</v>
      </c>
      <c r="C364" s="4">
        <v>33.064076810000003</v>
      </c>
      <c r="D364" s="4">
        <v>44.327992700000003</v>
      </c>
      <c r="E364" s="4">
        <v>67.310057189999995</v>
      </c>
      <c r="F364" s="4">
        <v>138.0370278</v>
      </c>
      <c r="G364" s="4">
        <v>176.63689099999999</v>
      </c>
      <c r="H364" s="4">
        <v>154.66075910000001</v>
      </c>
      <c r="I364" s="4">
        <f t="shared" si="15"/>
        <v>48.234042233333334</v>
      </c>
      <c r="J364" s="4">
        <f t="shared" si="16"/>
        <v>156.44489263333335</v>
      </c>
      <c r="K364" s="4">
        <f t="shared" si="17"/>
        <v>1.6975309357888431</v>
      </c>
      <c r="L364" s="5">
        <v>1.56469330730957E-6</v>
      </c>
      <c r="M364" s="5">
        <v>9.1459725319434403E-5</v>
      </c>
      <c r="N364" s="3" t="s">
        <v>637</v>
      </c>
      <c r="O364" s="3"/>
      <c r="P364" s="3"/>
    </row>
    <row r="365" spans="2:16">
      <c r="B365" s="3" t="s">
        <v>638</v>
      </c>
      <c r="C365" s="4">
        <v>0.50043847900000005</v>
      </c>
      <c r="D365" s="4">
        <v>0.40692542999999998</v>
      </c>
      <c r="E365" s="4">
        <v>0.50691404200000001</v>
      </c>
      <c r="F365" s="4">
        <v>1.0104625810000001</v>
      </c>
      <c r="G365" s="4">
        <v>1.681669565</v>
      </c>
      <c r="H365" s="4">
        <v>1.8860938949999999</v>
      </c>
      <c r="I365" s="4">
        <f t="shared" si="15"/>
        <v>0.47142598366666671</v>
      </c>
      <c r="J365" s="4">
        <f t="shared" si="16"/>
        <v>1.5260753469999999</v>
      </c>
      <c r="K365" s="4">
        <f t="shared" si="17"/>
        <v>1.6947230110288094</v>
      </c>
      <c r="L365" s="3">
        <v>4.0416204479004202E-4</v>
      </c>
      <c r="M365" s="3">
        <v>4.5367428058199202E-3</v>
      </c>
      <c r="N365" s="3" t="s">
        <v>639</v>
      </c>
      <c r="O365" s="3"/>
      <c r="P365" s="3"/>
    </row>
    <row r="366" spans="2:16">
      <c r="B366" s="3" t="s">
        <v>640</v>
      </c>
      <c r="C366" s="4">
        <v>5.1075735999999997E-2</v>
      </c>
      <c r="D366" s="4">
        <v>8.9985154999999997E-2</v>
      </c>
      <c r="E366" s="4">
        <v>0.112096063</v>
      </c>
      <c r="F366" s="4">
        <v>0.297930531</v>
      </c>
      <c r="G366" s="4">
        <v>0.16734364199999999</v>
      </c>
      <c r="H366" s="4">
        <v>0.35388604600000001</v>
      </c>
      <c r="I366" s="4">
        <f t="shared" si="15"/>
        <v>8.4385651333333325E-2</v>
      </c>
      <c r="J366" s="4">
        <f t="shared" si="16"/>
        <v>0.27305340633333336</v>
      </c>
      <c r="K366" s="4">
        <f t="shared" si="17"/>
        <v>1.6941135408620687</v>
      </c>
      <c r="L366" s="3">
        <v>8.2564412614834892E-3</v>
      </c>
      <c r="M366" s="3">
        <v>4.6890670969662103E-2</v>
      </c>
      <c r="N366" s="3" t="s">
        <v>111</v>
      </c>
      <c r="O366" s="3"/>
      <c r="P366" s="3"/>
    </row>
    <row r="367" spans="2:16">
      <c r="B367" s="3" t="s">
        <v>641</v>
      </c>
      <c r="C367" s="4">
        <v>2.608131373</v>
      </c>
      <c r="D367" s="4">
        <v>2.6456071840000002</v>
      </c>
      <c r="E367" s="4">
        <v>1.908024454</v>
      </c>
      <c r="F367" s="4">
        <v>6.3993397219999997</v>
      </c>
      <c r="G367" s="4">
        <v>4.2726178629999998</v>
      </c>
      <c r="H367" s="4">
        <v>12.477482739999999</v>
      </c>
      <c r="I367" s="4">
        <f t="shared" si="15"/>
        <v>2.3872543369999999</v>
      </c>
      <c r="J367" s="4">
        <f t="shared" si="16"/>
        <v>7.7164801083333332</v>
      </c>
      <c r="K367" s="4">
        <f t="shared" si="17"/>
        <v>1.6925906299105933</v>
      </c>
      <c r="L367" s="3">
        <v>9.8459987718144603E-4</v>
      </c>
      <c r="M367" s="3">
        <v>8.9318223676298006E-3</v>
      </c>
      <c r="N367" s="3"/>
      <c r="O367" s="3"/>
      <c r="P367" s="3"/>
    </row>
    <row r="368" spans="2:16">
      <c r="B368" s="3" t="s">
        <v>642</v>
      </c>
      <c r="C368" s="4">
        <v>0.28425308399999999</v>
      </c>
      <c r="D368" s="4">
        <v>0.33619915500000003</v>
      </c>
      <c r="E368" s="4">
        <v>0.28793125600000002</v>
      </c>
      <c r="F368" s="4">
        <v>0.41907524499999999</v>
      </c>
      <c r="G368" s="4">
        <v>0.71640138600000003</v>
      </c>
      <c r="H368" s="4">
        <v>1.7963488990000001</v>
      </c>
      <c r="I368" s="4">
        <f t="shared" si="15"/>
        <v>0.30279449833333333</v>
      </c>
      <c r="J368" s="4">
        <f t="shared" si="16"/>
        <v>0.97727517666666675</v>
      </c>
      <c r="K368" s="4">
        <f t="shared" si="17"/>
        <v>1.6904258545418671</v>
      </c>
      <c r="L368" s="3">
        <v>4.2236011119399196E-3</v>
      </c>
      <c r="M368" s="3">
        <v>2.7801651659283399E-2</v>
      </c>
      <c r="N368" s="3" t="s">
        <v>643</v>
      </c>
      <c r="O368" s="3"/>
      <c r="P368" s="3"/>
    </row>
    <row r="369" spans="2:16">
      <c r="B369" s="3" t="s">
        <v>644</v>
      </c>
      <c r="C369" s="4">
        <v>1.6084683150000001</v>
      </c>
      <c r="D369" s="4">
        <v>1.014370542</v>
      </c>
      <c r="E369" s="4">
        <v>0.93768546799999997</v>
      </c>
      <c r="F369" s="4">
        <v>3.350848998</v>
      </c>
      <c r="G369" s="4">
        <v>2.8545601920000001</v>
      </c>
      <c r="H369" s="4">
        <v>5.2737454550000002</v>
      </c>
      <c r="I369" s="4">
        <f t="shared" si="15"/>
        <v>1.1868414416666668</v>
      </c>
      <c r="J369" s="4">
        <f t="shared" si="16"/>
        <v>3.8263848816666672</v>
      </c>
      <c r="K369" s="4">
        <f t="shared" si="17"/>
        <v>1.6888547879787155</v>
      </c>
      <c r="L369" s="3">
        <v>8.2012075660536205E-4</v>
      </c>
      <c r="M369" s="3">
        <v>7.7711470621669599E-3</v>
      </c>
      <c r="N369" s="3" t="s">
        <v>645</v>
      </c>
      <c r="O369" s="3"/>
      <c r="P369" s="3"/>
    </row>
    <row r="370" spans="2:16">
      <c r="B370" s="3" t="s">
        <v>646</v>
      </c>
      <c r="C370" s="4">
        <v>18.449514539999999</v>
      </c>
      <c r="D370" s="4">
        <v>21.621503629999999</v>
      </c>
      <c r="E370" s="4">
        <v>34.010140849999999</v>
      </c>
      <c r="F370" s="4">
        <v>80.619831259999998</v>
      </c>
      <c r="G370" s="4">
        <v>76.972483650000001</v>
      </c>
      <c r="H370" s="4">
        <v>80.840405390000001</v>
      </c>
      <c r="I370" s="4">
        <f t="shared" si="15"/>
        <v>24.693719673333334</v>
      </c>
      <c r="J370" s="4">
        <f t="shared" si="16"/>
        <v>79.477573433333333</v>
      </c>
      <c r="K370" s="4">
        <f t="shared" si="17"/>
        <v>1.6864036562562126</v>
      </c>
      <c r="L370" s="5">
        <v>2.70005798003208E-7</v>
      </c>
      <c r="M370" s="5">
        <v>3.7265975692704903E-5</v>
      </c>
      <c r="N370" s="3" t="s">
        <v>647</v>
      </c>
      <c r="O370" s="3"/>
      <c r="P370" s="6" t="s">
        <v>18</v>
      </c>
    </row>
    <row r="371" spans="2:16">
      <c r="B371" s="3" t="s">
        <v>648</v>
      </c>
      <c r="C371" s="4">
        <v>27.377900579999999</v>
      </c>
      <c r="D371" s="4">
        <v>27.776381969999999</v>
      </c>
      <c r="E371" s="4">
        <v>26.881840310000001</v>
      </c>
      <c r="F371" s="4">
        <v>80.683852349999995</v>
      </c>
      <c r="G371" s="4">
        <v>46.173343799999998</v>
      </c>
      <c r="H371" s="4">
        <v>136.87281290000001</v>
      </c>
      <c r="I371" s="4">
        <f t="shared" si="15"/>
        <v>27.345374286666669</v>
      </c>
      <c r="J371" s="4">
        <f t="shared" si="16"/>
        <v>87.910003016666678</v>
      </c>
      <c r="K371" s="4">
        <f t="shared" si="17"/>
        <v>1.6847305257127188</v>
      </c>
      <c r="L371" s="5">
        <v>3.5679340837218599E-5</v>
      </c>
      <c r="M371" s="3">
        <v>7.5067913117709997E-4</v>
      </c>
      <c r="N371" s="3" t="s">
        <v>649</v>
      </c>
      <c r="O371" s="3"/>
      <c r="P371" s="3"/>
    </row>
    <row r="372" spans="2:16">
      <c r="B372" s="3" t="s">
        <v>650</v>
      </c>
      <c r="C372" s="4">
        <v>26.952685670000001</v>
      </c>
      <c r="D372" s="4">
        <v>31.935150279999998</v>
      </c>
      <c r="E372" s="4">
        <v>33.979471789999998</v>
      </c>
      <c r="F372" s="4">
        <v>79.525173659999993</v>
      </c>
      <c r="G372" s="4">
        <v>95.115409490000005</v>
      </c>
      <c r="H372" s="4">
        <v>122.70969650000001</v>
      </c>
      <c r="I372" s="4">
        <f t="shared" si="15"/>
        <v>30.955769246666666</v>
      </c>
      <c r="J372" s="4">
        <f t="shared" si="16"/>
        <v>99.11675988333333</v>
      </c>
      <c r="K372" s="4">
        <f t="shared" si="17"/>
        <v>1.6789207161945405</v>
      </c>
      <c r="L372" s="5">
        <v>1.6866150372082501E-8</v>
      </c>
      <c r="M372" s="5">
        <v>8.8573642813389703E-6</v>
      </c>
      <c r="N372" s="3" t="s">
        <v>651</v>
      </c>
      <c r="O372" s="6" t="s">
        <v>23</v>
      </c>
      <c r="P372" s="6"/>
    </row>
    <row r="373" spans="2:16">
      <c r="B373" s="3" t="s">
        <v>652</v>
      </c>
      <c r="C373" s="4">
        <v>19.936670540000001</v>
      </c>
      <c r="D373" s="4">
        <v>20.709181640000001</v>
      </c>
      <c r="E373" s="4">
        <v>26.430084229999999</v>
      </c>
      <c r="F373" s="4">
        <v>64.41240999</v>
      </c>
      <c r="G373" s="4">
        <v>59.341914770000002</v>
      </c>
      <c r="H373" s="4">
        <v>90.853795660000003</v>
      </c>
      <c r="I373" s="4">
        <f t="shared" si="15"/>
        <v>22.358645469999999</v>
      </c>
      <c r="J373" s="4">
        <f t="shared" si="16"/>
        <v>71.536040139999997</v>
      </c>
      <c r="K373" s="4">
        <f t="shared" si="17"/>
        <v>1.6778374709406576</v>
      </c>
      <c r="L373" s="5">
        <v>4.5609173878535202E-8</v>
      </c>
      <c r="M373" s="5">
        <v>1.5459658943494102E-5</v>
      </c>
      <c r="N373" s="3" t="s">
        <v>653</v>
      </c>
      <c r="O373" s="3"/>
      <c r="P373" s="3"/>
    </row>
    <row r="374" spans="2:16">
      <c r="B374" s="3" t="s">
        <v>654</v>
      </c>
      <c r="C374" s="4">
        <v>1.2034567060000001</v>
      </c>
      <c r="D374" s="4">
        <v>1.1564990310000001</v>
      </c>
      <c r="E374" s="4">
        <v>3.3015373299999999</v>
      </c>
      <c r="F374" s="4">
        <v>4.0113707280000002</v>
      </c>
      <c r="G374" s="4">
        <v>5.8487601490000003</v>
      </c>
      <c r="H374" s="4">
        <v>8.2192147710000008</v>
      </c>
      <c r="I374" s="4">
        <f t="shared" si="15"/>
        <v>1.8871643556666668</v>
      </c>
      <c r="J374" s="4">
        <f t="shared" si="16"/>
        <v>6.0264485493333337</v>
      </c>
      <c r="K374" s="4">
        <f t="shared" si="17"/>
        <v>1.6750879822545672</v>
      </c>
      <c r="L374" s="3">
        <v>2.2014969605024201E-3</v>
      </c>
      <c r="M374" s="3">
        <v>1.66536828364813E-2</v>
      </c>
      <c r="N374" s="3" t="s">
        <v>353</v>
      </c>
      <c r="O374" s="3"/>
      <c r="P374" s="3"/>
    </row>
    <row r="375" spans="2:16">
      <c r="B375" s="3" t="s">
        <v>655</v>
      </c>
      <c r="C375" s="4">
        <v>19.103506589999999</v>
      </c>
      <c r="D375" s="4">
        <v>19.324323060000001</v>
      </c>
      <c r="E375" s="4">
        <v>53.557452019999999</v>
      </c>
      <c r="F375" s="4">
        <v>102.7053949</v>
      </c>
      <c r="G375" s="4">
        <v>98.941318960000004</v>
      </c>
      <c r="H375" s="4">
        <v>91.80717697</v>
      </c>
      <c r="I375" s="4">
        <f t="shared" si="15"/>
        <v>30.661760556666668</v>
      </c>
      <c r="J375" s="4">
        <f t="shared" si="16"/>
        <v>97.817963609999993</v>
      </c>
      <c r="K375" s="4">
        <f t="shared" si="17"/>
        <v>1.6736588937666625</v>
      </c>
      <c r="L375" s="3">
        <v>1.511635985011E-4</v>
      </c>
      <c r="M375" s="3">
        <v>2.14769769911085E-3</v>
      </c>
      <c r="N375" s="3" t="s">
        <v>656</v>
      </c>
      <c r="O375" s="3"/>
      <c r="P375" s="3"/>
    </row>
    <row r="376" spans="2:16">
      <c r="B376" s="3" t="s">
        <v>657</v>
      </c>
      <c r="C376" s="4">
        <v>1.7366168740000001</v>
      </c>
      <c r="D376" s="4">
        <v>1.412108774</v>
      </c>
      <c r="E376" s="4">
        <v>2.4187464269999999</v>
      </c>
      <c r="F376" s="4">
        <v>5.2875758739999998</v>
      </c>
      <c r="G376" s="4">
        <v>5.1062495810000001</v>
      </c>
      <c r="H376" s="4">
        <v>7.3384512629999996</v>
      </c>
      <c r="I376" s="4">
        <f t="shared" si="15"/>
        <v>1.8558240249999998</v>
      </c>
      <c r="J376" s="4">
        <f t="shared" si="16"/>
        <v>5.9107589060000008</v>
      </c>
      <c r="K376" s="4">
        <f t="shared" si="17"/>
        <v>1.6712834595626072</v>
      </c>
      <c r="L376" s="5">
        <v>2.7608142545213399E-5</v>
      </c>
      <c r="M376" s="3">
        <v>6.2192337194679696E-4</v>
      </c>
      <c r="N376" s="3"/>
      <c r="O376" s="3"/>
      <c r="P376" s="3"/>
    </row>
    <row r="377" spans="2:16">
      <c r="B377" s="3" t="s">
        <v>658</v>
      </c>
      <c r="C377" s="4">
        <v>7.9374544460000003</v>
      </c>
      <c r="D377" s="4">
        <v>10.232338070000001</v>
      </c>
      <c r="E377" s="4">
        <v>10.338909230000001</v>
      </c>
      <c r="F377" s="4">
        <v>23.499569690000001</v>
      </c>
      <c r="G377" s="4">
        <v>28.049978719999999</v>
      </c>
      <c r="H377" s="4">
        <v>39.027264479999999</v>
      </c>
      <c r="I377" s="4">
        <f t="shared" si="15"/>
        <v>9.5029005820000005</v>
      </c>
      <c r="J377" s="4">
        <f t="shared" si="16"/>
        <v>30.192270963333332</v>
      </c>
      <c r="K377" s="4">
        <f t="shared" si="17"/>
        <v>1.6677394343575769</v>
      </c>
      <c r="L377" s="5">
        <v>1.17701027206966E-7</v>
      </c>
      <c r="M377" s="5">
        <v>2.46453972551835E-5</v>
      </c>
      <c r="N377" s="3" t="s">
        <v>659</v>
      </c>
      <c r="O377" s="6" t="s">
        <v>23</v>
      </c>
      <c r="P377" s="6"/>
    </row>
    <row r="378" spans="2:16">
      <c r="B378" s="3" t="s">
        <v>660</v>
      </c>
      <c r="C378" s="4">
        <v>6.4808796009999998</v>
      </c>
      <c r="D378" s="4">
        <v>6.7018719029999998</v>
      </c>
      <c r="E378" s="4">
        <v>6.2614782609999997</v>
      </c>
      <c r="F378" s="4">
        <v>12.28815988</v>
      </c>
      <c r="G378" s="4">
        <v>21.644155600000001</v>
      </c>
      <c r="H378" s="4">
        <v>27.844053290000002</v>
      </c>
      <c r="I378" s="4">
        <f t="shared" si="15"/>
        <v>6.4814099216666667</v>
      </c>
      <c r="J378" s="4">
        <f t="shared" si="16"/>
        <v>20.592122923333335</v>
      </c>
      <c r="K378" s="4">
        <f t="shared" si="17"/>
        <v>1.6677129843785508</v>
      </c>
      <c r="L378" s="5">
        <v>4.0731117255738598E-6</v>
      </c>
      <c r="M378" s="3">
        <v>1.5699229942263499E-4</v>
      </c>
      <c r="N378" s="3" t="s">
        <v>661</v>
      </c>
      <c r="O378" s="6" t="s">
        <v>23</v>
      </c>
      <c r="P378" s="6"/>
    </row>
    <row r="379" spans="2:16">
      <c r="B379" s="3" t="s">
        <v>662</v>
      </c>
      <c r="C379" s="4">
        <v>1.9449152670000001</v>
      </c>
      <c r="D379" s="4">
        <v>6.3079648500000003</v>
      </c>
      <c r="E379" s="4">
        <v>7.7366763369999996</v>
      </c>
      <c r="F379" s="4">
        <v>15.80183925</v>
      </c>
      <c r="G379" s="4">
        <v>16.461739219999998</v>
      </c>
      <c r="H379" s="4">
        <v>18.529008919999999</v>
      </c>
      <c r="I379" s="4">
        <f t="shared" si="15"/>
        <v>5.3298521513333332</v>
      </c>
      <c r="J379" s="4">
        <f t="shared" si="16"/>
        <v>16.93086246333333</v>
      </c>
      <c r="K379" s="4">
        <f t="shared" si="17"/>
        <v>1.6674880477545511</v>
      </c>
      <c r="L379" s="3">
        <v>8.3105635165533099E-4</v>
      </c>
      <c r="M379" s="3">
        <v>7.8526297383007208E-3</v>
      </c>
      <c r="N379" s="3"/>
      <c r="O379" s="3"/>
      <c r="P379" s="3"/>
    </row>
    <row r="380" spans="2:16">
      <c r="B380" s="3" t="s">
        <v>663</v>
      </c>
      <c r="C380" s="4">
        <v>0.82244304099999999</v>
      </c>
      <c r="D380" s="4">
        <v>0.42152114000000002</v>
      </c>
      <c r="E380" s="4">
        <v>0.72200723499999997</v>
      </c>
      <c r="F380" s="4">
        <v>1.6448239099999999</v>
      </c>
      <c r="G380" s="4">
        <v>2.0958294820000001</v>
      </c>
      <c r="H380" s="4">
        <v>2.4964517110000002</v>
      </c>
      <c r="I380" s="4">
        <f t="shared" si="15"/>
        <v>0.65532380533333334</v>
      </c>
      <c r="J380" s="4">
        <f t="shared" si="16"/>
        <v>2.0790350343333333</v>
      </c>
      <c r="K380" s="4">
        <f t="shared" si="17"/>
        <v>1.6656342243894864</v>
      </c>
      <c r="L380" s="3">
        <v>4.7465789480072998E-3</v>
      </c>
      <c r="M380" s="3">
        <v>3.0515018829863301E-2</v>
      </c>
      <c r="N380" s="3" t="s">
        <v>664</v>
      </c>
      <c r="O380" s="3"/>
      <c r="P380" s="3"/>
    </row>
    <row r="381" spans="2:16">
      <c r="B381" s="3" t="s">
        <v>665</v>
      </c>
      <c r="C381" s="4">
        <v>4.5606668819999996</v>
      </c>
      <c r="D381" s="4">
        <v>3.9718347710000002</v>
      </c>
      <c r="E381" s="4">
        <v>4.4181713790000003</v>
      </c>
      <c r="F381" s="4">
        <v>9.5901023680000002</v>
      </c>
      <c r="G381" s="4">
        <v>15.467810569999999</v>
      </c>
      <c r="H381" s="4">
        <v>15.92307364</v>
      </c>
      <c r="I381" s="4">
        <f t="shared" si="15"/>
        <v>4.3168910106666667</v>
      </c>
      <c r="J381" s="4">
        <f t="shared" si="16"/>
        <v>13.660328859333333</v>
      </c>
      <c r="K381" s="4">
        <f t="shared" si="17"/>
        <v>1.6619276411599344</v>
      </c>
      <c r="L381" s="5">
        <v>3.27152178042778E-7</v>
      </c>
      <c r="M381" s="5">
        <v>3.9905340170027697E-5</v>
      </c>
      <c r="N381" s="3" t="s">
        <v>420</v>
      </c>
      <c r="O381" s="3"/>
      <c r="P381" s="3"/>
    </row>
    <row r="382" spans="2:16">
      <c r="B382" s="3" t="s">
        <v>666</v>
      </c>
      <c r="C382" s="4">
        <v>9.6349348359999993</v>
      </c>
      <c r="D382" s="4">
        <v>10.550479259999999</v>
      </c>
      <c r="E382" s="4">
        <v>13.34092441</v>
      </c>
      <c r="F382" s="4">
        <v>29.203500120000001</v>
      </c>
      <c r="G382" s="4">
        <v>33.306439990000001</v>
      </c>
      <c r="H382" s="4">
        <v>43.5701739</v>
      </c>
      <c r="I382" s="4">
        <f t="shared" si="15"/>
        <v>11.175446168666667</v>
      </c>
      <c r="J382" s="4">
        <f t="shared" si="16"/>
        <v>35.360038003333337</v>
      </c>
      <c r="K382" s="4">
        <f t="shared" si="17"/>
        <v>1.6617873945370085</v>
      </c>
      <c r="L382" s="5">
        <v>3.3246641214857002E-8</v>
      </c>
      <c r="M382" s="5">
        <v>1.2969486700353201E-5</v>
      </c>
      <c r="N382" s="3" t="s">
        <v>124</v>
      </c>
      <c r="O382" s="6" t="s">
        <v>23</v>
      </c>
      <c r="P382" s="6"/>
    </row>
    <row r="383" spans="2:16">
      <c r="B383" s="3" t="s">
        <v>667</v>
      </c>
      <c r="C383" s="4">
        <v>0.44998816000000003</v>
      </c>
      <c r="D383" s="4">
        <v>0.189188157</v>
      </c>
      <c r="E383" s="4">
        <v>0.49379514800000002</v>
      </c>
      <c r="F383" s="4">
        <v>0.89056790299999999</v>
      </c>
      <c r="G383" s="4">
        <v>1.4129027329999999</v>
      </c>
      <c r="H383" s="4">
        <v>1.280529837</v>
      </c>
      <c r="I383" s="4">
        <f t="shared" si="15"/>
        <v>0.37765715500000002</v>
      </c>
      <c r="J383" s="4">
        <f t="shared" si="16"/>
        <v>1.1946668243333334</v>
      </c>
      <c r="K383" s="4">
        <f t="shared" si="17"/>
        <v>1.6614593018725323</v>
      </c>
      <c r="L383" s="3">
        <v>5.6038053943642504E-3</v>
      </c>
      <c r="M383" s="3">
        <v>3.4685800976902798E-2</v>
      </c>
      <c r="N383" s="3" t="s">
        <v>98</v>
      </c>
      <c r="O383" s="3"/>
      <c r="P383" s="3"/>
    </row>
    <row r="384" spans="2:16">
      <c r="B384" s="3" t="s">
        <v>668</v>
      </c>
      <c r="C384" s="4">
        <v>0.826404111</v>
      </c>
      <c r="D384" s="4">
        <v>0.79415864999999997</v>
      </c>
      <c r="E384" s="4">
        <v>0.45342786400000001</v>
      </c>
      <c r="F384" s="4">
        <v>1.836384166</v>
      </c>
      <c r="G384" s="4">
        <v>2.406769674</v>
      </c>
      <c r="H384" s="4">
        <v>2.3176129379999999</v>
      </c>
      <c r="I384" s="4">
        <f t="shared" si="15"/>
        <v>0.69133020833333336</v>
      </c>
      <c r="J384" s="4">
        <f t="shared" si="16"/>
        <v>2.1869222593333331</v>
      </c>
      <c r="K384" s="4">
        <f t="shared" si="17"/>
        <v>1.6614550643324859</v>
      </c>
      <c r="L384" s="3">
        <v>7.09774362359278E-3</v>
      </c>
      <c r="M384" s="3">
        <v>4.1734633168116403E-2</v>
      </c>
      <c r="N384" s="3" t="s">
        <v>669</v>
      </c>
      <c r="O384" s="3"/>
      <c r="P384" s="3"/>
    </row>
    <row r="385" spans="2:16">
      <c r="B385" s="3" t="s">
        <v>670</v>
      </c>
      <c r="C385" s="4">
        <v>16.526178059999999</v>
      </c>
      <c r="D385" s="4">
        <v>12.8334086</v>
      </c>
      <c r="E385" s="4">
        <v>28.118447929999999</v>
      </c>
      <c r="F385" s="4">
        <v>54.111450130000001</v>
      </c>
      <c r="G385" s="4">
        <v>49.40601813</v>
      </c>
      <c r="H385" s="4">
        <v>77.988397840000005</v>
      </c>
      <c r="I385" s="4">
        <f t="shared" si="15"/>
        <v>19.159344863333331</v>
      </c>
      <c r="J385" s="4">
        <f t="shared" si="16"/>
        <v>60.501955366666664</v>
      </c>
      <c r="K385" s="4">
        <f t="shared" si="17"/>
        <v>1.6589335394458997</v>
      </c>
      <c r="L385" s="5">
        <v>1.39326348184653E-5</v>
      </c>
      <c r="M385" s="3">
        <v>3.7194269757634602E-4</v>
      </c>
      <c r="N385" s="3"/>
      <c r="O385" s="3"/>
      <c r="P385" s="3"/>
    </row>
    <row r="386" spans="2:16">
      <c r="B386" s="3" t="s">
        <v>671</v>
      </c>
      <c r="C386" s="4">
        <v>15.675315700000001</v>
      </c>
      <c r="D386" s="4">
        <v>17.598434529999999</v>
      </c>
      <c r="E386" s="4">
        <v>40.232918550000001</v>
      </c>
      <c r="F386" s="4">
        <v>53.002669830000002</v>
      </c>
      <c r="G386" s="4">
        <v>63.498317950000001</v>
      </c>
      <c r="H386" s="4">
        <v>115.0984974</v>
      </c>
      <c r="I386" s="4">
        <f t="shared" si="15"/>
        <v>24.502222926666665</v>
      </c>
      <c r="J386" s="4">
        <f t="shared" si="16"/>
        <v>77.199828393333334</v>
      </c>
      <c r="K386" s="4">
        <f t="shared" si="17"/>
        <v>1.6556849990811386</v>
      </c>
      <c r="L386" s="3">
        <v>2.5437167799264801E-4</v>
      </c>
      <c r="M386" s="3">
        <v>3.1758663065872602E-3</v>
      </c>
      <c r="N386" s="3" t="s">
        <v>672</v>
      </c>
      <c r="O386" s="3"/>
      <c r="P386" s="3"/>
    </row>
    <row r="387" spans="2:16">
      <c r="B387" s="3" t="s">
        <v>673</v>
      </c>
      <c r="C387" s="4">
        <v>1.071717362</v>
      </c>
      <c r="D387" s="4">
        <v>1.4418600349999999</v>
      </c>
      <c r="E387" s="4">
        <v>0.70563034499999999</v>
      </c>
      <c r="F387" s="4">
        <v>2.5898857309999999</v>
      </c>
      <c r="G387" s="4">
        <v>2.457949132</v>
      </c>
      <c r="H387" s="4">
        <v>5.0918109510000003</v>
      </c>
      <c r="I387" s="4">
        <f t="shared" si="15"/>
        <v>1.0730692473333332</v>
      </c>
      <c r="J387" s="4">
        <f t="shared" si="16"/>
        <v>3.3798819380000005</v>
      </c>
      <c r="K387" s="4">
        <f t="shared" si="17"/>
        <v>1.6552296737536807</v>
      </c>
      <c r="L387" s="3">
        <v>2.3611358494143898E-3</v>
      </c>
      <c r="M387" s="3">
        <v>1.75764730672908E-2</v>
      </c>
      <c r="N387" s="3" t="s">
        <v>126</v>
      </c>
      <c r="O387" s="3"/>
      <c r="P387" s="3"/>
    </row>
    <row r="388" spans="2:16">
      <c r="B388" s="3" t="s">
        <v>674</v>
      </c>
      <c r="C388" s="4">
        <v>5.1543200799999997</v>
      </c>
      <c r="D388" s="4">
        <v>7.6370981779999996</v>
      </c>
      <c r="E388" s="4">
        <v>8.5215258459999994</v>
      </c>
      <c r="F388" s="4">
        <v>23.424401880000001</v>
      </c>
      <c r="G388" s="4">
        <v>20.706434949999998</v>
      </c>
      <c r="H388" s="4">
        <v>22.991744669999999</v>
      </c>
      <c r="I388" s="4">
        <f t="shared" si="15"/>
        <v>7.1043147013333332</v>
      </c>
      <c r="J388" s="4">
        <f t="shared" si="16"/>
        <v>22.374193833333333</v>
      </c>
      <c r="K388" s="4">
        <f t="shared" si="17"/>
        <v>1.6550683058496476</v>
      </c>
      <c r="L388" s="5">
        <v>6.5545918189506698E-8</v>
      </c>
      <c r="M388" s="5">
        <v>1.7901628222278499E-5</v>
      </c>
      <c r="N388" s="3" t="s">
        <v>532</v>
      </c>
      <c r="O388" s="3"/>
      <c r="P388" s="3"/>
    </row>
    <row r="389" spans="2:16">
      <c r="B389" s="3" t="s">
        <v>675</v>
      </c>
      <c r="C389" s="4">
        <v>11.23775629</v>
      </c>
      <c r="D389" s="4">
        <v>10.536585349999999</v>
      </c>
      <c r="E389" s="4">
        <v>12.398426089999999</v>
      </c>
      <c r="F389" s="4">
        <v>27.61245203</v>
      </c>
      <c r="G389" s="4">
        <v>26.105135229999998</v>
      </c>
      <c r="H389" s="4">
        <v>53.752190429999999</v>
      </c>
      <c r="I389" s="4">
        <f t="shared" si="15"/>
        <v>11.390922576666666</v>
      </c>
      <c r="J389" s="4">
        <f t="shared" si="16"/>
        <v>35.823259229999998</v>
      </c>
      <c r="K389" s="4">
        <f t="shared" si="17"/>
        <v>1.6530120019700489</v>
      </c>
      <c r="L389" s="5">
        <v>4.2086396065571602E-6</v>
      </c>
      <c r="M389" s="3">
        <v>1.6074133770043901E-4</v>
      </c>
      <c r="N389" s="3" t="s">
        <v>676</v>
      </c>
      <c r="O389" s="3"/>
      <c r="P389" s="3"/>
    </row>
    <row r="390" spans="2:16">
      <c r="B390" s="3" t="s">
        <v>677</v>
      </c>
      <c r="C390" s="4">
        <v>4.0907679750000003</v>
      </c>
      <c r="D390" s="4">
        <v>2.7347132570000001</v>
      </c>
      <c r="E390" s="4">
        <v>3.1227896130000001</v>
      </c>
      <c r="F390" s="4">
        <v>8.5221111549999993</v>
      </c>
      <c r="G390" s="4">
        <v>11.84895843</v>
      </c>
      <c r="H390" s="4">
        <v>10.91489262</v>
      </c>
      <c r="I390" s="4">
        <f t="shared" ref="I390:I453" si="18">AVERAGE(C390:E390)</f>
        <v>3.3160902816666664</v>
      </c>
      <c r="J390" s="4">
        <f t="shared" ref="J390:J453" si="19">AVERAGE(F390:H390)</f>
        <v>10.428654068333334</v>
      </c>
      <c r="K390" s="4">
        <f t="shared" ref="K390:K453" si="20">LOG(J390/I390,2)</f>
        <v>1.6529977839898358</v>
      </c>
      <c r="L390" s="5">
        <v>9.8549816871547504E-5</v>
      </c>
      <c r="M390" s="3">
        <v>1.5675623970907301E-3</v>
      </c>
      <c r="N390" s="3" t="s">
        <v>678</v>
      </c>
      <c r="O390" s="3"/>
      <c r="P390" s="3"/>
    </row>
    <row r="391" spans="2:16">
      <c r="B391" s="3" t="s">
        <v>679</v>
      </c>
      <c r="C391" s="4">
        <v>1.332771535</v>
      </c>
      <c r="D391" s="4">
        <v>1.9704124999999999</v>
      </c>
      <c r="E391" s="4">
        <v>1.5750201859999999</v>
      </c>
      <c r="F391" s="4">
        <v>4.5278347090000004</v>
      </c>
      <c r="G391" s="4">
        <v>4.7025668310000004</v>
      </c>
      <c r="H391" s="4">
        <v>6.0885569630000003</v>
      </c>
      <c r="I391" s="4">
        <f t="shared" si="18"/>
        <v>1.6260680736666666</v>
      </c>
      <c r="J391" s="4">
        <f t="shared" si="19"/>
        <v>5.1063195010000006</v>
      </c>
      <c r="K391" s="4">
        <f t="shared" si="20"/>
        <v>1.6508961539786646</v>
      </c>
      <c r="L391" s="3">
        <v>1.13579618952748E-4</v>
      </c>
      <c r="M391" s="3">
        <v>1.74616816915009E-3</v>
      </c>
      <c r="N391" s="3"/>
      <c r="O391" s="3"/>
      <c r="P391" s="3"/>
    </row>
    <row r="392" spans="2:16">
      <c r="B392" s="3" t="s">
        <v>680</v>
      </c>
      <c r="C392" s="4">
        <v>0.20081085400000001</v>
      </c>
      <c r="D392" s="4">
        <v>0.22513798500000001</v>
      </c>
      <c r="E392" s="4">
        <v>0.36726679499999998</v>
      </c>
      <c r="F392" s="4">
        <v>0.61356552900000005</v>
      </c>
      <c r="G392" s="4">
        <v>0.91379603899999995</v>
      </c>
      <c r="H392" s="4">
        <v>0.96069315799999999</v>
      </c>
      <c r="I392" s="4">
        <f t="shared" si="18"/>
        <v>0.26440521133333333</v>
      </c>
      <c r="J392" s="4">
        <f t="shared" si="19"/>
        <v>0.82935157533333326</v>
      </c>
      <c r="K392" s="4">
        <f t="shared" si="20"/>
        <v>1.6492332006424499</v>
      </c>
      <c r="L392" s="3">
        <v>2.2112722576482198E-3</v>
      </c>
      <c r="M392" s="3">
        <v>1.67201036174481E-2</v>
      </c>
      <c r="N392" s="3" t="s">
        <v>681</v>
      </c>
      <c r="O392" s="3"/>
      <c r="P392" s="3"/>
    </row>
    <row r="393" spans="2:16">
      <c r="B393" s="3" t="s">
        <v>682</v>
      </c>
      <c r="C393" s="4">
        <v>2.5485961669999999</v>
      </c>
      <c r="D393" s="4">
        <v>2.3511863979999998</v>
      </c>
      <c r="E393" s="4">
        <v>3.6916514409999999</v>
      </c>
      <c r="F393" s="4">
        <v>7.135799542</v>
      </c>
      <c r="G393" s="4">
        <v>10.02021075</v>
      </c>
      <c r="H393" s="4">
        <v>9.7877646489999997</v>
      </c>
      <c r="I393" s="4">
        <f t="shared" si="18"/>
        <v>2.8638113353333332</v>
      </c>
      <c r="J393" s="4">
        <f t="shared" si="19"/>
        <v>8.9812583136666664</v>
      </c>
      <c r="K393" s="4">
        <f t="shared" si="20"/>
        <v>1.6489811344201424</v>
      </c>
      <c r="L393" s="3">
        <v>2.64657337818765E-4</v>
      </c>
      <c r="M393" s="3">
        <v>3.278707380792E-3</v>
      </c>
      <c r="N393" s="3" t="s">
        <v>683</v>
      </c>
      <c r="O393" s="3"/>
      <c r="P393" s="3"/>
    </row>
    <row r="394" spans="2:16">
      <c r="B394" s="3" t="s">
        <v>684</v>
      </c>
      <c r="C394" s="4">
        <v>9.1622083720000003</v>
      </c>
      <c r="D394" s="4">
        <v>10.70500491</v>
      </c>
      <c r="E394" s="4">
        <v>10.946258370000001</v>
      </c>
      <c r="F394" s="4">
        <v>30.045195140000001</v>
      </c>
      <c r="G394" s="4">
        <v>31.050722889999999</v>
      </c>
      <c r="H394" s="4">
        <v>35.383633609999997</v>
      </c>
      <c r="I394" s="4">
        <f t="shared" si="18"/>
        <v>10.271157217333334</v>
      </c>
      <c r="J394" s="4">
        <f t="shared" si="19"/>
        <v>32.159850546666668</v>
      </c>
      <c r="K394" s="4">
        <f t="shared" si="20"/>
        <v>1.6466619675416325</v>
      </c>
      <c r="L394" s="5">
        <v>5.0644421448765397E-10</v>
      </c>
      <c r="M394" s="5">
        <v>1.13477266992867E-6</v>
      </c>
      <c r="N394" s="3" t="s">
        <v>685</v>
      </c>
      <c r="O394" s="3"/>
      <c r="P394" s="3"/>
    </row>
    <row r="395" spans="2:16">
      <c r="B395" s="3" t="s">
        <v>686</v>
      </c>
      <c r="C395" s="4">
        <v>11.03790328</v>
      </c>
      <c r="D395" s="4">
        <v>13.231681010000001</v>
      </c>
      <c r="E395" s="4">
        <v>12.98655387</v>
      </c>
      <c r="F395" s="4">
        <v>30.485839980000002</v>
      </c>
      <c r="G395" s="4">
        <v>35.045905689999998</v>
      </c>
      <c r="H395" s="4">
        <v>51.07906139</v>
      </c>
      <c r="I395" s="4">
        <f t="shared" si="18"/>
        <v>12.41871272</v>
      </c>
      <c r="J395" s="4">
        <f t="shared" si="19"/>
        <v>38.870269019999995</v>
      </c>
      <c r="K395" s="4">
        <f t="shared" si="20"/>
        <v>1.6461514559377619</v>
      </c>
      <c r="L395" s="5">
        <v>2.12526789860584E-7</v>
      </c>
      <c r="M395" s="5">
        <v>3.3640942782542501E-5</v>
      </c>
      <c r="N395" s="3" t="s">
        <v>687</v>
      </c>
      <c r="O395" s="6" t="s">
        <v>23</v>
      </c>
      <c r="P395" s="6"/>
    </row>
    <row r="396" spans="2:16">
      <c r="B396" s="3" t="s">
        <v>688</v>
      </c>
      <c r="C396" s="4">
        <v>0.22383551099999999</v>
      </c>
      <c r="D396" s="4">
        <v>0.143401116</v>
      </c>
      <c r="E396" s="4">
        <v>0.49125243400000002</v>
      </c>
      <c r="F396" s="4">
        <v>1.0103304360000001</v>
      </c>
      <c r="G396" s="4">
        <v>0.93708482000000004</v>
      </c>
      <c r="H396" s="4">
        <v>0.73851360300000002</v>
      </c>
      <c r="I396" s="4">
        <f t="shared" si="18"/>
        <v>0.28616302033333335</v>
      </c>
      <c r="J396" s="4">
        <f t="shared" si="19"/>
        <v>0.89530961966666667</v>
      </c>
      <c r="K396" s="4">
        <f t="shared" si="20"/>
        <v>1.6455494368366841</v>
      </c>
      <c r="L396" s="3">
        <v>5.7199364987669497E-3</v>
      </c>
      <c r="M396" s="3">
        <v>3.5261750866389802E-2</v>
      </c>
      <c r="N396" s="3" t="s">
        <v>689</v>
      </c>
      <c r="O396" s="3"/>
      <c r="P396" s="3"/>
    </row>
    <row r="397" spans="2:16">
      <c r="B397" s="3" t="s">
        <v>690</v>
      </c>
      <c r="C397" s="4">
        <v>0.86407744900000005</v>
      </c>
      <c r="D397" s="4">
        <v>1.2732217530000001</v>
      </c>
      <c r="E397" s="4">
        <v>1.327475269</v>
      </c>
      <c r="F397" s="4">
        <v>3.384175425</v>
      </c>
      <c r="G397" s="4">
        <v>3.1770651430000001</v>
      </c>
      <c r="H397" s="4">
        <v>4.2763519619999997</v>
      </c>
      <c r="I397" s="4">
        <f t="shared" si="18"/>
        <v>1.1549248236666667</v>
      </c>
      <c r="J397" s="4">
        <f t="shared" si="19"/>
        <v>3.6125308433333334</v>
      </c>
      <c r="K397" s="4">
        <f t="shared" si="20"/>
        <v>1.6452109583809418</v>
      </c>
      <c r="L397" s="5">
        <v>3.3381098124294202E-6</v>
      </c>
      <c r="M397" s="3">
        <v>1.3849186505746899E-4</v>
      </c>
      <c r="N397" s="3" t="s">
        <v>691</v>
      </c>
      <c r="O397" s="6" t="s">
        <v>23</v>
      </c>
      <c r="P397" s="6"/>
    </row>
    <row r="398" spans="2:16">
      <c r="B398" s="3" t="s">
        <v>692</v>
      </c>
      <c r="C398" s="4">
        <v>4.329780317</v>
      </c>
      <c r="D398" s="4">
        <v>4.3149416880000002</v>
      </c>
      <c r="E398" s="4">
        <v>7.8601597639999996</v>
      </c>
      <c r="F398" s="4">
        <v>13.585731300000001</v>
      </c>
      <c r="G398" s="4">
        <v>17.19251736</v>
      </c>
      <c r="H398" s="4">
        <v>20.846244710000001</v>
      </c>
      <c r="I398" s="4">
        <f t="shared" si="18"/>
        <v>5.5016272563333333</v>
      </c>
      <c r="J398" s="4">
        <f t="shared" si="19"/>
        <v>17.208164456666669</v>
      </c>
      <c r="K398" s="4">
        <f t="shared" si="20"/>
        <v>1.645162914347583</v>
      </c>
      <c r="L398" s="5">
        <v>4.8457426436907103E-6</v>
      </c>
      <c r="M398" s="3">
        <v>1.7858049370004901E-4</v>
      </c>
      <c r="N398" s="3" t="s">
        <v>693</v>
      </c>
      <c r="O398" s="3"/>
      <c r="P398" s="3"/>
    </row>
    <row r="399" spans="2:16">
      <c r="B399" s="3" t="s">
        <v>694</v>
      </c>
      <c r="C399" s="4">
        <v>0.39350201800000001</v>
      </c>
      <c r="D399" s="4">
        <v>0.75629592599999995</v>
      </c>
      <c r="E399" s="4">
        <v>0.791651667</v>
      </c>
      <c r="F399" s="4">
        <v>1.584878776</v>
      </c>
      <c r="G399" s="4">
        <v>2.077146081</v>
      </c>
      <c r="H399" s="4">
        <v>2.4018628450000001</v>
      </c>
      <c r="I399" s="4">
        <f t="shared" si="18"/>
        <v>0.64714987033333327</v>
      </c>
      <c r="J399" s="4">
        <f t="shared" si="19"/>
        <v>2.0212959006666669</v>
      </c>
      <c r="K399" s="4">
        <f t="shared" si="20"/>
        <v>1.6431087727145894</v>
      </c>
      <c r="L399" s="3">
        <v>1.19126024550336E-3</v>
      </c>
      <c r="M399" s="3">
        <v>1.0307712176235301E-2</v>
      </c>
      <c r="N399" s="3" t="s">
        <v>695</v>
      </c>
      <c r="O399" s="3"/>
      <c r="P399" s="3"/>
    </row>
    <row r="400" spans="2:16">
      <c r="B400" s="3" t="s">
        <v>696</v>
      </c>
      <c r="C400" s="4">
        <v>0.94088433400000004</v>
      </c>
      <c r="D400" s="4">
        <v>0.56510748099999997</v>
      </c>
      <c r="E400" s="4">
        <v>1.0324807650000001</v>
      </c>
      <c r="F400" s="4">
        <v>2.0581066859999999</v>
      </c>
      <c r="G400" s="4">
        <v>2.9542511679999999</v>
      </c>
      <c r="H400" s="4">
        <v>2.910295085</v>
      </c>
      <c r="I400" s="4">
        <f t="shared" si="18"/>
        <v>0.84615752666666666</v>
      </c>
      <c r="J400" s="4">
        <f t="shared" si="19"/>
        <v>2.6408843129999995</v>
      </c>
      <c r="K400" s="4">
        <f t="shared" si="20"/>
        <v>1.6420229281910326</v>
      </c>
      <c r="L400" s="3">
        <v>2.9827824052876999E-3</v>
      </c>
      <c r="M400" s="3">
        <v>2.1127780114166401E-2</v>
      </c>
      <c r="N400" s="3"/>
      <c r="O400" s="3"/>
      <c r="P400" s="3"/>
    </row>
    <row r="401" spans="2:16">
      <c r="B401" s="3" t="s">
        <v>697</v>
      </c>
      <c r="C401" s="4">
        <v>1.497725014</v>
      </c>
      <c r="D401" s="4">
        <v>1.67358754</v>
      </c>
      <c r="E401" s="4">
        <v>2.216855335</v>
      </c>
      <c r="F401" s="4">
        <v>4.6439330349999999</v>
      </c>
      <c r="G401" s="4">
        <v>6.2765486780000002</v>
      </c>
      <c r="H401" s="4">
        <v>5.8608865640000003</v>
      </c>
      <c r="I401" s="4">
        <f t="shared" si="18"/>
        <v>1.7960559629999999</v>
      </c>
      <c r="J401" s="4">
        <f t="shared" si="19"/>
        <v>5.5937894256666674</v>
      </c>
      <c r="K401" s="4">
        <f t="shared" si="20"/>
        <v>1.6389936421125035</v>
      </c>
      <c r="L401" s="5">
        <v>2.0853457261184099E-5</v>
      </c>
      <c r="M401" s="3">
        <v>5.0973432621701604E-4</v>
      </c>
      <c r="N401" s="3" t="s">
        <v>595</v>
      </c>
      <c r="O401" s="3"/>
      <c r="P401" s="3"/>
    </row>
    <row r="402" spans="2:16">
      <c r="B402" s="3" t="s">
        <v>698</v>
      </c>
      <c r="C402" s="4">
        <v>2.8708490740000001</v>
      </c>
      <c r="D402" s="4">
        <v>2.1532342789999999</v>
      </c>
      <c r="E402" s="4">
        <v>1.5367465</v>
      </c>
      <c r="F402" s="4">
        <v>4.259432136</v>
      </c>
      <c r="G402" s="4">
        <v>4.2059346809999996</v>
      </c>
      <c r="H402" s="4">
        <v>11.920808689999999</v>
      </c>
      <c r="I402" s="4">
        <f t="shared" si="18"/>
        <v>2.1869432843333332</v>
      </c>
      <c r="J402" s="4">
        <f t="shared" si="19"/>
        <v>6.795391835666666</v>
      </c>
      <c r="K402" s="4">
        <f t="shared" si="20"/>
        <v>1.6356409356651669</v>
      </c>
      <c r="L402" s="3">
        <v>3.5639535450159598E-3</v>
      </c>
      <c r="M402" s="3">
        <v>2.42984261134843E-2</v>
      </c>
      <c r="N402" s="3" t="s">
        <v>86</v>
      </c>
      <c r="O402" s="3"/>
      <c r="P402" s="3"/>
    </row>
    <row r="403" spans="2:16">
      <c r="B403" s="3" t="s">
        <v>699</v>
      </c>
      <c r="C403" s="4">
        <v>0.62884421300000004</v>
      </c>
      <c r="D403" s="4">
        <v>0.566538133</v>
      </c>
      <c r="E403" s="4">
        <v>0.64693414999999999</v>
      </c>
      <c r="F403" s="4">
        <v>2.2434479390000002</v>
      </c>
      <c r="G403" s="4">
        <v>1.674021465</v>
      </c>
      <c r="H403" s="4">
        <v>1.7894999250000001</v>
      </c>
      <c r="I403" s="4">
        <f t="shared" si="18"/>
        <v>0.61410549866666664</v>
      </c>
      <c r="J403" s="4">
        <f t="shared" si="19"/>
        <v>1.9023231096666668</v>
      </c>
      <c r="K403" s="4">
        <f t="shared" si="20"/>
        <v>1.6312038827647573</v>
      </c>
      <c r="L403" s="3">
        <v>1.3196071767231199E-4</v>
      </c>
      <c r="M403" s="3">
        <v>1.9572814302587799E-3</v>
      </c>
      <c r="N403" s="3" t="s">
        <v>462</v>
      </c>
      <c r="O403" s="3"/>
      <c r="P403" s="3"/>
    </row>
    <row r="404" spans="2:16">
      <c r="B404" s="3" t="s">
        <v>700</v>
      </c>
      <c r="C404" s="4">
        <v>2.154971626</v>
      </c>
      <c r="D404" s="4">
        <v>3.4021711579999998</v>
      </c>
      <c r="E404" s="4">
        <v>2.5336726989999998</v>
      </c>
      <c r="F404" s="4">
        <v>8.0808381489999999</v>
      </c>
      <c r="G404" s="4">
        <v>6.7242962909999999</v>
      </c>
      <c r="H404" s="4">
        <v>10.20796307</v>
      </c>
      <c r="I404" s="4">
        <f t="shared" si="18"/>
        <v>2.6969384943333332</v>
      </c>
      <c r="J404" s="4">
        <f t="shared" si="19"/>
        <v>8.3376991700000005</v>
      </c>
      <c r="K404" s="4">
        <f t="shared" si="20"/>
        <v>1.6283266994154657</v>
      </c>
      <c r="L404" s="3">
        <v>1.3727831055873201E-4</v>
      </c>
      <c r="M404" s="3">
        <v>2.0128029779997599E-3</v>
      </c>
      <c r="N404" s="3" t="s">
        <v>487</v>
      </c>
      <c r="O404" s="3"/>
      <c r="P404" s="3"/>
    </row>
    <row r="405" spans="2:16">
      <c r="B405" s="3" t="s">
        <v>701</v>
      </c>
      <c r="C405" s="4">
        <v>1.1363056520000001</v>
      </c>
      <c r="D405" s="4">
        <v>0.992698313</v>
      </c>
      <c r="E405" s="4">
        <v>1.47364056</v>
      </c>
      <c r="F405" s="4">
        <v>3.0988982799999998</v>
      </c>
      <c r="G405" s="4">
        <v>3.948606496</v>
      </c>
      <c r="H405" s="4">
        <v>4.089905184</v>
      </c>
      <c r="I405" s="4">
        <f t="shared" si="18"/>
        <v>1.2008815083333333</v>
      </c>
      <c r="J405" s="4">
        <f t="shared" si="19"/>
        <v>3.7124699866666666</v>
      </c>
      <c r="K405" s="4">
        <f t="shared" si="20"/>
        <v>1.6282855560235874</v>
      </c>
      <c r="L405" s="3">
        <v>4.2577146708417502E-4</v>
      </c>
      <c r="M405" s="3">
        <v>4.7275120610172196E-3</v>
      </c>
      <c r="N405" s="3" t="s">
        <v>702</v>
      </c>
      <c r="O405" s="3"/>
      <c r="P405" s="3"/>
    </row>
    <row r="406" spans="2:16">
      <c r="B406" s="3" t="s">
        <v>703</v>
      </c>
      <c r="C406" s="4">
        <v>1.314582345</v>
      </c>
      <c r="D406" s="4">
        <v>2.2859509070000001</v>
      </c>
      <c r="E406" s="4">
        <v>1.648638641</v>
      </c>
      <c r="F406" s="4">
        <v>4.4861035139999998</v>
      </c>
      <c r="G406" s="4">
        <v>5.6060334230000004</v>
      </c>
      <c r="H406" s="4">
        <v>6.1341509959999998</v>
      </c>
      <c r="I406" s="4">
        <f t="shared" si="18"/>
        <v>1.7497239643333333</v>
      </c>
      <c r="J406" s="4">
        <f t="shared" si="19"/>
        <v>5.4087626443333328</v>
      </c>
      <c r="K406" s="4">
        <f t="shared" si="20"/>
        <v>1.6281712472239784</v>
      </c>
      <c r="L406" s="5">
        <v>2.72138152466548E-5</v>
      </c>
      <c r="M406" s="3">
        <v>6.1551570016155402E-4</v>
      </c>
      <c r="N406" s="3" t="s">
        <v>704</v>
      </c>
      <c r="O406" s="3"/>
      <c r="P406" s="3"/>
    </row>
    <row r="407" spans="2:16">
      <c r="B407" s="3" t="s">
        <v>705</v>
      </c>
      <c r="C407" s="4">
        <v>9.8155481790000003</v>
      </c>
      <c r="D407" s="4">
        <v>12.250071849999999</v>
      </c>
      <c r="E407" s="4">
        <v>12.169950699999999</v>
      </c>
      <c r="F407" s="4">
        <v>22.891457590000002</v>
      </c>
      <c r="G407" s="4">
        <v>28.644220440000002</v>
      </c>
      <c r="H407" s="4">
        <v>54.129235450000003</v>
      </c>
      <c r="I407" s="4">
        <f t="shared" si="18"/>
        <v>11.411856909666668</v>
      </c>
      <c r="J407" s="4">
        <f t="shared" si="19"/>
        <v>35.221637826666665</v>
      </c>
      <c r="K407" s="4">
        <f t="shared" si="20"/>
        <v>1.6259284343240532</v>
      </c>
      <c r="L407" s="5">
        <v>1.35882883205027E-5</v>
      </c>
      <c r="M407" s="3">
        <v>3.6771527411601901E-4</v>
      </c>
      <c r="N407" s="3" t="s">
        <v>706</v>
      </c>
      <c r="O407" s="6" t="s">
        <v>23</v>
      </c>
      <c r="P407" s="6"/>
    </row>
    <row r="408" spans="2:16">
      <c r="B408" s="3" t="s">
        <v>707</v>
      </c>
      <c r="C408" s="4">
        <v>0.225110597</v>
      </c>
      <c r="D408" s="4">
        <v>0.51377664099999998</v>
      </c>
      <c r="E408" s="4">
        <v>0.52492904799999995</v>
      </c>
      <c r="F408" s="4">
        <v>1.0551660380000001</v>
      </c>
      <c r="G408" s="4">
        <v>1.1985161449999999</v>
      </c>
      <c r="H408" s="4">
        <v>1.6432692579999999</v>
      </c>
      <c r="I408" s="4">
        <f t="shared" si="18"/>
        <v>0.42127209533333332</v>
      </c>
      <c r="J408" s="4">
        <f t="shared" si="19"/>
        <v>1.2989838136666665</v>
      </c>
      <c r="K408" s="4">
        <f t="shared" si="20"/>
        <v>1.6245591923950138</v>
      </c>
      <c r="L408" s="3">
        <v>3.7964823496102499E-3</v>
      </c>
      <c r="M408" s="3">
        <v>2.55199543540801E-2</v>
      </c>
      <c r="N408" s="3" t="s">
        <v>708</v>
      </c>
      <c r="O408" s="3"/>
      <c r="P408" s="3"/>
    </row>
    <row r="409" spans="2:16">
      <c r="B409" s="3" t="s">
        <v>709</v>
      </c>
      <c r="C409" s="4">
        <v>0.77901176000000005</v>
      </c>
      <c r="D409" s="4">
        <v>1.122923253</v>
      </c>
      <c r="E409" s="4">
        <v>0.85484966600000001</v>
      </c>
      <c r="F409" s="4">
        <v>1.622879824</v>
      </c>
      <c r="G409" s="4">
        <v>3.4031205600000001</v>
      </c>
      <c r="H409" s="4">
        <v>3.4698227849999999</v>
      </c>
      <c r="I409" s="4">
        <f t="shared" si="18"/>
        <v>0.91892822633333326</v>
      </c>
      <c r="J409" s="4">
        <f t="shared" si="19"/>
        <v>2.8319410563333332</v>
      </c>
      <c r="K409" s="4">
        <f t="shared" si="20"/>
        <v>1.6237671495489963</v>
      </c>
      <c r="L409" s="3">
        <v>4.8426497211405996E-3</v>
      </c>
      <c r="M409" s="3">
        <v>3.0943242799911699E-2</v>
      </c>
      <c r="N409" s="3" t="s">
        <v>710</v>
      </c>
      <c r="O409" s="3"/>
      <c r="P409" s="3"/>
    </row>
    <row r="410" spans="2:16">
      <c r="B410" s="3" t="s">
        <v>711</v>
      </c>
      <c r="C410" s="4">
        <v>0.53214759300000003</v>
      </c>
      <c r="D410" s="4">
        <v>0.67575706800000002</v>
      </c>
      <c r="E410" s="4">
        <v>0.37539830499999999</v>
      </c>
      <c r="F410" s="4">
        <v>1.8371067729999999</v>
      </c>
      <c r="G410" s="4">
        <v>1.4114201479999999</v>
      </c>
      <c r="H410" s="4">
        <v>1.6177942540000001</v>
      </c>
      <c r="I410" s="4">
        <f t="shared" si="18"/>
        <v>0.52776765533333336</v>
      </c>
      <c r="J410" s="4">
        <f t="shared" si="19"/>
        <v>1.6221070583333332</v>
      </c>
      <c r="K410" s="4">
        <f t="shared" si="20"/>
        <v>1.6198941981624575</v>
      </c>
      <c r="L410" s="3">
        <v>3.8444853056033798E-4</v>
      </c>
      <c r="M410" s="3">
        <v>4.3623616178706803E-3</v>
      </c>
      <c r="N410" s="3" t="s">
        <v>712</v>
      </c>
      <c r="O410" s="3"/>
      <c r="P410" s="3"/>
    </row>
    <row r="411" spans="2:16">
      <c r="B411" s="3" t="s">
        <v>713</v>
      </c>
      <c r="C411" s="4">
        <v>4.284564681</v>
      </c>
      <c r="D411" s="4">
        <v>1.871538755</v>
      </c>
      <c r="E411" s="4">
        <v>3.9892984399999998</v>
      </c>
      <c r="F411" s="4">
        <v>6.8160952610000001</v>
      </c>
      <c r="G411" s="4">
        <v>8.507801401</v>
      </c>
      <c r="H411" s="4">
        <v>15.742714489999999</v>
      </c>
      <c r="I411" s="4">
        <f t="shared" si="18"/>
        <v>3.3818006253333337</v>
      </c>
      <c r="J411" s="4">
        <f t="shared" si="19"/>
        <v>10.355537050666667</v>
      </c>
      <c r="K411" s="4">
        <f t="shared" si="20"/>
        <v>1.6145388623860855</v>
      </c>
      <c r="L411" s="3">
        <v>1.0234741217900699E-3</v>
      </c>
      <c r="M411" s="3">
        <v>9.2029400591919792E-3</v>
      </c>
      <c r="N411" s="3" t="s">
        <v>714</v>
      </c>
      <c r="O411" s="6" t="s">
        <v>23</v>
      </c>
      <c r="P411" s="6"/>
    </row>
    <row r="412" spans="2:16">
      <c r="B412" s="3" t="s">
        <v>715</v>
      </c>
      <c r="C412" s="4">
        <v>16.664626299999998</v>
      </c>
      <c r="D412" s="4">
        <v>11.27773893</v>
      </c>
      <c r="E412" s="4">
        <v>10.817633239999999</v>
      </c>
      <c r="F412" s="4">
        <v>26.925784520000001</v>
      </c>
      <c r="G412" s="4">
        <v>29.564150479999999</v>
      </c>
      <c r="H412" s="4">
        <v>62.145800100000002</v>
      </c>
      <c r="I412" s="4">
        <f t="shared" si="18"/>
        <v>12.91999949</v>
      </c>
      <c r="J412" s="4">
        <f t="shared" si="19"/>
        <v>39.545245033333337</v>
      </c>
      <c r="K412" s="4">
        <f t="shared" si="20"/>
        <v>1.6138982206984538</v>
      </c>
      <c r="L412" s="5">
        <v>7.0094227601458795E-5</v>
      </c>
      <c r="M412" s="3">
        <v>1.21939285180385E-3</v>
      </c>
      <c r="N412" s="3" t="s">
        <v>716</v>
      </c>
      <c r="O412" s="3"/>
      <c r="P412" s="3"/>
    </row>
    <row r="413" spans="2:16">
      <c r="B413" s="3" t="s">
        <v>717</v>
      </c>
      <c r="C413" s="4">
        <v>4.2482548109999998</v>
      </c>
      <c r="D413" s="4">
        <v>4.8533123639999998</v>
      </c>
      <c r="E413" s="4">
        <v>7.6936469909999996</v>
      </c>
      <c r="F413" s="4">
        <v>17.725148449999999</v>
      </c>
      <c r="G413" s="4">
        <v>14.275802349999999</v>
      </c>
      <c r="H413" s="4">
        <v>19.3780781</v>
      </c>
      <c r="I413" s="4">
        <f t="shared" si="18"/>
        <v>5.5984047220000006</v>
      </c>
      <c r="J413" s="4">
        <f t="shared" si="19"/>
        <v>17.126342966666666</v>
      </c>
      <c r="K413" s="4">
        <f t="shared" si="20"/>
        <v>1.6131294301669306</v>
      </c>
      <c r="L413" s="5">
        <v>2.15946238951699E-6</v>
      </c>
      <c r="M413" s="3">
        <v>1.08427978136649E-4</v>
      </c>
      <c r="N413" s="3" t="s">
        <v>718</v>
      </c>
      <c r="O413" s="3"/>
      <c r="P413" s="3"/>
    </row>
    <row r="414" spans="2:16">
      <c r="B414" s="3" t="s">
        <v>719</v>
      </c>
      <c r="C414" s="4">
        <v>0.976997114</v>
      </c>
      <c r="D414" s="4">
        <v>1.2999816909999999</v>
      </c>
      <c r="E414" s="4">
        <v>1.2370490489999999</v>
      </c>
      <c r="F414" s="4">
        <v>2.880780036</v>
      </c>
      <c r="G414" s="4">
        <v>3.7755575100000001</v>
      </c>
      <c r="H414" s="4">
        <v>4.0913193980000004</v>
      </c>
      <c r="I414" s="4">
        <f t="shared" si="18"/>
        <v>1.1713426179999999</v>
      </c>
      <c r="J414" s="4">
        <f t="shared" si="19"/>
        <v>3.5825523146666662</v>
      </c>
      <c r="K414" s="4">
        <f t="shared" si="20"/>
        <v>1.6128246455587798</v>
      </c>
      <c r="L414" s="3">
        <v>1.75146843416344E-3</v>
      </c>
      <c r="M414" s="3">
        <v>1.3959415241222E-2</v>
      </c>
      <c r="N414" s="3"/>
      <c r="O414" s="3"/>
      <c r="P414" s="3"/>
    </row>
    <row r="415" spans="2:16">
      <c r="B415" s="3" t="s">
        <v>720</v>
      </c>
      <c r="C415" s="4">
        <v>2.6678239339999998</v>
      </c>
      <c r="D415" s="4">
        <v>6.3091746630000003</v>
      </c>
      <c r="E415" s="4">
        <v>9.514506291</v>
      </c>
      <c r="F415" s="4">
        <v>15.83960589</v>
      </c>
      <c r="G415" s="4">
        <v>20.304176439999999</v>
      </c>
      <c r="H415" s="4">
        <v>20.403010510000001</v>
      </c>
      <c r="I415" s="4">
        <f t="shared" si="18"/>
        <v>6.1638349626666669</v>
      </c>
      <c r="J415" s="4">
        <f t="shared" si="19"/>
        <v>18.848930946666666</v>
      </c>
      <c r="K415" s="4">
        <f t="shared" si="20"/>
        <v>1.6125825614230855</v>
      </c>
      <c r="L415" s="3">
        <v>1.4320473630142401E-4</v>
      </c>
      <c r="M415" s="3">
        <v>2.0710352680209398E-3</v>
      </c>
      <c r="N415" s="3" t="s">
        <v>159</v>
      </c>
      <c r="O415" s="3"/>
      <c r="P415" s="3"/>
    </row>
    <row r="416" spans="2:16">
      <c r="B416" s="3" t="s">
        <v>721</v>
      </c>
      <c r="C416" s="4">
        <v>2.059744893</v>
      </c>
      <c r="D416" s="4">
        <v>2.1773132820000001</v>
      </c>
      <c r="E416" s="4">
        <v>2.1698534349999998</v>
      </c>
      <c r="F416" s="4">
        <v>6.0073621990000001</v>
      </c>
      <c r="G416" s="4">
        <v>5.4437996110000002</v>
      </c>
      <c r="H416" s="4">
        <v>8.1142292509999994</v>
      </c>
      <c r="I416" s="4">
        <f t="shared" si="18"/>
        <v>2.1356372033333333</v>
      </c>
      <c r="J416" s="4">
        <f t="shared" si="19"/>
        <v>6.5217970203333335</v>
      </c>
      <c r="K416" s="4">
        <f t="shared" si="20"/>
        <v>1.6106029539522211</v>
      </c>
      <c r="L416" s="5">
        <v>1.7160290922257799E-5</v>
      </c>
      <c r="M416" s="3">
        <v>4.3594661972568802E-4</v>
      </c>
      <c r="N416" s="3" t="s">
        <v>722</v>
      </c>
      <c r="O416" s="6" t="s">
        <v>23</v>
      </c>
      <c r="P416" s="6"/>
    </row>
    <row r="417" spans="2:16">
      <c r="B417" s="3" t="s">
        <v>723</v>
      </c>
      <c r="C417" s="4">
        <v>0.645577073</v>
      </c>
      <c r="D417" s="4">
        <v>0.96504691399999998</v>
      </c>
      <c r="E417" s="4">
        <v>1.1807082019999999</v>
      </c>
      <c r="F417" s="4">
        <v>1.972522052</v>
      </c>
      <c r="G417" s="4">
        <v>1.723461551</v>
      </c>
      <c r="H417" s="4">
        <v>4.8279778430000002</v>
      </c>
      <c r="I417" s="4">
        <f t="shared" si="18"/>
        <v>0.93044406299999993</v>
      </c>
      <c r="J417" s="4">
        <f t="shared" si="19"/>
        <v>2.8413204820000004</v>
      </c>
      <c r="K417" s="4">
        <f t="shared" si="20"/>
        <v>1.6105702418944439</v>
      </c>
      <c r="L417" s="3">
        <v>3.32587713551649E-3</v>
      </c>
      <c r="M417" s="3">
        <v>2.3006285606618899E-2</v>
      </c>
      <c r="N417" s="3" t="s">
        <v>724</v>
      </c>
      <c r="O417" s="3"/>
      <c r="P417" s="3"/>
    </row>
    <row r="418" spans="2:16">
      <c r="B418" s="3" t="s">
        <v>725</v>
      </c>
      <c r="C418" s="4">
        <v>3.3395640559999999</v>
      </c>
      <c r="D418" s="4">
        <v>4.9776240520000004</v>
      </c>
      <c r="E418" s="4">
        <v>4.562146899</v>
      </c>
      <c r="F418" s="4">
        <v>11.47221839</v>
      </c>
      <c r="G418" s="4">
        <v>12.39313742</v>
      </c>
      <c r="H418" s="4">
        <v>15.41454356</v>
      </c>
      <c r="I418" s="4">
        <f t="shared" si="18"/>
        <v>4.293111669</v>
      </c>
      <c r="J418" s="4">
        <f t="shared" si="19"/>
        <v>13.093299790000001</v>
      </c>
      <c r="K418" s="4">
        <f t="shared" si="20"/>
        <v>1.6087331283185813</v>
      </c>
      <c r="L418" s="5">
        <v>7.2047314763123704E-8</v>
      </c>
      <c r="M418" s="5">
        <v>1.81511766644404E-5</v>
      </c>
      <c r="N418" s="3" t="s">
        <v>726</v>
      </c>
      <c r="O418" s="3"/>
      <c r="P418" s="3"/>
    </row>
    <row r="419" spans="2:16">
      <c r="B419" s="3" t="s">
        <v>727</v>
      </c>
      <c r="C419" s="4">
        <v>2.2967888809999999</v>
      </c>
      <c r="D419" s="4">
        <v>1.7166881510000001</v>
      </c>
      <c r="E419" s="4">
        <v>1.40021364</v>
      </c>
      <c r="F419" s="4">
        <v>3.792393846</v>
      </c>
      <c r="G419" s="4">
        <v>5.3419336189999997</v>
      </c>
      <c r="H419" s="4">
        <v>7.3674319419999996</v>
      </c>
      <c r="I419" s="4">
        <f t="shared" si="18"/>
        <v>1.8045635573333332</v>
      </c>
      <c r="J419" s="4">
        <f t="shared" si="19"/>
        <v>5.5005864690000008</v>
      </c>
      <c r="K419" s="4">
        <f t="shared" si="20"/>
        <v>1.6079354897246483</v>
      </c>
      <c r="L419" s="5">
        <v>5.17715711029507E-5</v>
      </c>
      <c r="M419" s="3">
        <v>9.8214586214419503E-4</v>
      </c>
      <c r="N419" s="3" t="s">
        <v>728</v>
      </c>
      <c r="O419" s="3"/>
      <c r="P419" s="3"/>
    </row>
    <row r="420" spans="2:16">
      <c r="B420" s="3" t="s">
        <v>729</v>
      </c>
      <c r="C420" s="4">
        <v>0.50545181699999997</v>
      </c>
      <c r="D420" s="4">
        <v>1.2143239830000001</v>
      </c>
      <c r="E420" s="4">
        <v>0.46221522599999998</v>
      </c>
      <c r="F420" s="4">
        <v>1.9655716569999999</v>
      </c>
      <c r="G420" s="4">
        <v>1.932062341</v>
      </c>
      <c r="H420" s="4">
        <v>2.7516501619999998</v>
      </c>
      <c r="I420" s="4">
        <f t="shared" si="18"/>
        <v>0.72733034200000002</v>
      </c>
      <c r="J420" s="4">
        <f t="shared" si="19"/>
        <v>2.2164280533333334</v>
      </c>
      <c r="K420" s="4">
        <f t="shared" si="20"/>
        <v>1.6075538649654042</v>
      </c>
      <c r="L420" s="3">
        <v>4.36409771349587E-3</v>
      </c>
      <c r="M420" s="3">
        <v>2.8575360247534799E-2</v>
      </c>
      <c r="N420" s="3" t="s">
        <v>730</v>
      </c>
      <c r="O420" s="3"/>
      <c r="P420" s="3"/>
    </row>
    <row r="421" spans="2:16">
      <c r="B421" s="3" t="s">
        <v>731</v>
      </c>
      <c r="C421" s="4">
        <v>1.033878716</v>
      </c>
      <c r="D421" s="4">
        <v>1.1867257099999999</v>
      </c>
      <c r="E421" s="4">
        <v>1.701792424</v>
      </c>
      <c r="F421" s="4">
        <v>3.3504062330000002</v>
      </c>
      <c r="G421" s="4">
        <v>4.014674995</v>
      </c>
      <c r="H421" s="4">
        <v>4.5766082250000002</v>
      </c>
      <c r="I421" s="4">
        <f t="shared" si="18"/>
        <v>1.3074656166666667</v>
      </c>
      <c r="J421" s="4">
        <f t="shared" si="19"/>
        <v>3.9805631510000001</v>
      </c>
      <c r="K421" s="4">
        <f t="shared" si="20"/>
        <v>1.6061995433738625</v>
      </c>
      <c r="L421" s="5">
        <v>5.8975331650763801E-5</v>
      </c>
      <c r="M421" s="3">
        <v>1.0743419494754301E-3</v>
      </c>
      <c r="N421" s="3" t="s">
        <v>732</v>
      </c>
      <c r="O421" s="3"/>
      <c r="P421" s="3"/>
    </row>
    <row r="422" spans="2:16">
      <c r="B422" s="3" t="s">
        <v>733</v>
      </c>
      <c r="C422" s="4">
        <v>7.9351485329999996</v>
      </c>
      <c r="D422" s="4">
        <v>9.7887970559999999</v>
      </c>
      <c r="E422" s="4">
        <v>9.2325756030000008</v>
      </c>
      <c r="F422" s="4">
        <v>19.27436629</v>
      </c>
      <c r="G422" s="4">
        <v>25.783462709999998</v>
      </c>
      <c r="H422" s="4">
        <v>36.820372190000001</v>
      </c>
      <c r="I422" s="4">
        <f t="shared" si="18"/>
        <v>8.9855070640000001</v>
      </c>
      <c r="J422" s="4">
        <f t="shared" si="19"/>
        <v>27.292733729999998</v>
      </c>
      <c r="K422" s="4">
        <f t="shared" si="20"/>
        <v>1.602845082604516</v>
      </c>
      <c r="L422" s="5">
        <v>7.6006775202145497E-7</v>
      </c>
      <c r="M422" s="5">
        <v>6.02497102486818E-5</v>
      </c>
      <c r="N422" s="3" t="s">
        <v>734</v>
      </c>
      <c r="O422" s="3"/>
      <c r="P422" s="3"/>
    </row>
    <row r="423" spans="2:16">
      <c r="B423" s="3" t="s">
        <v>735</v>
      </c>
      <c r="C423" s="4">
        <v>0.43687292700000002</v>
      </c>
      <c r="D423" s="4">
        <v>1.0495664570000001</v>
      </c>
      <c r="E423" s="4">
        <v>0.47940312899999998</v>
      </c>
      <c r="F423" s="4">
        <v>2.0932703180000001</v>
      </c>
      <c r="G423" s="4">
        <v>2.0277639220000001</v>
      </c>
      <c r="H423" s="4">
        <v>1.8377855359999999</v>
      </c>
      <c r="I423" s="4">
        <f t="shared" si="18"/>
        <v>0.65528083766666667</v>
      </c>
      <c r="J423" s="4">
        <f t="shared" si="19"/>
        <v>1.9862732586666667</v>
      </c>
      <c r="K423" s="4">
        <f t="shared" si="20"/>
        <v>1.5998788643770017</v>
      </c>
      <c r="L423" s="3">
        <v>7.7506989343765998E-3</v>
      </c>
      <c r="M423" s="3">
        <v>4.4690511440109403E-2</v>
      </c>
      <c r="N423" s="3" t="s">
        <v>736</v>
      </c>
      <c r="O423" s="3"/>
      <c r="P423" s="3"/>
    </row>
    <row r="424" spans="2:16">
      <c r="B424" s="3" t="s">
        <v>737</v>
      </c>
      <c r="C424" s="4">
        <v>7.0769584329999997</v>
      </c>
      <c r="D424" s="4">
        <v>9.9396638080000006</v>
      </c>
      <c r="E424" s="4">
        <v>8.3632881510000008</v>
      </c>
      <c r="F424" s="4">
        <v>20.30012305</v>
      </c>
      <c r="G424" s="4">
        <v>21.99775425</v>
      </c>
      <c r="H424" s="4">
        <v>34.485301970000002</v>
      </c>
      <c r="I424" s="4">
        <f t="shared" si="18"/>
        <v>8.459970130666667</v>
      </c>
      <c r="J424" s="4">
        <f t="shared" si="19"/>
        <v>25.594393090000001</v>
      </c>
      <c r="K424" s="4">
        <f t="shared" si="20"/>
        <v>1.5971033218704642</v>
      </c>
      <c r="L424" s="5">
        <v>8.4428285304628999E-7</v>
      </c>
      <c r="M424" s="5">
        <v>6.4491697024740406E-5</v>
      </c>
      <c r="N424" s="3" t="s">
        <v>738</v>
      </c>
      <c r="O424" s="3"/>
      <c r="P424" s="3"/>
    </row>
    <row r="425" spans="2:16">
      <c r="B425" s="3" t="s">
        <v>739</v>
      </c>
      <c r="C425" s="4">
        <v>23.846260350000001</v>
      </c>
      <c r="D425" s="4">
        <v>23.53996901</v>
      </c>
      <c r="E425" s="4">
        <v>28.52995069</v>
      </c>
      <c r="F425" s="4">
        <v>59.435562519999998</v>
      </c>
      <c r="G425" s="4">
        <v>75.656887920000003</v>
      </c>
      <c r="H425" s="4">
        <v>94.256704970000001</v>
      </c>
      <c r="I425" s="4">
        <f t="shared" si="18"/>
        <v>25.305393350000003</v>
      </c>
      <c r="J425" s="4">
        <f t="shared" si="19"/>
        <v>76.449718469999993</v>
      </c>
      <c r="K425" s="4">
        <f t="shared" si="20"/>
        <v>1.5950662888558287</v>
      </c>
      <c r="L425" s="5">
        <v>7.2160312826981003E-8</v>
      </c>
      <c r="M425" s="5">
        <v>1.81511766644404E-5</v>
      </c>
      <c r="N425" s="3" t="s">
        <v>740</v>
      </c>
      <c r="O425" s="3"/>
      <c r="P425" s="3"/>
    </row>
    <row r="426" spans="2:16">
      <c r="B426" s="3" t="s">
        <v>741</v>
      </c>
      <c r="C426" s="4">
        <v>0.93147548999999996</v>
      </c>
      <c r="D426" s="4">
        <v>0.79567133300000004</v>
      </c>
      <c r="E426" s="4">
        <v>0.79501018899999998</v>
      </c>
      <c r="F426" s="4">
        <v>1.121178118</v>
      </c>
      <c r="G426" s="4">
        <v>3.1649021209999999</v>
      </c>
      <c r="H426" s="4">
        <v>3.3293775769999998</v>
      </c>
      <c r="I426" s="4">
        <f t="shared" si="18"/>
        <v>0.84071900399999999</v>
      </c>
      <c r="J426" s="4">
        <f t="shared" si="19"/>
        <v>2.5384859386666667</v>
      </c>
      <c r="K426" s="4">
        <f t="shared" si="20"/>
        <v>1.5942726787006314</v>
      </c>
      <c r="L426" s="3">
        <v>7.3334413188355201E-3</v>
      </c>
      <c r="M426" s="3">
        <v>4.2806002557496003E-2</v>
      </c>
      <c r="N426" s="3" t="s">
        <v>742</v>
      </c>
      <c r="O426" s="3"/>
      <c r="P426" s="3"/>
    </row>
    <row r="427" spans="2:16">
      <c r="B427" s="3" t="s">
        <v>743</v>
      </c>
      <c r="C427" s="4">
        <v>5.6978204769999996</v>
      </c>
      <c r="D427" s="4">
        <v>7.1976294249999997</v>
      </c>
      <c r="E427" s="4">
        <v>12.101635010000001</v>
      </c>
      <c r="F427" s="4">
        <v>25.46308737</v>
      </c>
      <c r="G427" s="4">
        <v>22.105804190000001</v>
      </c>
      <c r="H427" s="4">
        <v>27.857615280000001</v>
      </c>
      <c r="I427" s="4">
        <f t="shared" si="18"/>
        <v>8.3323616373333333</v>
      </c>
      <c r="J427" s="4">
        <f t="shared" si="19"/>
        <v>25.142168946666668</v>
      </c>
      <c r="K427" s="4">
        <f t="shared" si="20"/>
        <v>1.5933117514743411</v>
      </c>
      <c r="L427" s="5">
        <v>3.8004905668924599E-6</v>
      </c>
      <c r="M427" s="3">
        <v>1.50099280791135E-4</v>
      </c>
      <c r="N427" s="3" t="s">
        <v>744</v>
      </c>
      <c r="O427" s="3"/>
      <c r="P427" s="3"/>
    </row>
    <row r="428" spans="2:16">
      <c r="B428" s="3" t="s">
        <v>745</v>
      </c>
      <c r="C428" s="4">
        <v>1.4881085119999999</v>
      </c>
      <c r="D428" s="4">
        <v>0.88894627599999998</v>
      </c>
      <c r="E428" s="4">
        <v>1.4564398359999999</v>
      </c>
      <c r="F428" s="4">
        <v>3.2509249950000001</v>
      </c>
      <c r="G428" s="4">
        <v>1.888750803</v>
      </c>
      <c r="H428" s="4">
        <v>6.4092840569999998</v>
      </c>
      <c r="I428" s="4">
        <f t="shared" si="18"/>
        <v>1.2778315413333332</v>
      </c>
      <c r="J428" s="4">
        <f t="shared" si="19"/>
        <v>3.849653285</v>
      </c>
      <c r="K428" s="4">
        <f t="shared" si="20"/>
        <v>1.5910308609139354</v>
      </c>
      <c r="L428" s="3">
        <v>1.5368193994718901E-3</v>
      </c>
      <c r="M428" s="3">
        <v>1.25950987603634E-2</v>
      </c>
      <c r="N428" s="3" t="s">
        <v>746</v>
      </c>
      <c r="O428" s="3"/>
      <c r="P428" s="3"/>
    </row>
    <row r="429" spans="2:16">
      <c r="B429" s="3" t="s">
        <v>747</v>
      </c>
      <c r="C429" s="4">
        <v>215.4123319</v>
      </c>
      <c r="D429" s="4">
        <v>238.16266419999999</v>
      </c>
      <c r="E429" s="4">
        <v>245.9231518</v>
      </c>
      <c r="F429" s="4">
        <v>556.97397850000004</v>
      </c>
      <c r="G429" s="4">
        <v>648.4752575</v>
      </c>
      <c r="H429" s="4">
        <v>890.33532230000003</v>
      </c>
      <c r="I429" s="4">
        <f t="shared" si="18"/>
        <v>233.16604930000003</v>
      </c>
      <c r="J429" s="4">
        <f t="shared" si="19"/>
        <v>698.59485276666658</v>
      </c>
      <c r="K429" s="4">
        <f t="shared" si="20"/>
        <v>1.5830982762525005</v>
      </c>
      <c r="L429" s="5">
        <v>6.4054948153842806E-8</v>
      </c>
      <c r="M429" s="5">
        <v>1.7901628222278499E-5</v>
      </c>
      <c r="N429" s="3"/>
      <c r="O429" s="3"/>
      <c r="P429" s="3"/>
    </row>
    <row r="430" spans="2:16">
      <c r="B430" s="3" t="s">
        <v>748</v>
      </c>
      <c r="C430" s="4">
        <v>1.5767508299999999</v>
      </c>
      <c r="D430" s="4">
        <v>3.372124152</v>
      </c>
      <c r="E430" s="4">
        <v>4.5122199920000003</v>
      </c>
      <c r="F430" s="4">
        <v>8.0895595940000007</v>
      </c>
      <c r="G430" s="4">
        <v>11.159318819999999</v>
      </c>
      <c r="H430" s="4">
        <v>9.0886652590000008</v>
      </c>
      <c r="I430" s="4">
        <f t="shared" si="18"/>
        <v>3.1536983246666668</v>
      </c>
      <c r="J430" s="4">
        <f t="shared" si="19"/>
        <v>9.4458478909999997</v>
      </c>
      <c r="K430" s="4">
        <f t="shared" si="20"/>
        <v>1.5826356416453586</v>
      </c>
      <c r="L430" s="5">
        <v>6.7926776189712398E-5</v>
      </c>
      <c r="M430" s="3">
        <v>1.18845338247592E-3</v>
      </c>
      <c r="N430" s="3"/>
      <c r="O430" s="3"/>
      <c r="P430" s="3"/>
    </row>
    <row r="431" spans="2:16">
      <c r="B431" s="3" t="s">
        <v>749</v>
      </c>
      <c r="C431" s="4">
        <v>12.215085569999999</v>
      </c>
      <c r="D431" s="4">
        <v>12.72148934</v>
      </c>
      <c r="E431" s="4">
        <v>23.572976539999999</v>
      </c>
      <c r="F431" s="4">
        <v>43.974651610000002</v>
      </c>
      <c r="G431" s="4">
        <v>43.635693699999997</v>
      </c>
      <c r="H431" s="4">
        <v>57.177146229999998</v>
      </c>
      <c r="I431" s="4">
        <f t="shared" si="18"/>
        <v>16.169850483333331</v>
      </c>
      <c r="J431" s="4">
        <f t="shared" si="19"/>
        <v>48.262497179999997</v>
      </c>
      <c r="K431" s="4">
        <f t="shared" si="20"/>
        <v>1.5775962260675502</v>
      </c>
      <c r="L431" s="5">
        <v>5.5503385941409404E-6</v>
      </c>
      <c r="M431" s="3">
        <v>1.96365136999029E-4</v>
      </c>
      <c r="N431" s="3"/>
      <c r="O431" s="3"/>
      <c r="P431" s="3"/>
    </row>
    <row r="432" spans="2:16">
      <c r="B432" s="3" t="s">
        <v>750</v>
      </c>
      <c r="C432" s="4">
        <v>1.4695353689999999</v>
      </c>
      <c r="D432" s="4">
        <v>2.9656107</v>
      </c>
      <c r="E432" s="4">
        <v>4.7571603610000004</v>
      </c>
      <c r="F432" s="4">
        <v>10.47004375</v>
      </c>
      <c r="G432" s="4">
        <v>7.6233697139999999</v>
      </c>
      <c r="H432" s="4">
        <v>9.3091662020000001</v>
      </c>
      <c r="I432" s="4">
        <f t="shared" si="18"/>
        <v>3.0641021433333333</v>
      </c>
      <c r="J432" s="4">
        <f t="shared" si="19"/>
        <v>9.1341932220000004</v>
      </c>
      <c r="K432" s="4">
        <f t="shared" si="20"/>
        <v>1.5758129173753415</v>
      </c>
      <c r="L432" s="3">
        <v>3.36833064948825E-4</v>
      </c>
      <c r="M432" s="3">
        <v>3.9351823608324904E-3</v>
      </c>
      <c r="N432" s="3" t="s">
        <v>751</v>
      </c>
      <c r="O432" s="3"/>
      <c r="P432" s="3"/>
    </row>
    <row r="433" spans="2:16">
      <c r="B433" s="3" t="s">
        <v>752</v>
      </c>
      <c r="C433" s="4">
        <v>30.10476409</v>
      </c>
      <c r="D433" s="4">
        <v>32.448290780000001</v>
      </c>
      <c r="E433" s="4">
        <v>39.191728660000003</v>
      </c>
      <c r="F433" s="4">
        <v>82.062888889999996</v>
      </c>
      <c r="G433" s="4">
        <v>101.0222029</v>
      </c>
      <c r="H433" s="4">
        <v>120.1041398</v>
      </c>
      <c r="I433" s="4">
        <f t="shared" si="18"/>
        <v>33.914927843333338</v>
      </c>
      <c r="J433" s="4">
        <f t="shared" si="19"/>
        <v>101.06307719666665</v>
      </c>
      <c r="K433" s="4">
        <f t="shared" si="20"/>
        <v>1.5752636848371551</v>
      </c>
      <c r="L433" s="5">
        <v>3.0617483767824197E-8</v>
      </c>
      <c r="M433" s="5">
        <v>1.2398236499235799E-5</v>
      </c>
      <c r="N433" s="3"/>
      <c r="O433" s="6" t="s">
        <v>23</v>
      </c>
      <c r="P433" s="6"/>
    </row>
    <row r="434" spans="2:16">
      <c r="B434" s="3" t="s">
        <v>753</v>
      </c>
      <c r="C434" s="4">
        <v>4.580051901</v>
      </c>
      <c r="D434" s="4">
        <v>5.4016480610000004</v>
      </c>
      <c r="E434" s="4">
        <v>5.4828288900000004</v>
      </c>
      <c r="F434" s="4">
        <v>8.4137924670000004</v>
      </c>
      <c r="G434" s="4">
        <v>14.77863778</v>
      </c>
      <c r="H434" s="4">
        <v>22.87291227</v>
      </c>
      <c r="I434" s="4">
        <f t="shared" si="18"/>
        <v>5.1548429506666666</v>
      </c>
      <c r="J434" s="4">
        <f t="shared" si="19"/>
        <v>15.355114172333336</v>
      </c>
      <c r="K434" s="4">
        <f t="shared" si="20"/>
        <v>1.5747188597545227</v>
      </c>
      <c r="L434" s="3">
        <v>4.8771433745817402E-4</v>
      </c>
      <c r="M434" s="3">
        <v>5.2437872303164497E-3</v>
      </c>
      <c r="N434" s="3"/>
      <c r="O434" s="3"/>
      <c r="P434" s="3"/>
    </row>
    <row r="435" spans="2:16">
      <c r="B435" s="3" t="s">
        <v>754</v>
      </c>
      <c r="C435" s="4">
        <v>0.62276298299999999</v>
      </c>
      <c r="D435" s="4">
        <v>0.78548320699999996</v>
      </c>
      <c r="E435" s="4">
        <v>1.067796636</v>
      </c>
      <c r="F435" s="4">
        <v>1.4595455719999999</v>
      </c>
      <c r="G435" s="4">
        <v>1.445290188</v>
      </c>
      <c r="H435" s="4">
        <v>4.4690124410000003</v>
      </c>
      <c r="I435" s="4">
        <f t="shared" si="18"/>
        <v>0.82534760866666657</v>
      </c>
      <c r="J435" s="4">
        <f t="shared" si="19"/>
        <v>2.4579494003333333</v>
      </c>
      <c r="K435" s="4">
        <f t="shared" si="20"/>
        <v>1.5743814493962336</v>
      </c>
      <c r="L435" s="3">
        <v>8.4040330151547299E-3</v>
      </c>
      <c r="M435" s="3">
        <v>4.7533706771012298E-2</v>
      </c>
      <c r="N435" s="3" t="s">
        <v>755</v>
      </c>
      <c r="O435" s="3"/>
      <c r="P435" s="3"/>
    </row>
    <row r="436" spans="2:16">
      <c r="B436" s="3" t="s">
        <v>756</v>
      </c>
      <c r="C436" s="4">
        <v>7.2287454909999997</v>
      </c>
      <c r="D436" s="4">
        <v>6.3292037880000001</v>
      </c>
      <c r="E436" s="4">
        <v>5.2001775119999998</v>
      </c>
      <c r="F436" s="4">
        <v>12.850617359999999</v>
      </c>
      <c r="G436" s="4">
        <v>7.1490998579999996</v>
      </c>
      <c r="H436" s="4">
        <v>35.854835450000003</v>
      </c>
      <c r="I436" s="4">
        <f t="shared" si="18"/>
        <v>6.2527089303333332</v>
      </c>
      <c r="J436" s="4">
        <f t="shared" si="19"/>
        <v>18.618184222666667</v>
      </c>
      <c r="K436" s="4">
        <f t="shared" si="20"/>
        <v>1.5741591128368664</v>
      </c>
      <c r="L436" s="3">
        <v>3.9417101658630301E-3</v>
      </c>
      <c r="M436" s="3">
        <v>2.6254633110316401E-2</v>
      </c>
      <c r="N436" s="3" t="s">
        <v>757</v>
      </c>
      <c r="O436" s="3"/>
      <c r="P436" s="3"/>
    </row>
    <row r="437" spans="2:16">
      <c r="B437" s="3" t="s">
        <v>758</v>
      </c>
      <c r="C437" s="4">
        <v>6.9425487439999998</v>
      </c>
      <c r="D437" s="4">
        <v>4.8335477429999996</v>
      </c>
      <c r="E437" s="4">
        <v>1.9434734090000001</v>
      </c>
      <c r="F437" s="4">
        <v>6.9658995529999999</v>
      </c>
      <c r="G437" s="4">
        <v>9.6711073620000008</v>
      </c>
      <c r="H437" s="4">
        <v>24.191495889999999</v>
      </c>
      <c r="I437" s="4">
        <f t="shared" si="18"/>
        <v>4.5731899653333334</v>
      </c>
      <c r="J437" s="4">
        <f t="shared" si="19"/>
        <v>13.609500935</v>
      </c>
      <c r="K437" s="4">
        <f t="shared" si="20"/>
        <v>1.5733414102131613</v>
      </c>
      <c r="L437" s="3">
        <v>6.16523539216787E-3</v>
      </c>
      <c r="M437" s="3">
        <v>3.73425052317106E-2</v>
      </c>
      <c r="N437" s="3" t="s">
        <v>759</v>
      </c>
      <c r="O437" s="3"/>
      <c r="P437" s="6" t="s">
        <v>18</v>
      </c>
    </row>
    <row r="438" spans="2:16">
      <c r="B438" s="3" t="s">
        <v>760</v>
      </c>
      <c r="C438" s="4">
        <v>1.4907015159999999</v>
      </c>
      <c r="D438" s="4">
        <v>1.862296588</v>
      </c>
      <c r="E438" s="4">
        <v>1.4722410909999999</v>
      </c>
      <c r="F438" s="4">
        <v>4.099274222</v>
      </c>
      <c r="G438" s="4">
        <v>3.6630811589999999</v>
      </c>
      <c r="H438" s="4">
        <v>6.5660089609999996</v>
      </c>
      <c r="I438" s="4">
        <f t="shared" si="18"/>
        <v>1.6084130649999999</v>
      </c>
      <c r="J438" s="4">
        <f t="shared" si="19"/>
        <v>4.7761214473333338</v>
      </c>
      <c r="K438" s="4">
        <f t="shared" si="20"/>
        <v>1.5702015617686786</v>
      </c>
      <c r="L438" s="3">
        <v>1.2090834903826901E-3</v>
      </c>
      <c r="M438" s="3">
        <v>1.04358747076945E-2</v>
      </c>
      <c r="N438" s="3" t="s">
        <v>761</v>
      </c>
      <c r="O438" s="3"/>
      <c r="P438" s="3"/>
    </row>
    <row r="439" spans="2:16">
      <c r="B439" s="3" t="s">
        <v>762</v>
      </c>
      <c r="C439" s="4">
        <v>8.7232684819999999</v>
      </c>
      <c r="D439" s="4">
        <v>10.145895940000001</v>
      </c>
      <c r="E439" s="4">
        <v>12.177787650000001</v>
      </c>
      <c r="F439" s="4">
        <v>24.7449689</v>
      </c>
      <c r="G439" s="4">
        <v>20.782438209999999</v>
      </c>
      <c r="H439" s="4">
        <v>46.607725520000002</v>
      </c>
      <c r="I439" s="4">
        <f t="shared" si="18"/>
        <v>10.348984024000002</v>
      </c>
      <c r="J439" s="4">
        <f t="shared" si="19"/>
        <v>30.711710876666668</v>
      </c>
      <c r="K439" s="4">
        <f t="shared" si="20"/>
        <v>1.5692997406355194</v>
      </c>
      <c r="L439" s="5">
        <v>1.5948272792610299E-5</v>
      </c>
      <c r="M439" s="3">
        <v>4.1327790945229899E-4</v>
      </c>
      <c r="N439" s="3" t="s">
        <v>763</v>
      </c>
      <c r="O439" s="3"/>
      <c r="P439" s="3"/>
    </row>
    <row r="440" spans="2:16">
      <c r="B440" s="3" t="s">
        <v>764</v>
      </c>
      <c r="C440" s="4">
        <v>1.167844919</v>
      </c>
      <c r="D440" s="4">
        <v>1.653354185</v>
      </c>
      <c r="E440" s="4">
        <v>2.1625924830000001</v>
      </c>
      <c r="F440" s="4">
        <v>4.1185830980000002</v>
      </c>
      <c r="G440" s="4">
        <v>5.3750496590000001</v>
      </c>
      <c r="H440" s="4">
        <v>5.2636632350000001</v>
      </c>
      <c r="I440" s="4">
        <f t="shared" si="18"/>
        <v>1.6612638623333333</v>
      </c>
      <c r="J440" s="4">
        <f t="shared" si="19"/>
        <v>4.9190986639999998</v>
      </c>
      <c r="K440" s="4">
        <f t="shared" si="20"/>
        <v>1.5661127539179081</v>
      </c>
      <c r="L440" s="5">
        <v>2.8384992192697798E-6</v>
      </c>
      <c r="M440" s="3">
        <v>1.28056320482761E-4</v>
      </c>
      <c r="N440" s="3" t="s">
        <v>765</v>
      </c>
      <c r="O440" s="3"/>
      <c r="P440" s="3"/>
    </row>
    <row r="441" spans="2:16">
      <c r="B441" s="3" t="s">
        <v>766</v>
      </c>
      <c r="C441" s="4">
        <v>0.39758100200000002</v>
      </c>
      <c r="D441" s="4">
        <v>1.2098813340000001</v>
      </c>
      <c r="E441" s="4">
        <v>0.654429119</v>
      </c>
      <c r="F441" s="4">
        <v>1.546089901</v>
      </c>
      <c r="G441" s="4">
        <v>2.4605184169999998</v>
      </c>
      <c r="H441" s="4">
        <v>2.6891126590000001</v>
      </c>
      <c r="I441" s="4">
        <f t="shared" si="18"/>
        <v>0.75396381833333337</v>
      </c>
      <c r="J441" s="4">
        <f t="shared" si="19"/>
        <v>2.2319069923333332</v>
      </c>
      <c r="K441" s="4">
        <f t="shared" si="20"/>
        <v>1.5657097113104472</v>
      </c>
      <c r="L441" s="3">
        <v>3.86779315373379E-3</v>
      </c>
      <c r="M441" s="3">
        <v>2.5885409776382401E-2</v>
      </c>
      <c r="N441" s="3" t="s">
        <v>767</v>
      </c>
      <c r="O441" s="3"/>
      <c r="P441" s="3"/>
    </row>
    <row r="442" spans="2:16">
      <c r="B442" s="3" t="s">
        <v>768</v>
      </c>
      <c r="C442" s="4">
        <v>0.42303168899999999</v>
      </c>
      <c r="D442" s="4">
        <v>1.468008448</v>
      </c>
      <c r="E442" s="4">
        <v>1.882647398</v>
      </c>
      <c r="F442" s="4">
        <v>2.624264062</v>
      </c>
      <c r="G442" s="4">
        <v>3.2340316869999999</v>
      </c>
      <c r="H442" s="4">
        <v>5.3037862130000004</v>
      </c>
      <c r="I442" s="4">
        <f t="shared" si="18"/>
        <v>1.257895845</v>
      </c>
      <c r="J442" s="4">
        <f t="shared" si="19"/>
        <v>3.7206939873333336</v>
      </c>
      <c r="K442" s="4">
        <f t="shared" si="20"/>
        <v>1.5645592686554939</v>
      </c>
      <c r="L442" s="3">
        <v>3.2933593451898802E-3</v>
      </c>
      <c r="M442" s="3">
        <v>2.2850909907479799E-2</v>
      </c>
      <c r="N442" s="3" t="s">
        <v>769</v>
      </c>
      <c r="O442" s="3"/>
      <c r="P442" s="3"/>
    </row>
    <row r="443" spans="2:16">
      <c r="B443" s="3" t="s">
        <v>770</v>
      </c>
      <c r="C443" s="4">
        <v>5.6458260200000003</v>
      </c>
      <c r="D443" s="4">
        <v>5.9257578579999999</v>
      </c>
      <c r="E443" s="4">
        <v>7.8431826869999997</v>
      </c>
      <c r="F443" s="4">
        <v>17.066967229999999</v>
      </c>
      <c r="G443" s="4">
        <v>20.07217309</v>
      </c>
      <c r="H443" s="4">
        <v>20.272382090000001</v>
      </c>
      <c r="I443" s="4">
        <f t="shared" si="18"/>
        <v>6.4715888550000003</v>
      </c>
      <c r="J443" s="4">
        <f t="shared" si="19"/>
        <v>19.137174136666665</v>
      </c>
      <c r="K443" s="4">
        <f t="shared" si="20"/>
        <v>1.5641859517896743</v>
      </c>
      <c r="L443" s="5">
        <v>2.7737204635266701E-8</v>
      </c>
      <c r="M443" s="5">
        <v>1.1679940776229899E-5</v>
      </c>
      <c r="N443" s="3" t="s">
        <v>771</v>
      </c>
      <c r="O443" s="3"/>
      <c r="P443" s="3"/>
    </row>
    <row r="444" spans="2:16">
      <c r="B444" s="3" t="s">
        <v>772</v>
      </c>
      <c r="C444" s="4">
        <v>3.4157715890000002</v>
      </c>
      <c r="D444" s="4">
        <v>4.1740325330000001</v>
      </c>
      <c r="E444" s="4">
        <v>3.563200498</v>
      </c>
      <c r="F444" s="4">
        <v>6.8172288209999996</v>
      </c>
      <c r="G444" s="4">
        <v>9.487337557</v>
      </c>
      <c r="H444" s="4">
        <v>16.529120880000001</v>
      </c>
      <c r="I444" s="4">
        <f t="shared" si="18"/>
        <v>3.7176682066666671</v>
      </c>
      <c r="J444" s="4">
        <f t="shared" si="19"/>
        <v>10.944562419333332</v>
      </c>
      <c r="K444" s="4">
        <f t="shared" si="20"/>
        <v>1.557744350572732</v>
      </c>
      <c r="L444" s="5">
        <v>3.8919328588285499E-5</v>
      </c>
      <c r="M444" s="3">
        <v>7.9907063766174505E-4</v>
      </c>
      <c r="N444" s="3" t="s">
        <v>27</v>
      </c>
      <c r="O444" s="3"/>
      <c r="P444" s="3"/>
    </row>
    <row r="445" spans="2:16">
      <c r="B445" s="3" t="s">
        <v>773</v>
      </c>
      <c r="C445" s="4">
        <v>5.3399524759999997</v>
      </c>
      <c r="D445" s="4">
        <v>5.7631735429999997</v>
      </c>
      <c r="E445" s="4">
        <v>6.454799993</v>
      </c>
      <c r="F445" s="4">
        <v>15.101910139999999</v>
      </c>
      <c r="G445" s="4">
        <v>8.9003899989999997</v>
      </c>
      <c r="H445" s="4">
        <v>27.61483698</v>
      </c>
      <c r="I445" s="4">
        <f t="shared" si="18"/>
        <v>5.8526420039999998</v>
      </c>
      <c r="J445" s="4">
        <f t="shared" si="19"/>
        <v>17.205712373000001</v>
      </c>
      <c r="K445" s="4">
        <f t="shared" si="20"/>
        <v>1.5557276863079168</v>
      </c>
      <c r="L445" s="3">
        <v>1.5457900578407299E-4</v>
      </c>
      <c r="M445" s="3">
        <v>2.1820245209587101E-3</v>
      </c>
      <c r="N445" s="3" t="s">
        <v>774</v>
      </c>
      <c r="O445" s="3"/>
      <c r="P445" s="3"/>
    </row>
    <row r="446" spans="2:16">
      <c r="B446" s="3" t="s">
        <v>775</v>
      </c>
      <c r="C446" s="4">
        <v>3.4782605539999998</v>
      </c>
      <c r="D446" s="4">
        <v>3.5232202749999999</v>
      </c>
      <c r="E446" s="4">
        <v>3.816874178</v>
      </c>
      <c r="F446" s="4">
        <v>13.31716091</v>
      </c>
      <c r="G446" s="4">
        <v>10.67743795</v>
      </c>
      <c r="H446" s="4">
        <v>7.7695815570000004</v>
      </c>
      <c r="I446" s="4">
        <f t="shared" si="18"/>
        <v>3.6061183356666668</v>
      </c>
      <c r="J446" s="4">
        <f t="shared" si="19"/>
        <v>10.588060139</v>
      </c>
      <c r="K446" s="4">
        <f t="shared" si="20"/>
        <v>1.5539196492611471</v>
      </c>
      <c r="L446" s="5">
        <v>5.2954089385288198E-6</v>
      </c>
      <c r="M446" s="3">
        <v>1.8994524484947E-4</v>
      </c>
      <c r="N446" s="3" t="s">
        <v>776</v>
      </c>
      <c r="O446" s="3"/>
      <c r="P446" s="3"/>
    </row>
    <row r="447" spans="2:16">
      <c r="B447" s="3" t="s">
        <v>777</v>
      </c>
      <c r="C447" s="4">
        <v>16.45235594</v>
      </c>
      <c r="D447" s="4">
        <v>18.425655880000001</v>
      </c>
      <c r="E447" s="4">
        <v>19.072099869999999</v>
      </c>
      <c r="F447" s="4">
        <v>41.206645989999998</v>
      </c>
      <c r="G447" s="4">
        <v>53.228718090000001</v>
      </c>
      <c r="H447" s="4">
        <v>63.761202820000001</v>
      </c>
      <c r="I447" s="4">
        <f t="shared" si="18"/>
        <v>17.983370563333335</v>
      </c>
      <c r="J447" s="4">
        <f t="shared" si="19"/>
        <v>52.732188966666662</v>
      </c>
      <c r="K447" s="4">
        <f t="shared" si="20"/>
        <v>1.5520204399669146</v>
      </c>
      <c r="L447" s="5">
        <v>2.8634788832112101E-8</v>
      </c>
      <c r="M447" s="5">
        <v>1.1881669785768999E-5</v>
      </c>
      <c r="N447" s="3" t="s">
        <v>778</v>
      </c>
      <c r="O447" s="6" t="s">
        <v>23</v>
      </c>
      <c r="P447" s="6"/>
    </row>
    <row r="448" spans="2:16">
      <c r="B448" s="3" t="s">
        <v>779</v>
      </c>
      <c r="C448" s="4">
        <v>5.2804341289999996</v>
      </c>
      <c r="D448" s="4">
        <v>6.9724537279999996</v>
      </c>
      <c r="E448" s="4">
        <v>9.3773457019999995</v>
      </c>
      <c r="F448" s="4">
        <v>17.298478299999999</v>
      </c>
      <c r="G448" s="4">
        <v>19.964064059999998</v>
      </c>
      <c r="H448" s="4">
        <v>26.133068120000001</v>
      </c>
      <c r="I448" s="4">
        <f t="shared" si="18"/>
        <v>7.2100778529999987</v>
      </c>
      <c r="J448" s="4">
        <f t="shared" si="19"/>
        <v>21.131870160000002</v>
      </c>
      <c r="K448" s="4">
        <f t="shared" si="20"/>
        <v>1.5513337081169192</v>
      </c>
      <c r="L448" s="5">
        <v>1.15640703338505E-6</v>
      </c>
      <c r="M448" s="5">
        <v>7.6112301001642399E-5</v>
      </c>
      <c r="N448" s="3" t="s">
        <v>780</v>
      </c>
      <c r="O448" s="3"/>
      <c r="P448" s="6" t="s">
        <v>18</v>
      </c>
    </row>
    <row r="449" spans="2:16">
      <c r="B449" s="3" t="s">
        <v>781</v>
      </c>
      <c r="C449" s="4">
        <v>0.88172122200000003</v>
      </c>
      <c r="D449" s="4">
        <v>1.48280535</v>
      </c>
      <c r="E449" s="4">
        <v>1.2094475490000001</v>
      </c>
      <c r="F449" s="4">
        <v>3.1685658719999998</v>
      </c>
      <c r="G449" s="4">
        <v>3.129593882</v>
      </c>
      <c r="H449" s="4">
        <v>4.1454880740000002</v>
      </c>
      <c r="I449" s="4">
        <f t="shared" si="18"/>
        <v>1.1913247069999999</v>
      </c>
      <c r="J449" s="4">
        <f t="shared" si="19"/>
        <v>3.4812159426666667</v>
      </c>
      <c r="K449" s="4">
        <f t="shared" si="20"/>
        <v>1.5470246211879377</v>
      </c>
      <c r="L449" s="3">
        <v>1.0607901027958201E-3</v>
      </c>
      <c r="M449" s="3">
        <v>9.4520560326000706E-3</v>
      </c>
      <c r="N449" s="3" t="s">
        <v>782</v>
      </c>
      <c r="O449" s="3"/>
      <c r="P449" s="3"/>
    </row>
    <row r="450" spans="2:16">
      <c r="B450" s="3" t="s">
        <v>783</v>
      </c>
      <c r="C450" s="4">
        <v>8.6479268129999998</v>
      </c>
      <c r="D450" s="4">
        <v>10.513274750000001</v>
      </c>
      <c r="E450" s="4">
        <v>11.262009150000001</v>
      </c>
      <c r="F450" s="4">
        <v>17.88559828</v>
      </c>
      <c r="G450" s="4">
        <v>25.659830840000001</v>
      </c>
      <c r="H450" s="4">
        <v>45.325599750000002</v>
      </c>
      <c r="I450" s="4">
        <f t="shared" si="18"/>
        <v>10.141070237666666</v>
      </c>
      <c r="J450" s="4">
        <f t="shared" si="19"/>
        <v>29.623676290000002</v>
      </c>
      <c r="K450" s="4">
        <f t="shared" si="20"/>
        <v>1.5465407746195188</v>
      </c>
      <c r="L450" s="5">
        <v>5.83931047077282E-5</v>
      </c>
      <c r="M450" s="3">
        <v>1.06749505544297E-3</v>
      </c>
      <c r="N450" s="3"/>
      <c r="O450" s="3"/>
      <c r="P450" s="3"/>
    </row>
    <row r="451" spans="2:16">
      <c r="B451" s="3" t="s">
        <v>784</v>
      </c>
      <c r="C451" s="4">
        <v>19.173833139999999</v>
      </c>
      <c r="D451" s="4">
        <v>20.427201969999999</v>
      </c>
      <c r="E451" s="4">
        <v>23.225142640000001</v>
      </c>
      <c r="F451" s="4">
        <v>46.069569620000003</v>
      </c>
      <c r="G451" s="4">
        <v>62.45284942</v>
      </c>
      <c r="H451" s="4">
        <v>74.913160989999994</v>
      </c>
      <c r="I451" s="4">
        <f t="shared" si="18"/>
        <v>20.94205925</v>
      </c>
      <c r="J451" s="4">
        <f t="shared" si="19"/>
        <v>61.145193343333325</v>
      </c>
      <c r="K451" s="4">
        <f t="shared" si="20"/>
        <v>1.5458357815338923</v>
      </c>
      <c r="L451" s="5">
        <v>8.96819953813149E-8</v>
      </c>
      <c r="M451" s="5">
        <v>2.10784046487133E-5</v>
      </c>
      <c r="N451" s="3" t="s">
        <v>785</v>
      </c>
      <c r="O451" s="3"/>
      <c r="P451" s="3"/>
    </row>
    <row r="452" spans="2:16">
      <c r="B452" s="3" t="s">
        <v>786</v>
      </c>
      <c r="C452" s="4">
        <v>31.019442420000001</v>
      </c>
      <c r="D452" s="4">
        <v>36.21104811</v>
      </c>
      <c r="E452" s="4">
        <v>51.858423250000001</v>
      </c>
      <c r="F452" s="4">
        <v>96.54176305</v>
      </c>
      <c r="G452" s="4">
        <v>99.130554939999996</v>
      </c>
      <c r="H452" s="4">
        <v>151.867895</v>
      </c>
      <c r="I452" s="4">
        <f t="shared" si="18"/>
        <v>39.696304593333331</v>
      </c>
      <c r="J452" s="4">
        <f t="shared" si="19"/>
        <v>115.84673766333333</v>
      </c>
      <c r="K452" s="4">
        <f t="shared" si="20"/>
        <v>1.545140801902507</v>
      </c>
      <c r="L452" s="5">
        <v>2.0048406768500099E-6</v>
      </c>
      <c r="M452" s="3">
        <v>1.0463151420641099E-4</v>
      </c>
      <c r="N452" s="3" t="s">
        <v>787</v>
      </c>
      <c r="O452" s="3"/>
      <c r="P452" s="3"/>
    </row>
    <row r="453" spans="2:16">
      <c r="B453" s="3" t="s">
        <v>788</v>
      </c>
      <c r="C453" s="4">
        <v>0.46019660200000001</v>
      </c>
      <c r="D453" s="4">
        <v>0.41065160699999997</v>
      </c>
      <c r="E453" s="4">
        <v>0.50499739799999999</v>
      </c>
      <c r="F453" s="4">
        <v>1.314797738</v>
      </c>
      <c r="G453" s="4">
        <v>1.2205838490000001</v>
      </c>
      <c r="H453" s="4">
        <v>1.4641266740000001</v>
      </c>
      <c r="I453" s="4">
        <f t="shared" si="18"/>
        <v>0.45861520233333336</v>
      </c>
      <c r="J453" s="4">
        <f t="shared" si="19"/>
        <v>1.3331694203333333</v>
      </c>
      <c r="K453" s="4">
        <f t="shared" si="20"/>
        <v>1.5395040472502317</v>
      </c>
      <c r="L453" s="3">
        <v>3.5674371573632901E-3</v>
      </c>
      <c r="M453" s="3">
        <v>2.4310941374489099E-2</v>
      </c>
      <c r="N453" s="3" t="s">
        <v>111</v>
      </c>
      <c r="O453" s="3"/>
      <c r="P453" s="3"/>
    </row>
    <row r="454" spans="2:16">
      <c r="B454" s="3" t="s">
        <v>789</v>
      </c>
      <c r="C454" s="4">
        <v>3.981879959</v>
      </c>
      <c r="D454" s="4">
        <v>4.7831387410000001</v>
      </c>
      <c r="E454" s="4">
        <v>4.0053948459999997</v>
      </c>
      <c r="F454" s="4">
        <v>11.060359589999999</v>
      </c>
      <c r="G454" s="4">
        <v>10.328211120000001</v>
      </c>
      <c r="H454" s="4">
        <v>15.60095894</v>
      </c>
      <c r="I454" s="4">
        <f t="shared" ref="I454:I517" si="21">AVERAGE(C454:E454)</f>
        <v>4.2568045153333331</v>
      </c>
      <c r="J454" s="4">
        <f t="shared" ref="J454:J517" si="22">AVERAGE(F454:H454)</f>
        <v>12.329843216666667</v>
      </c>
      <c r="K454" s="4">
        <f t="shared" ref="K454:K517" si="23">LOG(J454/I454,2)</f>
        <v>1.5343117108314721</v>
      </c>
      <c r="L454" s="5">
        <v>4.6852434638418597E-5</v>
      </c>
      <c r="M454" s="3">
        <v>9.19807434694654E-4</v>
      </c>
      <c r="N454" s="3"/>
      <c r="O454" s="3"/>
      <c r="P454" s="3"/>
    </row>
    <row r="455" spans="2:16">
      <c r="B455" s="3" t="s">
        <v>790</v>
      </c>
      <c r="C455" s="4">
        <v>7.2490116960000002</v>
      </c>
      <c r="D455" s="4">
        <v>6.6027105649999998</v>
      </c>
      <c r="E455" s="4">
        <v>8.0238847389999997</v>
      </c>
      <c r="F455" s="4">
        <v>12.71155452</v>
      </c>
      <c r="G455" s="4">
        <v>13.90610996</v>
      </c>
      <c r="H455" s="4">
        <v>36.686734180000002</v>
      </c>
      <c r="I455" s="4">
        <f t="shared" si="21"/>
        <v>7.2918689999999993</v>
      </c>
      <c r="J455" s="4">
        <f t="shared" si="22"/>
        <v>21.101466220000002</v>
      </c>
      <c r="K455" s="4">
        <f t="shared" si="23"/>
        <v>1.5329826986339214</v>
      </c>
      <c r="L455" s="3">
        <v>6.8354505799157099E-4</v>
      </c>
      <c r="M455" s="3">
        <v>6.7732956760731102E-3</v>
      </c>
      <c r="N455" s="3" t="s">
        <v>791</v>
      </c>
      <c r="O455" s="6" t="s">
        <v>23</v>
      </c>
      <c r="P455" s="6"/>
    </row>
    <row r="456" spans="2:16">
      <c r="B456" s="3" t="s">
        <v>792</v>
      </c>
      <c r="C456" s="4">
        <v>3.2625113469999998</v>
      </c>
      <c r="D456" s="4">
        <v>3.496099069</v>
      </c>
      <c r="E456" s="4">
        <v>4.5588597240000004</v>
      </c>
      <c r="F456" s="4">
        <v>10.97242018</v>
      </c>
      <c r="G456" s="4">
        <v>10.53543282</v>
      </c>
      <c r="H456" s="4">
        <v>11.15139591</v>
      </c>
      <c r="I456" s="4">
        <f t="shared" si="21"/>
        <v>3.7724900466666669</v>
      </c>
      <c r="J456" s="4">
        <f t="shared" si="22"/>
        <v>10.886416303333334</v>
      </c>
      <c r="K456" s="4">
        <f t="shared" si="23"/>
        <v>1.5289401123218809</v>
      </c>
      <c r="L456" s="5">
        <v>2.2513601626648E-7</v>
      </c>
      <c r="M456" s="5">
        <v>3.4315631885071901E-5</v>
      </c>
      <c r="N456" s="3" t="s">
        <v>793</v>
      </c>
      <c r="O456" s="3"/>
      <c r="P456" s="3"/>
    </row>
    <row r="457" spans="2:16">
      <c r="B457" s="3" t="s">
        <v>794</v>
      </c>
      <c r="C457" s="4">
        <v>0.38930654199999998</v>
      </c>
      <c r="D457" s="4">
        <v>0.42756136099999997</v>
      </c>
      <c r="E457" s="4">
        <v>0.54926497200000002</v>
      </c>
      <c r="F457" s="4">
        <v>1.019573834</v>
      </c>
      <c r="G457" s="4">
        <v>1.214778194</v>
      </c>
      <c r="H457" s="4">
        <v>1.706499333</v>
      </c>
      <c r="I457" s="4">
        <f t="shared" si="21"/>
        <v>0.45537762499999995</v>
      </c>
      <c r="J457" s="4">
        <f t="shared" si="22"/>
        <v>1.3136171203333333</v>
      </c>
      <c r="K457" s="4">
        <f t="shared" si="23"/>
        <v>1.5284095235097819</v>
      </c>
      <c r="L457" s="3">
        <v>3.2996046776488002E-3</v>
      </c>
      <c r="M457" s="3">
        <v>2.2875353386092399E-2</v>
      </c>
      <c r="N457" s="3" t="s">
        <v>351</v>
      </c>
      <c r="O457" s="3"/>
      <c r="P457" s="3"/>
    </row>
    <row r="458" spans="2:16">
      <c r="B458" s="3" t="s">
        <v>795</v>
      </c>
      <c r="C458" s="4">
        <v>1.6843171189999999</v>
      </c>
      <c r="D458" s="4">
        <v>1.3919932079999999</v>
      </c>
      <c r="E458" s="4">
        <v>1.9961508160000001</v>
      </c>
      <c r="F458" s="4">
        <v>3.8176411680000002</v>
      </c>
      <c r="G458" s="4">
        <v>5.2241487270000002</v>
      </c>
      <c r="H458" s="4">
        <v>5.5682803969999997</v>
      </c>
      <c r="I458" s="4">
        <f t="shared" si="21"/>
        <v>1.690820381</v>
      </c>
      <c r="J458" s="4">
        <f t="shared" si="22"/>
        <v>4.8700234306666665</v>
      </c>
      <c r="K458" s="4">
        <f t="shared" si="23"/>
        <v>1.5262053057164886</v>
      </c>
      <c r="L458" s="5">
        <v>7.6376727696092798E-5</v>
      </c>
      <c r="M458" s="3">
        <v>1.29647566558873E-3</v>
      </c>
      <c r="N458" s="3" t="s">
        <v>462</v>
      </c>
      <c r="O458" s="6" t="s">
        <v>23</v>
      </c>
      <c r="P458" s="6"/>
    </row>
    <row r="459" spans="2:16">
      <c r="B459" s="3" t="s">
        <v>796</v>
      </c>
      <c r="C459" s="4">
        <v>0.47621446299999998</v>
      </c>
      <c r="D459" s="4">
        <v>0.320343137</v>
      </c>
      <c r="E459" s="4">
        <v>0.73160446800000001</v>
      </c>
      <c r="F459" s="4">
        <v>0.87302685000000002</v>
      </c>
      <c r="G459" s="4">
        <v>1.404234618</v>
      </c>
      <c r="H459" s="4">
        <v>2.121123044</v>
      </c>
      <c r="I459" s="4">
        <f t="shared" si="21"/>
        <v>0.50938735599999996</v>
      </c>
      <c r="J459" s="4">
        <f t="shared" si="22"/>
        <v>1.4661281706666667</v>
      </c>
      <c r="K459" s="4">
        <f t="shared" si="23"/>
        <v>1.525176176469982</v>
      </c>
      <c r="L459" s="3">
        <v>5.7146837513495901E-3</v>
      </c>
      <c r="M459" s="3">
        <v>3.52358321194019E-2</v>
      </c>
      <c r="N459" s="3" t="s">
        <v>797</v>
      </c>
      <c r="O459" s="3"/>
      <c r="P459" s="3"/>
    </row>
    <row r="460" spans="2:16">
      <c r="B460" s="3" t="s">
        <v>798</v>
      </c>
      <c r="C460" s="4">
        <v>1.7073754569999999</v>
      </c>
      <c r="D460" s="4">
        <v>1.685100117</v>
      </c>
      <c r="E460" s="4">
        <v>2.7597487460000001</v>
      </c>
      <c r="F460" s="4">
        <v>6.6908130730000002</v>
      </c>
      <c r="G460" s="4">
        <v>2.8726022439999999</v>
      </c>
      <c r="H460" s="4">
        <v>8.1301410319999992</v>
      </c>
      <c r="I460" s="4">
        <f t="shared" si="21"/>
        <v>2.0507414399999999</v>
      </c>
      <c r="J460" s="4">
        <f t="shared" si="22"/>
        <v>5.8978521163333326</v>
      </c>
      <c r="K460" s="4">
        <f t="shared" si="23"/>
        <v>1.5240440419713592</v>
      </c>
      <c r="L460" s="3">
        <v>6.9454528168100998E-4</v>
      </c>
      <c r="M460" s="3">
        <v>6.8557024720407502E-3</v>
      </c>
      <c r="N460" s="3" t="s">
        <v>799</v>
      </c>
      <c r="O460" s="3"/>
      <c r="P460" s="3"/>
    </row>
    <row r="461" spans="2:16">
      <c r="B461" s="3" t="s">
        <v>800</v>
      </c>
      <c r="C461" s="4">
        <v>1.568593253</v>
      </c>
      <c r="D461" s="4">
        <v>1.447092783</v>
      </c>
      <c r="E461" s="4">
        <v>0.86064902099999996</v>
      </c>
      <c r="F461" s="4">
        <v>2.8233611349999999</v>
      </c>
      <c r="G461" s="4">
        <v>2.1756417940000001</v>
      </c>
      <c r="H461" s="4">
        <v>6.1483176259999999</v>
      </c>
      <c r="I461" s="4">
        <f t="shared" si="21"/>
        <v>1.2921116856666666</v>
      </c>
      <c r="J461" s="4">
        <f t="shared" si="22"/>
        <v>3.7157735183333336</v>
      </c>
      <c r="K461" s="4">
        <f t="shared" si="23"/>
        <v>1.5239317930983627</v>
      </c>
      <c r="L461" s="3">
        <v>1.26422077200808E-3</v>
      </c>
      <c r="M461" s="3">
        <v>1.0811821920404901E-2</v>
      </c>
      <c r="N461" s="3" t="s">
        <v>801</v>
      </c>
      <c r="O461" s="3"/>
      <c r="P461" s="3"/>
    </row>
    <row r="462" spans="2:16">
      <c r="B462" s="3" t="s">
        <v>802</v>
      </c>
      <c r="C462" s="4">
        <v>0.25155588099999998</v>
      </c>
      <c r="D462" s="4">
        <v>0.60435105600000005</v>
      </c>
      <c r="E462" s="4">
        <v>0.75912431199999997</v>
      </c>
      <c r="F462" s="4">
        <v>1.152920875</v>
      </c>
      <c r="G462" s="4">
        <v>1.304972663</v>
      </c>
      <c r="H462" s="4">
        <v>2.1786792369999999</v>
      </c>
      <c r="I462" s="4">
        <f t="shared" si="21"/>
        <v>0.53834374966666665</v>
      </c>
      <c r="J462" s="4">
        <f t="shared" si="22"/>
        <v>1.5455242583333331</v>
      </c>
      <c r="K462" s="4">
        <f t="shared" si="23"/>
        <v>1.5214967197537339</v>
      </c>
      <c r="L462" s="3">
        <v>8.4005160763660196E-3</v>
      </c>
      <c r="M462" s="3">
        <v>4.75242123088137E-2</v>
      </c>
      <c r="N462" s="3" t="s">
        <v>803</v>
      </c>
      <c r="O462" s="3"/>
      <c r="P462" s="3"/>
    </row>
    <row r="463" spans="2:16">
      <c r="B463" s="3" t="s">
        <v>804</v>
      </c>
      <c r="C463" s="4">
        <v>0.19575527100000001</v>
      </c>
      <c r="D463" s="4">
        <v>0.37623419299999999</v>
      </c>
      <c r="E463" s="4">
        <v>0.24549980099999999</v>
      </c>
      <c r="F463" s="4">
        <v>1.071952633</v>
      </c>
      <c r="G463" s="4">
        <v>0.88570022000000004</v>
      </c>
      <c r="H463" s="4">
        <v>0.38752009500000001</v>
      </c>
      <c r="I463" s="4">
        <f t="shared" si="21"/>
        <v>0.27249642166666671</v>
      </c>
      <c r="J463" s="4">
        <f t="shared" si="22"/>
        <v>0.78172431600000003</v>
      </c>
      <c r="K463" s="4">
        <f t="shared" si="23"/>
        <v>1.5204226293399088</v>
      </c>
      <c r="L463" s="3">
        <v>7.8455066127555498E-3</v>
      </c>
      <c r="M463" s="3">
        <v>4.5074782436703299E-2</v>
      </c>
      <c r="N463" s="3" t="s">
        <v>805</v>
      </c>
      <c r="O463" s="3"/>
      <c r="P463" s="3"/>
    </row>
    <row r="464" spans="2:16">
      <c r="B464" s="3" t="s">
        <v>806</v>
      </c>
      <c r="C464" s="4">
        <v>3.7194333820000001</v>
      </c>
      <c r="D464" s="4">
        <v>5.2837549480000003</v>
      </c>
      <c r="E464" s="4">
        <v>5.6786442079999997</v>
      </c>
      <c r="F464" s="4">
        <v>11.050072800000001</v>
      </c>
      <c r="G464" s="4">
        <v>15.188704380000001</v>
      </c>
      <c r="H464" s="4">
        <v>15.84655674</v>
      </c>
      <c r="I464" s="4">
        <f t="shared" si="21"/>
        <v>4.8939441793333334</v>
      </c>
      <c r="J464" s="4">
        <f t="shared" si="22"/>
        <v>14.028444639999998</v>
      </c>
      <c r="K464" s="4">
        <f t="shared" si="23"/>
        <v>1.5192855123719728</v>
      </c>
      <c r="L464" s="3">
        <v>4.7352651205928798E-4</v>
      </c>
      <c r="M464" s="3">
        <v>5.1273279865698103E-3</v>
      </c>
      <c r="N464" s="3"/>
      <c r="O464" s="3"/>
      <c r="P464" s="3"/>
    </row>
    <row r="465" spans="2:16">
      <c r="B465" s="3" t="s">
        <v>807</v>
      </c>
      <c r="C465" s="4">
        <v>0.64066110899999995</v>
      </c>
      <c r="D465" s="4">
        <v>0.67979473300000004</v>
      </c>
      <c r="E465" s="4">
        <v>0.79090917900000002</v>
      </c>
      <c r="F465" s="4">
        <v>1.8129134309999999</v>
      </c>
      <c r="G465" s="4">
        <v>2.4343158360000001</v>
      </c>
      <c r="H465" s="4">
        <v>1.7834940260000001</v>
      </c>
      <c r="I465" s="4">
        <f t="shared" si="21"/>
        <v>0.70378834033333337</v>
      </c>
      <c r="J465" s="4">
        <f t="shared" si="22"/>
        <v>2.0102410976666665</v>
      </c>
      <c r="K465" s="4">
        <f t="shared" si="23"/>
        <v>1.5141550227219751</v>
      </c>
      <c r="L465" s="5">
        <v>5.3482991536641198E-5</v>
      </c>
      <c r="M465" s="3">
        <v>1.00366462621246E-3</v>
      </c>
      <c r="N465" s="3" t="s">
        <v>111</v>
      </c>
      <c r="O465" s="3"/>
      <c r="P465" s="3"/>
    </row>
    <row r="466" spans="2:16">
      <c r="B466" s="3" t="s">
        <v>808</v>
      </c>
      <c r="C466" s="4">
        <v>2.114792564</v>
      </c>
      <c r="D466" s="4">
        <v>2.9400251900000001</v>
      </c>
      <c r="E466" s="4">
        <v>5.2292444969999998</v>
      </c>
      <c r="F466" s="4">
        <v>8.7290638010000006</v>
      </c>
      <c r="G466" s="4">
        <v>10.96301072</v>
      </c>
      <c r="H466" s="4">
        <v>9.6428481949999991</v>
      </c>
      <c r="I466" s="4">
        <f t="shared" si="21"/>
        <v>3.4280207503333333</v>
      </c>
      <c r="J466" s="4">
        <f t="shared" si="22"/>
        <v>9.778307572000001</v>
      </c>
      <c r="K466" s="4">
        <f t="shared" si="23"/>
        <v>1.5122089430136998</v>
      </c>
      <c r="L466" s="5">
        <v>4.0602359037587599E-5</v>
      </c>
      <c r="M466" s="3">
        <v>8.2519179730886495E-4</v>
      </c>
      <c r="N466" s="3" t="s">
        <v>809</v>
      </c>
      <c r="O466" s="3"/>
      <c r="P466" s="3"/>
    </row>
    <row r="467" spans="2:16">
      <c r="B467" s="3" t="s">
        <v>810</v>
      </c>
      <c r="C467" s="4">
        <v>42.07389293</v>
      </c>
      <c r="D467" s="4">
        <v>42.594362140000001</v>
      </c>
      <c r="E467" s="4">
        <v>39.503611880000001</v>
      </c>
      <c r="F467" s="4">
        <v>95.150149690000006</v>
      </c>
      <c r="G467" s="4">
        <v>133.0585791</v>
      </c>
      <c r="H467" s="4">
        <v>125.6032745</v>
      </c>
      <c r="I467" s="4">
        <f t="shared" si="21"/>
        <v>41.390622316666672</v>
      </c>
      <c r="J467" s="4">
        <f t="shared" si="22"/>
        <v>117.93733443000001</v>
      </c>
      <c r="K467" s="4">
        <f t="shared" si="23"/>
        <v>1.5106446473890749</v>
      </c>
      <c r="L467" s="5">
        <v>3.1157163308024598E-8</v>
      </c>
      <c r="M467" s="5">
        <v>1.24665745093179E-5</v>
      </c>
      <c r="N467" s="3"/>
      <c r="O467" s="3"/>
      <c r="P467" s="3"/>
    </row>
    <row r="468" spans="2:16">
      <c r="B468" s="3" t="s">
        <v>811</v>
      </c>
      <c r="C468" s="4">
        <v>2.0998057860000001</v>
      </c>
      <c r="D468" s="4">
        <v>1.934947161</v>
      </c>
      <c r="E468" s="4">
        <v>2.0832718030000001</v>
      </c>
      <c r="F468" s="4">
        <v>5.1054991689999998</v>
      </c>
      <c r="G468" s="4">
        <v>5.717431704</v>
      </c>
      <c r="H468" s="4">
        <v>6.6053376049999999</v>
      </c>
      <c r="I468" s="4">
        <f t="shared" si="21"/>
        <v>2.0393415833333335</v>
      </c>
      <c r="J468" s="4">
        <f t="shared" si="22"/>
        <v>5.8094228259999996</v>
      </c>
      <c r="K468" s="4">
        <f t="shared" si="23"/>
        <v>1.5102913945507728</v>
      </c>
      <c r="L468" s="5">
        <v>6.9334038747339996E-6</v>
      </c>
      <c r="M468" s="3">
        <v>2.3026848244052299E-4</v>
      </c>
      <c r="N468" s="3" t="s">
        <v>568</v>
      </c>
      <c r="O468" s="3"/>
      <c r="P468" s="3"/>
    </row>
    <row r="469" spans="2:16">
      <c r="B469" s="3" t="s">
        <v>812</v>
      </c>
      <c r="C469" s="4">
        <v>52.313289740000002</v>
      </c>
      <c r="D469" s="4">
        <v>49.869900970000003</v>
      </c>
      <c r="E469" s="4">
        <v>50.823501180000001</v>
      </c>
      <c r="F469" s="4">
        <v>119.15354499999999</v>
      </c>
      <c r="G469" s="4">
        <v>134.98571630000001</v>
      </c>
      <c r="H469" s="4">
        <v>181.71359480000001</v>
      </c>
      <c r="I469" s="4">
        <f t="shared" si="21"/>
        <v>51.002230630000007</v>
      </c>
      <c r="J469" s="4">
        <f t="shared" si="22"/>
        <v>145.28428536666667</v>
      </c>
      <c r="K469" s="4">
        <f t="shared" si="23"/>
        <v>1.5102464115253043</v>
      </c>
      <c r="L469" s="5">
        <v>3.7331485188103099E-8</v>
      </c>
      <c r="M469" s="5">
        <v>1.4065439697764801E-5</v>
      </c>
      <c r="N469" s="3"/>
      <c r="O469" s="3"/>
      <c r="P469" s="3"/>
    </row>
    <row r="470" spans="2:16">
      <c r="B470" s="3" t="s">
        <v>813</v>
      </c>
      <c r="C470" s="4">
        <v>0.89075525</v>
      </c>
      <c r="D470" s="4">
        <v>1.6168867600000001</v>
      </c>
      <c r="E470" s="4">
        <v>1.3032953920000001</v>
      </c>
      <c r="F470" s="4">
        <v>2.7216492790000002</v>
      </c>
      <c r="G470" s="4">
        <v>4.2155458579999996</v>
      </c>
      <c r="H470" s="4">
        <v>3.9185612509999999</v>
      </c>
      <c r="I470" s="4">
        <f t="shared" si="21"/>
        <v>1.2703124673333335</v>
      </c>
      <c r="J470" s="4">
        <f t="shared" si="22"/>
        <v>3.6185854626666667</v>
      </c>
      <c r="K470" s="4">
        <f t="shared" si="23"/>
        <v>1.5102424350610151</v>
      </c>
      <c r="L470" s="3">
        <v>8.3178771486409498E-3</v>
      </c>
      <c r="M470" s="3">
        <v>4.7167850677547203E-2</v>
      </c>
      <c r="N470" s="3" t="s">
        <v>814</v>
      </c>
      <c r="O470" s="3"/>
      <c r="P470" s="3"/>
    </row>
    <row r="471" spans="2:16">
      <c r="B471" s="3" t="s">
        <v>815</v>
      </c>
      <c r="C471" s="4">
        <v>1.1309619769999999</v>
      </c>
      <c r="D471" s="4">
        <v>1.7740950010000001</v>
      </c>
      <c r="E471" s="4">
        <v>0.94904797600000002</v>
      </c>
      <c r="F471" s="4">
        <v>2.2174886850000002</v>
      </c>
      <c r="G471" s="4">
        <v>4.2140570019999997</v>
      </c>
      <c r="H471" s="4">
        <v>4.5435879630000002</v>
      </c>
      <c r="I471" s="4">
        <f t="shared" si="21"/>
        <v>1.2847016513333334</v>
      </c>
      <c r="J471" s="4">
        <f t="shared" si="22"/>
        <v>3.6583778833333334</v>
      </c>
      <c r="K471" s="4">
        <f t="shared" si="23"/>
        <v>1.5097707439437755</v>
      </c>
      <c r="L471" s="3">
        <v>3.25972819888237E-4</v>
      </c>
      <c r="M471" s="3">
        <v>3.8441917461205801E-3</v>
      </c>
      <c r="N471" s="3" t="s">
        <v>816</v>
      </c>
      <c r="O471" s="3"/>
      <c r="P471" s="3"/>
    </row>
    <row r="472" spans="2:16">
      <c r="B472" s="3" t="s">
        <v>817</v>
      </c>
      <c r="C472" s="4">
        <v>2.9008579490000002</v>
      </c>
      <c r="D472" s="4">
        <v>4.4602710060000001</v>
      </c>
      <c r="E472" s="4">
        <v>6.739731076</v>
      </c>
      <c r="F472" s="4">
        <v>9.7025029479999993</v>
      </c>
      <c r="G472" s="4">
        <v>9.8320550979999997</v>
      </c>
      <c r="H472" s="4">
        <v>20.554484089999999</v>
      </c>
      <c r="I472" s="4">
        <f t="shared" si="21"/>
        <v>4.7002866770000002</v>
      </c>
      <c r="J472" s="4">
        <f t="shared" si="22"/>
        <v>13.363014045333335</v>
      </c>
      <c r="K472" s="4">
        <f t="shared" si="23"/>
        <v>1.5074247897155331</v>
      </c>
      <c r="L472" s="3">
        <v>3.0538084985945002E-4</v>
      </c>
      <c r="M472" s="3">
        <v>3.6591266894032502E-3</v>
      </c>
      <c r="N472" s="3" t="s">
        <v>818</v>
      </c>
      <c r="O472" s="3"/>
      <c r="P472" s="3"/>
    </row>
    <row r="473" spans="2:16">
      <c r="B473" s="3" t="s">
        <v>819</v>
      </c>
      <c r="C473" s="4">
        <v>2.4383346170000002</v>
      </c>
      <c r="D473" s="4">
        <v>2.3964476349999999</v>
      </c>
      <c r="E473" s="4">
        <v>2.7365215589999998</v>
      </c>
      <c r="F473" s="4">
        <v>6.1879638039999998</v>
      </c>
      <c r="G473" s="4">
        <v>7.6560450979999999</v>
      </c>
      <c r="H473" s="4">
        <v>7.6792610349999997</v>
      </c>
      <c r="I473" s="4">
        <f t="shared" si="21"/>
        <v>2.5237679370000001</v>
      </c>
      <c r="J473" s="4">
        <f t="shared" si="22"/>
        <v>7.1744233123333325</v>
      </c>
      <c r="K473" s="4">
        <f t="shared" si="23"/>
        <v>1.5072836119499233</v>
      </c>
      <c r="L473" s="5">
        <v>2.0666709739229001E-6</v>
      </c>
      <c r="M473" s="3">
        <v>1.05994267880026E-4</v>
      </c>
      <c r="N473" s="3" t="s">
        <v>46</v>
      </c>
      <c r="O473" s="3"/>
      <c r="P473" s="3"/>
    </row>
    <row r="474" spans="2:16">
      <c r="B474" s="3" t="s">
        <v>820</v>
      </c>
      <c r="C474" s="4">
        <v>98.611341240000002</v>
      </c>
      <c r="D474" s="4">
        <v>112.5911839</v>
      </c>
      <c r="E474" s="4">
        <v>117.2094044</v>
      </c>
      <c r="F474" s="4">
        <v>225.7779013</v>
      </c>
      <c r="G474" s="4">
        <v>343.92058700000001</v>
      </c>
      <c r="H474" s="4">
        <v>361.62473260000002</v>
      </c>
      <c r="I474" s="4">
        <f t="shared" si="21"/>
        <v>109.47064318000001</v>
      </c>
      <c r="J474" s="4">
        <f t="shared" si="22"/>
        <v>310.44107363333336</v>
      </c>
      <c r="K474" s="4">
        <f t="shared" si="23"/>
        <v>1.5037754161586125</v>
      </c>
      <c r="L474" s="5">
        <v>3.19633045634503E-7</v>
      </c>
      <c r="M474" s="5">
        <v>3.9889444038489799E-5</v>
      </c>
      <c r="N474" s="3" t="s">
        <v>821</v>
      </c>
      <c r="O474" s="3"/>
      <c r="P474" s="3"/>
    </row>
    <row r="475" spans="2:16">
      <c r="B475" s="3" t="s">
        <v>822</v>
      </c>
      <c r="C475" s="4">
        <v>6.5876690499999997</v>
      </c>
      <c r="D475" s="4">
        <v>8.1829187280000006</v>
      </c>
      <c r="E475" s="4">
        <v>9.5851026390000005</v>
      </c>
      <c r="F475" s="4">
        <v>21.327788999999999</v>
      </c>
      <c r="G475" s="4">
        <v>19.931635499999999</v>
      </c>
      <c r="H475" s="4">
        <v>27.772604919999999</v>
      </c>
      <c r="I475" s="4">
        <f t="shared" si="21"/>
        <v>8.1185634723333333</v>
      </c>
      <c r="J475" s="4">
        <f t="shared" si="22"/>
        <v>23.01067647333333</v>
      </c>
      <c r="K475" s="4">
        <f t="shared" si="23"/>
        <v>1.5030070173939438</v>
      </c>
      <c r="L475" s="5">
        <v>1.3474628571387699E-7</v>
      </c>
      <c r="M475" s="5">
        <v>2.6502739760131602E-5</v>
      </c>
      <c r="N475" s="3" t="s">
        <v>180</v>
      </c>
      <c r="O475" s="3"/>
      <c r="P475" s="3"/>
    </row>
    <row r="476" spans="2:16">
      <c r="B476" s="3" t="s">
        <v>823</v>
      </c>
      <c r="C476" s="4">
        <v>3.234289897</v>
      </c>
      <c r="D476" s="4">
        <v>5.3459167709999997</v>
      </c>
      <c r="E476" s="4">
        <v>6.246508629</v>
      </c>
      <c r="F476" s="4">
        <v>16.386449420000002</v>
      </c>
      <c r="G476" s="4">
        <v>12.009673230000001</v>
      </c>
      <c r="H476" s="4">
        <v>13.57361628</v>
      </c>
      <c r="I476" s="4">
        <f t="shared" si="21"/>
        <v>4.9422384323333333</v>
      </c>
      <c r="J476" s="4">
        <f t="shared" si="22"/>
        <v>13.989912976666668</v>
      </c>
      <c r="K476" s="4">
        <f t="shared" si="23"/>
        <v>1.501150469800181</v>
      </c>
      <c r="L476" s="5">
        <v>6.4961602983199196E-5</v>
      </c>
      <c r="M476" s="3">
        <v>1.1515609052032299E-3</v>
      </c>
      <c r="N476" s="3" t="s">
        <v>224</v>
      </c>
      <c r="O476" s="3"/>
      <c r="P476" s="3"/>
    </row>
    <row r="477" spans="2:16">
      <c r="B477" s="3" t="s">
        <v>824</v>
      </c>
      <c r="C477" s="4">
        <v>2.3783465100000001</v>
      </c>
      <c r="D477" s="4">
        <v>4.5183482599999998</v>
      </c>
      <c r="E477" s="4">
        <v>6.6250849089999999</v>
      </c>
      <c r="F477" s="4">
        <v>14.040861169999999</v>
      </c>
      <c r="G477" s="4">
        <v>10.19002577</v>
      </c>
      <c r="H477" s="4">
        <v>13.99787263</v>
      </c>
      <c r="I477" s="4">
        <f t="shared" si="21"/>
        <v>4.5072598929999996</v>
      </c>
      <c r="J477" s="4">
        <f t="shared" si="22"/>
        <v>12.742919856666665</v>
      </c>
      <c r="K477" s="4">
        <f t="shared" si="23"/>
        <v>1.4993733435088059</v>
      </c>
      <c r="L477" s="5">
        <v>9.468567772216E-5</v>
      </c>
      <c r="M477" s="3">
        <v>1.5248505133315499E-3</v>
      </c>
      <c r="N477" s="3" t="s">
        <v>825</v>
      </c>
      <c r="O477" s="3"/>
      <c r="P477" s="3"/>
    </row>
    <row r="478" spans="2:16">
      <c r="B478" s="3" t="s">
        <v>826</v>
      </c>
      <c r="C478" s="4">
        <v>49.926069040000002</v>
      </c>
      <c r="D478" s="4">
        <v>29.976532389999999</v>
      </c>
      <c r="E478" s="4">
        <v>30.900619410000001</v>
      </c>
      <c r="F478" s="4">
        <v>129.29446100000001</v>
      </c>
      <c r="G478" s="4">
        <v>53.111676510000002</v>
      </c>
      <c r="H478" s="4">
        <v>130.3508817</v>
      </c>
      <c r="I478" s="4">
        <f t="shared" si="21"/>
        <v>36.93440694666667</v>
      </c>
      <c r="J478" s="4">
        <f t="shared" si="22"/>
        <v>104.25233973666667</v>
      </c>
      <c r="K478" s="4">
        <f t="shared" si="23"/>
        <v>1.4970424447666868</v>
      </c>
      <c r="L478" s="3">
        <v>3.4291472603296101E-4</v>
      </c>
      <c r="M478" s="3">
        <v>3.9963120464520897E-3</v>
      </c>
      <c r="N478" s="3" t="s">
        <v>827</v>
      </c>
      <c r="O478" s="3"/>
      <c r="P478" s="3"/>
    </row>
    <row r="479" spans="2:16">
      <c r="B479" s="3" t="s">
        <v>828</v>
      </c>
      <c r="C479" s="4">
        <v>20.759790079999998</v>
      </c>
      <c r="D479" s="4">
        <v>21.073694230000001</v>
      </c>
      <c r="E479" s="4">
        <v>22.99468933</v>
      </c>
      <c r="F479" s="4">
        <v>42.395151900000002</v>
      </c>
      <c r="G479" s="4">
        <v>56.308292219999998</v>
      </c>
      <c r="H479" s="4">
        <v>84.025726480000003</v>
      </c>
      <c r="I479" s="4">
        <f t="shared" si="21"/>
        <v>21.609391213333335</v>
      </c>
      <c r="J479" s="4">
        <f t="shared" si="22"/>
        <v>60.909723533333334</v>
      </c>
      <c r="K479" s="4">
        <f t="shared" si="23"/>
        <v>1.4950141273997462</v>
      </c>
      <c r="L479" s="5">
        <v>2.2055735192578202E-6</v>
      </c>
      <c r="M479" s="3">
        <v>1.09478682642011E-4</v>
      </c>
      <c r="N479" s="3" t="s">
        <v>829</v>
      </c>
      <c r="O479" s="3"/>
      <c r="P479" s="3"/>
    </row>
    <row r="480" spans="2:16">
      <c r="B480" s="3" t="s">
        <v>830</v>
      </c>
      <c r="C480" s="4">
        <v>2.0542176310000002</v>
      </c>
      <c r="D480" s="4">
        <v>2.167599815</v>
      </c>
      <c r="E480" s="4">
        <v>2.5193984870000001</v>
      </c>
      <c r="F480" s="4">
        <v>6.2094100900000004</v>
      </c>
      <c r="G480" s="4">
        <v>4.9708201399999998</v>
      </c>
      <c r="H480" s="4">
        <v>7.8141746640000003</v>
      </c>
      <c r="I480" s="4">
        <f t="shared" si="21"/>
        <v>2.2470719776666668</v>
      </c>
      <c r="J480" s="4">
        <f t="shared" si="22"/>
        <v>6.3314682979999999</v>
      </c>
      <c r="K480" s="4">
        <f t="shared" si="23"/>
        <v>1.4944937690667643</v>
      </c>
      <c r="L480" s="5">
        <v>3.2402980195296402E-6</v>
      </c>
      <c r="M480" s="3">
        <v>1.3594016552037801E-4</v>
      </c>
      <c r="N480" s="3"/>
      <c r="O480" s="3"/>
      <c r="P480" s="3"/>
    </row>
    <row r="481" spans="2:16">
      <c r="B481" s="3" t="s">
        <v>831</v>
      </c>
      <c r="C481" s="4">
        <v>0.63675082400000005</v>
      </c>
      <c r="D481" s="4">
        <v>0.61190544400000002</v>
      </c>
      <c r="E481" s="4">
        <v>1.2227939919999999</v>
      </c>
      <c r="F481" s="4">
        <v>1.812902569</v>
      </c>
      <c r="G481" s="4">
        <v>2.7237011660000001</v>
      </c>
      <c r="H481" s="4">
        <v>2.4159996540000002</v>
      </c>
      <c r="I481" s="4">
        <f t="shared" si="21"/>
        <v>0.82381675333333337</v>
      </c>
      <c r="J481" s="4">
        <f t="shared" si="22"/>
        <v>2.3175344629999999</v>
      </c>
      <c r="K481" s="4">
        <f t="shared" si="23"/>
        <v>1.4921954220650815</v>
      </c>
      <c r="L481" s="3">
        <v>7.0287389898022797E-3</v>
      </c>
      <c r="M481" s="3">
        <v>4.14376280384589E-2</v>
      </c>
      <c r="N481" s="3"/>
      <c r="O481" s="3"/>
      <c r="P481" s="3"/>
    </row>
    <row r="482" spans="2:16">
      <c r="B482" s="3" t="s">
        <v>832</v>
      </c>
      <c r="C482" s="4">
        <v>3.6799826449999999</v>
      </c>
      <c r="D482" s="4">
        <v>3.8611642320000001</v>
      </c>
      <c r="E482" s="4">
        <v>5.3980477589999998</v>
      </c>
      <c r="F482" s="4">
        <v>10.41996516</v>
      </c>
      <c r="G482" s="4">
        <v>10.41661807</v>
      </c>
      <c r="H482" s="4">
        <v>15.5362694</v>
      </c>
      <c r="I482" s="4">
        <f t="shared" si="21"/>
        <v>4.3130648786666663</v>
      </c>
      <c r="J482" s="4">
        <f t="shared" si="22"/>
        <v>12.124284210000001</v>
      </c>
      <c r="K482" s="4">
        <f t="shared" si="23"/>
        <v>1.491114253515696</v>
      </c>
      <c r="L482" s="5">
        <v>1.7095956757984501E-6</v>
      </c>
      <c r="M482" s="5">
        <v>9.5925727318173598E-5</v>
      </c>
      <c r="N482" s="3" t="s">
        <v>833</v>
      </c>
      <c r="O482" s="3"/>
      <c r="P482" s="3"/>
    </row>
    <row r="483" spans="2:16">
      <c r="B483" s="3" t="s">
        <v>834</v>
      </c>
      <c r="C483" s="4">
        <v>1.327582869</v>
      </c>
      <c r="D483" s="4">
        <v>1.4580364750000001</v>
      </c>
      <c r="E483" s="4">
        <v>1.3007365660000001</v>
      </c>
      <c r="F483" s="4">
        <v>4.5831485709999997</v>
      </c>
      <c r="G483" s="4">
        <v>2.2783981240000002</v>
      </c>
      <c r="H483" s="4">
        <v>4.5991804629999997</v>
      </c>
      <c r="I483" s="4">
        <f t="shared" si="21"/>
        <v>1.3621186366666667</v>
      </c>
      <c r="J483" s="4">
        <f t="shared" si="22"/>
        <v>3.8202423859999999</v>
      </c>
      <c r="K483" s="4">
        <f t="shared" si="23"/>
        <v>1.4878118135358021</v>
      </c>
      <c r="L483" s="3">
        <v>2.5982194628040801E-4</v>
      </c>
      <c r="M483" s="3">
        <v>3.2331046332782299E-3</v>
      </c>
      <c r="N483" s="3" t="s">
        <v>835</v>
      </c>
      <c r="O483" s="3"/>
      <c r="P483" s="3"/>
    </row>
    <row r="484" spans="2:16">
      <c r="B484" s="3" t="s">
        <v>836</v>
      </c>
      <c r="C484" s="4">
        <v>0.47719031299999998</v>
      </c>
      <c r="D484" s="4">
        <v>0.48914221299999999</v>
      </c>
      <c r="E484" s="4">
        <v>0.31418728200000001</v>
      </c>
      <c r="F484" s="4">
        <v>1.033873265</v>
      </c>
      <c r="G484" s="4">
        <v>0.86858774500000002</v>
      </c>
      <c r="H484" s="4">
        <v>1.684631467</v>
      </c>
      <c r="I484" s="4">
        <f t="shared" si="21"/>
        <v>0.42683993599999998</v>
      </c>
      <c r="J484" s="4">
        <f t="shared" si="22"/>
        <v>1.1956974923333334</v>
      </c>
      <c r="K484" s="4">
        <f t="shared" si="23"/>
        <v>1.4860853694082987</v>
      </c>
      <c r="L484" s="3">
        <v>1.95723340243565E-3</v>
      </c>
      <c r="M484" s="3">
        <v>1.5224681375397099E-2</v>
      </c>
      <c r="N484" s="3" t="s">
        <v>837</v>
      </c>
      <c r="O484" s="3"/>
      <c r="P484" s="3"/>
    </row>
    <row r="485" spans="2:16">
      <c r="B485" s="3" t="s">
        <v>838</v>
      </c>
      <c r="C485" s="4">
        <v>1.174833952</v>
      </c>
      <c r="D485" s="4">
        <v>1.5197984149999999</v>
      </c>
      <c r="E485" s="4">
        <v>0.79335736099999998</v>
      </c>
      <c r="F485" s="4">
        <v>3.3888159990000002</v>
      </c>
      <c r="G485" s="4">
        <v>3.158322283</v>
      </c>
      <c r="H485" s="4">
        <v>3.2202263850000001</v>
      </c>
      <c r="I485" s="4">
        <f t="shared" si="21"/>
        <v>1.1626632426666665</v>
      </c>
      <c r="J485" s="4">
        <f t="shared" si="22"/>
        <v>3.2557882223333334</v>
      </c>
      <c r="K485" s="4">
        <f t="shared" si="23"/>
        <v>1.4855735696595307</v>
      </c>
      <c r="L485" s="3">
        <v>1.67097487643007E-4</v>
      </c>
      <c r="M485" s="3">
        <v>2.3159367256418502E-3</v>
      </c>
      <c r="N485" s="3" t="s">
        <v>440</v>
      </c>
      <c r="O485" s="3"/>
      <c r="P485" s="3"/>
    </row>
    <row r="486" spans="2:16">
      <c r="B486" s="3" t="s">
        <v>839</v>
      </c>
      <c r="C486" s="4">
        <v>6.7193237909999999</v>
      </c>
      <c r="D486" s="4">
        <v>7.9162083650000001</v>
      </c>
      <c r="E486" s="4">
        <v>12.69085825</v>
      </c>
      <c r="F486" s="4">
        <v>23.71594756</v>
      </c>
      <c r="G486" s="4">
        <v>27.06019538</v>
      </c>
      <c r="H486" s="4">
        <v>25.708044919999999</v>
      </c>
      <c r="I486" s="4">
        <f t="shared" si="21"/>
        <v>9.1087968020000005</v>
      </c>
      <c r="J486" s="4">
        <f t="shared" si="22"/>
        <v>25.494729286666665</v>
      </c>
      <c r="K486" s="4">
        <f t="shared" si="23"/>
        <v>1.4848666154893255</v>
      </c>
      <c r="L486" s="5">
        <v>3.1716495338421801E-6</v>
      </c>
      <c r="M486" s="3">
        <v>1.3450214509498599E-4</v>
      </c>
      <c r="N486" s="3" t="s">
        <v>840</v>
      </c>
      <c r="O486" s="3"/>
      <c r="P486" s="3"/>
    </row>
    <row r="487" spans="2:16">
      <c r="B487" s="3" t="s">
        <v>841</v>
      </c>
      <c r="C487" s="4">
        <v>4.8911735609999996</v>
      </c>
      <c r="D487" s="4">
        <v>3.6533330739999998</v>
      </c>
      <c r="E487" s="4">
        <v>6.5629040779999999</v>
      </c>
      <c r="F487" s="4">
        <v>13.17399007</v>
      </c>
      <c r="G487" s="4">
        <v>11.797496710000001</v>
      </c>
      <c r="H487" s="4">
        <v>17.300264030000001</v>
      </c>
      <c r="I487" s="4">
        <f t="shared" si="21"/>
        <v>5.0358035709999998</v>
      </c>
      <c r="J487" s="4">
        <f t="shared" si="22"/>
        <v>14.090583603333334</v>
      </c>
      <c r="K487" s="4">
        <f t="shared" si="23"/>
        <v>1.484437451577707</v>
      </c>
      <c r="L487" s="5">
        <v>6.5087687514087604E-6</v>
      </c>
      <c r="M487" s="3">
        <v>2.1941797164979799E-4</v>
      </c>
      <c r="N487" s="3" t="s">
        <v>842</v>
      </c>
      <c r="O487" s="3"/>
      <c r="P487" s="3"/>
    </row>
    <row r="488" spans="2:16">
      <c r="B488" s="3" t="s">
        <v>843</v>
      </c>
      <c r="C488" s="4">
        <v>26.804857439999999</v>
      </c>
      <c r="D488" s="4">
        <v>30.690088100000001</v>
      </c>
      <c r="E488" s="4">
        <v>30.982770949999999</v>
      </c>
      <c r="F488" s="4">
        <v>71.500348020000004</v>
      </c>
      <c r="G488" s="4">
        <v>82.295643769999998</v>
      </c>
      <c r="H488" s="4">
        <v>93.742073020000007</v>
      </c>
      <c r="I488" s="4">
        <f t="shared" si="21"/>
        <v>29.492572163333335</v>
      </c>
      <c r="J488" s="4">
        <f t="shared" si="22"/>
        <v>82.512688270000012</v>
      </c>
      <c r="K488" s="4">
        <f t="shared" si="23"/>
        <v>1.484264333771707</v>
      </c>
      <c r="L488" s="5">
        <v>5.2123848831608899E-9</v>
      </c>
      <c r="M488" s="5">
        <v>4.8845213507713397E-6</v>
      </c>
      <c r="N488" s="3" t="s">
        <v>844</v>
      </c>
      <c r="O488" s="3"/>
      <c r="P488" s="3"/>
    </row>
    <row r="489" spans="2:16">
      <c r="B489" s="3" t="s">
        <v>845</v>
      </c>
      <c r="C489" s="4">
        <v>22.498188129999999</v>
      </c>
      <c r="D489" s="4">
        <v>32.084487879999998</v>
      </c>
      <c r="E489" s="4">
        <v>37.978498790000003</v>
      </c>
      <c r="F489" s="4">
        <v>79.555328729999999</v>
      </c>
      <c r="G489" s="4">
        <v>83.507658379999995</v>
      </c>
      <c r="H489" s="4">
        <v>95.771289390000007</v>
      </c>
      <c r="I489" s="4">
        <f t="shared" si="21"/>
        <v>30.853724933333336</v>
      </c>
      <c r="J489" s="4">
        <f t="shared" si="22"/>
        <v>86.278092166666667</v>
      </c>
      <c r="K489" s="4">
        <f t="shared" si="23"/>
        <v>1.4835496003687454</v>
      </c>
      <c r="L489" s="5">
        <v>3.0169901214023999E-7</v>
      </c>
      <c r="M489" s="5">
        <v>3.9145674974620899E-5</v>
      </c>
      <c r="N489" s="3" t="s">
        <v>846</v>
      </c>
      <c r="O489" s="3"/>
      <c r="P489" s="3"/>
    </row>
    <row r="490" spans="2:16">
      <c r="B490" s="3" t="s">
        <v>847</v>
      </c>
      <c r="C490" s="4">
        <v>3.200485982</v>
      </c>
      <c r="D490" s="4">
        <v>4.4862226139999999</v>
      </c>
      <c r="E490" s="4">
        <v>6.5223931589999999</v>
      </c>
      <c r="F490" s="4">
        <v>13.194487329999999</v>
      </c>
      <c r="G490" s="4">
        <v>12.90384418</v>
      </c>
      <c r="H490" s="4">
        <v>13.624202309999999</v>
      </c>
      <c r="I490" s="4">
        <f t="shared" si="21"/>
        <v>4.7363672516666666</v>
      </c>
      <c r="J490" s="4">
        <f t="shared" si="22"/>
        <v>13.240844606666668</v>
      </c>
      <c r="K490" s="4">
        <f t="shared" si="23"/>
        <v>1.4831422965894012</v>
      </c>
      <c r="L490" s="5">
        <v>6.1898999655110696E-6</v>
      </c>
      <c r="M490" s="3">
        <v>2.1185594484809299E-4</v>
      </c>
      <c r="N490" s="3" t="s">
        <v>848</v>
      </c>
      <c r="O490" s="3"/>
      <c r="P490" s="3"/>
    </row>
    <row r="491" spans="2:16">
      <c r="B491" s="3" t="s">
        <v>849</v>
      </c>
      <c r="C491" s="4">
        <v>0.13526529800000001</v>
      </c>
      <c r="D491" s="4">
        <v>0.41595962199999997</v>
      </c>
      <c r="E491" s="4">
        <v>0.38592727599999999</v>
      </c>
      <c r="F491" s="4">
        <v>0.63121419899999998</v>
      </c>
      <c r="G491" s="4">
        <v>0.85681629500000001</v>
      </c>
      <c r="H491" s="4">
        <v>1.1246475650000001</v>
      </c>
      <c r="I491" s="4">
        <f t="shared" si="21"/>
        <v>0.31238406533333335</v>
      </c>
      <c r="J491" s="4">
        <f t="shared" si="22"/>
        <v>0.87089268633333339</v>
      </c>
      <c r="K491" s="4">
        <f t="shared" si="23"/>
        <v>1.479174093444642</v>
      </c>
      <c r="L491" s="3">
        <v>6.1333210808552701E-3</v>
      </c>
      <c r="M491" s="3">
        <v>3.7196124418539402E-2</v>
      </c>
      <c r="N491" s="3" t="s">
        <v>27</v>
      </c>
      <c r="O491" s="3"/>
      <c r="P491" s="3"/>
    </row>
    <row r="492" spans="2:16">
      <c r="B492" s="3" t="s">
        <v>850</v>
      </c>
      <c r="C492" s="4">
        <v>5.5293065639999996</v>
      </c>
      <c r="D492" s="4">
        <v>6.4375805660000003</v>
      </c>
      <c r="E492" s="4">
        <v>7.8178594910000001</v>
      </c>
      <c r="F492" s="4">
        <v>10.89870194</v>
      </c>
      <c r="G492" s="4">
        <v>19.625799600000001</v>
      </c>
      <c r="H492" s="4">
        <v>24.628272490000001</v>
      </c>
      <c r="I492" s="4">
        <f t="shared" si="21"/>
        <v>6.594915540333333</v>
      </c>
      <c r="J492" s="4">
        <f t="shared" si="22"/>
        <v>18.38425801</v>
      </c>
      <c r="K492" s="4">
        <f t="shared" si="23"/>
        <v>1.4790448620163879</v>
      </c>
      <c r="L492" s="3">
        <v>3.2403746241985501E-4</v>
      </c>
      <c r="M492" s="3">
        <v>3.8253948408610199E-3</v>
      </c>
      <c r="N492" s="3"/>
      <c r="O492" s="3"/>
      <c r="P492" s="3"/>
    </row>
    <row r="493" spans="2:16">
      <c r="B493" s="3" t="s">
        <v>851</v>
      </c>
      <c r="C493" s="4">
        <v>1.2302506479999999</v>
      </c>
      <c r="D493" s="4">
        <v>0.45976291699999999</v>
      </c>
      <c r="E493" s="4">
        <v>1.3500173019999999</v>
      </c>
      <c r="F493" s="4">
        <v>1.737093819</v>
      </c>
      <c r="G493" s="4">
        <v>3.2843323899999999</v>
      </c>
      <c r="H493" s="4">
        <v>3.4501822789999999</v>
      </c>
      <c r="I493" s="4">
        <f t="shared" si="21"/>
        <v>1.0133436223333332</v>
      </c>
      <c r="J493" s="4">
        <f t="shared" si="22"/>
        <v>2.8238694959999999</v>
      </c>
      <c r="K493" s="4">
        <f t="shared" si="23"/>
        <v>1.4785499451267716</v>
      </c>
      <c r="L493" s="3">
        <v>6.3244823517181704E-3</v>
      </c>
      <c r="M493" s="3">
        <v>3.80689486337185E-2</v>
      </c>
      <c r="N493" s="3" t="s">
        <v>266</v>
      </c>
      <c r="O493" s="3"/>
      <c r="P493" s="3"/>
    </row>
    <row r="494" spans="2:16">
      <c r="B494" s="3" t="s">
        <v>852</v>
      </c>
      <c r="C494" s="4">
        <v>40.630838990000001</v>
      </c>
      <c r="D494" s="4">
        <v>42.524455609999997</v>
      </c>
      <c r="E494" s="4">
        <v>54.198791</v>
      </c>
      <c r="F494" s="4">
        <v>99.176010700000006</v>
      </c>
      <c r="G494" s="4">
        <v>131.07467550000001</v>
      </c>
      <c r="H494" s="4">
        <v>151.10861499999999</v>
      </c>
      <c r="I494" s="4">
        <f t="shared" si="21"/>
        <v>45.784695199999994</v>
      </c>
      <c r="J494" s="4">
        <f t="shared" si="22"/>
        <v>127.11976706666667</v>
      </c>
      <c r="K494" s="4">
        <f t="shared" si="23"/>
        <v>1.4732510628941786</v>
      </c>
      <c r="L494" s="5">
        <v>2.2196698637928401E-7</v>
      </c>
      <c r="M494" s="5">
        <v>3.4221607395448299E-5</v>
      </c>
      <c r="N494" s="3" t="s">
        <v>366</v>
      </c>
      <c r="O494" s="3"/>
      <c r="P494" s="3"/>
    </row>
    <row r="495" spans="2:16">
      <c r="B495" s="3" t="s">
        <v>853</v>
      </c>
      <c r="C495" s="4">
        <v>3.3508338379999998</v>
      </c>
      <c r="D495" s="4">
        <v>3.5357825279999999</v>
      </c>
      <c r="E495" s="4">
        <v>5.2632173939999998</v>
      </c>
      <c r="F495" s="4">
        <v>9.8276460740000005</v>
      </c>
      <c r="G495" s="4">
        <v>10.79922391</v>
      </c>
      <c r="H495" s="4">
        <v>13.07162381</v>
      </c>
      <c r="I495" s="4">
        <f t="shared" si="21"/>
        <v>4.0499445866666663</v>
      </c>
      <c r="J495" s="4">
        <f t="shared" si="22"/>
        <v>11.232831264666666</v>
      </c>
      <c r="K495" s="4">
        <f t="shared" si="23"/>
        <v>1.4717475350717011</v>
      </c>
      <c r="L495" s="5">
        <v>5.2777493013269E-6</v>
      </c>
      <c r="M495" s="3">
        <v>1.8951405343760401E-4</v>
      </c>
      <c r="N495" s="3" t="s">
        <v>266</v>
      </c>
      <c r="O495" s="3"/>
      <c r="P495" s="6" t="s">
        <v>18</v>
      </c>
    </row>
    <row r="496" spans="2:16">
      <c r="B496" s="3" t="s">
        <v>854</v>
      </c>
      <c r="C496" s="4">
        <v>1.001315116</v>
      </c>
      <c r="D496" s="4">
        <v>1.471668523</v>
      </c>
      <c r="E496" s="4">
        <v>1.4219694439999999</v>
      </c>
      <c r="F496" s="4">
        <v>2.3559465149999999</v>
      </c>
      <c r="G496" s="4">
        <v>2.3157820400000002</v>
      </c>
      <c r="H496" s="4">
        <v>6.1215572720000004</v>
      </c>
      <c r="I496" s="4">
        <f t="shared" si="21"/>
        <v>1.2983176943333332</v>
      </c>
      <c r="J496" s="4">
        <f t="shared" si="22"/>
        <v>3.5977619423333334</v>
      </c>
      <c r="K496" s="4">
        <f t="shared" si="23"/>
        <v>1.4704562795588603</v>
      </c>
      <c r="L496" s="3">
        <v>2.77299570362251E-3</v>
      </c>
      <c r="M496" s="3">
        <v>1.9940176636446899E-2</v>
      </c>
      <c r="N496" s="3" t="s">
        <v>855</v>
      </c>
      <c r="O496" s="3"/>
      <c r="P496" s="3"/>
    </row>
    <row r="497" spans="2:16">
      <c r="B497" s="3" t="s">
        <v>856</v>
      </c>
      <c r="C497" s="4">
        <v>0.46573774499999998</v>
      </c>
      <c r="D497" s="4">
        <v>0.59675350000000005</v>
      </c>
      <c r="E497" s="4">
        <v>1.36287461</v>
      </c>
      <c r="F497" s="4">
        <v>1.746450531</v>
      </c>
      <c r="G497" s="4">
        <v>2.2041282629999999</v>
      </c>
      <c r="H497" s="4">
        <v>2.765944449</v>
      </c>
      <c r="I497" s="4">
        <f t="shared" si="21"/>
        <v>0.80845528499999997</v>
      </c>
      <c r="J497" s="4">
        <f t="shared" si="22"/>
        <v>2.2388410809999999</v>
      </c>
      <c r="K497" s="4">
        <f t="shared" si="23"/>
        <v>1.4695122386893358</v>
      </c>
      <c r="L497" s="3">
        <v>7.2977597150194204E-3</v>
      </c>
      <c r="M497" s="3">
        <v>4.2649574686455E-2</v>
      </c>
      <c r="N497" s="3"/>
      <c r="O497" s="3"/>
      <c r="P497" s="3"/>
    </row>
    <row r="498" spans="2:16">
      <c r="B498" s="3" t="s">
        <v>857</v>
      </c>
      <c r="C498" s="4">
        <v>3.230101882</v>
      </c>
      <c r="D498" s="4">
        <v>3.0118665469999999</v>
      </c>
      <c r="E498" s="4">
        <v>3.8779558220000001</v>
      </c>
      <c r="F498" s="4">
        <v>8.5679744499999995</v>
      </c>
      <c r="G498" s="4">
        <v>4.6453647230000001</v>
      </c>
      <c r="H498" s="4">
        <v>14.798824809999999</v>
      </c>
      <c r="I498" s="4">
        <f t="shared" si="21"/>
        <v>3.3733080836666667</v>
      </c>
      <c r="J498" s="4">
        <f t="shared" si="22"/>
        <v>9.3373879943333336</v>
      </c>
      <c r="K498" s="4">
        <f t="shared" si="23"/>
        <v>1.4688549468357486</v>
      </c>
      <c r="L498" s="3">
        <v>4.5256773453951799E-4</v>
      </c>
      <c r="M498" s="3">
        <v>4.9555769600966E-3</v>
      </c>
      <c r="N498" s="3" t="s">
        <v>858</v>
      </c>
      <c r="O498" s="3"/>
      <c r="P498" s="3"/>
    </row>
    <row r="499" spans="2:16">
      <c r="B499" s="3" t="s">
        <v>859</v>
      </c>
      <c r="C499" s="4">
        <v>0.92995719300000002</v>
      </c>
      <c r="D499" s="4">
        <v>1.500090935</v>
      </c>
      <c r="E499" s="4">
        <v>1.494288711</v>
      </c>
      <c r="F499" s="4">
        <v>3.1412545199999999</v>
      </c>
      <c r="G499" s="4">
        <v>3.989982044</v>
      </c>
      <c r="H499" s="4">
        <v>3.7312259999999999</v>
      </c>
      <c r="I499" s="4">
        <f t="shared" si="21"/>
        <v>1.3081122796666669</v>
      </c>
      <c r="J499" s="4">
        <f t="shared" si="22"/>
        <v>3.6208208546666665</v>
      </c>
      <c r="K499" s="4">
        <f t="shared" si="23"/>
        <v>1.4688304216547692</v>
      </c>
      <c r="L499" s="5">
        <v>2.7391519981814299E-5</v>
      </c>
      <c r="M499" s="3">
        <v>6.1870227593331998E-4</v>
      </c>
      <c r="N499" s="3" t="s">
        <v>860</v>
      </c>
      <c r="O499" s="3"/>
      <c r="P499" s="3"/>
    </row>
    <row r="500" spans="2:16">
      <c r="B500" s="3" t="s">
        <v>861</v>
      </c>
      <c r="C500" s="4">
        <v>6.2755209809999997</v>
      </c>
      <c r="D500" s="4">
        <v>9.6729340920000002</v>
      </c>
      <c r="E500" s="4">
        <v>10.97741342</v>
      </c>
      <c r="F500" s="4">
        <v>26.224680159999998</v>
      </c>
      <c r="G500" s="4">
        <v>22.257459170000001</v>
      </c>
      <c r="H500" s="4">
        <v>25.953242809999999</v>
      </c>
      <c r="I500" s="4">
        <f t="shared" si="21"/>
        <v>8.9752894976666671</v>
      </c>
      <c r="J500" s="4">
        <f t="shared" si="22"/>
        <v>24.811794046666666</v>
      </c>
      <c r="K500" s="4">
        <f t="shared" si="23"/>
        <v>1.4669956759254672</v>
      </c>
      <c r="L500" s="5">
        <v>1.0398609318312301E-6</v>
      </c>
      <c r="M500" s="5">
        <v>7.2660552845836803E-5</v>
      </c>
      <c r="N500" s="3" t="s">
        <v>862</v>
      </c>
      <c r="O500" s="3"/>
      <c r="P500" s="3"/>
    </row>
    <row r="501" spans="2:16">
      <c r="B501" s="3" t="s">
        <v>863</v>
      </c>
      <c r="C501" s="4">
        <v>2.1701041889999999</v>
      </c>
      <c r="D501" s="4">
        <v>4.0104401889999997</v>
      </c>
      <c r="E501" s="4">
        <v>4.0300055669999999</v>
      </c>
      <c r="F501" s="4">
        <v>5.1468474420000003</v>
      </c>
      <c r="G501" s="4">
        <v>9.1155015010000007</v>
      </c>
      <c r="H501" s="4">
        <v>13.879291139999999</v>
      </c>
      <c r="I501" s="4">
        <f t="shared" si="21"/>
        <v>3.4035166483333334</v>
      </c>
      <c r="J501" s="4">
        <f t="shared" si="22"/>
        <v>9.3805466943333329</v>
      </c>
      <c r="K501" s="4">
        <f t="shared" si="23"/>
        <v>1.4626458381488057</v>
      </c>
      <c r="L501" s="3">
        <v>2.6579870644094102E-3</v>
      </c>
      <c r="M501" s="3">
        <v>1.9290638141826799E-2</v>
      </c>
      <c r="N501" s="3"/>
      <c r="O501" s="3"/>
      <c r="P501" s="6" t="s">
        <v>18</v>
      </c>
    </row>
    <row r="502" spans="2:16">
      <c r="B502" s="3" t="s">
        <v>864</v>
      </c>
      <c r="C502" s="4">
        <v>19.628874639999999</v>
      </c>
      <c r="D502" s="4">
        <v>22.975955259999999</v>
      </c>
      <c r="E502" s="4">
        <v>33.03844969</v>
      </c>
      <c r="F502" s="4">
        <v>56.674798420000002</v>
      </c>
      <c r="G502" s="4">
        <v>57.783820130000002</v>
      </c>
      <c r="H502" s="4">
        <v>93.930254750000003</v>
      </c>
      <c r="I502" s="4">
        <f t="shared" si="21"/>
        <v>25.214426529999997</v>
      </c>
      <c r="J502" s="4">
        <f t="shared" si="22"/>
        <v>69.462957766666662</v>
      </c>
      <c r="K502" s="4">
        <f t="shared" si="23"/>
        <v>1.4619944292792262</v>
      </c>
      <c r="L502" s="5">
        <v>7.4572635716159198E-6</v>
      </c>
      <c r="M502" s="3">
        <v>2.4087392374122201E-4</v>
      </c>
      <c r="N502" s="3" t="s">
        <v>865</v>
      </c>
      <c r="O502" s="6" t="s">
        <v>23</v>
      </c>
      <c r="P502" s="6"/>
    </row>
    <row r="503" spans="2:16">
      <c r="B503" s="3" t="s">
        <v>866</v>
      </c>
      <c r="C503" s="4">
        <v>99.376024470000004</v>
      </c>
      <c r="D503" s="4">
        <v>105.89464</v>
      </c>
      <c r="E503" s="4">
        <v>131.65989149999999</v>
      </c>
      <c r="F503" s="4">
        <v>275.90572580000003</v>
      </c>
      <c r="G503" s="4">
        <v>285.69614189999999</v>
      </c>
      <c r="H503" s="4">
        <v>365.6870361</v>
      </c>
      <c r="I503" s="4">
        <f t="shared" si="21"/>
        <v>112.31018532333333</v>
      </c>
      <c r="J503" s="4">
        <f t="shared" si="22"/>
        <v>309.09630126666667</v>
      </c>
      <c r="K503" s="4">
        <f t="shared" si="23"/>
        <v>1.4605676200420243</v>
      </c>
      <c r="L503" s="5">
        <v>8.48762501134935E-8</v>
      </c>
      <c r="M503" s="5">
        <v>2.05229551533418E-5</v>
      </c>
      <c r="N503" s="3" t="s">
        <v>867</v>
      </c>
      <c r="O503" s="6" t="s">
        <v>23</v>
      </c>
      <c r="P503" s="6"/>
    </row>
    <row r="504" spans="2:16">
      <c r="B504" s="3" t="s">
        <v>868</v>
      </c>
      <c r="C504" s="4">
        <v>4.484477547</v>
      </c>
      <c r="D504" s="4">
        <v>5.7296731129999996</v>
      </c>
      <c r="E504" s="4">
        <v>8.7795966950000004</v>
      </c>
      <c r="F504" s="4">
        <v>17.60175838</v>
      </c>
      <c r="G504" s="4">
        <v>14.998964620000001</v>
      </c>
      <c r="H504" s="4">
        <v>19.6339902</v>
      </c>
      <c r="I504" s="4">
        <f t="shared" si="21"/>
        <v>6.331249118333333</v>
      </c>
      <c r="J504" s="4">
        <f t="shared" si="22"/>
        <v>17.411571066666667</v>
      </c>
      <c r="K504" s="4">
        <f t="shared" si="23"/>
        <v>1.459484316821557</v>
      </c>
      <c r="L504" s="5">
        <v>4.37442814262361E-6</v>
      </c>
      <c r="M504" s="3">
        <v>1.65010695705476E-4</v>
      </c>
      <c r="N504" s="3" t="s">
        <v>869</v>
      </c>
      <c r="O504" s="3"/>
      <c r="P504" s="3"/>
    </row>
    <row r="505" spans="2:16">
      <c r="B505" s="3" t="s">
        <v>870</v>
      </c>
      <c r="C505" s="4">
        <v>1.233408973</v>
      </c>
      <c r="D505" s="4">
        <v>1.3016942730000001</v>
      </c>
      <c r="E505" s="4">
        <v>0.97885830900000004</v>
      </c>
      <c r="F505" s="4">
        <v>1.6793549889999999</v>
      </c>
      <c r="G505" s="4">
        <v>3.463816671</v>
      </c>
      <c r="H505" s="4">
        <v>4.5127387140000002</v>
      </c>
      <c r="I505" s="4">
        <f t="shared" si="21"/>
        <v>1.1713205183333335</v>
      </c>
      <c r="J505" s="4">
        <f t="shared" si="22"/>
        <v>3.2186367913333336</v>
      </c>
      <c r="K505" s="4">
        <f t="shared" si="23"/>
        <v>1.4583138776628561</v>
      </c>
      <c r="L505" s="3">
        <v>3.8174642200055302E-4</v>
      </c>
      <c r="M505" s="3">
        <v>4.3390251076897502E-3</v>
      </c>
      <c r="N505" s="3" t="s">
        <v>871</v>
      </c>
      <c r="O505" s="3"/>
      <c r="P505" s="3"/>
    </row>
    <row r="506" spans="2:16">
      <c r="B506" s="3" t="s">
        <v>872</v>
      </c>
      <c r="C506" s="4">
        <v>0.41917894100000003</v>
      </c>
      <c r="D506" s="4">
        <v>0.60423449900000004</v>
      </c>
      <c r="E506" s="4">
        <v>0.51748493500000003</v>
      </c>
      <c r="F506" s="4">
        <v>0.87325645299999999</v>
      </c>
      <c r="G506" s="4">
        <v>1.545064319</v>
      </c>
      <c r="H506" s="4">
        <v>1.815215874</v>
      </c>
      <c r="I506" s="4">
        <f t="shared" si="21"/>
        <v>0.51363279166666675</v>
      </c>
      <c r="J506" s="4">
        <f t="shared" si="22"/>
        <v>1.411178882</v>
      </c>
      <c r="K506" s="4">
        <f t="shared" si="23"/>
        <v>1.4580916605825258</v>
      </c>
      <c r="L506" s="3">
        <v>4.6466810030448202E-3</v>
      </c>
      <c r="M506" s="3">
        <v>3.00278693544196E-2</v>
      </c>
      <c r="N506" s="3" t="s">
        <v>873</v>
      </c>
      <c r="O506" s="3"/>
      <c r="P506" s="3"/>
    </row>
    <row r="507" spans="2:16">
      <c r="B507" s="3" t="s">
        <v>874</v>
      </c>
      <c r="C507" s="4">
        <v>4.5040921630000001</v>
      </c>
      <c r="D507" s="4">
        <v>6.3546368690000001</v>
      </c>
      <c r="E507" s="4">
        <v>6.3117054619999999</v>
      </c>
      <c r="F507" s="4">
        <v>16.13593449</v>
      </c>
      <c r="G507" s="4">
        <v>15.47931462</v>
      </c>
      <c r="H507" s="4">
        <v>15.548072729999999</v>
      </c>
      <c r="I507" s="4">
        <f t="shared" si="21"/>
        <v>5.7234781646666661</v>
      </c>
      <c r="J507" s="4">
        <f t="shared" si="22"/>
        <v>15.72110728</v>
      </c>
      <c r="K507" s="4">
        <f t="shared" si="23"/>
        <v>1.4577387879233705</v>
      </c>
      <c r="L507" s="5">
        <v>4.1084170931152703E-8</v>
      </c>
      <c r="M507" s="5">
        <v>1.4888644836893399E-5</v>
      </c>
      <c r="N507" s="3" t="s">
        <v>875</v>
      </c>
      <c r="O507" s="3"/>
      <c r="P507" s="3"/>
    </row>
    <row r="508" spans="2:16">
      <c r="B508" s="3" t="s">
        <v>876</v>
      </c>
      <c r="C508" s="4">
        <v>0.91680658500000001</v>
      </c>
      <c r="D508" s="4">
        <v>0.44051685499999998</v>
      </c>
      <c r="E508" s="4">
        <v>0.67070600899999999</v>
      </c>
      <c r="F508" s="4">
        <v>1.8590097510000001</v>
      </c>
      <c r="G508" s="4">
        <v>1.7689097199999999</v>
      </c>
      <c r="H508" s="4">
        <v>1.935919124</v>
      </c>
      <c r="I508" s="4">
        <f t="shared" si="21"/>
        <v>0.67600981633333335</v>
      </c>
      <c r="J508" s="4">
        <f t="shared" si="22"/>
        <v>1.854612865</v>
      </c>
      <c r="K508" s="4">
        <f t="shared" si="23"/>
        <v>1.4560019665547461</v>
      </c>
      <c r="L508" s="3">
        <v>3.07073793864752E-3</v>
      </c>
      <c r="M508" s="3">
        <v>2.16231934041364E-2</v>
      </c>
      <c r="N508" s="3" t="s">
        <v>877</v>
      </c>
      <c r="O508" s="3"/>
      <c r="P508" s="3"/>
    </row>
    <row r="509" spans="2:16">
      <c r="B509" s="3" t="s">
        <v>878</v>
      </c>
      <c r="C509" s="4">
        <v>3.0801404720000001</v>
      </c>
      <c r="D509" s="4">
        <v>2.9886939190000001</v>
      </c>
      <c r="E509" s="4">
        <v>4.7910630550000004</v>
      </c>
      <c r="F509" s="4">
        <v>8.5722352229999998</v>
      </c>
      <c r="G509" s="4">
        <v>10.25501444</v>
      </c>
      <c r="H509" s="4">
        <v>10.951807199999999</v>
      </c>
      <c r="I509" s="4">
        <f t="shared" si="21"/>
        <v>3.6199658153333338</v>
      </c>
      <c r="J509" s="4">
        <f t="shared" si="22"/>
        <v>9.926352287666667</v>
      </c>
      <c r="K509" s="4">
        <f t="shared" si="23"/>
        <v>1.4552875835238988</v>
      </c>
      <c r="L509" s="5">
        <v>8.4767383210635208E-6</v>
      </c>
      <c r="M509" s="3">
        <v>2.6121746420273501E-4</v>
      </c>
      <c r="N509" s="3" t="s">
        <v>879</v>
      </c>
      <c r="O509" s="3"/>
      <c r="P509" s="3"/>
    </row>
    <row r="510" spans="2:16">
      <c r="B510" s="3" t="s">
        <v>880</v>
      </c>
      <c r="C510" s="4">
        <v>1.38516054</v>
      </c>
      <c r="D510" s="4">
        <v>1.3311129639999999</v>
      </c>
      <c r="E510" s="4">
        <v>1.5200078930000001</v>
      </c>
      <c r="F510" s="4">
        <v>2.256047422</v>
      </c>
      <c r="G510" s="4">
        <v>3.4381178889999999</v>
      </c>
      <c r="H510" s="4">
        <v>5.9204102570000003</v>
      </c>
      <c r="I510" s="4">
        <f t="shared" si="21"/>
        <v>1.412093799</v>
      </c>
      <c r="J510" s="4">
        <f t="shared" si="22"/>
        <v>3.8715251893333331</v>
      </c>
      <c r="K510" s="4">
        <f t="shared" si="23"/>
        <v>1.4550661053070579</v>
      </c>
      <c r="L510" s="3">
        <v>1.28105207819884E-3</v>
      </c>
      <c r="M510" s="3">
        <v>1.0914109087012199E-2</v>
      </c>
      <c r="N510" s="3" t="s">
        <v>881</v>
      </c>
      <c r="O510" s="3"/>
      <c r="P510" s="3"/>
    </row>
    <row r="511" spans="2:16">
      <c r="B511" s="3" t="s">
        <v>882</v>
      </c>
      <c r="C511" s="4">
        <v>0.36947604099999998</v>
      </c>
      <c r="D511" s="4">
        <v>0.68792769600000003</v>
      </c>
      <c r="E511" s="4">
        <v>0.86157075299999997</v>
      </c>
      <c r="F511" s="4">
        <v>1.6163965810000001</v>
      </c>
      <c r="G511" s="4">
        <v>1.5636203639999999</v>
      </c>
      <c r="H511" s="4">
        <v>2.0799766420000001</v>
      </c>
      <c r="I511" s="4">
        <f t="shared" si="21"/>
        <v>0.63965816333333336</v>
      </c>
      <c r="J511" s="4">
        <f t="shared" si="22"/>
        <v>1.7533311956666668</v>
      </c>
      <c r="K511" s="4">
        <f t="shared" si="23"/>
        <v>1.4547255074709422</v>
      </c>
      <c r="L511" s="3">
        <v>1.9170306051878099E-3</v>
      </c>
      <c r="M511" s="3">
        <v>1.50076089258724E-2</v>
      </c>
      <c r="N511" s="3" t="s">
        <v>883</v>
      </c>
      <c r="O511" s="3"/>
      <c r="P511" s="3"/>
    </row>
    <row r="512" spans="2:16">
      <c r="B512" s="3" t="s">
        <v>884</v>
      </c>
      <c r="C512" s="4">
        <v>7.5726287980000002</v>
      </c>
      <c r="D512" s="4">
        <v>8.2537399629999992</v>
      </c>
      <c r="E512" s="4">
        <v>12.123006050000001</v>
      </c>
      <c r="F512" s="4">
        <v>20.89769866</v>
      </c>
      <c r="G512" s="4">
        <v>22.841714400000001</v>
      </c>
      <c r="H512" s="4">
        <v>32.674949589999997</v>
      </c>
      <c r="I512" s="4">
        <f t="shared" si="21"/>
        <v>9.3164582703333334</v>
      </c>
      <c r="J512" s="4">
        <f t="shared" si="22"/>
        <v>25.471454216666668</v>
      </c>
      <c r="K512" s="4">
        <f t="shared" si="23"/>
        <v>1.4510278167232842</v>
      </c>
      <c r="L512" s="5">
        <v>2.5032411712502902E-6</v>
      </c>
      <c r="M512" s="3">
        <v>1.19338915979748E-4</v>
      </c>
      <c r="N512" s="3" t="s">
        <v>885</v>
      </c>
      <c r="O512" s="3"/>
      <c r="P512" s="3"/>
    </row>
    <row r="513" spans="2:16">
      <c r="B513" s="3" t="s">
        <v>886</v>
      </c>
      <c r="C513" s="4">
        <v>0.67512683699999998</v>
      </c>
      <c r="D513" s="4">
        <v>0.64878406399999999</v>
      </c>
      <c r="E513" s="4">
        <v>0.81749119699999995</v>
      </c>
      <c r="F513" s="4">
        <v>1.629554908</v>
      </c>
      <c r="G513" s="4">
        <v>1.8560238979999999</v>
      </c>
      <c r="H513" s="4">
        <v>2.3503812439999998</v>
      </c>
      <c r="I513" s="4">
        <f t="shared" si="21"/>
        <v>0.71380069933333334</v>
      </c>
      <c r="J513" s="4">
        <f t="shared" si="22"/>
        <v>1.9453200166666667</v>
      </c>
      <c r="K513" s="4">
        <f t="shared" si="23"/>
        <v>1.4464142866608429</v>
      </c>
      <c r="L513" s="3">
        <v>6.1318225446199996E-4</v>
      </c>
      <c r="M513" s="3">
        <v>6.2508509470633397E-3</v>
      </c>
      <c r="N513" s="3" t="s">
        <v>887</v>
      </c>
      <c r="O513" s="3"/>
      <c r="P513" s="3"/>
    </row>
    <row r="514" spans="2:16">
      <c r="B514" s="3" t="s">
        <v>888</v>
      </c>
      <c r="C514" s="4">
        <v>0.81878656699999997</v>
      </c>
      <c r="D514" s="4">
        <v>1.506711707</v>
      </c>
      <c r="E514" s="4">
        <v>2.9822440569999999</v>
      </c>
      <c r="F514" s="4">
        <v>4.31153225</v>
      </c>
      <c r="G514" s="4">
        <v>5.4414195650000003</v>
      </c>
      <c r="H514" s="4">
        <v>4.7074559530000002</v>
      </c>
      <c r="I514" s="4">
        <f t="shared" si="21"/>
        <v>1.7692474436666668</v>
      </c>
      <c r="J514" s="4">
        <f t="shared" si="22"/>
        <v>4.8201359226666662</v>
      </c>
      <c r="K514" s="4">
        <f t="shared" si="23"/>
        <v>1.4459379946900635</v>
      </c>
      <c r="L514" s="3">
        <v>1.1572560199781499E-3</v>
      </c>
      <c r="M514" s="3">
        <v>1.00948286611642E-2</v>
      </c>
      <c r="N514" s="3" t="s">
        <v>889</v>
      </c>
      <c r="O514" s="3"/>
      <c r="P514" s="3"/>
    </row>
    <row r="515" spans="2:16">
      <c r="B515" s="3" t="s">
        <v>890</v>
      </c>
      <c r="C515" s="4">
        <v>0.99168493300000005</v>
      </c>
      <c r="D515" s="4">
        <v>1.032406245</v>
      </c>
      <c r="E515" s="4">
        <v>1.0882268749999999</v>
      </c>
      <c r="F515" s="4">
        <v>1.790474562</v>
      </c>
      <c r="G515" s="4">
        <v>2.8655601430000002</v>
      </c>
      <c r="H515" s="4">
        <v>3.8036118210000001</v>
      </c>
      <c r="I515" s="4">
        <f t="shared" si="21"/>
        <v>1.037439351</v>
      </c>
      <c r="J515" s="4">
        <f t="shared" si="22"/>
        <v>2.8198821753333334</v>
      </c>
      <c r="K515" s="4">
        <f t="shared" si="23"/>
        <v>1.4426078844122106</v>
      </c>
      <c r="L515" s="3">
        <v>4.0118891548544599E-4</v>
      </c>
      <c r="M515" s="3">
        <v>4.5081776828705599E-3</v>
      </c>
      <c r="N515" s="3" t="s">
        <v>891</v>
      </c>
      <c r="O515" s="6" t="s">
        <v>23</v>
      </c>
      <c r="P515" s="6"/>
    </row>
    <row r="516" spans="2:16">
      <c r="B516" s="3" t="s">
        <v>892</v>
      </c>
      <c r="C516" s="4">
        <v>2.4698213760000001</v>
      </c>
      <c r="D516" s="4">
        <v>3.6392921779999998</v>
      </c>
      <c r="E516" s="4">
        <v>4.5622743809999999</v>
      </c>
      <c r="F516" s="4">
        <v>8.7812551939999999</v>
      </c>
      <c r="G516" s="4">
        <v>9.7104951439999994</v>
      </c>
      <c r="H516" s="4">
        <v>10.51198585</v>
      </c>
      <c r="I516" s="4">
        <f t="shared" si="21"/>
        <v>3.5571293116666669</v>
      </c>
      <c r="J516" s="4">
        <f t="shared" si="22"/>
        <v>9.6679120626666659</v>
      </c>
      <c r="K516" s="4">
        <f t="shared" si="23"/>
        <v>1.4424909293266022</v>
      </c>
      <c r="L516" s="5">
        <v>3.1437776750076901E-5</v>
      </c>
      <c r="M516" s="3">
        <v>6.8244560786309997E-4</v>
      </c>
      <c r="N516" s="3" t="s">
        <v>893</v>
      </c>
      <c r="O516" s="3"/>
      <c r="P516" s="3"/>
    </row>
    <row r="517" spans="2:16">
      <c r="B517" s="3" t="s">
        <v>894</v>
      </c>
      <c r="C517" s="4">
        <v>4.96078245</v>
      </c>
      <c r="D517" s="4">
        <v>3.2029743850000001</v>
      </c>
      <c r="E517" s="4">
        <v>4.252907574</v>
      </c>
      <c r="F517" s="4">
        <v>7.105018802</v>
      </c>
      <c r="G517" s="4">
        <v>10.835613540000001</v>
      </c>
      <c r="H517" s="4">
        <v>15.804770550000001</v>
      </c>
      <c r="I517" s="4">
        <f t="shared" si="21"/>
        <v>4.1388881363333336</v>
      </c>
      <c r="J517" s="4">
        <f t="shared" si="22"/>
        <v>11.248467630666667</v>
      </c>
      <c r="K517" s="4">
        <f t="shared" si="23"/>
        <v>1.4424133158761645</v>
      </c>
      <c r="L517" s="3">
        <v>7.8297124839947301E-4</v>
      </c>
      <c r="M517" s="3">
        <v>7.4952934613265196E-3</v>
      </c>
      <c r="N517" s="3"/>
      <c r="O517" s="3"/>
      <c r="P517" s="3"/>
    </row>
    <row r="518" spans="2:16">
      <c r="B518" s="3" t="s">
        <v>895</v>
      </c>
      <c r="C518" s="4">
        <v>118.12189189999999</v>
      </c>
      <c r="D518" s="4">
        <v>120.6885305</v>
      </c>
      <c r="E518" s="4">
        <v>136.42634090000001</v>
      </c>
      <c r="F518" s="4">
        <v>316.17504170000001</v>
      </c>
      <c r="G518" s="4">
        <v>351.4441971</v>
      </c>
      <c r="H518" s="4">
        <v>351.54719679999999</v>
      </c>
      <c r="I518" s="4">
        <f t="shared" ref="I518:I581" si="24">AVERAGE(C518:E518)</f>
        <v>125.0789211</v>
      </c>
      <c r="J518" s="4">
        <f t="shared" ref="J518:J581" si="25">AVERAGE(F518:H518)</f>
        <v>339.72214519999994</v>
      </c>
      <c r="K518" s="4">
        <f t="shared" ref="K518:K581" si="26">LOG(J518/I518,2)</f>
        <v>1.4415165850113685</v>
      </c>
      <c r="L518" s="5">
        <v>7.5546301695330108E-9</v>
      </c>
      <c r="M518" s="5">
        <v>5.5198069564783596E-6</v>
      </c>
      <c r="N518" s="3" t="s">
        <v>896</v>
      </c>
      <c r="O518" s="3"/>
      <c r="P518" s="3"/>
    </row>
    <row r="519" spans="2:16">
      <c r="B519" s="3" t="s">
        <v>897</v>
      </c>
      <c r="C519" s="4">
        <v>0.79121849700000002</v>
      </c>
      <c r="D519" s="4">
        <v>1.45457485</v>
      </c>
      <c r="E519" s="4">
        <v>1.8119890350000001</v>
      </c>
      <c r="F519" s="4">
        <v>2.2646340110000001</v>
      </c>
      <c r="G519" s="4">
        <v>2.8928948640000001</v>
      </c>
      <c r="H519" s="4">
        <v>5.8566302920000002</v>
      </c>
      <c r="I519" s="4">
        <f t="shared" si="24"/>
        <v>1.3525941273333333</v>
      </c>
      <c r="J519" s="4">
        <f t="shared" si="25"/>
        <v>3.6713863890000002</v>
      </c>
      <c r="K519" s="4">
        <f t="shared" si="26"/>
        <v>1.4405959614638257</v>
      </c>
      <c r="L519" s="3">
        <v>1.8996716154049101E-3</v>
      </c>
      <c r="M519" s="3">
        <v>1.4896864907549901E-2</v>
      </c>
      <c r="N519" s="3" t="s">
        <v>898</v>
      </c>
      <c r="O519" s="3"/>
      <c r="P519" s="3"/>
    </row>
    <row r="520" spans="2:16">
      <c r="B520" s="3" t="s">
        <v>899</v>
      </c>
      <c r="C520" s="4">
        <v>1.027760413</v>
      </c>
      <c r="D520" s="4">
        <v>0.62378414599999998</v>
      </c>
      <c r="E520" s="4">
        <v>0.74198312799999999</v>
      </c>
      <c r="F520" s="4">
        <v>2.1410865970000001</v>
      </c>
      <c r="G520" s="4">
        <v>1.8904343180000001</v>
      </c>
      <c r="H520" s="4">
        <v>2.4629005930000001</v>
      </c>
      <c r="I520" s="4">
        <f t="shared" si="24"/>
        <v>0.79784256233333328</v>
      </c>
      <c r="J520" s="4">
        <f t="shared" si="25"/>
        <v>2.1648071693333333</v>
      </c>
      <c r="K520" s="4">
        <f t="shared" si="26"/>
        <v>1.4400625285737634</v>
      </c>
      <c r="L520" s="3">
        <v>1.15901028180515E-3</v>
      </c>
      <c r="M520" s="3">
        <v>1.01075079324004E-2</v>
      </c>
      <c r="N520" s="3" t="s">
        <v>346</v>
      </c>
      <c r="O520" s="3"/>
      <c r="P520" s="3"/>
    </row>
    <row r="521" spans="2:16">
      <c r="B521" s="3" t="s">
        <v>900</v>
      </c>
      <c r="C521" s="4">
        <v>4.1922076170000002</v>
      </c>
      <c r="D521" s="4">
        <v>5.8345703029999996</v>
      </c>
      <c r="E521" s="4">
        <v>5.6512613209999998</v>
      </c>
      <c r="F521" s="4">
        <v>12.34727124</v>
      </c>
      <c r="G521" s="4">
        <v>15.412715479999999</v>
      </c>
      <c r="H521" s="4">
        <v>14.719918310000001</v>
      </c>
      <c r="I521" s="4">
        <f t="shared" si="24"/>
        <v>5.2260130803333338</v>
      </c>
      <c r="J521" s="4">
        <f t="shared" si="25"/>
        <v>14.159968343333333</v>
      </c>
      <c r="K521" s="4">
        <f t="shared" si="26"/>
        <v>1.4380353993335384</v>
      </c>
      <c r="L521" s="5">
        <v>1.4089305079166101E-7</v>
      </c>
      <c r="M521" s="5">
        <v>2.6603457511841199E-5</v>
      </c>
      <c r="N521" s="3" t="s">
        <v>901</v>
      </c>
      <c r="O521" s="6" t="s">
        <v>23</v>
      </c>
      <c r="P521" s="6"/>
    </row>
    <row r="522" spans="2:16">
      <c r="B522" s="3" t="s">
        <v>902</v>
      </c>
      <c r="C522" s="4">
        <v>3.7079732999999999</v>
      </c>
      <c r="D522" s="4">
        <v>4.0840807119999996</v>
      </c>
      <c r="E522" s="4">
        <v>3.036062533</v>
      </c>
      <c r="F522" s="4">
        <v>8.3663927430000005</v>
      </c>
      <c r="G522" s="4">
        <v>6.9154357370000001</v>
      </c>
      <c r="H522" s="4">
        <v>13.91845187</v>
      </c>
      <c r="I522" s="4">
        <f t="shared" si="24"/>
        <v>3.6093721816666666</v>
      </c>
      <c r="J522" s="4">
        <f t="shared" si="25"/>
        <v>9.7334267833333339</v>
      </c>
      <c r="K522" s="4">
        <f t="shared" si="26"/>
        <v>1.4311998996535837</v>
      </c>
      <c r="L522" s="5">
        <v>5.9043319296399898E-5</v>
      </c>
      <c r="M522" s="3">
        <v>1.0744157886042199E-3</v>
      </c>
      <c r="N522" s="3" t="s">
        <v>734</v>
      </c>
      <c r="O522" s="3"/>
      <c r="P522" s="3"/>
    </row>
    <row r="523" spans="2:16">
      <c r="B523" s="3" t="s">
        <v>903</v>
      </c>
      <c r="C523" s="4">
        <v>0.61266886799999998</v>
      </c>
      <c r="D523" s="4">
        <v>1.177526286</v>
      </c>
      <c r="E523" s="4">
        <v>1.1765478490000001</v>
      </c>
      <c r="F523" s="4">
        <v>2.7122336169999999</v>
      </c>
      <c r="G523" s="4">
        <v>3.011006246</v>
      </c>
      <c r="H523" s="4">
        <v>2.2740910429999999</v>
      </c>
      <c r="I523" s="4">
        <f t="shared" si="24"/>
        <v>0.98891433433333342</v>
      </c>
      <c r="J523" s="4">
        <f t="shared" si="25"/>
        <v>2.6657769686666666</v>
      </c>
      <c r="K523" s="4">
        <f t="shared" si="26"/>
        <v>1.4306386262328585</v>
      </c>
      <c r="L523" s="3">
        <v>2.2123372399413398E-3</v>
      </c>
      <c r="M523" s="3">
        <v>1.6724393754932201E-2</v>
      </c>
      <c r="N523" s="3" t="s">
        <v>904</v>
      </c>
      <c r="O523" s="3"/>
      <c r="P523" s="6" t="s">
        <v>18</v>
      </c>
    </row>
    <row r="524" spans="2:16">
      <c r="B524" s="3" t="s">
        <v>905</v>
      </c>
      <c r="C524" s="4">
        <v>1.6364745869999999</v>
      </c>
      <c r="D524" s="4">
        <v>1.6217653940000001</v>
      </c>
      <c r="E524" s="4">
        <v>1.6274326219999999</v>
      </c>
      <c r="F524" s="4">
        <v>4.3041064059999998</v>
      </c>
      <c r="G524" s="4">
        <v>3.5744776900000002</v>
      </c>
      <c r="H524" s="4">
        <v>5.2896427829999997</v>
      </c>
      <c r="I524" s="4">
        <f t="shared" si="24"/>
        <v>1.6285575343333332</v>
      </c>
      <c r="J524" s="4">
        <f t="shared" si="25"/>
        <v>4.3894089596666666</v>
      </c>
      <c r="K524" s="4">
        <f t="shared" si="26"/>
        <v>1.4304320030990636</v>
      </c>
      <c r="L524" s="5">
        <v>3.8612835982468799E-5</v>
      </c>
      <c r="M524" s="3">
        <v>7.9374765588426598E-4</v>
      </c>
      <c r="N524" s="3" t="s">
        <v>428</v>
      </c>
      <c r="O524" s="3"/>
      <c r="P524" s="3"/>
    </row>
    <row r="525" spans="2:16">
      <c r="B525" s="3" t="s">
        <v>906</v>
      </c>
      <c r="C525" s="4">
        <v>4.8169718670000004</v>
      </c>
      <c r="D525" s="4">
        <v>5.4130867230000002</v>
      </c>
      <c r="E525" s="4">
        <v>6.3534239049999996</v>
      </c>
      <c r="F525" s="4">
        <v>12.29039742</v>
      </c>
      <c r="G525" s="4">
        <v>15.2681623</v>
      </c>
      <c r="H525" s="4">
        <v>17.037000209999999</v>
      </c>
      <c r="I525" s="4">
        <f t="shared" si="24"/>
        <v>5.5278274983333331</v>
      </c>
      <c r="J525" s="4">
        <f t="shared" si="25"/>
        <v>14.865186643333331</v>
      </c>
      <c r="K525" s="4">
        <f t="shared" si="26"/>
        <v>1.4271530767285634</v>
      </c>
      <c r="L525" s="5">
        <v>9.1592345398025902E-8</v>
      </c>
      <c r="M525" s="5">
        <v>2.13779078390809E-5</v>
      </c>
      <c r="N525" s="3" t="s">
        <v>907</v>
      </c>
      <c r="O525" s="6" t="s">
        <v>23</v>
      </c>
      <c r="P525" s="6"/>
    </row>
    <row r="526" spans="2:16">
      <c r="B526" s="3" t="s">
        <v>908</v>
      </c>
      <c r="C526" s="4">
        <v>0.42560890600000001</v>
      </c>
      <c r="D526" s="4">
        <v>0.47716908499999999</v>
      </c>
      <c r="E526" s="4">
        <v>0.23352127</v>
      </c>
      <c r="F526" s="4">
        <v>0.945761819</v>
      </c>
      <c r="G526" s="4">
        <v>0.73596369500000003</v>
      </c>
      <c r="H526" s="4">
        <v>1.3691304660000001</v>
      </c>
      <c r="I526" s="4">
        <f t="shared" si="24"/>
        <v>0.37876642033333335</v>
      </c>
      <c r="J526" s="4">
        <f t="shared" si="25"/>
        <v>1.0169519933333333</v>
      </c>
      <c r="K526" s="4">
        <f t="shared" si="26"/>
        <v>1.4248712373640311</v>
      </c>
      <c r="L526" s="3">
        <v>6.0142090570728503E-3</v>
      </c>
      <c r="M526" s="3">
        <v>3.6645679189307202E-2</v>
      </c>
      <c r="N526" s="3" t="s">
        <v>909</v>
      </c>
      <c r="O526" s="3"/>
      <c r="P526" s="3"/>
    </row>
    <row r="527" spans="2:16">
      <c r="B527" s="3" t="s">
        <v>910</v>
      </c>
      <c r="C527" s="4">
        <v>12.19116902</v>
      </c>
      <c r="D527" s="4">
        <v>15.68780735</v>
      </c>
      <c r="E527" s="4">
        <v>15.84322951</v>
      </c>
      <c r="F527" s="4">
        <v>35.369028569999998</v>
      </c>
      <c r="G527" s="4">
        <v>35.232217310000003</v>
      </c>
      <c r="H527" s="4">
        <v>46.725926680000001</v>
      </c>
      <c r="I527" s="4">
        <f t="shared" si="24"/>
        <v>14.574068626666667</v>
      </c>
      <c r="J527" s="4">
        <f t="shared" si="25"/>
        <v>39.10905752</v>
      </c>
      <c r="K527" s="4">
        <f t="shared" si="26"/>
        <v>1.4240990801056097</v>
      </c>
      <c r="L527" s="5">
        <v>5.3995271013902701E-8</v>
      </c>
      <c r="M527" s="5">
        <v>1.64355349090242E-5</v>
      </c>
      <c r="N527" s="3" t="s">
        <v>535</v>
      </c>
      <c r="O527" s="3"/>
      <c r="P527" s="3"/>
    </row>
    <row r="528" spans="2:16">
      <c r="B528" s="3" t="s">
        <v>911</v>
      </c>
      <c r="C528" s="4">
        <v>0.447486681</v>
      </c>
      <c r="D528" s="4">
        <v>0.51603143900000004</v>
      </c>
      <c r="E528" s="4">
        <v>0.41739262599999999</v>
      </c>
      <c r="F528" s="4">
        <v>1.221219574</v>
      </c>
      <c r="G528" s="4">
        <v>0.59867280700000003</v>
      </c>
      <c r="H528" s="4">
        <v>1.8824342270000001</v>
      </c>
      <c r="I528" s="4">
        <f t="shared" si="24"/>
        <v>0.46030358200000004</v>
      </c>
      <c r="J528" s="4">
        <f t="shared" si="25"/>
        <v>1.2341088693333333</v>
      </c>
      <c r="K528" s="4">
        <f t="shared" si="26"/>
        <v>1.4228120957603052</v>
      </c>
      <c r="L528" s="3">
        <v>3.2634756993130298E-3</v>
      </c>
      <c r="M528" s="3">
        <v>2.2695832568360001E-2</v>
      </c>
      <c r="N528" s="3" t="s">
        <v>912</v>
      </c>
      <c r="O528" s="3"/>
      <c r="P528" s="3"/>
    </row>
    <row r="529" spans="2:16">
      <c r="B529" s="3" t="s">
        <v>913</v>
      </c>
      <c r="C529" s="4">
        <v>1.8011957000000001</v>
      </c>
      <c r="D529" s="4">
        <v>1.153943232</v>
      </c>
      <c r="E529" s="4">
        <v>2.1961607430000001</v>
      </c>
      <c r="F529" s="4">
        <v>3.710656438</v>
      </c>
      <c r="G529" s="4">
        <v>3.9342705929999999</v>
      </c>
      <c r="H529" s="4">
        <v>6.1408834189999997</v>
      </c>
      <c r="I529" s="4">
        <f t="shared" si="24"/>
        <v>1.7170998916666669</v>
      </c>
      <c r="J529" s="4">
        <f t="shared" si="25"/>
        <v>4.5952701500000002</v>
      </c>
      <c r="K529" s="4">
        <f t="shared" si="26"/>
        <v>1.4201757081416497</v>
      </c>
      <c r="L529" s="3">
        <v>1.77314263783065E-3</v>
      </c>
      <c r="M529" s="3">
        <v>1.40853992099949E-2</v>
      </c>
      <c r="N529" s="3" t="s">
        <v>914</v>
      </c>
      <c r="O529" s="3"/>
      <c r="P529" s="3"/>
    </row>
    <row r="530" spans="2:16">
      <c r="B530" s="3" t="s">
        <v>915</v>
      </c>
      <c r="C530" s="4">
        <v>3.8666117419999999</v>
      </c>
      <c r="D530" s="4">
        <v>3.4767161880000002</v>
      </c>
      <c r="E530" s="4">
        <v>4.9129843150000001</v>
      </c>
      <c r="F530" s="4">
        <v>10.156067030000001</v>
      </c>
      <c r="G530" s="4">
        <v>9.0877339310000007</v>
      </c>
      <c r="H530" s="4">
        <v>13.5406838</v>
      </c>
      <c r="I530" s="4">
        <f t="shared" si="24"/>
        <v>4.0854374150000003</v>
      </c>
      <c r="J530" s="4">
        <f t="shared" si="25"/>
        <v>10.928161587</v>
      </c>
      <c r="K530" s="4">
        <f t="shared" si="26"/>
        <v>1.4194882644132352</v>
      </c>
      <c r="L530" s="5">
        <v>2.8637602156798699E-6</v>
      </c>
      <c r="M530" s="3">
        <v>1.2863781551529201E-4</v>
      </c>
      <c r="N530" s="3" t="s">
        <v>916</v>
      </c>
      <c r="O530" s="3"/>
      <c r="P530" s="3"/>
    </row>
    <row r="531" spans="2:16">
      <c r="B531" s="3" t="s">
        <v>917</v>
      </c>
      <c r="C531" s="4">
        <v>4.8704600810000001</v>
      </c>
      <c r="D531" s="4">
        <v>6.6027348049999999</v>
      </c>
      <c r="E531" s="4">
        <v>7.5397124780000002</v>
      </c>
      <c r="F531" s="4">
        <v>14.07814153</v>
      </c>
      <c r="G531" s="4">
        <v>17.429758079999999</v>
      </c>
      <c r="H531" s="4">
        <v>19.304794359999999</v>
      </c>
      <c r="I531" s="4">
        <f t="shared" si="24"/>
        <v>6.337635788</v>
      </c>
      <c r="J531" s="4">
        <f t="shared" si="25"/>
        <v>16.937564656666666</v>
      </c>
      <c r="K531" s="4">
        <f t="shared" si="26"/>
        <v>1.4182097955071002</v>
      </c>
      <c r="L531" s="5">
        <v>3.3161723923415298E-7</v>
      </c>
      <c r="M531" s="5">
        <v>4.00922856498557E-5</v>
      </c>
      <c r="N531" s="3" t="s">
        <v>440</v>
      </c>
      <c r="O531" s="3"/>
      <c r="P531" s="3"/>
    </row>
    <row r="532" spans="2:16">
      <c r="B532" s="3" t="s">
        <v>918</v>
      </c>
      <c r="C532" s="4">
        <v>1.4462071940000001</v>
      </c>
      <c r="D532" s="4">
        <v>1.7206770760000001</v>
      </c>
      <c r="E532" s="4">
        <v>1.586997526</v>
      </c>
      <c r="F532" s="4">
        <v>3.2136722899999999</v>
      </c>
      <c r="G532" s="4">
        <v>3.0836736450000002</v>
      </c>
      <c r="H532" s="4">
        <v>6.4075181219999999</v>
      </c>
      <c r="I532" s="4">
        <f t="shared" si="24"/>
        <v>1.5846272653333333</v>
      </c>
      <c r="J532" s="4">
        <f t="shared" si="25"/>
        <v>4.2349546856666667</v>
      </c>
      <c r="K532" s="4">
        <f t="shared" si="26"/>
        <v>1.4182030019160805</v>
      </c>
      <c r="L532" s="3">
        <v>9.1389842771644495E-4</v>
      </c>
      <c r="M532" s="3">
        <v>8.4176832435049892E-3</v>
      </c>
      <c r="N532" s="3" t="s">
        <v>919</v>
      </c>
      <c r="O532" s="3"/>
      <c r="P532" s="3"/>
    </row>
    <row r="533" spans="2:16">
      <c r="B533" s="3" t="s">
        <v>920</v>
      </c>
      <c r="C533" s="4">
        <v>10.590370350000001</v>
      </c>
      <c r="D533" s="4">
        <v>13.639907640000001</v>
      </c>
      <c r="E533" s="4">
        <v>13.333217790000001</v>
      </c>
      <c r="F533" s="4">
        <v>21.824419630000001</v>
      </c>
      <c r="G533" s="4">
        <v>28.027236739999999</v>
      </c>
      <c r="H533" s="4">
        <v>50.476591030000002</v>
      </c>
      <c r="I533" s="4">
        <f t="shared" si="24"/>
        <v>12.521165260000002</v>
      </c>
      <c r="J533" s="4">
        <f t="shared" si="25"/>
        <v>33.442749133333336</v>
      </c>
      <c r="K533" s="4">
        <f t="shared" si="26"/>
        <v>1.4173246174683509</v>
      </c>
      <c r="L533" s="5">
        <v>4.3433205916189403E-5</v>
      </c>
      <c r="M533" s="3">
        <v>8.6685870002560896E-4</v>
      </c>
      <c r="N533" s="3" t="s">
        <v>921</v>
      </c>
      <c r="O533" s="3"/>
      <c r="P533" s="3"/>
    </row>
    <row r="534" spans="2:16">
      <c r="B534" s="3" t="s">
        <v>922</v>
      </c>
      <c r="C534" s="4">
        <v>4.2175822509999996</v>
      </c>
      <c r="D534" s="4">
        <v>4.207908765</v>
      </c>
      <c r="E534" s="4">
        <v>5.473228518</v>
      </c>
      <c r="F534" s="4">
        <v>9.6556000550000007</v>
      </c>
      <c r="G534" s="4">
        <v>18.12138564</v>
      </c>
      <c r="H534" s="4">
        <v>9.2532419770000001</v>
      </c>
      <c r="I534" s="4">
        <f t="shared" si="24"/>
        <v>4.6329065113333323</v>
      </c>
      <c r="J534" s="4">
        <f t="shared" si="25"/>
        <v>12.343409224</v>
      </c>
      <c r="K534" s="4">
        <f t="shared" si="26"/>
        <v>1.4137514436543479</v>
      </c>
      <c r="L534" s="5">
        <v>5.8946166757843497E-5</v>
      </c>
      <c r="M534" s="3">
        <v>1.0743419494754301E-3</v>
      </c>
      <c r="N534" s="3" t="s">
        <v>111</v>
      </c>
      <c r="O534" s="3"/>
      <c r="P534" s="3"/>
    </row>
    <row r="535" spans="2:16">
      <c r="B535" s="3" t="s">
        <v>923</v>
      </c>
      <c r="C535" s="4">
        <v>11.491011840000001</v>
      </c>
      <c r="D535" s="4">
        <v>12.33971655</v>
      </c>
      <c r="E535" s="4">
        <v>14.050784309999999</v>
      </c>
      <c r="F535" s="4">
        <v>28.665647069999999</v>
      </c>
      <c r="G535" s="4">
        <v>26.513624889999999</v>
      </c>
      <c r="H535" s="4">
        <v>45.694153329999999</v>
      </c>
      <c r="I535" s="4">
        <f t="shared" si="24"/>
        <v>12.627170900000001</v>
      </c>
      <c r="J535" s="4">
        <f t="shared" si="25"/>
        <v>33.624475096666664</v>
      </c>
      <c r="K535" s="4">
        <f t="shared" si="26"/>
        <v>1.4129803047692886</v>
      </c>
      <c r="L535" s="5">
        <v>1.4724930957457099E-6</v>
      </c>
      <c r="M535" s="5">
        <v>8.8061375352336705E-5</v>
      </c>
      <c r="N535" s="3" t="s">
        <v>924</v>
      </c>
      <c r="O535" s="3"/>
      <c r="P535" s="3"/>
    </row>
    <row r="536" spans="2:16">
      <c r="B536" s="3" t="s">
        <v>925</v>
      </c>
      <c r="C536" s="4">
        <v>3.8230468609999999</v>
      </c>
      <c r="D536" s="4">
        <v>5.1590590760000001</v>
      </c>
      <c r="E536" s="4">
        <v>3.4811449149999998</v>
      </c>
      <c r="F536" s="4">
        <v>9.2183461139999991</v>
      </c>
      <c r="G536" s="4">
        <v>8.6170145700000003</v>
      </c>
      <c r="H536" s="4">
        <v>15.337603639999999</v>
      </c>
      <c r="I536" s="4">
        <f t="shared" si="24"/>
        <v>4.1544169506666666</v>
      </c>
      <c r="J536" s="4">
        <f t="shared" si="25"/>
        <v>11.057654774666666</v>
      </c>
      <c r="K536" s="4">
        <f t="shared" si="26"/>
        <v>1.4123275137852354</v>
      </c>
      <c r="L536" s="5">
        <v>7.7126566875341E-5</v>
      </c>
      <c r="M536" s="3">
        <v>1.3059398110601601E-3</v>
      </c>
      <c r="N536" s="3" t="s">
        <v>218</v>
      </c>
      <c r="O536" s="3"/>
      <c r="P536" s="3"/>
    </row>
    <row r="537" spans="2:16">
      <c r="B537" s="3" t="s">
        <v>926</v>
      </c>
      <c r="C537" s="4">
        <v>0.64653727599999999</v>
      </c>
      <c r="D537" s="4">
        <v>1.2426200789999999</v>
      </c>
      <c r="E537" s="4">
        <v>0.94597146899999995</v>
      </c>
      <c r="F537" s="4">
        <v>2.4693198710000002</v>
      </c>
      <c r="G537" s="4">
        <v>2.3536703920000002</v>
      </c>
      <c r="H537" s="4">
        <v>2.7197768089999999</v>
      </c>
      <c r="I537" s="4">
        <f t="shared" si="24"/>
        <v>0.94504294133333333</v>
      </c>
      <c r="J537" s="4">
        <f t="shared" si="25"/>
        <v>2.5142556906666669</v>
      </c>
      <c r="K537" s="4">
        <f t="shared" si="26"/>
        <v>1.4116795842281622</v>
      </c>
      <c r="L537" s="3">
        <v>8.3500894994700901E-4</v>
      </c>
      <c r="M537" s="3">
        <v>7.8703592530139106E-3</v>
      </c>
      <c r="N537" s="3" t="s">
        <v>927</v>
      </c>
      <c r="O537" s="3"/>
      <c r="P537" s="6" t="s">
        <v>18</v>
      </c>
    </row>
    <row r="538" spans="2:16">
      <c r="B538" s="3" t="s">
        <v>928</v>
      </c>
      <c r="C538" s="4">
        <v>0.77029310600000001</v>
      </c>
      <c r="D538" s="4">
        <v>0.89607641800000004</v>
      </c>
      <c r="E538" s="4">
        <v>0.73406089100000005</v>
      </c>
      <c r="F538" s="4">
        <v>1.4526908599999999</v>
      </c>
      <c r="G538" s="4">
        <v>2.5901898999999999</v>
      </c>
      <c r="H538" s="4">
        <v>2.327454344</v>
      </c>
      <c r="I538" s="4">
        <f t="shared" si="24"/>
        <v>0.80014347166666677</v>
      </c>
      <c r="J538" s="4">
        <f t="shared" si="25"/>
        <v>2.1234450346666667</v>
      </c>
      <c r="K538" s="4">
        <f t="shared" si="26"/>
        <v>1.4080761507931721</v>
      </c>
      <c r="L538" s="5">
        <v>9.7375583636564298E-5</v>
      </c>
      <c r="M538" s="3">
        <v>1.55353386436383E-3</v>
      </c>
      <c r="N538" s="3" t="s">
        <v>929</v>
      </c>
      <c r="O538" s="3"/>
      <c r="P538" s="3"/>
    </row>
    <row r="539" spans="2:16">
      <c r="B539" s="3" t="s">
        <v>930</v>
      </c>
      <c r="C539" s="4">
        <v>19.819206690000001</v>
      </c>
      <c r="D539" s="4">
        <v>25.089285690000001</v>
      </c>
      <c r="E539" s="4">
        <v>27.447195260000001</v>
      </c>
      <c r="F539" s="4">
        <v>61.714327539999999</v>
      </c>
      <c r="G539" s="4">
        <v>61.683331840000001</v>
      </c>
      <c r="H539" s="4">
        <v>68.589467110000001</v>
      </c>
      <c r="I539" s="4">
        <f t="shared" si="24"/>
        <v>24.118562546666666</v>
      </c>
      <c r="J539" s="4">
        <f t="shared" si="25"/>
        <v>63.995708829999991</v>
      </c>
      <c r="K539" s="4">
        <f t="shared" si="26"/>
        <v>1.4078312438903053</v>
      </c>
      <c r="L539" s="5">
        <v>2.3590575415693101E-8</v>
      </c>
      <c r="M539" s="5">
        <v>1.0571723196286E-5</v>
      </c>
      <c r="N539" s="3" t="s">
        <v>564</v>
      </c>
      <c r="O539" s="3"/>
      <c r="P539" s="3"/>
    </row>
    <row r="540" spans="2:16">
      <c r="B540" s="3" t="s">
        <v>931</v>
      </c>
      <c r="C540" s="4">
        <v>0.45024238999999999</v>
      </c>
      <c r="D540" s="4">
        <v>0.49167543600000002</v>
      </c>
      <c r="E540" s="4">
        <v>0.53898995900000002</v>
      </c>
      <c r="F540" s="4">
        <v>1.0573474650000001</v>
      </c>
      <c r="G540" s="4">
        <v>0.78228512900000002</v>
      </c>
      <c r="H540" s="4">
        <v>2.0864678259999998</v>
      </c>
      <c r="I540" s="4">
        <f t="shared" si="24"/>
        <v>0.49363592833333336</v>
      </c>
      <c r="J540" s="4">
        <f t="shared" si="25"/>
        <v>1.30870014</v>
      </c>
      <c r="K540" s="4">
        <f t="shared" si="26"/>
        <v>1.4066152659674844</v>
      </c>
      <c r="L540" s="3">
        <v>6.4352546346059698E-3</v>
      </c>
      <c r="M540" s="3">
        <v>3.8623019333769E-2</v>
      </c>
      <c r="N540" s="3" t="s">
        <v>932</v>
      </c>
      <c r="O540" s="3"/>
      <c r="P540" s="3"/>
    </row>
    <row r="541" spans="2:16">
      <c r="B541" s="3" t="s">
        <v>933</v>
      </c>
      <c r="C541" s="4">
        <v>7.7640847129999999</v>
      </c>
      <c r="D541" s="4">
        <v>9.6272747190000008</v>
      </c>
      <c r="E541" s="4">
        <v>10.869780929999999</v>
      </c>
      <c r="F541" s="4">
        <v>21.746963659999999</v>
      </c>
      <c r="G541" s="4">
        <v>23.386649980000001</v>
      </c>
      <c r="H541" s="4">
        <v>29.68621718</v>
      </c>
      <c r="I541" s="4">
        <f t="shared" si="24"/>
        <v>9.4203801206666657</v>
      </c>
      <c r="J541" s="4">
        <f t="shared" si="25"/>
        <v>24.939943606666663</v>
      </c>
      <c r="K541" s="4">
        <f t="shared" si="26"/>
        <v>1.404601022853762</v>
      </c>
      <c r="L541" s="5">
        <v>1.03483090293041E-7</v>
      </c>
      <c r="M541" s="5">
        <v>2.2439139772575001E-5</v>
      </c>
      <c r="N541" s="3" t="s">
        <v>934</v>
      </c>
      <c r="O541" s="3"/>
      <c r="P541" s="3"/>
    </row>
    <row r="542" spans="2:16">
      <c r="B542" s="3" t="s">
        <v>935</v>
      </c>
      <c r="C542" s="4">
        <v>1.751969101</v>
      </c>
      <c r="D542" s="4">
        <v>1.8279183670000001</v>
      </c>
      <c r="E542" s="4">
        <v>2.416889566</v>
      </c>
      <c r="F542" s="4">
        <v>3.9209254969999998</v>
      </c>
      <c r="G542" s="4">
        <v>4.8654356649999997</v>
      </c>
      <c r="H542" s="4">
        <v>7.0850872440000003</v>
      </c>
      <c r="I542" s="4">
        <f t="shared" si="24"/>
        <v>1.998925678</v>
      </c>
      <c r="J542" s="4">
        <f t="shared" si="25"/>
        <v>5.2904828019999997</v>
      </c>
      <c r="K542" s="4">
        <f t="shared" si="26"/>
        <v>1.4041745543865585</v>
      </c>
      <c r="L542" s="3">
        <v>1.05051763274294E-4</v>
      </c>
      <c r="M542" s="3">
        <v>1.6414643252668599E-3</v>
      </c>
      <c r="N542" s="3" t="s">
        <v>936</v>
      </c>
      <c r="O542" s="3"/>
      <c r="P542" s="3"/>
    </row>
    <row r="543" spans="2:16">
      <c r="B543" s="3" t="s">
        <v>937</v>
      </c>
      <c r="C543" s="4">
        <v>16.32701415</v>
      </c>
      <c r="D543" s="4">
        <v>16.389146069999999</v>
      </c>
      <c r="E543" s="4">
        <v>22.834719539999998</v>
      </c>
      <c r="F543" s="4">
        <v>43.920239199999997</v>
      </c>
      <c r="G543" s="4">
        <v>48.757631099999998</v>
      </c>
      <c r="H543" s="4">
        <v>54.012707390000003</v>
      </c>
      <c r="I543" s="4">
        <f t="shared" si="24"/>
        <v>18.516959920000001</v>
      </c>
      <c r="J543" s="4">
        <f t="shared" si="25"/>
        <v>48.896859229999997</v>
      </c>
      <c r="K543" s="4">
        <f t="shared" si="26"/>
        <v>1.4008945411167406</v>
      </c>
      <c r="L543" s="5">
        <v>1.2980314261824501E-7</v>
      </c>
      <c r="M543" s="5">
        <v>2.6072470727026E-5</v>
      </c>
      <c r="N543" s="3" t="s">
        <v>938</v>
      </c>
      <c r="O543" s="3"/>
      <c r="P543" s="3"/>
    </row>
    <row r="544" spans="2:16">
      <c r="B544" s="3" t="s">
        <v>939</v>
      </c>
      <c r="C544" s="4">
        <v>3.6965754550000001</v>
      </c>
      <c r="D544" s="4">
        <v>4.0351809489999999</v>
      </c>
      <c r="E544" s="4">
        <v>4.0761338130000002</v>
      </c>
      <c r="F544" s="4">
        <v>9.8242648740000007</v>
      </c>
      <c r="G544" s="4">
        <v>4.5466724660000004</v>
      </c>
      <c r="H544" s="4">
        <v>16.784752059999999</v>
      </c>
      <c r="I544" s="4">
        <f t="shared" si="24"/>
        <v>3.935963405666667</v>
      </c>
      <c r="J544" s="4">
        <f t="shared" si="25"/>
        <v>10.385229799999999</v>
      </c>
      <c r="K544" s="4">
        <f t="shared" si="26"/>
        <v>1.3997444273852537</v>
      </c>
      <c r="L544" s="3">
        <v>1.32226698775237E-3</v>
      </c>
      <c r="M544" s="3">
        <v>1.1197126091800701E-2</v>
      </c>
      <c r="N544" s="3" t="s">
        <v>940</v>
      </c>
      <c r="O544" s="3"/>
      <c r="P544" s="3"/>
    </row>
    <row r="545" spans="2:16">
      <c r="B545" s="3" t="s">
        <v>941</v>
      </c>
      <c r="C545" s="4">
        <v>17.861626789999999</v>
      </c>
      <c r="D545" s="4">
        <v>25.145459979999998</v>
      </c>
      <c r="E545" s="4">
        <v>23.676282700000002</v>
      </c>
      <c r="F545" s="4">
        <v>50.042658580000001</v>
      </c>
      <c r="G545" s="4">
        <v>53.234528760000003</v>
      </c>
      <c r="H545" s="4">
        <v>72.370589519999996</v>
      </c>
      <c r="I545" s="4">
        <f t="shared" si="24"/>
        <v>22.227789823333335</v>
      </c>
      <c r="J545" s="4">
        <f t="shared" si="25"/>
        <v>58.549258953333343</v>
      </c>
      <c r="K545" s="4">
        <f t="shared" si="26"/>
        <v>1.3972864069837039</v>
      </c>
      <c r="L545" s="5">
        <v>3.0390017918732999E-7</v>
      </c>
      <c r="M545" s="5">
        <v>3.9145674974620899E-5</v>
      </c>
      <c r="N545" s="3"/>
      <c r="O545" s="3"/>
      <c r="P545" s="3"/>
    </row>
    <row r="546" spans="2:16">
      <c r="B546" s="3" t="s">
        <v>942</v>
      </c>
      <c r="C546" s="4">
        <v>23.586042679999998</v>
      </c>
      <c r="D546" s="4">
        <v>25.419520290000001</v>
      </c>
      <c r="E546" s="4">
        <v>23.463282459999999</v>
      </c>
      <c r="F546" s="4">
        <v>46.013086999999999</v>
      </c>
      <c r="G546" s="4">
        <v>66.082578519999998</v>
      </c>
      <c r="H546" s="4">
        <v>78.764273410000001</v>
      </c>
      <c r="I546" s="4">
        <f t="shared" si="24"/>
        <v>24.156281809999999</v>
      </c>
      <c r="J546" s="4">
        <f t="shared" si="25"/>
        <v>63.61997964333333</v>
      </c>
      <c r="K546" s="4">
        <f t="shared" si="26"/>
        <v>1.397081501414472</v>
      </c>
      <c r="L546" s="5">
        <v>2.3327106978394599E-6</v>
      </c>
      <c r="M546" s="3">
        <v>1.1379159151579701E-4</v>
      </c>
      <c r="N546" s="3"/>
      <c r="O546" s="6" t="s">
        <v>23</v>
      </c>
      <c r="P546" s="6"/>
    </row>
    <row r="547" spans="2:16">
      <c r="B547" s="3" t="s">
        <v>943</v>
      </c>
      <c r="C547" s="4">
        <v>0.58515768000000001</v>
      </c>
      <c r="D547" s="4">
        <v>0.78323896900000001</v>
      </c>
      <c r="E547" s="4">
        <v>2.293298622</v>
      </c>
      <c r="F547" s="4">
        <v>3.5351940229999999</v>
      </c>
      <c r="G547" s="4">
        <v>3.377924379</v>
      </c>
      <c r="H547" s="4">
        <v>2.730483623</v>
      </c>
      <c r="I547" s="4">
        <f t="shared" si="24"/>
        <v>1.2205650903333334</v>
      </c>
      <c r="J547" s="4">
        <f t="shared" si="25"/>
        <v>3.2145340083333331</v>
      </c>
      <c r="K547" s="4">
        <f t="shared" si="26"/>
        <v>1.3970603806283401</v>
      </c>
      <c r="L547" s="3">
        <v>6.1954301388150697E-3</v>
      </c>
      <c r="M547" s="3">
        <v>3.7486557427178803E-2</v>
      </c>
      <c r="N547" s="3" t="s">
        <v>944</v>
      </c>
      <c r="O547" s="3"/>
      <c r="P547" s="3"/>
    </row>
    <row r="548" spans="2:16">
      <c r="B548" s="3" t="s">
        <v>945</v>
      </c>
      <c r="C548" s="4">
        <v>2.612955291</v>
      </c>
      <c r="D548" s="4">
        <v>2.3822311420000002</v>
      </c>
      <c r="E548" s="4">
        <v>1.617468326</v>
      </c>
      <c r="F548" s="4">
        <v>2.8752587859999998</v>
      </c>
      <c r="G548" s="4">
        <v>4.6829624479999996</v>
      </c>
      <c r="H548" s="4">
        <v>9.8147638340000007</v>
      </c>
      <c r="I548" s="4">
        <f t="shared" si="24"/>
        <v>2.2042182530000001</v>
      </c>
      <c r="J548" s="4">
        <f t="shared" si="25"/>
        <v>5.7909950226666664</v>
      </c>
      <c r="K548" s="4">
        <f t="shared" si="26"/>
        <v>1.393544175882468</v>
      </c>
      <c r="L548" s="3">
        <v>4.8547741293324398E-3</v>
      </c>
      <c r="M548" s="3">
        <v>3.1008924075800699E-2</v>
      </c>
      <c r="N548" s="3"/>
      <c r="O548" s="3"/>
      <c r="P548" s="3"/>
    </row>
    <row r="549" spans="2:16">
      <c r="B549" s="3" t="s">
        <v>946</v>
      </c>
      <c r="C549" s="4">
        <v>1.2462401439999999</v>
      </c>
      <c r="D549" s="4">
        <v>1.397215286</v>
      </c>
      <c r="E549" s="4">
        <v>0.820538039</v>
      </c>
      <c r="F549" s="4">
        <v>2.2500707649999998</v>
      </c>
      <c r="G549" s="4">
        <v>3.3118958549999999</v>
      </c>
      <c r="H549" s="4">
        <v>3.536142028</v>
      </c>
      <c r="I549" s="4">
        <f t="shared" si="24"/>
        <v>1.1546644896666667</v>
      </c>
      <c r="J549" s="4">
        <f t="shared" si="25"/>
        <v>3.0327028826666669</v>
      </c>
      <c r="K549" s="4">
        <f t="shared" si="26"/>
        <v>1.3931304531252602</v>
      </c>
      <c r="L549" s="3">
        <v>2.51117675651959E-3</v>
      </c>
      <c r="M549" s="3">
        <v>1.8420046003191502E-2</v>
      </c>
      <c r="N549" s="3" t="s">
        <v>947</v>
      </c>
      <c r="O549" s="3"/>
      <c r="P549" s="3"/>
    </row>
    <row r="550" spans="2:16">
      <c r="B550" s="3" t="s">
        <v>948</v>
      </c>
      <c r="C550" s="4">
        <v>0.29524742199999998</v>
      </c>
      <c r="D550" s="4">
        <v>0.55732121499999998</v>
      </c>
      <c r="E550" s="4">
        <v>0.39341664700000001</v>
      </c>
      <c r="F550" s="4">
        <v>0.77323783099999999</v>
      </c>
      <c r="G550" s="4">
        <v>1.1515993550000001</v>
      </c>
      <c r="H550" s="4">
        <v>1.3463828179999999</v>
      </c>
      <c r="I550" s="4">
        <f t="shared" si="24"/>
        <v>0.41532842800000003</v>
      </c>
      <c r="J550" s="4">
        <f t="shared" si="25"/>
        <v>1.090406668</v>
      </c>
      <c r="K550" s="4">
        <f t="shared" si="26"/>
        <v>1.392541761123983</v>
      </c>
      <c r="L550" s="3">
        <v>1.3559892876762699E-3</v>
      </c>
      <c r="M550" s="3">
        <v>1.14193936253569E-2</v>
      </c>
      <c r="N550" s="3" t="s">
        <v>949</v>
      </c>
      <c r="O550" s="3"/>
      <c r="P550" s="3"/>
    </row>
    <row r="551" spans="2:16">
      <c r="B551" s="3" t="s">
        <v>950</v>
      </c>
      <c r="C551" s="4">
        <v>117.0627666</v>
      </c>
      <c r="D551" s="4">
        <v>121.2085876</v>
      </c>
      <c r="E551" s="4">
        <v>130.90936769999999</v>
      </c>
      <c r="F551" s="4">
        <v>316.15901889999998</v>
      </c>
      <c r="G551" s="4">
        <v>294.27086500000001</v>
      </c>
      <c r="H551" s="4">
        <v>358.19114569999999</v>
      </c>
      <c r="I551" s="4">
        <f t="shared" si="24"/>
        <v>123.06024063333332</v>
      </c>
      <c r="J551" s="4">
        <f t="shared" si="25"/>
        <v>322.87367653333337</v>
      </c>
      <c r="K551" s="4">
        <f t="shared" si="26"/>
        <v>1.3916051059991652</v>
      </c>
      <c r="L551" s="5">
        <v>8.5666868003491506E-9</v>
      </c>
      <c r="M551" s="5">
        <v>5.7585268671947E-6</v>
      </c>
      <c r="N551" s="3" t="s">
        <v>951</v>
      </c>
      <c r="O551" s="3"/>
      <c r="P551" s="3"/>
    </row>
    <row r="552" spans="2:16">
      <c r="B552" s="3" t="s">
        <v>952</v>
      </c>
      <c r="C552" s="4">
        <v>1.679004835</v>
      </c>
      <c r="D552" s="4">
        <v>1.502216456</v>
      </c>
      <c r="E552" s="4">
        <v>1.4612600710000001</v>
      </c>
      <c r="F552" s="4">
        <v>4.2938443169999996</v>
      </c>
      <c r="G552" s="4">
        <v>1.833687297</v>
      </c>
      <c r="H552" s="4">
        <v>6.0171940150000003</v>
      </c>
      <c r="I552" s="4">
        <f t="shared" si="24"/>
        <v>1.5474937873333332</v>
      </c>
      <c r="J552" s="4">
        <f t="shared" si="25"/>
        <v>4.048241876333333</v>
      </c>
      <c r="K552" s="4">
        <f t="shared" si="26"/>
        <v>1.3873618739393696</v>
      </c>
      <c r="L552" s="3">
        <v>3.2754309196336398E-3</v>
      </c>
      <c r="M552" s="3">
        <v>2.2749996530044801E-2</v>
      </c>
      <c r="N552" s="3" t="s">
        <v>953</v>
      </c>
      <c r="O552" s="3"/>
      <c r="P552" s="3"/>
    </row>
    <row r="553" spans="2:16">
      <c r="B553" s="3" t="s">
        <v>954</v>
      </c>
      <c r="C553" s="4">
        <v>1.244634394</v>
      </c>
      <c r="D553" s="4">
        <v>1.7941050110000001</v>
      </c>
      <c r="E553" s="4">
        <v>1.707251659</v>
      </c>
      <c r="F553" s="4">
        <v>4.7320248210000004</v>
      </c>
      <c r="G553" s="4">
        <v>4.1416153830000004</v>
      </c>
      <c r="H553" s="4">
        <v>3.5418520340000001</v>
      </c>
      <c r="I553" s="4">
        <f t="shared" si="24"/>
        <v>1.5819970213333334</v>
      </c>
      <c r="J553" s="4">
        <f t="shared" si="25"/>
        <v>4.1384974126666672</v>
      </c>
      <c r="K553" s="4">
        <f t="shared" si="26"/>
        <v>1.3873601720273006</v>
      </c>
      <c r="L553" s="5">
        <v>4.7114789521760201E-5</v>
      </c>
      <c r="M553" s="3">
        <v>9.2197379019911304E-4</v>
      </c>
      <c r="N553" s="3" t="s">
        <v>955</v>
      </c>
      <c r="O553" s="3"/>
      <c r="P553" s="3"/>
    </row>
    <row r="554" spans="2:16">
      <c r="B554" s="3" t="s">
        <v>956</v>
      </c>
      <c r="C554" s="4">
        <v>622.86804830000005</v>
      </c>
      <c r="D554" s="4">
        <v>660.54897449999999</v>
      </c>
      <c r="E554" s="4">
        <v>504.2294579</v>
      </c>
      <c r="F554" s="4">
        <v>1263.5583280000001</v>
      </c>
      <c r="G554" s="4">
        <v>1649.5466329999999</v>
      </c>
      <c r="H554" s="4">
        <v>1755.5294040000001</v>
      </c>
      <c r="I554" s="4">
        <f t="shared" si="24"/>
        <v>595.88216023333337</v>
      </c>
      <c r="J554" s="4">
        <f t="shared" si="25"/>
        <v>1556.2114549999999</v>
      </c>
      <c r="K554" s="4">
        <f t="shared" si="26"/>
        <v>1.3849391430431794</v>
      </c>
      <c r="L554" s="5">
        <v>4.22141594494824E-7</v>
      </c>
      <c r="M554" s="5">
        <v>4.5474932663368701E-5</v>
      </c>
      <c r="N554" s="3"/>
      <c r="O554" s="3"/>
      <c r="P554" s="3"/>
    </row>
    <row r="555" spans="2:16">
      <c r="B555" s="3" t="s">
        <v>957</v>
      </c>
      <c r="C555" s="4">
        <v>0.67805551399999997</v>
      </c>
      <c r="D555" s="4">
        <v>1.0830623180000001</v>
      </c>
      <c r="E555" s="4">
        <v>1.2367569970000001</v>
      </c>
      <c r="F555" s="4">
        <v>2.0310354679999998</v>
      </c>
      <c r="G555" s="4">
        <v>2.8219932490000001</v>
      </c>
      <c r="H555" s="4">
        <v>2.9748025359999999</v>
      </c>
      <c r="I555" s="4">
        <f t="shared" si="24"/>
        <v>0.99929160966666675</v>
      </c>
      <c r="J555" s="4">
        <f t="shared" si="25"/>
        <v>2.6092770843333333</v>
      </c>
      <c r="K555" s="4">
        <f t="shared" si="26"/>
        <v>1.3846725083280789</v>
      </c>
      <c r="L555" s="5">
        <v>5.3970585050271799E-5</v>
      </c>
      <c r="M555" s="3">
        <v>1.00999519128042E-3</v>
      </c>
      <c r="N555" s="3" t="s">
        <v>958</v>
      </c>
      <c r="O555" s="3"/>
      <c r="P555" s="3"/>
    </row>
    <row r="556" spans="2:16">
      <c r="B556" s="3" t="s">
        <v>959</v>
      </c>
      <c r="C556" s="4">
        <v>1.8950205600000001</v>
      </c>
      <c r="D556" s="4">
        <v>1.610954284</v>
      </c>
      <c r="E556" s="4">
        <v>1.079742209</v>
      </c>
      <c r="F556" s="4">
        <v>3.58339702</v>
      </c>
      <c r="G556" s="4">
        <v>2.348204542</v>
      </c>
      <c r="H556" s="4">
        <v>6.0239009259999996</v>
      </c>
      <c r="I556" s="4">
        <f t="shared" si="24"/>
        <v>1.528572351</v>
      </c>
      <c r="J556" s="4">
        <f t="shared" si="25"/>
        <v>3.9851674960000003</v>
      </c>
      <c r="K556" s="4">
        <f t="shared" si="26"/>
        <v>1.3824555216873793</v>
      </c>
      <c r="L556" s="3">
        <v>3.7951672596523399E-3</v>
      </c>
      <c r="M556" s="3">
        <v>2.5516217562895599E-2</v>
      </c>
      <c r="N556" s="3" t="s">
        <v>960</v>
      </c>
      <c r="O556" s="3"/>
      <c r="P556" s="3"/>
    </row>
    <row r="557" spans="2:16">
      <c r="B557" s="3" t="s">
        <v>961</v>
      </c>
      <c r="C557" s="4">
        <v>33.602569780000003</v>
      </c>
      <c r="D557" s="4">
        <v>37.635166830000003</v>
      </c>
      <c r="E557" s="4">
        <v>75.926959940000003</v>
      </c>
      <c r="F557" s="4">
        <v>107.56917249999999</v>
      </c>
      <c r="G557" s="4">
        <v>126.5787334</v>
      </c>
      <c r="H557" s="4">
        <v>149.3951477</v>
      </c>
      <c r="I557" s="4">
        <f t="shared" si="24"/>
        <v>49.054898850000008</v>
      </c>
      <c r="J557" s="4">
        <f t="shared" si="25"/>
        <v>127.84768453333334</v>
      </c>
      <c r="K557" s="4">
        <f t="shared" si="26"/>
        <v>1.3819569089936512</v>
      </c>
      <c r="L557" s="3">
        <v>1.0661716268372801E-4</v>
      </c>
      <c r="M557" s="3">
        <v>1.6605203140871701E-3</v>
      </c>
      <c r="N557" s="3" t="s">
        <v>962</v>
      </c>
      <c r="O557" s="3"/>
      <c r="P557" s="3"/>
    </row>
    <row r="558" spans="2:16">
      <c r="B558" s="3" t="s">
        <v>963</v>
      </c>
      <c r="C558" s="4">
        <v>29.535151070000001</v>
      </c>
      <c r="D558" s="4">
        <v>37.042291830000003</v>
      </c>
      <c r="E558" s="4">
        <v>62.25283993</v>
      </c>
      <c r="F558" s="4">
        <v>100.015834</v>
      </c>
      <c r="G558" s="4">
        <v>94.917686450000005</v>
      </c>
      <c r="H558" s="4">
        <v>140.79235389999999</v>
      </c>
      <c r="I558" s="4">
        <f t="shared" si="24"/>
        <v>42.943427610000008</v>
      </c>
      <c r="J558" s="4">
        <f t="shared" si="25"/>
        <v>111.90862478333334</v>
      </c>
      <c r="K558" s="4">
        <f t="shared" si="26"/>
        <v>1.3818119766122787</v>
      </c>
      <c r="L558" s="5">
        <v>4.8403065452304198E-5</v>
      </c>
      <c r="M558" s="3">
        <v>9.38734581564885E-4</v>
      </c>
      <c r="N558" s="3"/>
      <c r="O558" s="3"/>
      <c r="P558" s="3"/>
    </row>
    <row r="559" spans="2:16">
      <c r="B559" s="3" t="s">
        <v>964</v>
      </c>
      <c r="C559" s="4">
        <v>3.5683389430000001</v>
      </c>
      <c r="D559" s="4">
        <v>4.2604043410000001</v>
      </c>
      <c r="E559" s="4">
        <v>2.6104812179999999</v>
      </c>
      <c r="F559" s="4">
        <v>5.8569006190000001</v>
      </c>
      <c r="G559" s="4">
        <v>8.8570022050000006</v>
      </c>
      <c r="H559" s="4">
        <v>12.468920389999999</v>
      </c>
      <c r="I559" s="4">
        <f t="shared" si="24"/>
        <v>3.4797415006666665</v>
      </c>
      <c r="J559" s="4">
        <f t="shared" si="25"/>
        <v>9.0609410713333336</v>
      </c>
      <c r="K559" s="4">
        <f t="shared" si="26"/>
        <v>1.380680760016797</v>
      </c>
      <c r="L559" s="3">
        <v>7.0763656806757398E-4</v>
      </c>
      <c r="M559" s="3">
        <v>6.9563220394124499E-3</v>
      </c>
      <c r="N559" s="3" t="s">
        <v>411</v>
      </c>
      <c r="O559" s="3"/>
      <c r="P559" s="3"/>
    </row>
    <row r="560" spans="2:16">
      <c r="B560" s="3" t="s">
        <v>965</v>
      </c>
      <c r="C560" s="4">
        <v>3.8581825049999998</v>
      </c>
      <c r="D560" s="4">
        <v>3.7076400889999999</v>
      </c>
      <c r="E560" s="4">
        <v>4.5865972450000001</v>
      </c>
      <c r="F560" s="4">
        <v>10.359542920000001</v>
      </c>
      <c r="G560" s="4">
        <v>10.29997732</v>
      </c>
      <c r="H560" s="4">
        <v>10.92617767</v>
      </c>
      <c r="I560" s="4">
        <f t="shared" si="24"/>
        <v>4.0508066129999998</v>
      </c>
      <c r="J560" s="4">
        <f t="shared" si="25"/>
        <v>10.528565970000001</v>
      </c>
      <c r="K560" s="4">
        <f t="shared" si="26"/>
        <v>1.3780278323044473</v>
      </c>
      <c r="L560" s="5">
        <v>1.90915098782133E-5</v>
      </c>
      <c r="M560" s="3">
        <v>4.7460476849611603E-4</v>
      </c>
      <c r="N560" s="3" t="s">
        <v>86</v>
      </c>
      <c r="O560" s="3"/>
      <c r="P560" s="3"/>
    </row>
    <row r="561" spans="2:16">
      <c r="B561" s="3" t="s">
        <v>966</v>
      </c>
      <c r="C561" s="4">
        <v>12.90440729</v>
      </c>
      <c r="D561" s="4">
        <v>16.146336789999999</v>
      </c>
      <c r="E561" s="4">
        <v>16.89216948</v>
      </c>
      <c r="F561" s="4">
        <v>36.981410670000002</v>
      </c>
      <c r="G561" s="4">
        <v>30.618854160000001</v>
      </c>
      <c r="H561" s="4">
        <v>51.772307609999999</v>
      </c>
      <c r="I561" s="4">
        <f t="shared" si="24"/>
        <v>15.31430452</v>
      </c>
      <c r="J561" s="4">
        <f t="shared" si="25"/>
        <v>39.79085748</v>
      </c>
      <c r="K561" s="4">
        <f t="shared" si="26"/>
        <v>1.3775571387418708</v>
      </c>
      <c r="L561" s="5">
        <v>1.44097376577877E-6</v>
      </c>
      <c r="M561" s="5">
        <v>8.6484157621114898E-5</v>
      </c>
      <c r="N561" s="3" t="s">
        <v>967</v>
      </c>
      <c r="O561" s="3"/>
      <c r="P561" s="3"/>
    </row>
    <row r="562" spans="2:16">
      <c r="B562" s="3" t="s">
        <v>968</v>
      </c>
      <c r="C562" s="4">
        <v>5.2576107360000002</v>
      </c>
      <c r="D562" s="4">
        <v>4.1532967049999998</v>
      </c>
      <c r="E562" s="4">
        <v>4.6937870940000002</v>
      </c>
      <c r="F562" s="4">
        <v>9.5049256710000005</v>
      </c>
      <c r="G562" s="4">
        <v>11.702936040000001</v>
      </c>
      <c r="H562" s="4">
        <v>15.391559129999999</v>
      </c>
      <c r="I562" s="4">
        <f t="shared" si="24"/>
        <v>4.701564845</v>
      </c>
      <c r="J562" s="4">
        <f t="shared" si="25"/>
        <v>12.199806946999999</v>
      </c>
      <c r="K562" s="4">
        <f t="shared" si="26"/>
        <v>1.3756453972456053</v>
      </c>
      <c r="L562" s="5">
        <v>3.7667132351298998E-6</v>
      </c>
      <c r="M562" s="3">
        <v>1.4953113471214601E-4</v>
      </c>
      <c r="N562" s="3" t="s">
        <v>969</v>
      </c>
      <c r="O562" s="3"/>
      <c r="P562" s="3"/>
    </row>
    <row r="563" spans="2:16">
      <c r="B563" s="3" t="s">
        <v>970</v>
      </c>
      <c r="C563" s="4">
        <v>4.6651268320000003</v>
      </c>
      <c r="D563" s="4">
        <v>4.378840158</v>
      </c>
      <c r="E563" s="4">
        <v>5.7542334820000001</v>
      </c>
      <c r="F563" s="4">
        <v>9.9597295930000005</v>
      </c>
      <c r="G563" s="4">
        <v>11.09822166</v>
      </c>
      <c r="H563" s="4">
        <v>17.2890704</v>
      </c>
      <c r="I563" s="4">
        <f t="shared" si="24"/>
        <v>4.9327334906666671</v>
      </c>
      <c r="J563" s="4">
        <f t="shared" si="25"/>
        <v>12.782340550999999</v>
      </c>
      <c r="K563" s="4">
        <f t="shared" si="26"/>
        <v>1.3736927821562972</v>
      </c>
      <c r="L563" s="5">
        <v>6.5510264866881704E-6</v>
      </c>
      <c r="M563" s="3">
        <v>2.20037113324105E-4</v>
      </c>
      <c r="N563" s="3" t="s">
        <v>46</v>
      </c>
      <c r="O563" s="6" t="s">
        <v>23</v>
      </c>
      <c r="P563" s="6"/>
    </row>
    <row r="564" spans="2:16">
      <c r="B564" s="3" t="s">
        <v>971</v>
      </c>
      <c r="C564" s="4">
        <v>9.2102108620000003</v>
      </c>
      <c r="D564" s="4">
        <v>13.082393740000001</v>
      </c>
      <c r="E564" s="4">
        <v>11.61065002</v>
      </c>
      <c r="F564" s="4">
        <v>23.6333147</v>
      </c>
      <c r="G564" s="4">
        <v>29.91786716</v>
      </c>
      <c r="H564" s="4">
        <v>34.110521339999998</v>
      </c>
      <c r="I564" s="4">
        <f t="shared" si="24"/>
        <v>11.301084873999999</v>
      </c>
      <c r="J564" s="4">
        <f t="shared" si="25"/>
        <v>29.220567733333336</v>
      </c>
      <c r="K564" s="4">
        <f t="shared" si="26"/>
        <v>1.3705229347137629</v>
      </c>
      <c r="L564" s="5">
        <v>3.5508636305018302E-7</v>
      </c>
      <c r="M564" s="5">
        <v>4.1434470055009398E-5</v>
      </c>
      <c r="N564" s="3" t="s">
        <v>972</v>
      </c>
      <c r="O564" s="3"/>
      <c r="P564" s="3"/>
    </row>
    <row r="565" spans="2:16">
      <c r="B565" s="3" t="s">
        <v>973</v>
      </c>
      <c r="C565" s="4">
        <v>2.0810942529999998</v>
      </c>
      <c r="D565" s="4">
        <v>1.8748987880000001</v>
      </c>
      <c r="E565" s="4">
        <v>1.8554995439999999</v>
      </c>
      <c r="F565" s="4">
        <v>4.1457732529999998</v>
      </c>
      <c r="G565" s="4">
        <v>4.6876916519999998</v>
      </c>
      <c r="H565" s="4">
        <v>6.17964848</v>
      </c>
      <c r="I565" s="4">
        <f t="shared" si="24"/>
        <v>1.937164195</v>
      </c>
      <c r="J565" s="4">
        <f t="shared" si="25"/>
        <v>5.0043711283333332</v>
      </c>
      <c r="K565" s="4">
        <f t="shared" si="26"/>
        <v>1.3692425422651402</v>
      </c>
      <c r="L565" s="3">
        <v>1.1136110628737799E-4</v>
      </c>
      <c r="M565" s="3">
        <v>1.7184787797606799E-3</v>
      </c>
      <c r="N565" s="3" t="s">
        <v>366</v>
      </c>
      <c r="O565" s="3"/>
      <c r="P565" s="3"/>
    </row>
    <row r="566" spans="2:16">
      <c r="B566" s="3" t="s">
        <v>974</v>
      </c>
      <c r="C566" s="4">
        <v>1.827474375</v>
      </c>
      <c r="D566" s="4">
        <v>2.18919592</v>
      </c>
      <c r="E566" s="4">
        <v>1.8954976859999999</v>
      </c>
      <c r="F566" s="4">
        <v>3.0665362919999999</v>
      </c>
      <c r="G566" s="4">
        <v>6.3429275409999999</v>
      </c>
      <c r="H566" s="4">
        <v>5.847782423</v>
      </c>
      <c r="I566" s="4">
        <f t="shared" si="24"/>
        <v>1.9707226603333332</v>
      </c>
      <c r="J566" s="4">
        <f t="shared" si="25"/>
        <v>5.0857487519999998</v>
      </c>
      <c r="K566" s="4">
        <f t="shared" si="26"/>
        <v>1.3677354309552834</v>
      </c>
      <c r="L566" s="5">
        <v>8.5662914370505494E-5</v>
      </c>
      <c r="M566" s="3">
        <v>1.4106470122453199E-3</v>
      </c>
      <c r="N566" s="3" t="s">
        <v>568</v>
      </c>
      <c r="O566" s="3"/>
      <c r="P566" s="3"/>
    </row>
    <row r="567" spans="2:16">
      <c r="B567" s="3" t="s">
        <v>975</v>
      </c>
      <c r="C567" s="4">
        <v>0.746374592</v>
      </c>
      <c r="D567" s="4">
        <v>1.255190655</v>
      </c>
      <c r="E567" s="4">
        <v>1.1876010720000001</v>
      </c>
      <c r="F567" s="4">
        <v>2.4878212689999999</v>
      </c>
      <c r="G567" s="4">
        <v>2.1193540990000002</v>
      </c>
      <c r="H567" s="4">
        <v>3.6199593480000001</v>
      </c>
      <c r="I567" s="4">
        <f t="shared" si="24"/>
        <v>1.0630554396666667</v>
      </c>
      <c r="J567" s="4">
        <f t="shared" si="25"/>
        <v>2.7423782386666669</v>
      </c>
      <c r="K567" s="4">
        <f t="shared" si="26"/>
        <v>1.3672107293514606</v>
      </c>
      <c r="L567" s="3">
        <v>2.6826175181534598E-3</v>
      </c>
      <c r="M567" s="3">
        <v>1.9422887006602801E-2</v>
      </c>
      <c r="N567" s="3" t="s">
        <v>976</v>
      </c>
      <c r="O567" s="3"/>
      <c r="P567" s="3"/>
    </row>
    <row r="568" spans="2:16">
      <c r="B568" s="3" t="s">
        <v>977</v>
      </c>
      <c r="C568" s="4">
        <v>14.71316764</v>
      </c>
      <c r="D568" s="4">
        <v>14.435008699999999</v>
      </c>
      <c r="E568" s="4">
        <v>16.74627886</v>
      </c>
      <c r="F568" s="4">
        <v>32.048401849999998</v>
      </c>
      <c r="G568" s="4">
        <v>41.031122430000003</v>
      </c>
      <c r="H568" s="4">
        <v>45.24753793</v>
      </c>
      <c r="I568" s="4">
        <f t="shared" si="24"/>
        <v>15.298151733333333</v>
      </c>
      <c r="J568" s="4">
        <f t="shared" si="25"/>
        <v>39.44235407</v>
      </c>
      <c r="K568" s="4">
        <f t="shared" si="26"/>
        <v>1.366388297508452</v>
      </c>
      <c r="L568" s="5">
        <v>8.7961537237220502E-8</v>
      </c>
      <c r="M568" s="5">
        <v>2.0928028725967199E-5</v>
      </c>
      <c r="N568" s="3" t="s">
        <v>608</v>
      </c>
      <c r="O568" s="3"/>
      <c r="P568" s="3"/>
    </row>
    <row r="569" spans="2:16">
      <c r="B569" s="3" t="s">
        <v>978</v>
      </c>
      <c r="C569" s="4">
        <v>0.542620765</v>
      </c>
      <c r="D569" s="4">
        <v>0.42663947499999999</v>
      </c>
      <c r="E569" s="4">
        <v>0.59544567000000004</v>
      </c>
      <c r="F569" s="4">
        <v>1.459265839</v>
      </c>
      <c r="G569" s="4">
        <v>1.400717008</v>
      </c>
      <c r="H569" s="4">
        <v>1.1718330239999999</v>
      </c>
      <c r="I569" s="4">
        <f t="shared" si="24"/>
        <v>0.52156863666666664</v>
      </c>
      <c r="J569" s="4">
        <f t="shared" si="25"/>
        <v>1.3439386236666666</v>
      </c>
      <c r="K569" s="4">
        <f t="shared" si="26"/>
        <v>1.3655382290473761</v>
      </c>
      <c r="L569" s="3">
        <v>3.75802528749002E-3</v>
      </c>
      <c r="M569" s="3">
        <v>2.53222193088492E-2</v>
      </c>
      <c r="N569" s="3" t="s">
        <v>979</v>
      </c>
      <c r="O569" s="3"/>
      <c r="P569" s="3"/>
    </row>
    <row r="570" spans="2:16">
      <c r="B570" s="3" t="s">
        <v>980</v>
      </c>
      <c r="C570" s="4">
        <v>8.6924077289999993</v>
      </c>
      <c r="D570" s="4">
        <v>7.5179148199999997</v>
      </c>
      <c r="E570" s="4">
        <v>9.6882515199999997</v>
      </c>
      <c r="F570" s="4">
        <v>18.420958649999999</v>
      </c>
      <c r="G570" s="4">
        <v>15.93371363</v>
      </c>
      <c r="H570" s="4">
        <v>32.373947250000001</v>
      </c>
      <c r="I570" s="4">
        <f t="shared" si="24"/>
        <v>8.6328580229999989</v>
      </c>
      <c r="J570" s="4">
        <f t="shared" si="25"/>
        <v>22.242873176666667</v>
      </c>
      <c r="K570" s="4">
        <f t="shared" si="26"/>
        <v>1.3654329901494464</v>
      </c>
      <c r="L570" s="5">
        <v>2.7468495493635598E-5</v>
      </c>
      <c r="M570" s="3">
        <v>6.2002426698528701E-4</v>
      </c>
      <c r="N570" s="3" t="s">
        <v>981</v>
      </c>
      <c r="O570" s="3"/>
      <c r="P570" s="3"/>
    </row>
    <row r="571" spans="2:16">
      <c r="B571" s="3" t="s">
        <v>982</v>
      </c>
      <c r="C571" s="4">
        <v>4.702036734</v>
      </c>
      <c r="D571" s="4">
        <v>4.7771236330000004</v>
      </c>
      <c r="E571" s="4">
        <v>5.6940425589999997</v>
      </c>
      <c r="F571" s="4">
        <v>11.103390940000001</v>
      </c>
      <c r="G571" s="4">
        <v>13.15288844</v>
      </c>
      <c r="H571" s="4">
        <v>14.83735822</v>
      </c>
      <c r="I571" s="4">
        <f t="shared" si="24"/>
        <v>5.0577343086666664</v>
      </c>
      <c r="J571" s="4">
        <f t="shared" si="25"/>
        <v>13.031212533333333</v>
      </c>
      <c r="K571" s="4">
        <f t="shared" si="26"/>
        <v>1.3654081737063193</v>
      </c>
      <c r="L571" s="5">
        <v>5.4768816120521003E-8</v>
      </c>
      <c r="M571" s="5">
        <v>1.64355349090242E-5</v>
      </c>
      <c r="N571" s="3" t="s">
        <v>983</v>
      </c>
      <c r="O571" s="3"/>
      <c r="P571" s="3"/>
    </row>
    <row r="572" spans="2:16">
      <c r="B572" s="3" t="s">
        <v>984</v>
      </c>
      <c r="C572" s="4">
        <v>669.33732429999998</v>
      </c>
      <c r="D572" s="4">
        <v>613.15471890000003</v>
      </c>
      <c r="E572" s="4">
        <v>575.97728640000003</v>
      </c>
      <c r="F572" s="4">
        <v>1652.3424319999999</v>
      </c>
      <c r="G572" s="4">
        <v>919.45950240000002</v>
      </c>
      <c r="H572" s="4">
        <v>2215.9658559999998</v>
      </c>
      <c r="I572" s="4">
        <f t="shared" si="24"/>
        <v>619.48977653333338</v>
      </c>
      <c r="J572" s="4">
        <f t="shared" si="25"/>
        <v>1595.9225967999998</v>
      </c>
      <c r="K572" s="4">
        <f t="shared" si="26"/>
        <v>1.3652383028689956</v>
      </c>
      <c r="L572" s="5">
        <v>9.4127164622043904E-5</v>
      </c>
      <c r="M572" s="3">
        <v>1.5165934817578601E-3</v>
      </c>
      <c r="N572" s="3"/>
      <c r="O572" s="3"/>
      <c r="P572" s="3"/>
    </row>
    <row r="573" spans="2:16">
      <c r="B573" s="3" t="s">
        <v>985</v>
      </c>
      <c r="C573" s="4">
        <v>13.05038386</v>
      </c>
      <c r="D573" s="4">
        <v>13.91732429</v>
      </c>
      <c r="E573" s="4">
        <v>14.261557720000001</v>
      </c>
      <c r="F573" s="4">
        <v>24.69932708</v>
      </c>
      <c r="G573" s="4">
        <v>40.92851108</v>
      </c>
      <c r="H573" s="4">
        <v>40.289887819999997</v>
      </c>
      <c r="I573" s="4">
        <f t="shared" si="24"/>
        <v>13.743088623333334</v>
      </c>
      <c r="J573" s="4">
        <f t="shared" si="25"/>
        <v>35.30590866</v>
      </c>
      <c r="K573" s="4">
        <f t="shared" si="26"/>
        <v>1.3612033755048671</v>
      </c>
      <c r="L573" s="5">
        <v>1.47014096929244E-6</v>
      </c>
      <c r="M573" s="5">
        <v>8.8061375352336705E-5</v>
      </c>
      <c r="N573" s="3" t="s">
        <v>986</v>
      </c>
      <c r="O573" s="3"/>
      <c r="P573" s="3"/>
    </row>
    <row r="574" spans="2:16">
      <c r="B574" s="3" t="s">
        <v>987</v>
      </c>
      <c r="C574" s="4">
        <v>0.47585919500000001</v>
      </c>
      <c r="D574" s="4">
        <v>0.81296292599999997</v>
      </c>
      <c r="E574" s="4">
        <v>0.52218476599999997</v>
      </c>
      <c r="F574" s="4">
        <v>1.5714509050000001</v>
      </c>
      <c r="G574" s="4">
        <v>1.405111832</v>
      </c>
      <c r="H574" s="4">
        <v>1.6746987689999999</v>
      </c>
      <c r="I574" s="4">
        <f t="shared" si="24"/>
        <v>0.60366896233333334</v>
      </c>
      <c r="J574" s="4">
        <f t="shared" si="25"/>
        <v>1.5504205019999999</v>
      </c>
      <c r="K574" s="4">
        <f t="shared" si="26"/>
        <v>1.360830021543008</v>
      </c>
      <c r="L574" s="3">
        <v>1.2190362168369401E-3</v>
      </c>
      <c r="M574" s="3">
        <v>1.0498749248408599E-2</v>
      </c>
      <c r="N574" s="3" t="s">
        <v>988</v>
      </c>
      <c r="O574" s="3"/>
      <c r="P574" s="3"/>
    </row>
    <row r="575" spans="2:16">
      <c r="B575" s="3" t="s">
        <v>989</v>
      </c>
      <c r="C575" s="4">
        <v>5.044550214</v>
      </c>
      <c r="D575" s="4">
        <v>6.7170979529999997</v>
      </c>
      <c r="E575" s="4">
        <v>12.120528520000001</v>
      </c>
      <c r="F575" s="4">
        <v>14.67150324</v>
      </c>
      <c r="G575" s="4">
        <v>16.383841759999999</v>
      </c>
      <c r="H575" s="4">
        <v>30.219882550000001</v>
      </c>
      <c r="I575" s="4">
        <f t="shared" si="24"/>
        <v>7.9607255623333337</v>
      </c>
      <c r="J575" s="4">
        <f t="shared" si="25"/>
        <v>20.425075849999999</v>
      </c>
      <c r="K575" s="4">
        <f t="shared" si="26"/>
        <v>1.3593696028816005</v>
      </c>
      <c r="L575" s="3">
        <v>8.1229767329771502E-4</v>
      </c>
      <c r="M575" s="3">
        <v>7.7187799829053503E-3</v>
      </c>
      <c r="N575" s="3" t="s">
        <v>88</v>
      </c>
      <c r="O575" s="3"/>
      <c r="P575" s="3"/>
    </row>
    <row r="576" spans="2:16">
      <c r="B576" s="3" t="s">
        <v>990</v>
      </c>
      <c r="C576" s="4">
        <v>4.3875188009999997</v>
      </c>
      <c r="D576" s="4">
        <v>6.9787402150000002</v>
      </c>
      <c r="E576" s="4">
        <v>5.0281074009999998</v>
      </c>
      <c r="F576" s="4">
        <v>11.27456057</v>
      </c>
      <c r="G576" s="4">
        <v>11.613453489999999</v>
      </c>
      <c r="H576" s="4">
        <v>19.168217519999999</v>
      </c>
      <c r="I576" s="4">
        <f t="shared" si="24"/>
        <v>5.4647888056666671</v>
      </c>
      <c r="J576" s="4">
        <f t="shared" si="25"/>
        <v>14.018743860000001</v>
      </c>
      <c r="K576" s="4">
        <f t="shared" si="26"/>
        <v>1.3591194362940027</v>
      </c>
      <c r="L576" s="5">
        <v>2.3957547732110401E-5</v>
      </c>
      <c r="M576" s="3">
        <v>5.6458673880683695E-4</v>
      </c>
      <c r="N576" s="3" t="s">
        <v>991</v>
      </c>
      <c r="O576" s="3"/>
      <c r="P576" s="3"/>
    </row>
    <row r="577" spans="2:16">
      <c r="B577" s="3" t="s">
        <v>992</v>
      </c>
      <c r="C577" s="4">
        <v>1.7725694190000001</v>
      </c>
      <c r="D577" s="4">
        <v>3.144748683</v>
      </c>
      <c r="E577" s="4">
        <v>3.4413866400000002</v>
      </c>
      <c r="F577" s="4">
        <v>3.863146301</v>
      </c>
      <c r="G577" s="4">
        <v>7.4456605729999996</v>
      </c>
      <c r="H577" s="4">
        <v>10.122130459999999</v>
      </c>
      <c r="I577" s="4">
        <f t="shared" si="24"/>
        <v>2.786234914</v>
      </c>
      <c r="J577" s="4">
        <f t="shared" si="25"/>
        <v>7.1436457779999998</v>
      </c>
      <c r="K577" s="4">
        <f t="shared" si="26"/>
        <v>1.3583436452562283</v>
      </c>
      <c r="L577" s="3">
        <v>4.8835700909414604E-3</v>
      </c>
      <c r="M577" s="3">
        <v>3.11455010923231E-2</v>
      </c>
      <c r="N577" s="3" t="s">
        <v>714</v>
      </c>
      <c r="O577" s="3"/>
      <c r="P577" s="3"/>
    </row>
    <row r="578" spans="2:16">
      <c r="B578" s="3" t="s">
        <v>993</v>
      </c>
      <c r="C578" s="4">
        <v>32.507916760000001</v>
      </c>
      <c r="D578" s="4">
        <v>38.444957100000003</v>
      </c>
      <c r="E578" s="4">
        <v>51.695510480000003</v>
      </c>
      <c r="F578" s="4">
        <v>88.028670259999998</v>
      </c>
      <c r="G578" s="4">
        <v>92.312638179999993</v>
      </c>
      <c r="H578" s="4">
        <v>133.61337789999999</v>
      </c>
      <c r="I578" s="4">
        <f t="shared" si="24"/>
        <v>40.882794780000005</v>
      </c>
      <c r="J578" s="4">
        <f t="shared" si="25"/>
        <v>104.65156211333333</v>
      </c>
      <c r="K578" s="4">
        <f t="shared" si="26"/>
        <v>1.3560281180533356</v>
      </c>
      <c r="L578" s="5">
        <v>3.8962659064235902E-6</v>
      </c>
      <c r="M578" s="3">
        <v>1.5280454739194501E-4</v>
      </c>
      <c r="N578" s="3" t="s">
        <v>384</v>
      </c>
      <c r="O578" s="3"/>
      <c r="P578" s="3"/>
    </row>
    <row r="579" spans="2:16">
      <c r="B579" s="3" t="s">
        <v>994</v>
      </c>
      <c r="C579" s="4">
        <v>1.022796617</v>
      </c>
      <c r="D579" s="4">
        <v>1.2286101469999999</v>
      </c>
      <c r="E579" s="4">
        <v>0.91192345200000002</v>
      </c>
      <c r="F579" s="4">
        <v>1.8377682049999999</v>
      </c>
      <c r="G579" s="4">
        <v>2.9670957389999999</v>
      </c>
      <c r="H579" s="4">
        <v>3.2902084290000002</v>
      </c>
      <c r="I579" s="4">
        <f t="shared" si="24"/>
        <v>1.0544434053333334</v>
      </c>
      <c r="J579" s="4">
        <f t="shared" si="25"/>
        <v>2.6983574576666669</v>
      </c>
      <c r="K579" s="4">
        <f t="shared" si="26"/>
        <v>1.3555998140146504</v>
      </c>
      <c r="L579" s="3">
        <v>1.9224614037698601E-3</v>
      </c>
      <c r="M579" s="3">
        <v>1.50282370050938E-2</v>
      </c>
      <c r="N579" s="3" t="s">
        <v>995</v>
      </c>
      <c r="O579" s="3"/>
      <c r="P579" s="3"/>
    </row>
    <row r="580" spans="2:16">
      <c r="B580" s="3" t="s">
        <v>996</v>
      </c>
      <c r="C580" s="4">
        <v>1.6998339140000001</v>
      </c>
      <c r="D580" s="4">
        <v>1.6335080980000001</v>
      </c>
      <c r="E580" s="4">
        <v>1.9296363809999999</v>
      </c>
      <c r="F580" s="4">
        <v>3.4190769109999999</v>
      </c>
      <c r="G580" s="4">
        <v>4.6730957689999997</v>
      </c>
      <c r="H580" s="4">
        <v>5.3376130440000003</v>
      </c>
      <c r="I580" s="4">
        <f t="shared" si="24"/>
        <v>1.754326131</v>
      </c>
      <c r="J580" s="4">
        <f t="shared" si="25"/>
        <v>4.4765952413333325</v>
      </c>
      <c r="K580" s="4">
        <f t="shared" si="26"/>
        <v>1.3514849093305028</v>
      </c>
      <c r="L580" s="3">
        <v>1.5358747721979201E-4</v>
      </c>
      <c r="M580" s="3">
        <v>2.1707632924126302E-3</v>
      </c>
      <c r="N580" s="3" t="s">
        <v>997</v>
      </c>
      <c r="O580" s="3"/>
      <c r="P580" s="3"/>
    </row>
    <row r="581" spans="2:16">
      <c r="B581" s="3" t="s">
        <v>998</v>
      </c>
      <c r="C581" s="4">
        <v>0.83923605099999998</v>
      </c>
      <c r="D581" s="4">
        <v>1.1153583739999999</v>
      </c>
      <c r="E581" s="4">
        <v>0.54864324600000003</v>
      </c>
      <c r="F581" s="4">
        <v>2.0533722970000001</v>
      </c>
      <c r="G581" s="4">
        <v>1.657595385</v>
      </c>
      <c r="H581" s="4">
        <v>2.668787456</v>
      </c>
      <c r="I581" s="4">
        <f t="shared" si="24"/>
        <v>0.83441255699999994</v>
      </c>
      <c r="J581" s="4">
        <f t="shared" si="25"/>
        <v>2.1265850460000002</v>
      </c>
      <c r="K581" s="4">
        <f t="shared" si="26"/>
        <v>1.3497057779910373</v>
      </c>
      <c r="L581" s="3">
        <v>3.0610079346901002E-4</v>
      </c>
      <c r="M581" s="3">
        <v>3.6625303198623799E-3</v>
      </c>
      <c r="N581" s="3" t="s">
        <v>999</v>
      </c>
      <c r="O581" s="3"/>
      <c r="P581" s="3"/>
    </row>
    <row r="582" spans="2:16">
      <c r="B582" s="3" t="s">
        <v>1000</v>
      </c>
      <c r="C582" s="4">
        <v>2.0380833150000002</v>
      </c>
      <c r="D582" s="4">
        <v>1.847697497</v>
      </c>
      <c r="E582" s="4">
        <v>1.898909687</v>
      </c>
      <c r="F582" s="4">
        <v>4.165736109</v>
      </c>
      <c r="G582" s="4">
        <v>4.1997108829999998</v>
      </c>
      <c r="H582" s="4">
        <v>6.356430488</v>
      </c>
      <c r="I582" s="4">
        <f t="shared" ref="I582:I645" si="27">AVERAGE(C582:E582)</f>
        <v>1.9282301663333332</v>
      </c>
      <c r="J582" s="4">
        <f t="shared" ref="J582:J645" si="28">AVERAGE(F582:H582)</f>
        <v>4.9072924933333333</v>
      </c>
      <c r="K582" s="4">
        <f t="shared" ref="K582:K645" si="29">LOG(J582/I582,2)</f>
        <v>1.3476499926019019</v>
      </c>
      <c r="L582" s="3">
        <v>3.2743169109412397E-4</v>
      </c>
      <c r="M582" s="3">
        <v>3.8586883371926699E-3</v>
      </c>
      <c r="N582" s="3" t="s">
        <v>72</v>
      </c>
      <c r="O582" s="3"/>
      <c r="P582" s="3"/>
    </row>
    <row r="583" spans="2:16">
      <c r="B583" s="3" t="s">
        <v>1001</v>
      </c>
      <c r="C583" s="4">
        <v>17.020937679999999</v>
      </c>
      <c r="D583" s="4">
        <v>14.67917746</v>
      </c>
      <c r="E583" s="4">
        <v>16.123700620000001</v>
      </c>
      <c r="F583" s="4">
        <v>35.398332930000002</v>
      </c>
      <c r="G583" s="4">
        <v>39.561276509999999</v>
      </c>
      <c r="H583" s="4">
        <v>46.726482339999997</v>
      </c>
      <c r="I583" s="4">
        <f t="shared" si="27"/>
        <v>15.94127192</v>
      </c>
      <c r="J583" s="4">
        <f t="shared" si="28"/>
        <v>40.562030593333333</v>
      </c>
      <c r="K583" s="4">
        <f t="shared" si="29"/>
        <v>1.3473631340554315</v>
      </c>
      <c r="L583" s="5">
        <v>3.8568843443749002E-7</v>
      </c>
      <c r="M583" s="5">
        <v>4.2782139542719601E-5</v>
      </c>
      <c r="N583" s="3" t="s">
        <v>1002</v>
      </c>
      <c r="O583" s="3"/>
      <c r="P583" s="3"/>
    </row>
    <row r="584" spans="2:16">
      <c r="B584" s="3" t="s">
        <v>1003</v>
      </c>
      <c r="C584" s="4">
        <v>4.5981298410000004</v>
      </c>
      <c r="D584" s="4">
        <v>5.4872936609999998</v>
      </c>
      <c r="E584" s="4">
        <v>5.7383202249999998</v>
      </c>
      <c r="F584" s="4">
        <v>11.895583439999999</v>
      </c>
      <c r="G584" s="4">
        <v>13.19438592</v>
      </c>
      <c r="H584" s="4">
        <v>15.17087894</v>
      </c>
      <c r="I584" s="4">
        <f t="shared" si="27"/>
        <v>5.2745812423333334</v>
      </c>
      <c r="J584" s="4">
        <f t="shared" si="28"/>
        <v>13.420282766666666</v>
      </c>
      <c r="K584" s="4">
        <f t="shared" si="29"/>
        <v>1.3472866040331199</v>
      </c>
      <c r="L584" s="5">
        <v>5.9106201615015703E-7</v>
      </c>
      <c r="M584" s="5">
        <v>5.3064365193693E-5</v>
      </c>
      <c r="N584" s="3" t="s">
        <v>881</v>
      </c>
      <c r="O584" s="3"/>
      <c r="P584" s="3"/>
    </row>
    <row r="585" spans="2:16">
      <c r="B585" s="3" t="s">
        <v>1004</v>
      </c>
      <c r="C585" s="4">
        <v>2.9207526189999999</v>
      </c>
      <c r="D585" s="4">
        <v>3.000359349</v>
      </c>
      <c r="E585" s="4">
        <v>3.4261328820000001</v>
      </c>
      <c r="F585" s="4">
        <v>7.0078628030000001</v>
      </c>
      <c r="G585" s="4">
        <v>8.139576817</v>
      </c>
      <c r="H585" s="4">
        <v>8.6231045399999999</v>
      </c>
      <c r="I585" s="4">
        <f t="shared" si="27"/>
        <v>3.1157482833333332</v>
      </c>
      <c r="J585" s="4">
        <f t="shared" si="28"/>
        <v>7.92351472</v>
      </c>
      <c r="K585" s="4">
        <f t="shared" si="29"/>
        <v>1.3465618393626961</v>
      </c>
      <c r="L585" s="5">
        <v>2.0935701526594502E-6</v>
      </c>
      <c r="M585" s="3">
        <v>1.0645218280012699E-4</v>
      </c>
      <c r="N585" s="3"/>
      <c r="O585" s="3"/>
      <c r="P585" s="3"/>
    </row>
    <row r="586" spans="2:16">
      <c r="B586" s="3" t="s">
        <v>1005</v>
      </c>
      <c r="C586" s="4">
        <v>1.3941491720000001</v>
      </c>
      <c r="D586" s="4">
        <v>1.236693109</v>
      </c>
      <c r="E586" s="4">
        <v>1.333734199</v>
      </c>
      <c r="F586" s="4">
        <v>3.187357328</v>
      </c>
      <c r="G586" s="4">
        <v>2.498606938</v>
      </c>
      <c r="H586" s="4">
        <v>4.387499601</v>
      </c>
      <c r="I586" s="4">
        <f t="shared" si="27"/>
        <v>1.3215254933333334</v>
      </c>
      <c r="J586" s="4">
        <f t="shared" si="28"/>
        <v>3.3578212890000003</v>
      </c>
      <c r="K586" s="4">
        <f t="shared" si="29"/>
        <v>1.3453211927145685</v>
      </c>
      <c r="L586" s="3">
        <v>1.3665080303555099E-4</v>
      </c>
      <c r="M586" s="3">
        <v>2.0073572945912901E-3</v>
      </c>
      <c r="N586" s="3" t="s">
        <v>1006</v>
      </c>
      <c r="O586" s="3"/>
      <c r="P586" s="3"/>
    </row>
    <row r="587" spans="2:16">
      <c r="B587" s="3" t="s">
        <v>1007</v>
      </c>
      <c r="C587" s="4">
        <v>9.6417239129999999</v>
      </c>
      <c r="D587" s="4">
        <v>8.3129840799999997</v>
      </c>
      <c r="E587" s="4">
        <v>7.844627902</v>
      </c>
      <c r="F587" s="4">
        <v>16.369286339999999</v>
      </c>
      <c r="G587" s="4">
        <v>19.944656819999999</v>
      </c>
      <c r="H587" s="4">
        <v>29.135770099999998</v>
      </c>
      <c r="I587" s="4">
        <f t="shared" si="27"/>
        <v>8.5997786316666662</v>
      </c>
      <c r="J587" s="4">
        <f t="shared" si="28"/>
        <v>21.816571086666666</v>
      </c>
      <c r="K587" s="4">
        <f t="shared" si="29"/>
        <v>1.3430529421581616</v>
      </c>
      <c r="L587" s="5">
        <v>7.8737150757476898E-6</v>
      </c>
      <c r="M587" s="3">
        <v>2.4942088944003701E-4</v>
      </c>
      <c r="N587" s="3" t="s">
        <v>1008</v>
      </c>
      <c r="O587" s="6" t="s">
        <v>23</v>
      </c>
      <c r="P587" s="6"/>
    </row>
    <row r="588" spans="2:16">
      <c r="B588" s="3" t="s">
        <v>1009</v>
      </c>
      <c r="C588" s="4">
        <v>1083.327356</v>
      </c>
      <c r="D588" s="4">
        <v>1258.3829009999999</v>
      </c>
      <c r="E588" s="4">
        <v>1554.3890919999999</v>
      </c>
      <c r="F588" s="4">
        <v>2747.1861610000001</v>
      </c>
      <c r="G588" s="4">
        <v>3253.7100129999999</v>
      </c>
      <c r="H588" s="4">
        <v>3871.5946039999999</v>
      </c>
      <c r="I588" s="4">
        <f t="shared" si="27"/>
        <v>1298.6997829999998</v>
      </c>
      <c r="J588" s="4">
        <f t="shared" si="28"/>
        <v>3290.8302593333333</v>
      </c>
      <c r="K588" s="4">
        <f t="shared" si="29"/>
        <v>1.3413836490042308</v>
      </c>
      <c r="L588" s="5">
        <v>1.6214364433010899E-6</v>
      </c>
      <c r="M588" s="5">
        <v>9.3797726091823599E-5</v>
      </c>
      <c r="N588" s="3" t="s">
        <v>1010</v>
      </c>
      <c r="O588" s="3"/>
      <c r="P588" s="3"/>
    </row>
    <row r="589" spans="2:16">
      <c r="B589" s="3" t="s">
        <v>1011</v>
      </c>
      <c r="C589" s="4">
        <v>0.55514051399999997</v>
      </c>
      <c r="D589" s="4">
        <v>0.62456135099999999</v>
      </c>
      <c r="E589" s="4">
        <v>0.44574456200000001</v>
      </c>
      <c r="F589" s="4">
        <v>1.241120902</v>
      </c>
      <c r="G589" s="4">
        <v>1.2421432450000001</v>
      </c>
      <c r="H589" s="4">
        <v>1.6350448259999999</v>
      </c>
      <c r="I589" s="4">
        <f t="shared" si="27"/>
        <v>0.54181547566666666</v>
      </c>
      <c r="J589" s="4">
        <f t="shared" si="28"/>
        <v>1.3727696576666666</v>
      </c>
      <c r="K589" s="4">
        <f t="shared" si="29"/>
        <v>1.3412160640244948</v>
      </c>
      <c r="L589" s="3">
        <v>6.6954018355824699E-4</v>
      </c>
      <c r="M589" s="3">
        <v>6.6636794697638897E-3</v>
      </c>
      <c r="N589" s="3" t="s">
        <v>111</v>
      </c>
      <c r="O589" s="3"/>
      <c r="P589" s="3"/>
    </row>
    <row r="590" spans="2:16">
      <c r="B590" s="3" t="s">
        <v>1012</v>
      </c>
      <c r="C590" s="4">
        <v>0.70969561199999998</v>
      </c>
      <c r="D590" s="4">
        <v>0.89513025000000002</v>
      </c>
      <c r="E590" s="4">
        <v>0.82745958500000005</v>
      </c>
      <c r="F590" s="4">
        <v>1.2751861019999999</v>
      </c>
      <c r="G590" s="4">
        <v>2.4221189700000001</v>
      </c>
      <c r="H590" s="4">
        <v>2.4586172880000001</v>
      </c>
      <c r="I590" s="4">
        <f t="shared" si="27"/>
        <v>0.81076181566666661</v>
      </c>
      <c r="J590" s="4">
        <f t="shared" si="28"/>
        <v>2.0519741200000001</v>
      </c>
      <c r="K590" s="4">
        <f t="shared" si="29"/>
        <v>1.3396624863213056</v>
      </c>
      <c r="L590" s="3">
        <v>2.1739852539584101E-3</v>
      </c>
      <c r="M590" s="3">
        <v>1.6471515866894101E-2</v>
      </c>
      <c r="N590" s="3" t="s">
        <v>1013</v>
      </c>
      <c r="O590" s="3"/>
      <c r="P590" s="3"/>
    </row>
    <row r="591" spans="2:16">
      <c r="B591" s="3" t="s">
        <v>1014</v>
      </c>
      <c r="C591" s="4">
        <v>7.7906347030000003</v>
      </c>
      <c r="D591" s="4">
        <v>7.7466051350000003</v>
      </c>
      <c r="E591" s="4">
        <v>8.7271695999999999</v>
      </c>
      <c r="F591" s="4">
        <v>16.13970952</v>
      </c>
      <c r="G591" s="4">
        <v>21.05426714</v>
      </c>
      <c r="H591" s="4">
        <v>24.18684137</v>
      </c>
      <c r="I591" s="4">
        <f t="shared" si="27"/>
        <v>8.0881364793333343</v>
      </c>
      <c r="J591" s="4">
        <f t="shared" si="28"/>
        <v>20.460272676666666</v>
      </c>
      <c r="K591" s="4">
        <f t="shared" si="29"/>
        <v>1.3389461255762054</v>
      </c>
      <c r="L591" s="5">
        <v>2.0561377748772701E-7</v>
      </c>
      <c r="M591" s="5">
        <v>3.3199912757750999E-5</v>
      </c>
      <c r="N591" s="3" t="s">
        <v>1015</v>
      </c>
      <c r="O591" s="6" t="s">
        <v>23</v>
      </c>
      <c r="P591" s="6"/>
    </row>
    <row r="592" spans="2:16">
      <c r="B592" s="3" t="s">
        <v>1016</v>
      </c>
      <c r="C592" s="4">
        <v>0.84182644100000004</v>
      </c>
      <c r="D592" s="4">
        <v>1.103153477</v>
      </c>
      <c r="E592" s="4">
        <v>0.83979949600000003</v>
      </c>
      <c r="F592" s="4">
        <v>1.976941915</v>
      </c>
      <c r="G592" s="4">
        <v>2.3402445260000002</v>
      </c>
      <c r="H592" s="4">
        <v>2.726987485</v>
      </c>
      <c r="I592" s="4">
        <f t="shared" si="27"/>
        <v>0.92825980466666669</v>
      </c>
      <c r="J592" s="4">
        <f t="shared" si="28"/>
        <v>2.3480579753333335</v>
      </c>
      <c r="K592" s="4">
        <f t="shared" si="29"/>
        <v>1.3388674765041206</v>
      </c>
      <c r="L592" s="3">
        <v>2.8619796371338502E-3</v>
      </c>
      <c r="M592" s="3">
        <v>2.0453143866482899E-2</v>
      </c>
      <c r="N592" s="3" t="s">
        <v>15</v>
      </c>
      <c r="O592" s="3"/>
      <c r="P592" s="3"/>
    </row>
    <row r="593" spans="2:16">
      <c r="B593" s="3" t="s">
        <v>1017</v>
      </c>
      <c r="C593" s="4">
        <v>0.51564479500000004</v>
      </c>
      <c r="D593" s="4">
        <v>1.0323434410000001</v>
      </c>
      <c r="E593" s="4">
        <v>0.42438266299999999</v>
      </c>
      <c r="F593" s="4">
        <v>1.969402206</v>
      </c>
      <c r="G593" s="4">
        <v>1.360945455</v>
      </c>
      <c r="H593" s="4">
        <v>1.658764629</v>
      </c>
      <c r="I593" s="4">
        <f t="shared" si="27"/>
        <v>0.65745696633333339</v>
      </c>
      <c r="J593" s="4">
        <f t="shared" si="28"/>
        <v>1.6630374300000001</v>
      </c>
      <c r="K593" s="4">
        <f t="shared" si="29"/>
        <v>1.3388522683452933</v>
      </c>
      <c r="L593" s="3">
        <v>5.6150971346277702E-3</v>
      </c>
      <c r="M593" s="3">
        <v>3.4747485150390403E-2</v>
      </c>
      <c r="N593" s="3" t="s">
        <v>1018</v>
      </c>
      <c r="O593" s="3"/>
      <c r="P593" s="3"/>
    </row>
    <row r="594" spans="2:16">
      <c r="B594" s="3" t="s">
        <v>1019</v>
      </c>
      <c r="C594" s="4">
        <v>0.92367303499999998</v>
      </c>
      <c r="D594" s="4">
        <v>1.02270671</v>
      </c>
      <c r="E594" s="4">
        <v>1.5424255330000001</v>
      </c>
      <c r="F594" s="4">
        <v>2.7106770990000002</v>
      </c>
      <c r="G594" s="4">
        <v>2.7192895159999999</v>
      </c>
      <c r="H594" s="4">
        <v>3.378781611</v>
      </c>
      <c r="I594" s="4">
        <f t="shared" si="27"/>
        <v>1.1629350926666666</v>
      </c>
      <c r="J594" s="4">
        <f t="shared" si="28"/>
        <v>2.9362494086666664</v>
      </c>
      <c r="K594" s="4">
        <f t="shared" si="29"/>
        <v>1.3362039403144428</v>
      </c>
      <c r="L594" s="3">
        <v>2.8552438097884E-4</v>
      </c>
      <c r="M594" s="3">
        <v>3.4796895203844601E-3</v>
      </c>
      <c r="N594" s="3" t="s">
        <v>366</v>
      </c>
      <c r="O594" s="3"/>
      <c r="P594" s="3"/>
    </row>
    <row r="595" spans="2:16">
      <c r="B595" s="3" t="s">
        <v>1020</v>
      </c>
      <c r="C595" s="4">
        <v>8.6235617149999992</v>
      </c>
      <c r="D595" s="4">
        <v>9.5826989939999994</v>
      </c>
      <c r="E595" s="4">
        <v>6.5878653309999997</v>
      </c>
      <c r="F595" s="4">
        <v>15.368352829999999</v>
      </c>
      <c r="G595" s="4">
        <v>18.113730539999999</v>
      </c>
      <c r="H595" s="4">
        <v>29.081695889999999</v>
      </c>
      <c r="I595" s="4">
        <f t="shared" si="27"/>
        <v>8.26470868</v>
      </c>
      <c r="J595" s="4">
        <f t="shared" si="28"/>
        <v>20.854593086666664</v>
      </c>
      <c r="K595" s="4">
        <f t="shared" si="29"/>
        <v>1.3353292902958778</v>
      </c>
      <c r="L595" s="5">
        <v>3.12026721230906E-5</v>
      </c>
      <c r="M595" s="3">
        <v>6.7922397024421999E-4</v>
      </c>
      <c r="N595" s="3" t="s">
        <v>111</v>
      </c>
      <c r="O595" s="3"/>
      <c r="P595" s="3"/>
    </row>
    <row r="596" spans="2:16">
      <c r="B596" s="3" t="s">
        <v>1021</v>
      </c>
      <c r="C596" s="4">
        <v>12.280288329999999</v>
      </c>
      <c r="D596" s="4">
        <v>14.333785049999999</v>
      </c>
      <c r="E596" s="4">
        <v>16.613990019999999</v>
      </c>
      <c r="F596" s="4">
        <v>28.480033590000001</v>
      </c>
      <c r="G596" s="4">
        <v>33.95778301</v>
      </c>
      <c r="H596" s="4">
        <v>46.400375289999999</v>
      </c>
      <c r="I596" s="4">
        <f t="shared" si="27"/>
        <v>14.409354466666665</v>
      </c>
      <c r="J596" s="4">
        <f t="shared" si="28"/>
        <v>36.279397296666666</v>
      </c>
      <c r="K596" s="4">
        <f t="shared" si="29"/>
        <v>1.3321447840251757</v>
      </c>
      <c r="L596" s="5">
        <v>1.3916506255973201E-6</v>
      </c>
      <c r="M596" s="5">
        <v>8.5231095039802401E-5</v>
      </c>
      <c r="N596" s="3" t="s">
        <v>1022</v>
      </c>
      <c r="O596" s="6" t="s">
        <v>23</v>
      </c>
      <c r="P596" s="6"/>
    </row>
    <row r="597" spans="2:16">
      <c r="B597" s="3" t="s">
        <v>1023</v>
      </c>
      <c r="C597" s="4">
        <v>0.87850306700000003</v>
      </c>
      <c r="D597" s="4">
        <v>0.91982697400000002</v>
      </c>
      <c r="E597" s="4">
        <v>1.093522702</v>
      </c>
      <c r="F597" s="4">
        <v>1.9120923599999999</v>
      </c>
      <c r="G597" s="4">
        <v>2.4487131820000001</v>
      </c>
      <c r="H597" s="4">
        <v>2.9201271630000001</v>
      </c>
      <c r="I597" s="4">
        <f t="shared" si="27"/>
        <v>0.96395091433333346</v>
      </c>
      <c r="J597" s="4">
        <f t="shared" si="28"/>
        <v>2.4269775683333332</v>
      </c>
      <c r="K597" s="4">
        <f t="shared" si="29"/>
        <v>1.3321291847657546</v>
      </c>
      <c r="L597" s="5">
        <v>8.1063801292958099E-5</v>
      </c>
      <c r="M597" s="3">
        <v>1.3541522671254101E-3</v>
      </c>
      <c r="N597" s="3" t="s">
        <v>1024</v>
      </c>
      <c r="O597" s="3"/>
      <c r="P597" s="3"/>
    </row>
    <row r="598" spans="2:16">
      <c r="B598" s="3" t="s">
        <v>1025</v>
      </c>
      <c r="C598" s="4">
        <v>0.64965823</v>
      </c>
      <c r="D598" s="4">
        <v>0.73194873699999996</v>
      </c>
      <c r="E598" s="4">
        <v>0.46707463199999999</v>
      </c>
      <c r="F598" s="4">
        <v>1.577415102</v>
      </c>
      <c r="G598" s="4">
        <v>1.2966899540000001</v>
      </c>
      <c r="H598" s="4">
        <v>1.773894147</v>
      </c>
      <c r="I598" s="4">
        <f t="shared" si="27"/>
        <v>0.61622719966666661</v>
      </c>
      <c r="J598" s="4">
        <f t="shared" si="28"/>
        <v>1.5493330676666668</v>
      </c>
      <c r="K598" s="4">
        <f t="shared" si="29"/>
        <v>1.3301130525948357</v>
      </c>
      <c r="L598" s="3">
        <v>3.5083979816056399E-4</v>
      </c>
      <c r="M598" s="3">
        <v>4.0661122814402003E-3</v>
      </c>
      <c r="N598" s="3" t="s">
        <v>1026</v>
      </c>
      <c r="O598" s="3"/>
      <c r="P598" s="3"/>
    </row>
    <row r="599" spans="2:16">
      <c r="B599" s="3" t="s">
        <v>1027</v>
      </c>
      <c r="C599" s="4">
        <v>1.6563894699999999</v>
      </c>
      <c r="D599" s="4">
        <v>2.2159779550000001</v>
      </c>
      <c r="E599" s="4">
        <v>2.2096816370000001</v>
      </c>
      <c r="F599" s="4">
        <v>6.3059503120000002</v>
      </c>
      <c r="G599" s="4">
        <v>4.9658506080000002</v>
      </c>
      <c r="H599" s="4">
        <v>4.0183990720000002</v>
      </c>
      <c r="I599" s="4">
        <f t="shared" si="27"/>
        <v>2.0273496873333334</v>
      </c>
      <c r="J599" s="4">
        <f t="shared" si="28"/>
        <v>5.0967333306666669</v>
      </c>
      <c r="K599" s="4">
        <f t="shared" si="29"/>
        <v>1.3299779176122999</v>
      </c>
      <c r="L599" s="3">
        <v>3.0773201737259199E-4</v>
      </c>
      <c r="M599" s="3">
        <v>3.6768123369686498E-3</v>
      </c>
      <c r="N599" s="3" t="s">
        <v>1028</v>
      </c>
      <c r="O599" s="3"/>
      <c r="P599" s="3"/>
    </row>
    <row r="600" spans="2:16">
      <c r="B600" s="3" t="s">
        <v>1029</v>
      </c>
      <c r="C600" s="4">
        <v>10.64133663</v>
      </c>
      <c r="D600" s="4">
        <v>11.48026941</v>
      </c>
      <c r="E600" s="4">
        <v>11.677285919999999</v>
      </c>
      <c r="F600" s="4">
        <v>24.11359547</v>
      </c>
      <c r="G600" s="4">
        <v>20.447606660000002</v>
      </c>
      <c r="H600" s="4">
        <v>40.392583680000001</v>
      </c>
      <c r="I600" s="4">
        <f t="shared" si="27"/>
        <v>11.26629732</v>
      </c>
      <c r="J600" s="4">
        <f t="shared" si="28"/>
        <v>28.317928603333332</v>
      </c>
      <c r="K600" s="4">
        <f t="shared" si="29"/>
        <v>1.3297022889615664</v>
      </c>
      <c r="L600" s="5">
        <v>1.42682999726444E-5</v>
      </c>
      <c r="M600" s="3">
        <v>3.7939680544349499E-4</v>
      </c>
      <c r="N600" s="3" t="s">
        <v>1030</v>
      </c>
      <c r="O600" s="3"/>
      <c r="P600" s="3"/>
    </row>
    <row r="601" spans="2:16">
      <c r="B601" s="3" t="s">
        <v>1031</v>
      </c>
      <c r="C601" s="4">
        <v>1.1001377189999999</v>
      </c>
      <c r="D601" s="4">
        <v>2.011280315</v>
      </c>
      <c r="E601" s="4">
        <v>2.3261409240000002</v>
      </c>
      <c r="F601" s="4">
        <v>3.7564258330000002</v>
      </c>
      <c r="G601" s="4">
        <v>4.1173032220000003</v>
      </c>
      <c r="H601" s="4">
        <v>5.7898919470000001</v>
      </c>
      <c r="I601" s="4">
        <f t="shared" si="27"/>
        <v>1.8125196526666667</v>
      </c>
      <c r="J601" s="4">
        <f t="shared" si="28"/>
        <v>4.5545403339999995</v>
      </c>
      <c r="K601" s="4">
        <f t="shared" si="29"/>
        <v>1.3293088197192622</v>
      </c>
      <c r="L601" s="3">
        <v>1.6264187556817199E-4</v>
      </c>
      <c r="M601" s="3">
        <v>2.2707888621455001E-3</v>
      </c>
      <c r="N601" s="3" t="s">
        <v>1032</v>
      </c>
      <c r="O601" s="3"/>
      <c r="P601" s="3"/>
    </row>
    <row r="602" spans="2:16">
      <c r="B602" s="3" t="s">
        <v>1033</v>
      </c>
      <c r="C602" s="4">
        <v>1.0453264769999999</v>
      </c>
      <c r="D602" s="4">
        <v>1.165265107</v>
      </c>
      <c r="E602" s="4">
        <v>0.78002154000000001</v>
      </c>
      <c r="F602" s="4">
        <v>2.264788427</v>
      </c>
      <c r="G602" s="4">
        <v>3.0139025589999999</v>
      </c>
      <c r="H602" s="4">
        <v>2.2348916289999998</v>
      </c>
      <c r="I602" s="4">
        <f t="shared" si="27"/>
        <v>0.99687104133333326</v>
      </c>
      <c r="J602" s="4">
        <f t="shared" si="28"/>
        <v>2.5045275383333334</v>
      </c>
      <c r="K602" s="4">
        <f t="shared" si="29"/>
        <v>1.329059684907518</v>
      </c>
      <c r="L602" s="3">
        <v>6.3450903197574302E-4</v>
      </c>
      <c r="M602" s="3">
        <v>6.3926404570457803E-3</v>
      </c>
      <c r="N602" s="3" t="s">
        <v>1034</v>
      </c>
      <c r="O602" s="3"/>
      <c r="P602" s="3"/>
    </row>
    <row r="603" spans="2:16">
      <c r="B603" s="3" t="s">
        <v>1035</v>
      </c>
      <c r="C603" s="4">
        <v>2.217798787</v>
      </c>
      <c r="D603" s="4">
        <v>2.4987215520000001</v>
      </c>
      <c r="E603" s="4">
        <v>2.181942109</v>
      </c>
      <c r="F603" s="4">
        <v>6.1815618130000001</v>
      </c>
      <c r="G603" s="4">
        <v>6.8069895200000001</v>
      </c>
      <c r="H603" s="4">
        <v>4.3146916690000001</v>
      </c>
      <c r="I603" s="4">
        <f t="shared" si="27"/>
        <v>2.2994874826666667</v>
      </c>
      <c r="J603" s="4">
        <f t="shared" si="28"/>
        <v>5.7677476673333343</v>
      </c>
      <c r="K603" s="4">
        <f t="shared" si="29"/>
        <v>1.3266957052427366</v>
      </c>
      <c r="L603" s="3">
        <v>3.18838221165584E-4</v>
      </c>
      <c r="M603" s="3">
        <v>3.7812817972389802E-3</v>
      </c>
      <c r="N603" s="3" t="s">
        <v>1036</v>
      </c>
      <c r="O603" s="3"/>
      <c r="P603" s="6" t="s">
        <v>18</v>
      </c>
    </row>
    <row r="604" spans="2:16">
      <c r="B604" s="3" t="s">
        <v>1037</v>
      </c>
      <c r="C604" s="4">
        <v>0.70358654899999995</v>
      </c>
      <c r="D604" s="4">
        <v>0.49173331399999998</v>
      </c>
      <c r="E604" s="4">
        <v>1.1932171760000001</v>
      </c>
      <c r="F604" s="4">
        <v>1.70559989</v>
      </c>
      <c r="G604" s="4">
        <v>1.8162328240000001</v>
      </c>
      <c r="H604" s="4">
        <v>2.4691087390000002</v>
      </c>
      <c r="I604" s="4">
        <f t="shared" si="27"/>
        <v>0.79617901300000005</v>
      </c>
      <c r="J604" s="4">
        <f t="shared" si="28"/>
        <v>1.9969804843333334</v>
      </c>
      <c r="K604" s="4">
        <f t="shared" si="29"/>
        <v>1.3266554858801576</v>
      </c>
      <c r="L604" s="3">
        <v>7.7170265043058498E-3</v>
      </c>
      <c r="M604" s="3">
        <v>4.4534557144526102E-2</v>
      </c>
      <c r="N604" s="3" t="s">
        <v>1038</v>
      </c>
      <c r="O604" s="3"/>
      <c r="P604" s="3"/>
    </row>
    <row r="605" spans="2:16">
      <c r="B605" s="3" t="s">
        <v>1039</v>
      </c>
      <c r="C605" s="4">
        <v>1.6850403469999999</v>
      </c>
      <c r="D605" s="4">
        <v>2.1922719229999998</v>
      </c>
      <c r="E605" s="4">
        <v>2.275792526</v>
      </c>
      <c r="F605" s="4">
        <v>3.7155895509999999</v>
      </c>
      <c r="G605" s="4">
        <v>4.8696609449999997</v>
      </c>
      <c r="H605" s="4">
        <v>6.8254195339999999</v>
      </c>
      <c r="I605" s="4">
        <f t="shared" si="27"/>
        <v>2.0510349319999999</v>
      </c>
      <c r="J605" s="4">
        <f t="shared" si="28"/>
        <v>5.1368900100000001</v>
      </c>
      <c r="K605" s="4">
        <f t="shared" si="29"/>
        <v>1.3245431201892794</v>
      </c>
      <c r="L605" s="3">
        <v>1.97666356794813E-4</v>
      </c>
      <c r="M605" s="3">
        <v>2.6192657727753901E-3</v>
      </c>
      <c r="N605" s="3" t="s">
        <v>976</v>
      </c>
      <c r="O605" s="3"/>
      <c r="P605" s="3"/>
    </row>
    <row r="606" spans="2:16">
      <c r="B606" s="3" t="s">
        <v>1040</v>
      </c>
      <c r="C606" s="4">
        <v>37.997251939999998</v>
      </c>
      <c r="D606" s="4">
        <v>38.601187940000003</v>
      </c>
      <c r="E606" s="4">
        <v>48.814499249999997</v>
      </c>
      <c r="F606" s="4">
        <v>107.7905106</v>
      </c>
      <c r="G606" s="4">
        <v>110.9770874</v>
      </c>
      <c r="H606" s="4">
        <v>95.314402729999998</v>
      </c>
      <c r="I606" s="4">
        <f t="shared" si="27"/>
        <v>41.80431304333333</v>
      </c>
      <c r="J606" s="4">
        <f t="shared" si="28"/>
        <v>104.69400024333333</v>
      </c>
      <c r="K606" s="4">
        <f t="shared" si="29"/>
        <v>1.3244550661869083</v>
      </c>
      <c r="L606" s="5">
        <v>2.1319609677719601E-7</v>
      </c>
      <c r="M606" s="5">
        <v>3.3640942782542501E-5</v>
      </c>
      <c r="N606" s="3" t="s">
        <v>342</v>
      </c>
      <c r="O606" s="3"/>
      <c r="P606" s="3"/>
    </row>
    <row r="607" spans="2:16">
      <c r="B607" s="3" t="s">
        <v>1041</v>
      </c>
      <c r="C607" s="4">
        <v>2.9464535719999998</v>
      </c>
      <c r="D607" s="4">
        <v>2.4983699170000002</v>
      </c>
      <c r="E607" s="4">
        <v>2.8529073770000002</v>
      </c>
      <c r="F607" s="4">
        <v>5.4160702260000004</v>
      </c>
      <c r="G607" s="4">
        <v>6.3411615460000004</v>
      </c>
      <c r="H607" s="4">
        <v>9.0065974210000004</v>
      </c>
      <c r="I607" s="4">
        <f t="shared" si="27"/>
        <v>2.7659102886666669</v>
      </c>
      <c r="J607" s="4">
        <f t="shared" si="28"/>
        <v>6.9212763976666665</v>
      </c>
      <c r="K607" s="4">
        <f t="shared" si="29"/>
        <v>1.3232837552501344</v>
      </c>
      <c r="L607" s="3">
        <v>2.2930889438364899E-4</v>
      </c>
      <c r="M607" s="3">
        <v>2.9393867048949098E-3</v>
      </c>
      <c r="N607" s="3" t="s">
        <v>1042</v>
      </c>
      <c r="O607" s="3"/>
      <c r="P607" s="3"/>
    </row>
    <row r="608" spans="2:16">
      <c r="B608" s="3" t="s">
        <v>1043</v>
      </c>
      <c r="C608" s="4">
        <v>231.92880220000001</v>
      </c>
      <c r="D608" s="4">
        <v>270.57815490000002</v>
      </c>
      <c r="E608" s="4">
        <v>258.51585649999998</v>
      </c>
      <c r="F608" s="4">
        <v>542.73585700000001</v>
      </c>
      <c r="G608" s="4">
        <v>610.25664600000005</v>
      </c>
      <c r="H608" s="4">
        <v>748.5915397</v>
      </c>
      <c r="I608" s="4">
        <f t="shared" si="27"/>
        <v>253.67427120000002</v>
      </c>
      <c r="J608" s="4">
        <f t="shared" si="28"/>
        <v>633.86134756666661</v>
      </c>
      <c r="K608" s="4">
        <f t="shared" si="29"/>
        <v>1.3211900939953627</v>
      </c>
      <c r="L608" s="5">
        <v>1.43887821529306E-7</v>
      </c>
      <c r="M608" s="5">
        <v>2.68670537866666E-5</v>
      </c>
      <c r="N608" s="3" t="s">
        <v>1044</v>
      </c>
      <c r="O608" s="3"/>
      <c r="P608" s="3"/>
    </row>
    <row r="609" spans="2:16">
      <c r="B609" s="3" t="s">
        <v>1045</v>
      </c>
      <c r="C609" s="4">
        <v>9.5315063609999999</v>
      </c>
      <c r="D609" s="4">
        <v>10.343489959999999</v>
      </c>
      <c r="E609" s="4">
        <v>10.31710717</v>
      </c>
      <c r="F609" s="4">
        <v>19.721475760000001</v>
      </c>
      <c r="G609" s="4">
        <v>30.626942889999999</v>
      </c>
      <c r="H609" s="4">
        <v>24.965747589999999</v>
      </c>
      <c r="I609" s="4">
        <f t="shared" si="27"/>
        <v>10.064034497</v>
      </c>
      <c r="J609" s="4">
        <f t="shared" si="28"/>
        <v>25.104722079999998</v>
      </c>
      <c r="K609" s="4">
        <f t="shared" si="29"/>
        <v>1.3187499813065868</v>
      </c>
      <c r="L609" s="5">
        <v>1.4333496476569999E-6</v>
      </c>
      <c r="M609" s="5">
        <v>8.6180468081845994E-5</v>
      </c>
      <c r="N609" s="3" t="s">
        <v>1046</v>
      </c>
      <c r="O609" s="3"/>
      <c r="P609" s="3"/>
    </row>
    <row r="610" spans="2:16">
      <c r="B610" s="3" t="s">
        <v>1047</v>
      </c>
      <c r="C610" s="4">
        <v>4.1544681499999996</v>
      </c>
      <c r="D610" s="4">
        <v>3.8522819840000002</v>
      </c>
      <c r="E610" s="4">
        <v>2.3194462260000002</v>
      </c>
      <c r="F610" s="4">
        <v>7.9563560950000003</v>
      </c>
      <c r="G610" s="4">
        <v>9.3132180120000001</v>
      </c>
      <c r="H610" s="4">
        <v>8.4406755479999998</v>
      </c>
      <c r="I610" s="4">
        <f t="shared" si="27"/>
        <v>3.4420654533333335</v>
      </c>
      <c r="J610" s="4">
        <f t="shared" si="28"/>
        <v>8.5700832183333322</v>
      </c>
      <c r="K610" s="4">
        <f t="shared" si="29"/>
        <v>1.3160346819345428</v>
      </c>
      <c r="L610" s="3">
        <v>1.55532092632067E-4</v>
      </c>
      <c r="M610" s="3">
        <v>2.1927154502364801E-3</v>
      </c>
      <c r="N610" s="3" t="s">
        <v>1048</v>
      </c>
      <c r="O610" s="3"/>
      <c r="P610" s="3"/>
    </row>
    <row r="611" spans="2:16">
      <c r="B611" s="3" t="s">
        <v>1049</v>
      </c>
      <c r="C611" s="4">
        <v>1.3859429299999999</v>
      </c>
      <c r="D611" s="4">
        <v>1.8441205279999999</v>
      </c>
      <c r="E611" s="4">
        <v>1.5598630259999999</v>
      </c>
      <c r="F611" s="4">
        <v>2.842852401</v>
      </c>
      <c r="G611" s="4">
        <v>3.8034713189999998</v>
      </c>
      <c r="H611" s="4">
        <v>5.276218428</v>
      </c>
      <c r="I611" s="4">
        <f t="shared" si="27"/>
        <v>1.5966421613333335</v>
      </c>
      <c r="J611" s="4">
        <f t="shared" si="28"/>
        <v>3.9741807159999998</v>
      </c>
      <c r="K611" s="4">
        <f t="shared" si="29"/>
        <v>1.3156164641899188</v>
      </c>
      <c r="L611" s="3">
        <v>1.4844562241604999E-4</v>
      </c>
      <c r="M611" s="3">
        <v>2.1205755911296201E-3</v>
      </c>
      <c r="N611" s="3" t="s">
        <v>1050</v>
      </c>
      <c r="O611" s="3"/>
      <c r="P611" s="3"/>
    </row>
    <row r="612" spans="2:16">
      <c r="B612" s="3" t="s">
        <v>1051</v>
      </c>
      <c r="C612" s="4">
        <v>2.4521506670000002</v>
      </c>
      <c r="D612" s="4">
        <v>2.6151071789999998</v>
      </c>
      <c r="E612" s="4">
        <v>2.7565020310000001</v>
      </c>
      <c r="F612" s="4">
        <v>6.0304678020000004</v>
      </c>
      <c r="G612" s="4">
        <v>4.7682551220000002</v>
      </c>
      <c r="H612" s="4">
        <v>8.6726473199999994</v>
      </c>
      <c r="I612" s="4">
        <f t="shared" si="27"/>
        <v>2.6079199590000002</v>
      </c>
      <c r="J612" s="4">
        <f t="shared" si="28"/>
        <v>6.4904567479999997</v>
      </c>
      <c r="K612" s="4">
        <f t="shared" si="29"/>
        <v>1.3154204157229714</v>
      </c>
      <c r="L612" s="3">
        <v>1.19658441800436E-4</v>
      </c>
      <c r="M612" s="3">
        <v>1.80918940565678E-3</v>
      </c>
      <c r="N612" s="3" t="s">
        <v>1052</v>
      </c>
      <c r="O612" s="3"/>
      <c r="P612" s="6" t="s">
        <v>18</v>
      </c>
    </row>
    <row r="613" spans="2:16">
      <c r="B613" s="3" t="s">
        <v>1053</v>
      </c>
      <c r="C613" s="4">
        <v>5.4071809550000003</v>
      </c>
      <c r="D613" s="4">
        <v>7.1105869720000001</v>
      </c>
      <c r="E613" s="4">
        <v>7.2942854050000001</v>
      </c>
      <c r="F613" s="4">
        <v>12.58578821</v>
      </c>
      <c r="G613" s="4">
        <v>13.27589414</v>
      </c>
      <c r="H613" s="4">
        <v>23.440450779999999</v>
      </c>
      <c r="I613" s="4">
        <f t="shared" si="27"/>
        <v>6.6040177773333335</v>
      </c>
      <c r="J613" s="4">
        <f t="shared" si="28"/>
        <v>16.434044376666666</v>
      </c>
      <c r="K613" s="4">
        <f t="shared" si="29"/>
        <v>1.315271658620683</v>
      </c>
      <c r="L613" s="5">
        <v>2.8532859057154101E-5</v>
      </c>
      <c r="M613" s="3">
        <v>6.3805016161739701E-4</v>
      </c>
      <c r="N613" s="3" t="s">
        <v>1054</v>
      </c>
      <c r="O613" s="3"/>
      <c r="P613" s="3"/>
    </row>
    <row r="614" spans="2:16">
      <c r="B614" s="3" t="s">
        <v>1055</v>
      </c>
      <c r="C614" s="4">
        <v>1.4941000879999999</v>
      </c>
      <c r="D614" s="4">
        <v>1.617548862</v>
      </c>
      <c r="E614" s="4">
        <v>1.2037223539999999</v>
      </c>
      <c r="F614" s="4">
        <v>2.6791921360000002</v>
      </c>
      <c r="G614" s="4">
        <v>3.3874256950000001</v>
      </c>
      <c r="H614" s="4">
        <v>4.6612534080000003</v>
      </c>
      <c r="I614" s="4">
        <f t="shared" si="27"/>
        <v>1.4384571013333334</v>
      </c>
      <c r="J614" s="4">
        <f t="shared" si="28"/>
        <v>3.5759570796666669</v>
      </c>
      <c r="K614" s="4">
        <f t="shared" si="29"/>
        <v>1.3138072240495344</v>
      </c>
      <c r="L614" s="3">
        <v>2.1518274409498199E-4</v>
      </c>
      <c r="M614" s="3">
        <v>2.78486408511065E-3</v>
      </c>
      <c r="N614" s="3" t="s">
        <v>1056</v>
      </c>
      <c r="O614" s="3"/>
      <c r="P614" s="3"/>
    </row>
    <row r="615" spans="2:16">
      <c r="B615" s="3" t="s">
        <v>1057</v>
      </c>
      <c r="C615" s="4">
        <v>14.196991540000001</v>
      </c>
      <c r="D615" s="4">
        <v>14.84586749</v>
      </c>
      <c r="E615" s="4">
        <v>15.033444490000001</v>
      </c>
      <c r="F615" s="4">
        <v>27.832824280000001</v>
      </c>
      <c r="G615" s="4">
        <v>36.852284089999998</v>
      </c>
      <c r="H615" s="4">
        <v>44.770458779999998</v>
      </c>
      <c r="I615" s="4">
        <f t="shared" si="27"/>
        <v>14.692101173333334</v>
      </c>
      <c r="J615" s="4">
        <f t="shared" si="28"/>
        <v>36.485189049999995</v>
      </c>
      <c r="K615" s="4">
        <f t="shared" si="29"/>
        <v>1.3122701932218765</v>
      </c>
      <c r="L615" s="5">
        <v>4.1730192742396499E-7</v>
      </c>
      <c r="M615" s="5">
        <v>4.5243605744256397E-5</v>
      </c>
      <c r="N615" s="3" t="s">
        <v>1058</v>
      </c>
      <c r="O615" s="6" t="s">
        <v>23</v>
      </c>
      <c r="P615" s="6"/>
    </row>
    <row r="616" spans="2:16">
      <c r="B616" s="3" t="s">
        <v>1059</v>
      </c>
      <c r="C616" s="4">
        <v>304.0336835</v>
      </c>
      <c r="D616" s="4">
        <v>345.50944829999997</v>
      </c>
      <c r="E616" s="4">
        <v>405.9200209</v>
      </c>
      <c r="F616" s="4">
        <v>749.8921947</v>
      </c>
      <c r="G616" s="4">
        <v>751.98329630000001</v>
      </c>
      <c r="H616" s="4">
        <v>1115.4757380000001</v>
      </c>
      <c r="I616" s="4">
        <f t="shared" si="27"/>
        <v>351.82105089999999</v>
      </c>
      <c r="J616" s="4">
        <f t="shared" si="28"/>
        <v>872.45040966666659</v>
      </c>
      <c r="K616" s="4">
        <f t="shared" si="29"/>
        <v>1.3102313226813544</v>
      </c>
      <c r="L616" s="5">
        <v>1.6509632085016101E-6</v>
      </c>
      <c r="M616" s="5">
        <v>9.4641969272849798E-5</v>
      </c>
      <c r="N616" s="3" t="s">
        <v>1060</v>
      </c>
      <c r="O616" s="3"/>
      <c r="P616" s="3"/>
    </row>
    <row r="617" spans="2:16">
      <c r="B617" s="3" t="s">
        <v>1061</v>
      </c>
      <c r="C617" s="4">
        <v>0.72506685000000004</v>
      </c>
      <c r="D617" s="4">
        <v>1.287978895</v>
      </c>
      <c r="E617" s="4">
        <v>1.2537564649999999</v>
      </c>
      <c r="F617" s="4">
        <v>1.2816353810000001</v>
      </c>
      <c r="G617" s="4">
        <v>2.591559561</v>
      </c>
      <c r="H617" s="4">
        <v>4.2190687889999996</v>
      </c>
      <c r="I617" s="4">
        <f t="shared" si="27"/>
        <v>1.0889340699999999</v>
      </c>
      <c r="J617" s="4">
        <f t="shared" si="28"/>
        <v>2.6974212436666662</v>
      </c>
      <c r="K617" s="4">
        <f t="shared" si="29"/>
        <v>1.3086642300251343</v>
      </c>
      <c r="L617" s="3">
        <v>8.3764116624098807E-3</v>
      </c>
      <c r="M617" s="3">
        <v>4.7411787802895899E-2</v>
      </c>
      <c r="N617" s="3" t="s">
        <v>1062</v>
      </c>
      <c r="O617" s="3"/>
      <c r="P617" s="3"/>
    </row>
    <row r="618" spans="2:16">
      <c r="B618" s="3" t="s">
        <v>1063</v>
      </c>
      <c r="C618" s="4">
        <v>1.8787056179999999</v>
      </c>
      <c r="D618" s="4">
        <v>1.7350601320000001</v>
      </c>
      <c r="E618" s="4">
        <v>4.016104458</v>
      </c>
      <c r="F618" s="4">
        <v>7.2786925279999997</v>
      </c>
      <c r="G618" s="4">
        <v>4.4233308720000002</v>
      </c>
      <c r="H618" s="4">
        <v>7.1967271869999996</v>
      </c>
      <c r="I618" s="4">
        <f t="shared" si="27"/>
        <v>2.5432900693333331</v>
      </c>
      <c r="J618" s="4">
        <f t="shared" si="28"/>
        <v>6.2995835289999995</v>
      </c>
      <c r="K618" s="4">
        <f t="shared" si="29"/>
        <v>1.3085604391194037</v>
      </c>
      <c r="L618" s="3">
        <v>1.43178424699506E-3</v>
      </c>
      <c r="M618" s="3">
        <v>1.19144017186194E-2</v>
      </c>
      <c r="N618" s="3" t="s">
        <v>1064</v>
      </c>
      <c r="O618" s="3"/>
      <c r="P618" s="3"/>
    </row>
    <row r="619" spans="2:16">
      <c r="B619" s="3" t="s">
        <v>1065</v>
      </c>
      <c r="C619" s="4">
        <v>9.0236688140000005</v>
      </c>
      <c r="D619" s="4">
        <v>12.960740080000001</v>
      </c>
      <c r="E619" s="4">
        <v>14.746729180000001</v>
      </c>
      <c r="F619" s="4">
        <v>21.99234002</v>
      </c>
      <c r="G619" s="4">
        <v>31.313456810000002</v>
      </c>
      <c r="H619" s="4">
        <v>37.55153748</v>
      </c>
      <c r="I619" s="4">
        <f t="shared" si="27"/>
        <v>12.243712691333334</v>
      </c>
      <c r="J619" s="4">
        <f t="shared" si="28"/>
        <v>30.285778103333332</v>
      </c>
      <c r="K619" s="4">
        <f t="shared" si="29"/>
        <v>1.3065993812777741</v>
      </c>
      <c r="L619" s="5">
        <v>2.41604871556098E-5</v>
      </c>
      <c r="M619" s="3">
        <v>5.67855925384646E-4</v>
      </c>
      <c r="N619" s="3"/>
      <c r="O619" s="3"/>
      <c r="P619" s="3"/>
    </row>
    <row r="620" spans="2:16">
      <c r="B620" s="3" t="s">
        <v>1066</v>
      </c>
      <c r="C620" s="4">
        <v>12.248926920000001</v>
      </c>
      <c r="D620" s="4">
        <v>12.768872419999999</v>
      </c>
      <c r="E620" s="4">
        <v>14.69714624</v>
      </c>
      <c r="F620" s="4">
        <v>27.00101119</v>
      </c>
      <c r="G620" s="4">
        <v>31.753941910000002</v>
      </c>
      <c r="H620" s="4">
        <v>39.413749500000002</v>
      </c>
      <c r="I620" s="4">
        <f t="shared" si="27"/>
        <v>13.238315193333333</v>
      </c>
      <c r="J620" s="4">
        <f t="shared" si="28"/>
        <v>32.72290086666667</v>
      </c>
      <c r="K620" s="4">
        <f t="shared" si="29"/>
        <v>1.3055811223454132</v>
      </c>
      <c r="L620" s="5">
        <v>1.8049124880103601E-7</v>
      </c>
      <c r="M620" s="5">
        <v>3.1075472856888E-5</v>
      </c>
      <c r="N620" s="3" t="s">
        <v>1067</v>
      </c>
      <c r="O620" s="3"/>
      <c r="P620" s="3"/>
    </row>
    <row r="621" spans="2:16">
      <c r="B621" s="3" t="s">
        <v>1068</v>
      </c>
      <c r="C621" s="4">
        <v>1.093281092</v>
      </c>
      <c r="D621" s="4">
        <v>2.346389936</v>
      </c>
      <c r="E621" s="4">
        <v>2.0795035130000001</v>
      </c>
      <c r="F621" s="4">
        <v>3.310087078</v>
      </c>
      <c r="G621" s="4">
        <v>4.3382083900000001</v>
      </c>
      <c r="H621" s="4">
        <v>5.9878296630000003</v>
      </c>
      <c r="I621" s="4">
        <f t="shared" si="27"/>
        <v>1.8397248470000001</v>
      </c>
      <c r="J621" s="4">
        <f t="shared" si="28"/>
        <v>4.5453750436666667</v>
      </c>
      <c r="K621" s="4">
        <f t="shared" si="29"/>
        <v>1.3049093276091754</v>
      </c>
      <c r="L621" s="3">
        <v>2.2141784179423099E-3</v>
      </c>
      <c r="M621" s="3">
        <v>1.6730786112194401E-2</v>
      </c>
      <c r="N621" s="3" t="s">
        <v>1069</v>
      </c>
      <c r="O621" s="3"/>
      <c r="P621" s="3"/>
    </row>
    <row r="622" spans="2:16">
      <c r="B622" s="3" t="s">
        <v>1070</v>
      </c>
      <c r="C622" s="4">
        <v>3.288762148</v>
      </c>
      <c r="D622" s="4">
        <v>3.7100793259999998</v>
      </c>
      <c r="E622" s="4">
        <v>3.4520179259999999</v>
      </c>
      <c r="F622" s="4">
        <v>9.4131300529999997</v>
      </c>
      <c r="G622" s="4">
        <v>8.4327984150000006</v>
      </c>
      <c r="H622" s="4">
        <v>7.9258057309999996</v>
      </c>
      <c r="I622" s="4">
        <f t="shared" si="27"/>
        <v>3.4836197999999996</v>
      </c>
      <c r="J622" s="4">
        <f t="shared" si="28"/>
        <v>8.5905780663333342</v>
      </c>
      <c r="K622" s="4">
        <f t="shared" si="29"/>
        <v>1.3021680369137618</v>
      </c>
      <c r="L622" s="3">
        <v>2.9801308141550798E-4</v>
      </c>
      <c r="M622" s="3">
        <v>3.5861867763606302E-3</v>
      </c>
      <c r="N622" s="3" t="s">
        <v>1071</v>
      </c>
      <c r="O622" s="3"/>
      <c r="P622" s="3"/>
    </row>
    <row r="623" spans="2:16">
      <c r="B623" s="3" t="s">
        <v>1072</v>
      </c>
      <c r="C623" s="4">
        <v>2.1193322019999998</v>
      </c>
      <c r="D623" s="4">
        <v>2.9032924429999998</v>
      </c>
      <c r="E623" s="4">
        <v>3.2163275279999999</v>
      </c>
      <c r="F623" s="4">
        <v>6.679025888</v>
      </c>
      <c r="G623" s="4">
        <v>6.6482643100000001</v>
      </c>
      <c r="H623" s="4">
        <v>6.9849980260000004</v>
      </c>
      <c r="I623" s="4">
        <f t="shared" si="27"/>
        <v>2.7463173909999998</v>
      </c>
      <c r="J623" s="4">
        <f t="shared" si="28"/>
        <v>6.7707627413333329</v>
      </c>
      <c r="K623" s="4">
        <f t="shared" si="29"/>
        <v>1.3018199988157302</v>
      </c>
      <c r="L623" s="5">
        <v>1.0579972090592199E-6</v>
      </c>
      <c r="M623" s="5">
        <v>7.3017014777166899E-5</v>
      </c>
      <c r="N623" s="3" t="s">
        <v>568</v>
      </c>
      <c r="O623" s="3"/>
      <c r="P623" s="3"/>
    </row>
    <row r="624" spans="2:16">
      <c r="B624" s="3" t="s">
        <v>1073</v>
      </c>
      <c r="C624" s="4">
        <v>3.41736291</v>
      </c>
      <c r="D624" s="4">
        <v>5.0902322919999996</v>
      </c>
      <c r="E624" s="4">
        <v>5.437569689</v>
      </c>
      <c r="F624" s="4">
        <v>10.67885545</v>
      </c>
      <c r="G624" s="4">
        <v>10.8233681</v>
      </c>
      <c r="H624" s="4">
        <v>12.85362026</v>
      </c>
      <c r="I624" s="4">
        <f t="shared" si="27"/>
        <v>4.6483882969999994</v>
      </c>
      <c r="J624" s="4">
        <f t="shared" si="28"/>
        <v>11.451947936666665</v>
      </c>
      <c r="K624" s="4">
        <f t="shared" si="29"/>
        <v>1.3007905241024242</v>
      </c>
      <c r="L624" s="3">
        <v>2.8316215413646002E-3</v>
      </c>
      <c r="M624" s="3">
        <v>2.0262039600865301E-2</v>
      </c>
      <c r="N624" s="3"/>
      <c r="O624" s="3"/>
      <c r="P624" s="3"/>
    </row>
    <row r="625" spans="2:16">
      <c r="B625" s="3" t="s">
        <v>1074</v>
      </c>
      <c r="C625" s="4">
        <v>2.3823572130000001</v>
      </c>
      <c r="D625" s="4">
        <v>3.3900731080000002</v>
      </c>
      <c r="E625" s="4">
        <v>5.0274674690000003</v>
      </c>
      <c r="F625" s="4">
        <v>7.7118264019999998</v>
      </c>
      <c r="G625" s="4">
        <v>7.35519517</v>
      </c>
      <c r="H625" s="4">
        <v>11.518290309999999</v>
      </c>
      <c r="I625" s="4">
        <f t="shared" si="27"/>
        <v>3.5999659299999998</v>
      </c>
      <c r="J625" s="4">
        <f t="shared" si="28"/>
        <v>8.8617706273333336</v>
      </c>
      <c r="K625" s="4">
        <f t="shared" si="29"/>
        <v>1.2996117324837155</v>
      </c>
      <c r="L625" s="3">
        <v>6.8943538067975602E-4</v>
      </c>
      <c r="M625" s="3">
        <v>6.8152715131313598E-3</v>
      </c>
      <c r="N625" s="3" t="s">
        <v>595</v>
      </c>
      <c r="O625" s="3"/>
      <c r="P625" s="3"/>
    </row>
    <row r="626" spans="2:16">
      <c r="B626" s="3" t="s">
        <v>1075</v>
      </c>
      <c r="C626" s="4">
        <v>2.6406895220000002</v>
      </c>
      <c r="D626" s="4">
        <v>3.612422917</v>
      </c>
      <c r="E626" s="4">
        <v>3.7500480619999998</v>
      </c>
      <c r="F626" s="4">
        <v>7.1451250990000004</v>
      </c>
      <c r="G626" s="4">
        <v>5.4965066849999999</v>
      </c>
      <c r="H626" s="4">
        <v>11.97723706</v>
      </c>
      <c r="I626" s="4">
        <f t="shared" si="27"/>
        <v>3.3343868336666667</v>
      </c>
      <c r="J626" s="4">
        <f t="shared" si="28"/>
        <v>8.2062896146666677</v>
      </c>
      <c r="K626" s="4">
        <f t="shared" si="29"/>
        <v>1.2993085843826979</v>
      </c>
      <c r="L626" s="3">
        <v>1.54937800776819E-4</v>
      </c>
      <c r="M626" s="3">
        <v>2.1852536651736799E-3</v>
      </c>
      <c r="N626" s="3" t="s">
        <v>1076</v>
      </c>
      <c r="O626" s="3"/>
      <c r="P626" s="3"/>
    </row>
    <row r="627" spans="2:16">
      <c r="B627" s="3" t="s">
        <v>1077</v>
      </c>
      <c r="C627" s="4">
        <v>2.1665405579999999</v>
      </c>
      <c r="D627" s="4">
        <v>2.0451546820000002</v>
      </c>
      <c r="E627" s="4">
        <v>2.5247324280000001</v>
      </c>
      <c r="F627" s="4">
        <v>4.9048879879999996</v>
      </c>
      <c r="G627" s="4">
        <v>5.0673053540000002</v>
      </c>
      <c r="H627" s="4">
        <v>6.6041722319999998</v>
      </c>
      <c r="I627" s="4">
        <f t="shared" si="27"/>
        <v>2.2454758893333335</v>
      </c>
      <c r="J627" s="4">
        <f t="shared" si="28"/>
        <v>5.5254551913333332</v>
      </c>
      <c r="K627" s="4">
        <f t="shared" si="29"/>
        <v>1.2990720884024607</v>
      </c>
      <c r="L627" s="5">
        <v>1.00481716154963E-5</v>
      </c>
      <c r="M627" s="3">
        <v>2.90886346250499E-4</v>
      </c>
      <c r="N627" s="3" t="s">
        <v>384</v>
      </c>
      <c r="O627" s="3"/>
      <c r="P627" s="3"/>
    </row>
    <row r="628" spans="2:16">
      <c r="B628" s="3" t="s">
        <v>1078</v>
      </c>
      <c r="C628" s="4">
        <v>4.1239684109999999</v>
      </c>
      <c r="D628" s="4">
        <v>7.4173399780000002</v>
      </c>
      <c r="E628" s="4">
        <v>11.925152840000001</v>
      </c>
      <c r="F628" s="4">
        <v>18.97046645</v>
      </c>
      <c r="G628" s="4">
        <v>16.494009129999998</v>
      </c>
      <c r="H628" s="4">
        <v>22.25757862</v>
      </c>
      <c r="I628" s="4">
        <f t="shared" si="27"/>
        <v>7.8221537430000012</v>
      </c>
      <c r="J628" s="4">
        <f t="shared" si="28"/>
        <v>19.240684733333335</v>
      </c>
      <c r="K628" s="4">
        <f t="shared" si="29"/>
        <v>1.2985223449720138</v>
      </c>
      <c r="L628" s="3">
        <v>4.5534397880399899E-4</v>
      </c>
      <c r="M628" s="3">
        <v>4.9769467081633798E-3</v>
      </c>
      <c r="N628" s="3" t="s">
        <v>1079</v>
      </c>
      <c r="O628" s="3"/>
      <c r="P628" s="3"/>
    </row>
    <row r="629" spans="2:16">
      <c r="B629" s="3" t="s">
        <v>1080</v>
      </c>
      <c r="C629" s="4">
        <v>13.15230957</v>
      </c>
      <c r="D629" s="4">
        <v>13.59387327</v>
      </c>
      <c r="E629" s="4">
        <v>20.039656050000001</v>
      </c>
      <c r="F629" s="4">
        <v>41.907603790000003</v>
      </c>
      <c r="G629" s="4">
        <v>35.419140249999998</v>
      </c>
      <c r="H629" s="4">
        <v>37.743575149999998</v>
      </c>
      <c r="I629" s="4">
        <f t="shared" si="27"/>
        <v>15.59527963</v>
      </c>
      <c r="J629" s="4">
        <f t="shared" si="28"/>
        <v>38.356773063333328</v>
      </c>
      <c r="K629" s="4">
        <f t="shared" si="29"/>
        <v>1.2983719311490478</v>
      </c>
      <c r="L629" s="5">
        <v>1.87102713620038E-6</v>
      </c>
      <c r="M629" s="5">
        <v>9.9920918658167406E-5</v>
      </c>
      <c r="N629" s="3" t="s">
        <v>477</v>
      </c>
      <c r="O629" s="3"/>
      <c r="P629" s="3"/>
    </row>
    <row r="630" spans="2:16">
      <c r="B630" s="3" t="s">
        <v>1081</v>
      </c>
      <c r="C630" s="4">
        <v>5.2475572699999997</v>
      </c>
      <c r="D630" s="4">
        <v>6.5785655270000003</v>
      </c>
      <c r="E630" s="4">
        <v>5.3396206729999998</v>
      </c>
      <c r="F630" s="4">
        <v>13.456295430000001</v>
      </c>
      <c r="G630" s="4">
        <v>10.810752689999999</v>
      </c>
      <c r="H630" s="4">
        <v>17.943157339999999</v>
      </c>
      <c r="I630" s="4">
        <f t="shared" si="27"/>
        <v>5.7219144899999996</v>
      </c>
      <c r="J630" s="4">
        <f t="shared" si="28"/>
        <v>14.070068486666665</v>
      </c>
      <c r="K630" s="4">
        <f t="shared" si="29"/>
        <v>1.2980595081029969</v>
      </c>
      <c r="L630" s="5">
        <v>6.1042654447270598E-6</v>
      </c>
      <c r="M630" s="3">
        <v>2.0972007074610699E-4</v>
      </c>
      <c r="N630" s="3" t="s">
        <v>356</v>
      </c>
      <c r="O630" s="3"/>
      <c r="P630" s="3"/>
    </row>
    <row r="631" spans="2:16">
      <c r="B631" s="3" t="s">
        <v>1082</v>
      </c>
      <c r="C631" s="4">
        <v>9.7983077539999996</v>
      </c>
      <c r="D631" s="4">
        <v>11.453264920000001</v>
      </c>
      <c r="E631" s="4">
        <v>12.4725369</v>
      </c>
      <c r="F631" s="4">
        <v>23.129070420000001</v>
      </c>
      <c r="G631" s="4">
        <v>27.589126279999999</v>
      </c>
      <c r="H631" s="4">
        <v>32.163550749999999</v>
      </c>
      <c r="I631" s="4">
        <f t="shared" si="27"/>
        <v>11.241369858000001</v>
      </c>
      <c r="J631" s="4">
        <f t="shared" si="28"/>
        <v>27.627249150000001</v>
      </c>
      <c r="K631" s="4">
        <f t="shared" si="29"/>
        <v>1.2972740687840139</v>
      </c>
      <c r="L631" s="5">
        <v>1.31099302376299E-7</v>
      </c>
      <c r="M631" s="5">
        <v>2.6072470727026E-5</v>
      </c>
      <c r="N631" s="3" t="s">
        <v>1083</v>
      </c>
      <c r="O631" s="6" t="s">
        <v>23</v>
      </c>
      <c r="P631" s="6"/>
    </row>
    <row r="632" spans="2:16">
      <c r="B632" s="3" t="s">
        <v>1084</v>
      </c>
      <c r="C632" s="4">
        <v>2.001045081</v>
      </c>
      <c r="D632" s="4">
        <v>2.6625687330000001</v>
      </c>
      <c r="E632" s="4">
        <v>2.8714957249999999</v>
      </c>
      <c r="F632" s="4">
        <v>5.1948245249999996</v>
      </c>
      <c r="G632" s="4">
        <v>5.673624996</v>
      </c>
      <c r="H632" s="4">
        <v>7.6178828860000003</v>
      </c>
      <c r="I632" s="4">
        <f t="shared" si="27"/>
        <v>2.5117031796666667</v>
      </c>
      <c r="J632" s="4">
        <f t="shared" si="28"/>
        <v>6.1621108023333333</v>
      </c>
      <c r="K632" s="4">
        <f t="shared" si="29"/>
        <v>1.2947586401170239</v>
      </c>
      <c r="L632" s="3">
        <v>2.09865387211123E-4</v>
      </c>
      <c r="M632" s="3">
        <v>2.7371267614147601E-3</v>
      </c>
      <c r="N632" s="3" t="s">
        <v>1085</v>
      </c>
      <c r="O632" s="3"/>
      <c r="P632" s="3"/>
    </row>
    <row r="633" spans="2:16">
      <c r="B633" s="3" t="s">
        <v>1086</v>
      </c>
      <c r="C633" s="4">
        <v>8.9583351610000008</v>
      </c>
      <c r="D633" s="4">
        <v>10.94201333</v>
      </c>
      <c r="E633" s="4">
        <v>13.22975353</v>
      </c>
      <c r="F633" s="4">
        <v>21.662444950000001</v>
      </c>
      <c r="G633" s="4">
        <v>32.505471030000002</v>
      </c>
      <c r="H633" s="4">
        <v>27.056865429999998</v>
      </c>
      <c r="I633" s="4">
        <f t="shared" si="27"/>
        <v>11.043367340333333</v>
      </c>
      <c r="J633" s="4">
        <f t="shared" si="28"/>
        <v>27.07492713666667</v>
      </c>
      <c r="K633" s="4">
        <f t="shared" si="29"/>
        <v>1.2937773099489414</v>
      </c>
      <c r="L633" s="5">
        <v>3.16444505697014E-6</v>
      </c>
      <c r="M633" s="3">
        <v>1.3450214509498599E-4</v>
      </c>
      <c r="N633" s="3" t="s">
        <v>1087</v>
      </c>
      <c r="O633" s="3"/>
      <c r="P633" s="3"/>
    </row>
    <row r="634" spans="2:16">
      <c r="B634" s="3" t="s">
        <v>1088</v>
      </c>
      <c r="C634" s="4">
        <v>6.9537746330000001</v>
      </c>
      <c r="D634" s="4">
        <v>13.56387163</v>
      </c>
      <c r="E634" s="4">
        <v>6.2106226270000002</v>
      </c>
      <c r="F634" s="4">
        <v>21.266013130000001</v>
      </c>
      <c r="G634" s="4">
        <v>17.63862567</v>
      </c>
      <c r="H634" s="4">
        <v>26.60932056</v>
      </c>
      <c r="I634" s="4">
        <f t="shared" si="27"/>
        <v>8.9094229633333324</v>
      </c>
      <c r="J634" s="4">
        <f t="shared" si="28"/>
        <v>21.837986453333333</v>
      </c>
      <c r="K634" s="4">
        <f t="shared" si="29"/>
        <v>1.2934359394923949</v>
      </c>
      <c r="L634" s="3">
        <v>1.9142067744715901E-4</v>
      </c>
      <c r="M634" s="3">
        <v>2.5570941848167801E-3</v>
      </c>
      <c r="N634" s="3" t="s">
        <v>1089</v>
      </c>
      <c r="O634" s="3"/>
      <c r="P634" s="3"/>
    </row>
    <row r="635" spans="2:16">
      <c r="B635" s="3" t="s">
        <v>1090</v>
      </c>
      <c r="C635" s="4">
        <v>1.1482820840000001</v>
      </c>
      <c r="D635" s="4">
        <v>1.2260858530000001</v>
      </c>
      <c r="E635" s="4">
        <v>0.80504407200000005</v>
      </c>
      <c r="F635" s="4">
        <v>1.727673942</v>
      </c>
      <c r="G635" s="4">
        <v>2.7171525399999998</v>
      </c>
      <c r="H635" s="4">
        <v>3.346591627</v>
      </c>
      <c r="I635" s="4">
        <f t="shared" si="27"/>
        <v>1.059804003</v>
      </c>
      <c r="J635" s="4">
        <f t="shared" si="28"/>
        <v>2.5971393696666669</v>
      </c>
      <c r="K635" s="4">
        <f t="shared" si="29"/>
        <v>1.2931259533642945</v>
      </c>
      <c r="L635" s="3">
        <v>8.8250048503316905E-4</v>
      </c>
      <c r="M635" s="3">
        <v>8.2185761435203102E-3</v>
      </c>
      <c r="N635" s="3" t="s">
        <v>1091</v>
      </c>
      <c r="O635" s="3"/>
      <c r="P635" s="3"/>
    </row>
    <row r="636" spans="2:16">
      <c r="B636" s="3" t="s">
        <v>1092</v>
      </c>
      <c r="C636" s="4">
        <v>4.3106759439999998</v>
      </c>
      <c r="D636" s="4">
        <v>5.1366723329999999</v>
      </c>
      <c r="E636" s="4">
        <v>6.3859406300000003</v>
      </c>
      <c r="F636" s="4">
        <v>16.541593679999998</v>
      </c>
      <c r="G636" s="4">
        <v>10.73380132</v>
      </c>
      <c r="H636" s="4">
        <v>11.52019703</v>
      </c>
      <c r="I636" s="4">
        <f t="shared" si="27"/>
        <v>5.2777629690000003</v>
      </c>
      <c r="J636" s="4">
        <f t="shared" si="28"/>
        <v>12.931864009999998</v>
      </c>
      <c r="K636" s="4">
        <f t="shared" si="29"/>
        <v>1.2929317774651361</v>
      </c>
      <c r="L636" s="5">
        <v>2.5813555539416801E-5</v>
      </c>
      <c r="M636" s="3">
        <v>5.94504085567722E-4</v>
      </c>
      <c r="N636" s="3" t="s">
        <v>1093</v>
      </c>
      <c r="O636" s="3"/>
      <c r="P636" s="3"/>
    </row>
    <row r="637" spans="2:16">
      <c r="B637" s="3" t="s">
        <v>1094</v>
      </c>
      <c r="C637" s="4">
        <v>6.0989466639999996</v>
      </c>
      <c r="D637" s="4">
        <v>4.0454519680000001</v>
      </c>
      <c r="E637" s="4">
        <v>5.0476837400000001</v>
      </c>
      <c r="F637" s="4">
        <v>12.8853346</v>
      </c>
      <c r="G637" s="4">
        <v>9.1053731659999997</v>
      </c>
      <c r="H637" s="4">
        <v>15.22407696</v>
      </c>
      <c r="I637" s="4">
        <f t="shared" si="27"/>
        <v>5.0640274573333333</v>
      </c>
      <c r="J637" s="4">
        <f t="shared" si="28"/>
        <v>12.404928241999999</v>
      </c>
      <c r="K637" s="4">
        <f t="shared" si="29"/>
        <v>1.2925562575452878</v>
      </c>
      <c r="L637" s="5">
        <v>3.4302703753873703E-5</v>
      </c>
      <c r="M637" s="3">
        <v>7.2876983133229704E-4</v>
      </c>
      <c r="N637" s="3" t="s">
        <v>1095</v>
      </c>
      <c r="O637" s="3"/>
      <c r="P637" s="3"/>
    </row>
    <row r="638" spans="2:16">
      <c r="B638" s="3" t="s">
        <v>1096</v>
      </c>
      <c r="C638" s="4">
        <v>1.290789</v>
      </c>
      <c r="D638" s="4">
        <v>1.210889809</v>
      </c>
      <c r="E638" s="4">
        <v>0.77567453399999997</v>
      </c>
      <c r="F638" s="4">
        <v>2.356113084</v>
      </c>
      <c r="G638" s="4">
        <v>2.4166390629999999</v>
      </c>
      <c r="H638" s="4">
        <v>3.2549214310000001</v>
      </c>
      <c r="I638" s="4">
        <f t="shared" si="27"/>
        <v>1.0924511143333333</v>
      </c>
      <c r="J638" s="4">
        <f t="shared" si="28"/>
        <v>2.6758911926666666</v>
      </c>
      <c r="K638" s="4">
        <f t="shared" si="29"/>
        <v>1.292450731598378</v>
      </c>
      <c r="L638" s="3">
        <v>2.4645432412416001E-3</v>
      </c>
      <c r="M638" s="3">
        <v>1.8149276585918101E-2</v>
      </c>
      <c r="N638" s="3" t="s">
        <v>1097</v>
      </c>
      <c r="O638" s="3"/>
      <c r="P638" s="3"/>
    </row>
    <row r="639" spans="2:16">
      <c r="B639" s="3" t="s">
        <v>1098</v>
      </c>
      <c r="C639" s="4">
        <v>506.00192670000001</v>
      </c>
      <c r="D639" s="4">
        <v>588.34143259999996</v>
      </c>
      <c r="E639" s="4">
        <v>779.34944619999999</v>
      </c>
      <c r="F639" s="4">
        <v>1480.7292379999999</v>
      </c>
      <c r="G639" s="4">
        <v>1529.6868039999999</v>
      </c>
      <c r="H639" s="4">
        <v>1572.1697369999999</v>
      </c>
      <c r="I639" s="4">
        <f t="shared" si="27"/>
        <v>624.56426849999991</v>
      </c>
      <c r="J639" s="4">
        <f t="shared" si="28"/>
        <v>1527.528593</v>
      </c>
      <c r="K639" s="4">
        <f t="shared" si="29"/>
        <v>1.2902774455052506</v>
      </c>
      <c r="L639" s="5">
        <v>1.41831985833624E-6</v>
      </c>
      <c r="M639" s="5">
        <v>8.5582998992246004E-5</v>
      </c>
      <c r="N639" s="3" t="s">
        <v>268</v>
      </c>
      <c r="O639" s="3"/>
      <c r="P639" s="3"/>
    </row>
    <row r="640" spans="2:16">
      <c r="B640" s="3" t="s">
        <v>1099</v>
      </c>
      <c r="C640" s="4">
        <v>278.2775924</v>
      </c>
      <c r="D640" s="4">
        <v>318.90266739999998</v>
      </c>
      <c r="E640" s="4">
        <v>359.7190703</v>
      </c>
      <c r="F640" s="4">
        <v>703.43047709999996</v>
      </c>
      <c r="G640" s="4">
        <v>683.46389569999997</v>
      </c>
      <c r="H640" s="4">
        <v>945.17633950000004</v>
      </c>
      <c r="I640" s="4">
        <f t="shared" si="27"/>
        <v>318.96644336666662</v>
      </c>
      <c r="J640" s="4">
        <f t="shared" si="28"/>
        <v>777.35690410000007</v>
      </c>
      <c r="K640" s="4">
        <f t="shared" si="29"/>
        <v>1.2851724740160446</v>
      </c>
      <c r="L640" s="5">
        <v>6.6447128468449597E-7</v>
      </c>
      <c r="M640" s="5">
        <v>5.6794250346420201E-5</v>
      </c>
      <c r="N640" s="3" t="s">
        <v>1100</v>
      </c>
      <c r="O640" s="3"/>
      <c r="P640" s="3"/>
    </row>
    <row r="641" spans="2:16">
      <c r="B641" s="3" t="s">
        <v>1101</v>
      </c>
      <c r="C641" s="4">
        <v>3.3251126790000001</v>
      </c>
      <c r="D641" s="4">
        <v>3.8822253720000002</v>
      </c>
      <c r="E641" s="4">
        <v>3.4953622129999999</v>
      </c>
      <c r="F641" s="4">
        <v>7.4579147629999998</v>
      </c>
      <c r="G641" s="4">
        <v>7.636220088</v>
      </c>
      <c r="H641" s="4">
        <v>10.98099193</v>
      </c>
      <c r="I641" s="4">
        <f t="shared" si="27"/>
        <v>3.5675667546666667</v>
      </c>
      <c r="J641" s="4">
        <f t="shared" si="28"/>
        <v>8.6917089270000005</v>
      </c>
      <c r="K641" s="4">
        <f t="shared" si="29"/>
        <v>1.2846994365191482</v>
      </c>
      <c r="L641" s="5">
        <v>2.07672780905099E-6</v>
      </c>
      <c r="M641" s="3">
        <v>1.06077236568699E-4</v>
      </c>
      <c r="N641" s="3" t="s">
        <v>1102</v>
      </c>
      <c r="O641" s="3"/>
      <c r="P641" s="3"/>
    </row>
    <row r="642" spans="2:16">
      <c r="B642" s="3" t="s">
        <v>1103</v>
      </c>
      <c r="C642" s="4">
        <v>1.724579622</v>
      </c>
      <c r="D642" s="4">
        <v>3.3599816630000001</v>
      </c>
      <c r="E642" s="4">
        <v>3.188682171</v>
      </c>
      <c r="F642" s="4">
        <v>5.1577943209999999</v>
      </c>
      <c r="G642" s="4">
        <v>7.9982580780000001</v>
      </c>
      <c r="H642" s="4">
        <v>6.9683093239999998</v>
      </c>
      <c r="I642" s="4">
        <f t="shared" si="27"/>
        <v>2.7577478186666666</v>
      </c>
      <c r="J642" s="4">
        <f t="shared" si="28"/>
        <v>6.708120574333333</v>
      </c>
      <c r="K642" s="4">
        <f t="shared" si="29"/>
        <v>1.2824180845749085</v>
      </c>
      <c r="L642" s="3">
        <v>2.7124509348096498E-4</v>
      </c>
      <c r="M642" s="3">
        <v>3.33328979593976E-3</v>
      </c>
      <c r="N642" s="3" t="s">
        <v>1104</v>
      </c>
      <c r="O642" s="3"/>
      <c r="P642" s="3"/>
    </row>
    <row r="643" spans="2:16">
      <c r="B643" s="3" t="s">
        <v>1105</v>
      </c>
      <c r="C643" s="4">
        <v>3.7007740170000001</v>
      </c>
      <c r="D643" s="4">
        <v>3.8910910310000002</v>
      </c>
      <c r="E643" s="4">
        <v>5.685469501</v>
      </c>
      <c r="F643" s="4">
        <v>8.1994442650000003</v>
      </c>
      <c r="G643" s="4">
        <v>9.2721741830000006</v>
      </c>
      <c r="H643" s="4">
        <v>14.82459543</v>
      </c>
      <c r="I643" s="4">
        <f t="shared" si="27"/>
        <v>4.4257781830000003</v>
      </c>
      <c r="J643" s="4">
        <f t="shared" si="28"/>
        <v>10.765404626</v>
      </c>
      <c r="K643" s="4">
        <f t="shared" si="29"/>
        <v>1.2823994941584302</v>
      </c>
      <c r="L643" s="5">
        <v>8.7647190609014205E-5</v>
      </c>
      <c r="M643" s="3">
        <v>1.4362857515207001E-3</v>
      </c>
      <c r="N643" s="3" t="s">
        <v>848</v>
      </c>
      <c r="O643" s="3"/>
      <c r="P643" s="3"/>
    </row>
    <row r="644" spans="2:16">
      <c r="B644" s="3" t="s">
        <v>1106</v>
      </c>
      <c r="C644" s="4">
        <v>14.040698450000001</v>
      </c>
      <c r="D644" s="4">
        <v>16.866055580000001</v>
      </c>
      <c r="E644" s="4">
        <v>16.822562340000001</v>
      </c>
      <c r="F644" s="4">
        <v>33.966222139999999</v>
      </c>
      <c r="G644" s="4">
        <v>35.636443210000003</v>
      </c>
      <c r="H644" s="4">
        <v>46.195303809999999</v>
      </c>
      <c r="I644" s="4">
        <f t="shared" si="27"/>
        <v>15.909772123333335</v>
      </c>
      <c r="J644" s="4">
        <f t="shared" si="28"/>
        <v>38.599323053333329</v>
      </c>
      <c r="K644" s="4">
        <f t="shared" si="29"/>
        <v>1.2786623740332157</v>
      </c>
      <c r="L644" s="5">
        <v>1.3712428522489901E-7</v>
      </c>
      <c r="M644" s="5">
        <v>2.6502739760131602E-5</v>
      </c>
      <c r="N644" s="3" t="s">
        <v>1107</v>
      </c>
      <c r="O644" s="3"/>
      <c r="P644" s="3"/>
    </row>
    <row r="645" spans="2:16">
      <c r="B645" s="3" t="s">
        <v>1108</v>
      </c>
      <c r="C645" s="4">
        <v>2.8165838380000001</v>
      </c>
      <c r="D645" s="4">
        <v>4.5637355069999996</v>
      </c>
      <c r="E645" s="4">
        <v>7.1379052889999999</v>
      </c>
      <c r="F645" s="4">
        <v>11.451148679999999</v>
      </c>
      <c r="G645" s="4">
        <v>9.7385848040000003</v>
      </c>
      <c r="H645" s="4">
        <v>14.01439001</v>
      </c>
      <c r="I645" s="4">
        <f t="shared" si="27"/>
        <v>4.8394082113333328</v>
      </c>
      <c r="J645" s="4">
        <f t="shared" si="28"/>
        <v>11.734707831333333</v>
      </c>
      <c r="K645" s="4">
        <f t="shared" si="29"/>
        <v>1.2778793793955412</v>
      </c>
      <c r="L645" s="3">
        <v>2.3594639282430201E-4</v>
      </c>
      <c r="M645" s="3">
        <v>2.9993034276947E-3</v>
      </c>
      <c r="N645" s="3" t="s">
        <v>1109</v>
      </c>
      <c r="O645" s="6" t="s">
        <v>23</v>
      </c>
      <c r="P645" s="6"/>
    </row>
    <row r="646" spans="2:16">
      <c r="B646" s="3" t="s">
        <v>1110</v>
      </c>
      <c r="C646" s="4">
        <v>6.7759266800000004</v>
      </c>
      <c r="D646" s="4">
        <v>9.7673052150000004</v>
      </c>
      <c r="E646" s="4">
        <v>12.04751036</v>
      </c>
      <c r="F646" s="4">
        <v>20.816603929999999</v>
      </c>
      <c r="G646" s="4">
        <v>22.76256557</v>
      </c>
      <c r="H646" s="4">
        <v>25.6176715</v>
      </c>
      <c r="I646" s="4">
        <f t="shared" ref="I646:I709" si="30">AVERAGE(C646:E646)</f>
        <v>9.5302474183333334</v>
      </c>
      <c r="J646" s="4">
        <f t="shared" ref="J646:J709" si="31">AVERAGE(F646:H646)</f>
        <v>23.065613666666668</v>
      </c>
      <c r="K646" s="4">
        <f t="shared" ref="K646:K709" si="32">LOG(J646/I646,2)</f>
        <v>1.2751581021100042</v>
      </c>
      <c r="L646" s="5">
        <v>3.9431153035346401E-6</v>
      </c>
      <c r="M646" s="3">
        <v>1.5321168248762899E-4</v>
      </c>
      <c r="N646" s="3" t="s">
        <v>1111</v>
      </c>
      <c r="O646" s="3"/>
      <c r="P646" s="3"/>
    </row>
    <row r="647" spans="2:16">
      <c r="B647" s="3" t="s">
        <v>1112</v>
      </c>
      <c r="C647" s="4">
        <v>11.05320549</v>
      </c>
      <c r="D647" s="4">
        <v>12.40926288</v>
      </c>
      <c r="E647" s="4">
        <v>9.2135655169999993</v>
      </c>
      <c r="F647" s="4">
        <v>20.259015940000001</v>
      </c>
      <c r="G647" s="4">
        <v>27.30598621</v>
      </c>
      <c r="H647" s="4">
        <v>31.4540708</v>
      </c>
      <c r="I647" s="4">
        <f t="shared" si="30"/>
        <v>10.892011295666668</v>
      </c>
      <c r="J647" s="4">
        <f t="shared" si="31"/>
        <v>26.33969098333333</v>
      </c>
      <c r="K647" s="4">
        <f t="shared" si="32"/>
        <v>1.2739680363715944</v>
      </c>
      <c r="L647" s="5">
        <v>2.44619026303677E-6</v>
      </c>
      <c r="M647" s="3">
        <v>1.1713026100625599E-4</v>
      </c>
      <c r="N647" s="3" t="s">
        <v>1113</v>
      </c>
      <c r="O647" s="6" t="s">
        <v>23</v>
      </c>
      <c r="P647" s="6"/>
    </row>
    <row r="648" spans="2:16">
      <c r="B648" s="3" t="s">
        <v>1114</v>
      </c>
      <c r="C648" s="4">
        <v>63.778619069999998</v>
      </c>
      <c r="D648" s="4">
        <v>90.691351639999993</v>
      </c>
      <c r="E648" s="4">
        <v>99.255083060000004</v>
      </c>
      <c r="F648" s="4">
        <v>254.83737389999999</v>
      </c>
      <c r="G648" s="4">
        <v>206.75817670000001</v>
      </c>
      <c r="H648" s="4">
        <v>151.7340016</v>
      </c>
      <c r="I648" s="4">
        <f t="shared" si="30"/>
        <v>84.575017923333334</v>
      </c>
      <c r="J648" s="4">
        <f t="shared" si="31"/>
        <v>204.4431840666667</v>
      </c>
      <c r="K648" s="4">
        <f t="shared" si="32"/>
        <v>1.2733964827706084</v>
      </c>
      <c r="L648" s="5">
        <v>5.2956649453615201E-5</v>
      </c>
      <c r="M648" s="3">
        <v>9.9656942224860402E-4</v>
      </c>
      <c r="N648" s="3" t="s">
        <v>1115</v>
      </c>
      <c r="O648" s="3"/>
      <c r="P648" s="3"/>
    </row>
    <row r="649" spans="2:16">
      <c r="B649" s="3" t="s">
        <v>1116</v>
      </c>
      <c r="C649" s="4">
        <v>14.372324730000001</v>
      </c>
      <c r="D649" s="4">
        <v>16.731934240000001</v>
      </c>
      <c r="E649" s="4">
        <v>21.814303970000001</v>
      </c>
      <c r="F649" s="4">
        <v>47.182398689999999</v>
      </c>
      <c r="G649" s="4">
        <v>36.882821710000002</v>
      </c>
      <c r="H649" s="4">
        <v>43.85356977</v>
      </c>
      <c r="I649" s="4">
        <f t="shared" si="30"/>
        <v>17.63952098</v>
      </c>
      <c r="J649" s="4">
        <f t="shared" si="31"/>
        <v>42.639596723333334</v>
      </c>
      <c r="K649" s="4">
        <f t="shared" si="32"/>
        <v>1.2733824099389155</v>
      </c>
      <c r="L649" s="5">
        <v>1.57892829283825E-6</v>
      </c>
      <c r="M649" s="5">
        <v>9.1654196756983699E-5</v>
      </c>
      <c r="N649" s="3"/>
      <c r="O649" s="3"/>
      <c r="P649" s="3"/>
    </row>
    <row r="650" spans="2:16">
      <c r="B650" s="3" t="s">
        <v>1117</v>
      </c>
      <c r="C650" s="4">
        <v>1.9414862909999999</v>
      </c>
      <c r="D650" s="4">
        <v>2.6513025739999998</v>
      </c>
      <c r="E650" s="4">
        <v>1.9622959529999999</v>
      </c>
      <c r="F650" s="4">
        <v>5.6624543139999997</v>
      </c>
      <c r="G650" s="4">
        <v>4.9660840759999996</v>
      </c>
      <c r="H650" s="4">
        <v>5.2088124840000001</v>
      </c>
      <c r="I650" s="4">
        <f t="shared" si="30"/>
        <v>2.1850282726666665</v>
      </c>
      <c r="J650" s="4">
        <f t="shared" si="31"/>
        <v>5.2791169579999995</v>
      </c>
      <c r="K650" s="4">
        <f t="shared" si="32"/>
        <v>1.2726446817781272</v>
      </c>
      <c r="L650" s="5">
        <v>6.5102895766897101E-5</v>
      </c>
      <c r="M650" s="3">
        <v>1.15284948721044E-3</v>
      </c>
      <c r="N650" s="3" t="s">
        <v>477</v>
      </c>
      <c r="O650" s="3"/>
      <c r="P650" s="3"/>
    </row>
    <row r="651" spans="2:16">
      <c r="B651" s="3" t="s">
        <v>1118</v>
      </c>
      <c r="C651" s="4">
        <v>4.0488367959999998</v>
      </c>
      <c r="D651" s="4">
        <v>3.6292851399999999</v>
      </c>
      <c r="E651" s="4">
        <v>4.0696357519999999</v>
      </c>
      <c r="F651" s="4">
        <v>7.7117785899999998</v>
      </c>
      <c r="G651" s="4">
        <v>7.4688321030000004</v>
      </c>
      <c r="H651" s="4">
        <v>13.18456613</v>
      </c>
      <c r="I651" s="4">
        <f t="shared" si="30"/>
        <v>3.9159192293333334</v>
      </c>
      <c r="J651" s="4">
        <f t="shared" si="31"/>
        <v>9.455058940999999</v>
      </c>
      <c r="K651" s="4">
        <f t="shared" si="32"/>
        <v>1.2717354438007149</v>
      </c>
      <c r="L651" s="5">
        <v>2.9591074829984201E-5</v>
      </c>
      <c r="M651" s="3">
        <v>6.5388298818919795E-4</v>
      </c>
      <c r="N651" s="3" t="s">
        <v>1119</v>
      </c>
      <c r="O651" s="3"/>
      <c r="P651" s="3"/>
    </row>
    <row r="652" spans="2:16">
      <c r="B652" s="3" t="s">
        <v>1120</v>
      </c>
      <c r="C652" s="4">
        <v>14.20147291</v>
      </c>
      <c r="D652" s="4">
        <v>14.209478900000001</v>
      </c>
      <c r="E652" s="4">
        <v>17.491888360000001</v>
      </c>
      <c r="F652" s="4">
        <v>36.802197190000001</v>
      </c>
      <c r="G652" s="4">
        <v>30.50500942</v>
      </c>
      <c r="H652" s="4">
        <v>43.328166879999998</v>
      </c>
      <c r="I652" s="4">
        <f t="shared" si="30"/>
        <v>15.300946723333334</v>
      </c>
      <c r="J652" s="4">
        <f t="shared" si="31"/>
        <v>36.878457830000002</v>
      </c>
      <c r="K652" s="4">
        <f t="shared" si="32"/>
        <v>1.2691574066390066</v>
      </c>
      <c r="L652" s="5">
        <v>3.9867061554549601E-7</v>
      </c>
      <c r="M652" s="5">
        <v>4.3788625452562498E-5</v>
      </c>
      <c r="N652" s="3" t="s">
        <v>1121</v>
      </c>
      <c r="O652" s="3"/>
      <c r="P652" s="3"/>
    </row>
    <row r="653" spans="2:16">
      <c r="B653" s="3" t="s">
        <v>1122</v>
      </c>
      <c r="C653" s="4">
        <v>5.6437126339999999</v>
      </c>
      <c r="D653" s="4">
        <v>7.8257576899999997</v>
      </c>
      <c r="E653" s="4">
        <v>7.5394700400000003</v>
      </c>
      <c r="F653" s="4">
        <v>13.21417186</v>
      </c>
      <c r="G653" s="4">
        <v>18.10573239</v>
      </c>
      <c r="H653" s="4">
        <v>19.308785220000001</v>
      </c>
      <c r="I653" s="4">
        <f t="shared" si="30"/>
        <v>7.0029801213333336</v>
      </c>
      <c r="J653" s="4">
        <f t="shared" si="31"/>
        <v>16.876229823333333</v>
      </c>
      <c r="K653" s="4">
        <f t="shared" si="32"/>
        <v>1.268951742306637</v>
      </c>
      <c r="L653" s="5">
        <v>1.49199189791686E-6</v>
      </c>
      <c r="M653" s="5">
        <v>8.8701019318739496E-5</v>
      </c>
      <c r="N653" s="3" t="s">
        <v>1123</v>
      </c>
      <c r="O653" s="3"/>
      <c r="P653" s="3"/>
    </row>
    <row r="654" spans="2:16">
      <c r="B654" s="3" t="s">
        <v>1124</v>
      </c>
      <c r="C654" s="4">
        <v>1.0454270379999999</v>
      </c>
      <c r="D654" s="4">
        <v>1.4567215069999999</v>
      </c>
      <c r="E654" s="4">
        <v>1.261920935</v>
      </c>
      <c r="F654" s="4">
        <v>2.439237554</v>
      </c>
      <c r="G654" s="4">
        <v>2.5689140589999999</v>
      </c>
      <c r="H654" s="4">
        <v>4.0614784740000003</v>
      </c>
      <c r="I654" s="4">
        <f t="shared" si="30"/>
        <v>1.2546898266666666</v>
      </c>
      <c r="J654" s="4">
        <f t="shared" si="31"/>
        <v>3.0232100289999999</v>
      </c>
      <c r="K654" s="4">
        <f t="shared" si="32"/>
        <v>1.2687504516895423</v>
      </c>
      <c r="L654" s="3">
        <v>1.13847691549524E-3</v>
      </c>
      <c r="M654" s="3">
        <v>9.9776294992946196E-3</v>
      </c>
      <c r="N654" s="3" t="s">
        <v>428</v>
      </c>
      <c r="O654" s="3"/>
      <c r="P654" s="3"/>
    </row>
    <row r="655" spans="2:16">
      <c r="B655" s="3" t="s">
        <v>1125</v>
      </c>
      <c r="C655" s="4">
        <v>0.92448857200000001</v>
      </c>
      <c r="D655" s="4">
        <v>1.3469532209999999</v>
      </c>
      <c r="E655" s="4">
        <v>1.2435669810000001</v>
      </c>
      <c r="F655" s="4">
        <v>1.9383705120000001</v>
      </c>
      <c r="G655" s="4">
        <v>3.4198139689999998</v>
      </c>
      <c r="H655" s="4">
        <v>3.0994163459999999</v>
      </c>
      <c r="I655" s="4">
        <f t="shared" si="30"/>
        <v>1.1716695913333333</v>
      </c>
      <c r="J655" s="4">
        <f t="shared" si="31"/>
        <v>2.8192002756666668</v>
      </c>
      <c r="K655" s="4">
        <f t="shared" si="32"/>
        <v>1.266720180671558</v>
      </c>
      <c r="L655" s="3">
        <v>2.5817330768556799E-3</v>
      </c>
      <c r="M655" s="3">
        <v>1.8859388983507801E-2</v>
      </c>
      <c r="N655" s="3" t="s">
        <v>1126</v>
      </c>
      <c r="O655" s="3"/>
      <c r="P655" s="3"/>
    </row>
    <row r="656" spans="2:16">
      <c r="B656" s="3" t="s">
        <v>1127</v>
      </c>
      <c r="C656" s="4">
        <v>54.718120769999999</v>
      </c>
      <c r="D656" s="4">
        <v>58.090223520000002</v>
      </c>
      <c r="E656" s="4">
        <v>99.640241860000003</v>
      </c>
      <c r="F656" s="4">
        <v>125.39979719999999</v>
      </c>
      <c r="G656" s="4">
        <v>131.1085429</v>
      </c>
      <c r="H656" s="4">
        <v>254.28921579999999</v>
      </c>
      <c r="I656" s="4">
        <f t="shared" si="30"/>
        <v>70.816195383333337</v>
      </c>
      <c r="J656" s="4">
        <f t="shared" si="31"/>
        <v>170.26585196666667</v>
      </c>
      <c r="K656" s="4">
        <f t="shared" si="32"/>
        <v>1.2656378794326426</v>
      </c>
      <c r="L656" s="3">
        <v>5.30566695544985E-4</v>
      </c>
      <c r="M656" s="3">
        <v>5.6023709196565998E-3</v>
      </c>
      <c r="N656" s="3" t="s">
        <v>1128</v>
      </c>
      <c r="O656" s="3"/>
      <c r="P656" s="3"/>
    </row>
    <row r="657" spans="2:16">
      <c r="B657" s="3" t="s">
        <v>1129</v>
      </c>
      <c r="C657" s="4">
        <v>1.118026137</v>
      </c>
      <c r="D657" s="4">
        <v>0.93114829399999999</v>
      </c>
      <c r="E657" s="4">
        <v>0.65432937400000002</v>
      </c>
      <c r="F657" s="4">
        <v>1.801196249</v>
      </c>
      <c r="G657" s="4">
        <v>2.1164468919999999</v>
      </c>
      <c r="H657" s="4">
        <v>2.5821383550000001</v>
      </c>
      <c r="I657" s="4">
        <f t="shared" si="30"/>
        <v>0.90116793500000003</v>
      </c>
      <c r="J657" s="4">
        <f t="shared" si="31"/>
        <v>2.1665938320000002</v>
      </c>
      <c r="K657" s="4">
        <f t="shared" si="32"/>
        <v>1.2655608327717318</v>
      </c>
      <c r="L657" s="3">
        <v>7.4486382280296399E-3</v>
      </c>
      <c r="M657" s="3">
        <v>4.3301639385867098E-2</v>
      </c>
      <c r="N657" s="3"/>
      <c r="O657" s="3"/>
      <c r="P657" s="3"/>
    </row>
    <row r="658" spans="2:16">
      <c r="B658" s="3" t="s">
        <v>1130</v>
      </c>
      <c r="C658" s="4">
        <v>7.7848897580000003</v>
      </c>
      <c r="D658" s="4">
        <v>9.1867615140000005</v>
      </c>
      <c r="E658" s="4">
        <v>8.7934503450000001</v>
      </c>
      <c r="F658" s="4">
        <v>14.89265168</v>
      </c>
      <c r="G658" s="4">
        <v>20.74663967</v>
      </c>
      <c r="H658" s="4">
        <v>26.21276052</v>
      </c>
      <c r="I658" s="4">
        <f t="shared" si="30"/>
        <v>8.5883672056666676</v>
      </c>
      <c r="J658" s="4">
        <f t="shared" si="31"/>
        <v>20.617350623333333</v>
      </c>
      <c r="K658" s="4">
        <f t="shared" si="32"/>
        <v>1.2634031732682711</v>
      </c>
      <c r="L658" s="5">
        <v>3.1509627475665601E-6</v>
      </c>
      <c r="M658" s="3">
        <v>1.3450214509498599E-4</v>
      </c>
      <c r="N658" s="3" t="s">
        <v>1131</v>
      </c>
      <c r="O658" s="3"/>
      <c r="P658" s="3"/>
    </row>
    <row r="659" spans="2:16">
      <c r="B659" s="3" t="s">
        <v>1132</v>
      </c>
      <c r="C659" s="4">
        <v>7.4593768950000001</v>
      </c>
      <c r="D659" s="4">
        <v>9.4243388120000002</v>
      </c>
      <c r="E659" s="4">
        <v>10.28388616</v>
      </c>
      <c r="F659" s="4">
        <v>17.95357456</v>
      </c>
      <c r="G659" s="4">
        <v>21.545043620000001</v>
      </c>
      <c r="H659" s="4">
        <v>25.71054054</v>
      </c>
      <c r="I659" s="4">
        <f t="shared" si="30"/>
        <v>9.055867289</v>
      </c>
      <c r="J659" s="4">
        <f t="shared" si="31"/>
        <v>21.736386240000002</v>
      </c>
      <c r="K659" s="4">
        <f t="shared" si="32"/>
        <v>1.2631873853795987</v>
      </c>
      <c r="L659" s="5">
        <v>6.6740691219023401E-7</v>
      </c>
      <c r="M659" s="5">
        <v>5.6794250346420201E-5</v>
      </c>
      <c r="N659" s="3" t="s">
        <v>1133</v>
      </c>
      <c r="O659" s="3"/>
      <c r="P659" s="3"/>
    </row>
    <row r="660" spans="2:16">
      <c r="B660" s="3" t="s">
        <v>1134</v>
      </c>
      <c r="C660" s="4">
        <v>0.54200568900000001</v>
      </c>
      <c r="D660" s="4">
        <v>1.078918423</v>
      </c>
      <c r="E660" s="4">
        <v>0.67973795999999997</v>
      </c>
      <c r="F660" s="4">
        <v>1.387224029</v>
      </c>
      <c r="G660" s="4">
        <v>1.564411006</v>
      </c>
      <c r="H660" s="4">
        <v>2.5674463570000001</v>
      </c>
      <c r="I660" s="4">
        <f t="shared" si="30"/>
        <v>0.76688735733333324</v>
      </c>
      <c r="J660" s="4">
        <f t="shared" si="31"/>
        <v>1.8396937973333334</v>
      </c>
      <c r="K660" s="4">
        <f t="shared" si="32"/>
        <v>1.2623790698211319</v>
      </c>
      <c r="L660" s="3">
        <v>5.0649521797647701E-3</v>
      </c>
      <c r="M660" s="3">
        <v>3.2046883050055402E-2</v>
      </c>
      <c r="N660" s="3" t="s">
        <v>46</v>
      </c>
      <c r="O660" s="3"/>
      <c r="P660" s="3"/>
    </row>
    <row r="661" spans="2:16">
      <c r="B661" s="3" t="s">
        <v>1135</v>
      </c>
      <c r="C661" s="4">
        <v>1.591505401</v>
      </c>
      <c r="D661" s="4">
        <v>2.4935974810000001</v>
      </c>
      <c r="E661" s="4">
        <v>1.1010169759999999</v>
      </c>
      <c r="F661" s="4">
        <v>2.6235782140000001</v>
      </c>
      <c r="G661" s="4">
        <v>4.9876680990000004</v>
      </c>
      <c r="H661" s="4">
        <v>4.8285881550000003</v>
      </c>
      <c r="I661" s="4">
        <f t="shared" si="30"/>
        <v>1.7287066193333331</v>
      </c>
      <c r="J661" s="4">
        <f t="shared" si="31"/>
        <v>4.1466114893333339</v>
      </c>
      <c r="K661" s="4">
        <f t="shared" si="32"/>
        <v>1.2622398339640977</v>
      </c>
      <c r="L661" s="3">
        <v>2.0737449111407698E-3</v>
      </c>
      <c r="M661" s="3">
        <v>1.59020229211593E-2</v>
      </c>
      <c r="N661" s="3" t="s">
        <v>1136</v>
      </c>
      <c r="O661" s="3"/>
      <c r="P661" s="3"/>
    </row>
    <row r="662" spans="2:16">
      <c r="B662" s="3" t="s">
        <v>1137</v>
      </c>
      <c r="C662" s="4">
        <v>38.944238499999997</v>
      </c>
      <c r="D662" s="4">
        <v>38.234006319999999</v>
      </c>
      <c r="E662" s="4">
        <v>40.026702200000003</v>
      </c>
      <c r="F662" s="4">
        <v>84.736575279999997</v>
      </c>
      <c r="G662" s="4">
        <v>53.66462843</v>
      </c>
      <c r="H662" s="4">
        <v>142.274325</v>
      </c>
      <c r="I662" s="4">
        <f t="shared" si="30"/>
        <v>39.068315673333338</v>
      </c>
      <c r="J662" s="4">
        <f t="shared" si="31"/>
        <v>93.558509569999998</v>
      </c>
      <c r="K662" s="4">
        <f t="shared" si="32"/>
        <v>1.2598698201818768</v>
      </c>
      <c r="L662" s="3">
        <v>3.5011394976088299E-4</v>
      </c>
      <c r="M662" s="3">
        <v>4.0605002938106597E-3</v>
      </c>
      <c r="N662" s="3" t="s">
        <v>1138</v>
      </c>
      <c r="O662" s="3"/>
      <c r="P662" s="3"/>
    </row>
    <row r="663" spans="2:16">
      <c r="B663" s="3" t="s">
        <v>1139</v>
      </c>
      <c r="C663" s="4">
        <v>11.93452972</v>
      </c>
      <c r="D663" s="4">
        <v>10.78507628</v>
      </c>
      <c r="E663" s="4">
        <v>8.4469832589999996</v>
      </c>
      <c r="F663" s="4">
        <v>21.722826049999998</v>
      </c>
      <c r="G663" s="4">
        <v>16.77821995</v>
      </c>
      <c r="H663" s="4">
        <v>36.046914919999999</v>
      </c>
      <c r="I663" s="4">
        <f t="shared" si="30"/>
        <v>10.388863086333332</v>
      </c>
      <c r="J663" s="4">
        <f t="shared" si="31"/>
        <v>24.849320306666669</v>
      </c>
      <c r="K663" s="4">
        <f t="shared" si="32"/>
        <v>1.2581686105002632</v>
      </c>
      <c r="L663" s="3">
        <v>1.8614414803084099E-4</v>
      </c>
      <c r="M663" s="3">
        <v>2.5051573761780302E-3</v>
      </c>
      <c r="N663" s="3" t="s">
        <v>27</v>
      </c>
      <c r="O663" s="3"/>
      <c r="P663" s="3"/>
    </row>
    <row r="664" spans="2:16">
      <c r="B664" s="3" t="s">
        <v>1140</v>
      </c>
      <c r="C664" s="4">
        <v>35.260868209999998</v>
      </c>
      <c r="D664" s="4">
        <v>40.55546623</v>
      </c>
      <c r="E664" s="4">
        <v>43.982191440000001</v>
      </c>
      <c r="F664" s="4">
        <v>77.104689179999994</v>
      </c>
      <c r="G664" s="4">
        <v>106.36362819999999</v>
      </c>
      <c r="H664" s="4">
        <v>102.9102729</v>
      </c>
      <c r="I664" s="4">
        <f t="shared" si="30"/>
        <v>39.932841959999998</v>
      </c>
      <c r="J664" s="4">
        <f t="shared" si="31"/>
        <v>95.459530093333328</v>
      </c>
      <c r="K664" s="4">
        <f t="shared" si="32"/>
        <v>1.257313484583489</v>
      </c>
      <c r="L664" s="5">
        <v>6.3308164586876796E-7</v>
      </c>
      <c r="M664" s="5">
        <v>5.49815868673109E-5</v>
      </c>
      <c r="N664" s="3" t="s">
        <v>1141</v>
      </c>
      <c r="O664" s="6" t="s">
        <v>23</v>
      </c>
      <c r="P664" s="6"/>
    </row>
    <row r="665" spans="2:16">
      <c r="B665" s="3" t="s">
        <v>1142</v>
      </c>
      <c r="C665" s="4">
        <v>5.5627421119999996</v>
      </c>
      <c r="D665" s="4">
        <v>4.4865608210000003</v>
      </c>
      <c r="E665" s="4">
        <v>4.5782122410000001</v>
      </c>
      <c r="F665" s="4">
        <v>8.4431287079999997</v>
      </c>
      <c r="G665" s="4">
        <v>13.235308229999999</v>
      </c>
      <c r="H665" s="4">
        <v>13.273499409999999</v>
      </c>
      <c r="I665" s="4">
        <f t="shared" si="30"/>
        <v>4.8758383913333327</v>
      </c>
      <c r="J665" s="4">
        <f t="shared" si="31"/>
        <v>11.650645449333332</v>
      </c>
      <c r="K665" s="4">
        <f t="shared" si="32"/>
        <v>1.2566876688105888</v>
      </c>
      <c r="L665" s="3">
        <v>1.51431700669668E-4</v>
      </c>
      <c r="M665" s="3">
        <v>2.14769769911085E-3</v>
      </c>
      <c r="N665" s="3" t="s">
        <v>1143</v>
      </c>
      <c r="O665" s="3"/>
      <c r="P665" s="3"/>
    </row>
    <row r="666" spans="2:16">
      <c r="B666" s="3" t="s">
        <v>1144</v>
      </c>
      <c r="C666" s="4">
        <v>4.9061914470000003</v>
      </c>
      <c r="D666" s="4">
        <v>5.9288066410000004</v>
      </c>
      <c r="E666" s="4">
        <v>7.2950709219999998</v>
      </c>
      <c r="F666" s="4">
        <v>12.23435248</v>
      </c>
      <c r="G666" s="4">
        <v>12.940020240000001</v>
      </c>
      <c r="H666" s="4">
        <v>18.137852420000002</v>
      </c>
      <c r="I666" s="4">
        <f t="shared" si="30"/>
        <v>6.0433563366666663</v>
      </c>
      <c r="J666" s="4">
        <f t="shared" si="31"/>
        <v>14.437408380000001</v>
      </c>
      <c r="K666" s="4">
        <f t="shared" si="32"/>
        <v>1.2563898753720679</v>
      </c>
      <c r="L666" s="5">
        <v>3.16475535377887E-6</v>
      </c>
      <c r="M666" s="3">
        <v>1.3450214509498599E-4</v>
      </c>
      <c r="N666" s="3" t="s">
        <v>1145</v>
      </c>
      <c r="O666" s="3"/>
      <c r="P666" s="3"/>
    </row>
    <row r="667" spans="2:16">
      <c r="B667" s="3" t="s">
        <v>1146</v>
      </c>
      <c r="C667" s="4">
        <v>7.7517990719999998</v>
      </c>
      <c r="D667" s="4">
        <v>8.5790880969999996</v>
      </c>
      <c r="E667" s="4">
        <v>10.018257200000001</v>
      </c>
      <c r="F667" s="4">
        <v>20.67986711</v>
      </c>
      <c r="G667" s="4">
        <v>21.82691118</v>
      </c>
      <c r="H667" s="4">
        <v>20.436528930000001</v>
      </c>
      <c r="I667" s="4">
        <f t="shared" si="30"/>
        <v>8.7830481230000004</v>
      </c>
      <c r="J667" s="4">
        <f t="shared" si="31"/>
        <v>20.981102406666668</v>
      </c>
      <c r="K667" s="4">
        <f t="shared" si="32"/>
        <v>1.2562968696718475</v>
      </c>
      <c r="L667" s="5">
        <v>9.6003433185422803E-8</v>
      </c>
      <c r="M667" s="5">
        <v>2.1765944139347201E-5</v>
      </c>
      <c r="N667" s="3" t="s">
        <v>1147</v>
      </c>
      <c r="O667" s="3"/>
      <c r="P667" s="3"/>
    </row>
    <row r="668" spans="2:16">
      <c r="B668" s="3" t="s">
        <v>1148</v>
      </c>
      <c r="C668" s="4">
        <v>3.5531635490000002</v>
      </c>
      <c r="D668" s="4">
        <v>3.151867078</v>
      </c>
      <c r="E668" s="4">
        <v>3.2992123040000001</v>
      </c>
      <c r="F668" s="4">
        <v>6.3089044989999996</v>
      </c>
      <c r="G668" s="4">
        <v>8.1192157030000001</v>
      </c>
      <c r="H668" s="4">
        <v>9.4687065449999999</v>
      </c>
      <c r="I668" s="4">
        <f t="shared" si="30"/>
        <v>3.3347476436666668</v>
      </c>
      <c r="J668" s="4">
        <f t="shared" si="31"/>
        <v>7.9656089156666665</v>
      </c>
      <c r="K668" s="4">
        <f t="shared" si="32"/>
        <v>1.2562070601222555</v>
      </c>
      <c r="L668" s="5">
        <v>2.11692433140902E-5</v>
      </c>
      <c r="M668" s="3">
        <v>5.1465335118204504E-4</v>
      </c>
      <c r="N668" s="3" t="s">
        <v>532</v>
      </c>
      <c r="O668" s="3"/>
      <c r="P668" s="3"/>
    </row>
    <row r="669" spans="2:16">
      <c r="B669" s="3" t="s">
        <v>1149</v>
      </c>
      <c r="C669" s="4">
        <v>10.117540849999999</v>
      </c>
      <c r="D669" s="4">
        <v>10.58668488</v>
      </c>
      <c r="E669" s="4">
        <v>10.24974578</v>
      </c>
      <c r="F669" s="4">
        <v>22.918512759999999</v>
      </c>
      <c r="G669" s="4">
        <v>25.327648419999999</v>
      </c>
      <c r="H669" s="4">
        <v>25.684570149999999</v>
      </c>
      <c r="I669" s="4">
        <f t="shared" si="30"/>
        <v>10.317990503333332</v>
      </c>
      <c r="J669" s="4">
        <f t="shared" si="31"/>
        <v>24.643577109999999</v>
      </c>
      <c r="K669" s="4">
        <f t="shared" si="32"/>
        <v>1.2560496602178308</v>
      </c>
      <c r="L669" s="5">
        <v>1.18167246046634E-8</v>
      </c>
      <c r="M669" s="5">
        <v>6.7315273553006299E-6</v>
      </c>
      <c r="N669" s="3" t="s">
        <v>1150</v>
      </c>
      <c r="O669" s="3"/>
      <c r="P669" s="3"/>
    </row>
    <row r="670" spans="2:16">
      <c r="B670" s="3" t="s">
        <v>1151</v>
      </c>
      <c r="C670" s="4">
        <v>33.292940770000001</v>
      </c>
      <c r="D670" s="4">
        <v>42.118193910000002</v>
      </c>
      <c r="E670" s="4">
        <v>44.696565210000003</v>
      </c>
      <c r="F670" s="4">
        <v>93.943929310000001</v>
      </c>
      <c r="G670" s="4">
        <v>89.360165800000004</v>
      </c>
      <c r="H670" s="4">
        <v>103.54110110000001</v>
      </c>
      <c r="I670" s="4">
        <f t="shared" si="30"/>
        <v>40.035899963333335</v>
      </c>
      <c r="J670" s="4">
        <f t="shared" si="31"/>
        <v>95.615065403333332</v>
      </c>
      <c r="K670" s="4">
        <f t="shared" si="32"/>
        <v>1.2559437148018375</v>
      </c>
      <c r="L670" s="5">
        <v>1.12979024543197E-7</v>
      </c>
      <c r="M670" s="5">
        <v>2.4186146591699701E-5</v>
      </c>
      <c r="N670" s="3" t="s">
        <v>88</v>
      </c>
      <c r="O670" s="3"/>
      <c r="P670" s="3"/>
    </row>
    <row r="671" spans="2:16">
      <c r="B671" s="3" t="s">
        <v>1152</v>
      </c>
      <c r="C671" s="4">
        <v>0.83762038599999999</v>
      </c>
      <c r="D671" s="4">
        <v>1.1549100080000001</v>
      </c>
      <c r="E671" s="4">
        <v>1.678473254</v>
      </c>
      <c r="F671" s="4">
        <v>2.4733145360000002</v>
      </c>
      <c r="G671" s="4">
        <v>1.7102562569999999</v>
      </c>
      <c r="H671" s="4">
        <v>4.5779799949999997</v>
      </c>
      <c r="I671" s="4">
        <f t="shared" si="30"/>
        <v>1.2236678826666667</v>
      </c>
      <c r="J671" s="4">
        <f t="shared" si="31"/>
        <v>2.9205169293333335</v>
      </c>
      <c r="K671" s="4">
        <f t="shared" si="32"/>
        <v>1.2550117002888512</v>
      </c>
      <c r="L671" s="3">
        <v>5.5513862648699803E-3</v>
      </c>
      <c r="M671" s="3">
        <v>3.4468040041472699E-2</v>
      </c>
      <c r="N671" s="3" t="s">
        <v>1153</v>
      </c>
      <c r="O671" s="3"/>
      <c r="P671" s="3"/>
    </row>
    <row r="672" spans="2:16">
      <c r="B672" s="3" t="s">
        <v>1154</v>
      </c>
      <c r="C672" s="4">
        <v>2.0352176150000001</v>
      </c>
      <c r="D672" s="4">
        <v>2.7707244050000002</v>
      </c>
      <c r="E672" s="4">
        <v>2.838214292</v>
      </c>
      <c r="F672" s="4">
        <v>5.2291809359999997</v>
      </c>
      <c r="G672" s="4">
        <v>5.8346322749999997</v>
      </c>
      <c r="H672" s="4">
        <v>7.1345946470000001</v>
      </c>
      <c r="I672" s="4">
        <f t="shared" si="30"/>
        <v>2.5480521039999999</v>
      </c>
      <c r="J672" s="4">
        <f t="shared" si="31"/>
        <v>6.0661359526666665</v>
      </c>
      <c r="K672" s="4">
        <f t="shared" si="32"/>
        <v>1.2513830526977046</v>
      </c>
      <c r="L672" s="5">
        <v>2.2031187871246801E-5</v>
      </c>
      <c r="M672" s="3">
        <v>5.2890587453757396E-4</v>
      </c>
      <c r="N672" s="3" t="s">
        <v>159</v>
      </c>
      <c r="O672" s="3"/>
      <c r="P672" s="3"/>
    </row>
    <row r="673" spans="2:16">
      <c r="B673" s="3" t="s">
        <v>1155</v>
      </c>
      <c r="C673" s="4">
        <v>28.93187511</v>
      </c>
      <c r="D673" s="4">
        <v>28.744658279999999</v>
      </c>
      <c r="E673" s="4">
        <v>28.092391150000001</v>
      </c>
      <c r="F673" s="4">
        <v>58.404576659999996</v>
      </c>
      <c r="G673" s="4">
        <v>66.592437270000005</v>
      </c>
      <c r="H673" s="4">
        <v>79.121502300000003</v>
      </c>
      <c r="I673" s="4">
        <f t="shared" si="30"/>
        <v>28.589641513333333</v>
      </c>
      <c r="J673" s="4">
        <f t="shared" si="31"/>
        <v>68.039505410000004</v>
      </c>
      <c r="K673" s="4">
        <f t="shared" si="32"/>
        <v>1.2508801237882261</v>
      </c>
      <c r="L673" s="5">
        <v>7.2068901233966706E-8</v>
      </c>
      <c r="M673" s="5">
        <v>1.81511766644404E-5</v>
      </c>
      <c r="N673" s="3" t="s">
        <v>1156</v>
      </c>
      <c r="O673" s="6" t="s">
        <v>23</v>
      </c>
      <c r="P673" s="6"/>
    </row>
    <row r="674" spans="2:16">
      <c r="B674" s="3" t="s">
        <v>1157</v>
      </c>
      <c r="C674" s="4">
        <v>1.1556044969999999</v>
      </c>
      <c r="D674" s="4">
        <v>1.763757478</v>
      </c>
      <c r="E674" s="4">
        <v>2.0389127029999998</v>
      </c>
      <c r="F674" s="4">
        <v>3.7574608299999999</v>
      </c>
      <c r="G674" s="4">
        <v>3.4150059380000002</v>
      </c>
      <c r="H674" s="4">
        <v>4.6201601979999998</v>
      </c>
      <c r="I674" s="4">
        <f t="shared" si="30"/>
        <v>1.6527582260000002</v>
      </c>
      <c r="J674" s="4">
        <f t="shared" si="31"/>
        <v>3.9308756553333333</v>
      </c>
      <c r="K674" s="4">
        <f t="shared" si="32"/>
        <v>1.2499750327853616</v>
      </c>
      <c r="L674" s="3">
        <v>3.5761691328422E-4</v>
      </c>
      <c r="M674" s="3">
        <v>4.1304139022277E-3</v>
      </c>
      <c r="N674" s="3" t="s">
        <v>1158</v>
      </c>
      <c r="O674" s="3"/>
      <c r="P674" s="3"/>
    </row>
    <row r="675" spans="2:16">
      <c r="B675" s="3" t="s">
        <v>1159</v>
      </c>
      <c r="C675" s="4">
        <v>16.52722138</v>
      </c>
      <c r="D675" s="4">
        <v>11.53101815</v>
      </c>
      <c r="E675" s="4">
        <v>17.266627540000002</v>
      </c>
      <c r="F675" s="4">
        <v>32.638141859999998</v>
      </c>
      <c r="G675" s="4">
        <v>40.550308430000001</v>
      </c>
      <c r="H675" s="4">
        <v>34.454255940000003</v>
      </c>
      <c r="I675" s="4">
        <f t="shared" si="30"/>
        <v>15.108289023333334</v>
      </c>
      <c r="J675" s="4">
        <f t="shared" si="31"/>
        <v>35.880902076666665</v>
      </c>
      <c r="K675" s="4">
        <f t="shared" si="32"/>
        <v>1.2478758732250659</v>
      </c>
      <c r="L675" s="5">
        <v>1.0036591884478001E-5</v>
      </c>
      <c r="M675" s="3">
        <v>2.9080159761836802E-4</v>
      </c>
      <c r="N675" s="3" t="s">
        <v>1160</v>
      </c>
      <c r="O675" s="3"/>
      <c r="P675" s="3"/>
    </row>
    <row r="676" spans="2:16">
      <c r="B676" s="3" t="s">
        <v>1161</v>
      </c>
      <c r="C676" s="4">
        <v>21.18924075</v>
      </c>
      <c r="D676" s="4">
        <v>24.710409670000001</v>
      </c>
      <c r="E676" s="4">
        <v>28.18616419</v>
      </c>
      <c r="F676" s="4">
        <v>57.010672870000001</v>
      </c>
      <c r="G676" s="4">
        <v>52.589796200000002</v>
      </c>
      <c r="H676" s="4">
        <v>66.285549169999996</v>
      </c>
      <c r="I676" s="4">
        <f t="shared" si="30"/>
        <v>24.695271536666667</v>
      </c>
      <c r="J676" s="4">
        <f t="shared" si="31"/>
        <v>58.628672746666666</v>
      </c>
      <c r="K676" s="4">
        <f t="shared" si="32"/>
        <v>1.2473715649988826</v>
      </c>
      <c r="L676" s="5">
        <v>2.04070900113868E-7</v>
      </c>
      <c r="M676" s="5">
        <v>3.3134410400130897E-5</v>
      </c>
      <c r="N676" s="3" t="s">
        <v>1162</v>
      </c>
      <c r="O676" s="3"/>
      <c r="P676" s="3"/>
    </row>
    <row r="677" spans="2:16">
      <c r="B677" s="3" t="s">
        <v>1163</v>
      </c>
      <c r="C677" s="4">
        <v>1.872283946</v>
      </c>
      <c r="D677" s="4">
        <v>2.296888472</v>
      </c>
      <c r="E677" s="4">
        <v>2.7102620079999999</v>
      </c>
      <c r="F677" s="4">
        <v>4.1826039100000001</v>
      </c>
      <c r="G677" s="4">
        <v>6.6563878000000001</v>
      </c>
      <c r="H677" s="4">
        <v>5.4807428089999997</v>
      </c>
      <c r="I677" s="4">
        <f t="shared" si="30"/>
        <v>2.2931448086666668</v>
      </c>
      <c r="J677" s="4">
        <f t="shared" si="31"/>
        <v>5.4399115063333339</v>
      </c>
      <c r="K677" s="4">
        <f t="shared" si="32"/>
        <v>1.2462557208192622</v>
      </c>
      <c r="L677" s="3">
        <v>7.4879469074603101E-4</v>
      </c>
      <c r="M677" s="3">
        <v>7.2632004490545696E-3</v>
      </c>
      <c r="N677" s="3" t="s">
        <v>1164</v>
      </c>
      <c r="O677" s="3"/>
      <c r="P677" s="3"/>
    </row>
    <row r="678" spans="2:16">
      <c r="B678" s="3" t="s">
        <v>1165</v>
      </c>
      <c r="C678" s="4">
        <v>1.614806908</v>
      </c>
      <c r="D678" s="4">
        <v>3.061657013</v>
      </c>
      <c r="E678" s="4">
        <v>2.346716823</v>
      </c>
      <c r="F678" s="4">
        <v>4.7642276859999999</v>
      </c>
      <c r="G678" s="4">
        <v>6.148680326</v>
      </c>
      <c r="H678" s="4">
        <v>5.7454133909999996</v>
      </c>
      <c r="I678" s="4">
        <f t="shared" si="30"/>
        <v>2.3410602479999998</v>
      </c>
      <c r="J678" s="4">
        <f t="shared" si="31"/>
        <v>5.5527738009999998</v>
      </c>
      <c r="K678" s="4">
        <f t="shared" si="32"/>
        <v>1.2460465640014877</v>
      </c>
      <c r="L678" s="3">
        <v>1.0898929830946899E-3</v>
      </c>
      <c r="M678" s="3">
        <v>9.6372804950835608E-3</v>
      </c>
      <c r="N678" s="3" t="s">
        <v>366</v>
      </c>
      <c r="O678" s="3"/>
      <c r="P678" s="3"/>
    </row>
    <row r="679" spans="2:16">
      <c r="B679" s="3" t="s">
        <v>1166</v>
      </c>
      <c r="C679" s="4">
        <v>7.159950695</v>
      </c>
      <c r="D679" s="4">
        <v>6.5747731890000001</v>
      </c>
      <c r="E679" s="4">
        <v>4.8887888640000003</v>
      </c>
      <c r="F679" s="4">
        <v>12.99349346</v>
      </c>
      <c r="G679" s="4">
        <v>13.380168189999999</v>
      </c>
      <c r="H679" s="4">
        <v>17.796177480000001</v>
      </c>
      <c r="I679" s="4">
        <f t="shared" si="30"/>
        <v>6.2078375826666674</v>
      </c>
      <c r="J679" s="4">
        <f t="shared" si="31"/>
        <v>14.72327971</v>
      </c>
      <c r="K679" s="4">
        <f t="shared" si="32"/>
        <v>1.2459363597476174</v>
      </c>
      <c r="L679" s="3">
        <v>2.47750645315747E-4</v>
      </c>
      <c r="M679" s="3">
        <v>3.1137951426652298E-3</v>
      </c>
      <c r="N679" s="3" t="s">
        <v>1167</v>
      </c>
      <c r="O679" s="3"/>
      <c r="P679" s="3"/>
    </row>
    <row r="680" spans="2:16">
      <c r="B680" s="3" t="s">
        <v>1168</v>
      </c>
      <c r="C680" s="4">
        <v>0.94600340000000005</v>
      </c>
      <c r="D680" s="4">
        <v>0.90909129499999997</v>
      </c>
      <c r="E680" s="4">
        <v>0.648811362</v>
      </c>
      <c r="F680" s="4">
        <v>2.266380812</v>
      </c>
      <c r="G680" s="4">
        <v>1.6788789820000001</v>
      </c>
      <c r="H680" s="4">
        <v>1.9897678000000001</v>
      </c>
      <c r="I680" s="4">
        <f t="shared" si="30"/>
        <v>0.8346353523333333</v>
      </c>
      <c r="J680" s="4">
        <f t="shared" si="31"/>
        <v>1.9783425313333334</v>
      </c>
      <c r="K680" s="4">
        <f t="shared" si="32"/>
        <v>1.2450743020555364</v>
      </c>
      <c r="L680" s="3">
        <v>1.6726713885380001E-3</v>
      </c>
      <c r="M680" s="3">
        <v>1.34370098960336E-2</v>
      </c>
      <c r="N680" s="3" t="s">
        <v>921</v>
      </c>
      <c r="O680" s="3"/>
      <c r="P680" s="3"/>
    </row>
    <row r="681" spans="2:16">
      <c r="B681" s="3" t="s">
        <v>1169</v>
      </c>
      <c r="C681" s="4">
        <v>2.106049235</v>
      </c>
      <c r="D681" s="4">
        <v>1.798998493</v>
      </c>
      <c r="E681" s="4">
        <v>1.2839311840000001</v>
      </c>
      <c r="F681" s="4">
        <v>2.8079595099999999</v>
      </c>
      <c r="G681" s="4">
        <v>3.3734421829999999</v>
      </c>
      <c r="H681" s="4">
        <v>6.1147781390000002</v>
      </c>
      <c r="I681" s="4">
        <f t="shared" si="30"/>
        <v>1.7296596373333333</v>
      </c>
      <c r="J681" s="4">
        <f t="shared" si="31"/>
        <v>4.0987266106666667</v>
      </c>
      <c r="K681" s="4">
        <f t="shared" si="32"/>
        <v>1.2446875918625631</v>
      </c>
      <c r="L681" s="3">
        <v>2.48413715265953E-3</v>
      </c>
      <c r="M681" s="3">
        <v>1.8253574486420399E-2</v>
      </c>
      <c r="N681" s="3" t="s">
        <v>323</v>
      </c>
      <c r="O681" s="6" t="s">
        <v>23</v>
      </c>
      <c r="P681" s="6"/>
    </row>
    <row r="682" spans="2:16">
      <c r="B682" s="3" t="s">
        <v>1170</v>
      </c>
      <c r="C682" s="4">
        <v>1.2551161559999999</v>
      </c>
      <c r="D682" s="4">
        <v>2.1358778420000002</v>
      </c>
      <c r="E682" s="4">
        <v>1.3773035039999999</v>
      </c>
      <c r="F682" s="4">
        <v>3.094093016</v>
      </c>
      <c r="G682" s="4">
        <v>3.2840809430000002</v>
      </c>
      <c r="H682" s="4">
        <v>4.9175303670000003</v>
      </c>
      <c r="I682" s="4">
        <f t="shared" si="30"/>
        <v>1.5894325006666665</v>
      </c>
      <c r="J682" s="4">
        <f t="shared" si="31"/>
        <v>3.7652347753333331</v>
      </c>
      <c r="K682" s="4">
        <f t="shared" si="32"/>
        <v>1.244228074671186</v>
      </c>
      <c r="L682" s="3">
        <v>1.1394543457402199E-3</v>
      </c>
      <c r="M682" s="3">
        <v>9.9783899323420307E-3</v>
      </c>
      <c r="N682" s="3" t="s">
        <v>1171</v>
      </c>
      <c r="O682" s="3"/>
      <c r="P682" s="3"/>
    </row>
    <row r="683" spans="2:16">
      <c r="B683" s="3" t="s">
        <v>1172</v>
      </c>
      <c r="C683" s="4">
        <v>7.8774896400000003</v>
      </c>
      <c r="D683" s="4">
        <v>8.2556010030000007</v>
      </c>
      <c r="E683" s="4">
        <v>8.8826052799999999</v>
      </c>
      <c r="F683" s="4">
        <v>15.041094749999999</v>
      </c>
      <c r="G683" s="4">
        <v>19.746767299999998</v>
      </c>
      <c r="H683" s="4">
        <v>24.435315939999999</v>
      </c>
      <c r="I683" s="4">
        <f t="shared" si="30"/>
        <v>8.3385653076666681</v>
      </c>
      <c r="J683" s="4">
        <f t="shared" si="31"/>
        <v>19.741059329999999</v>
      </c>
      <c r="K683" s="4">
        <f t="shared" si="32"/>
        <v>1.2433283215406914</v>
      </c>
      <c r="L683" s="5">
        <v>3.6597440126582198E-6</v>
      </c>
      <c r="M683" s="3">
        <v>1.4678281177260501E-4</v>
      </c>
      <c r="N683" s="3" t="s">
        <v>1046</v>
      </c>
      <c r="O683" s="3"/>
      <c r="P683" s="3"/>
    </row>
    <row r="684" spans="2:16">
      <c r="B684" s="3" t="s">
        <v>1173</v>
      </c>
      <c r="C684" s="4">
        <v>3.9543128740000002</v>
      </c>
      <c r="D684" s="4">
        <v>4.5554451199999999</v>
      </c>
      <c r="E684" s="4">
        <v>5.2803175639999997</v>
      </c>
      <c r="F684" s="4">
        <v>8.6149945799999994</v>
      </c>
      <c r="G684" s="4">
        <v>11.3428649</v>
      </c>
      <c r="H684" s="4">
        <v>12.68516099</v>
      </c>
      <c r="I684" s="4">
        <f t="shared" si="30"/>
        <v>4.5966918526666669</v>
      </c>
      <c r="J684" s="4">
        <f t="shared" si="31"/>
        <v>10.881006823333331</v>
      </c>
      <c r="K684" s="4">
        <f t="shared" si="32"/>
        <v>1.2431441949307929</v>
      </c>
      <c r="L684" s="5">
        <v>1.3723690920587399E-6</v>
      </c>
      <c r="M684" s="5">
        <v>8.4604260066415904E-5</v>
      </c>
      <c r="N684" s="3" t="s">
        <v>879</v>
      </c>
      <c r="O684" s="3"/>
      <c r="P684" s="3"/>
    </row>
    <row r="685" spans="2:16">
      <c r="B685" s="3" t="s">
        <v>1174</v>
      </c>
      <c r="C685" s="4">
        <v>10.1886072</v>
      </c>
      <c r="D685" s="4">
        <v>12.741162170000001</v>
      </c>
      <c r="E685" s="4">
        <v>17.75110209</v>
      </c>
      <c r="F685" s="4">
        <v>29.414689710000001</v>
      </c>
      <c r="G685" s="4">
        <v>31.45111103</v>
      </c>
      <c r="H685" s="4">
        <v>35.400143200000002</v>
      </c>
      <c r="I685" s="4">
        <f t="shared" si="30"/>
        <v>13.560290486666668</v>
      </c>
      <c r="J685" s="4">
        <f t="shared" si="31"/>
        <v>32.088647979999998</v>
      </c>
      <c r="K685" s="4">
        <f t="shared" si="32"/>
        <v>1.242674920507673</v>
      </c>
      <c r="L685" s="5">
        <v>5.6908670637325502E-6</v>
      </c>
      <c r="M685" s="3">
        <v>1.9965557621299699E-4</v>
      </c>
      <c r="N685" s="3" t="s">
        <v>120</v>
      </c>
      <c r="O685" s="3"/>
      <c r="P685" s="3"/>
    </row>
    <row r="686" spans="2:16">
      <c r="B686" s="3" t="s">
        <v>1175</v>
      </c>
      <c r="C686" s="4">
        <v>5.8677621569999996</v>
      </c>
      <c r="D686" s="4">
        <v>6.9488340480000002</v>
      </c>
      <c r="E686" s="4">
        <v>7.3170422369999999</v>
      </c>
      <c r="F686" s="4">
        <v>12.273432509999999</v>
      </c>
      <c r="G686" s="4">
        <v>17.024187170000001</v>
      </c>
      <c r="H686" s="4">
        <v>18.30385927</v>
      </c>
      <c r="I686" s="4">
        <f t="shared" si="30"/>
        <v>6.7112128139999996</v>
      </c>
      <c r="J686" s="4">
        <f t="shared" si="31"/>
        <v>15.86715965</v>
      </c>
      <c r="K686" s="4">
        <f t="shared" si="32"/>
        <v>1.2413984860703464</v>
      </c>
      <c r="L686" s="5">
        <v>1.0436438932975101E-6</v>
      </c>
      <c r="M686" s="5">
        <v>7.2773591812716498E-5</v>
      </c>
      <c r="N686" s="3" t="s">
        <v>1176</v>
      </c>
      <c r="O686" s="3"/>
      <c r="P686" s="3"/>
    </row>
    <row r="687" spans="2:16">
      <c r="B687" s="3" t="s">
        <v>1177</v>
      </c>
      <c r="C687" s="4">
        <v>1.707637302</v>
      </c>
      <c r="D687" s="4">
        <v>2.7805952039999999</v>
      </c>
      <c r="E687" s="4">
        <v>1.7437477960000001</v>
      </c>
      <c r="F687" s="4">
        <v>4.6246762199999996</v>
      </c>
      <c r="G687" s="4">
        <v>4.1443502240000001</v>
      </c>
      <c r="H687" s="4">
        <v>5.9627639920000002</v>
      </c>
      <c r="I687" s="4">
        <f t="shared" si="30"/>
        <v>2.0773267673333335</v>
      </c>
      <c r="J687" s="4">
        <f t="shared" si="31"/>
        <v>4.9105968120000005</v>
      </c>
      <c r="K687" s="4">
        <f t="shared" si="32"/>
        <v>1.2411702012810815</v>
      </c>
      <c r="L687" s="3">
        <v>3.0658320877537202E-4</v>
      </c>
      <c r="M687" s="3">
        <v>3.66569251047323E-3</v>
      </c>
      <c r="N687" s="3" t="s">
        <v>1178</v>
      </c>
      <c r="O687" s="3"/>
      <c r="P687" s="3"/>
    </row>
    <row r="688" spans="2:16">
      <c r="B688" s="3" t="s">
        <v>1179</v>
      </c>
      <c r="C688" s="4">
        <v>1.4541056489999999</v>
      </c>
      <c r="D688" s="4">
        <v>2.737700383</v>
      </c>
      <c r="E688" s="4">
        <v>1.9213108059999999</v>
      </c>
      <c r="F688" s="4">
        <v>3.8824142510000001</v>
      </c>
      <c r="G688" s="4">
        <v>3.7595096200000002</v>
      </c>
      <c r="H688" s="4">
        <v>6.7851996080000001</v>
      </c>
      <c r="I688" s="4">
        <f t="shared" si="30"/>
        <v>2.0377056126666666</v>
      </c>
      <c r="J688" s="4">
        <f t="shared" si="31"/>
        <v>4.8090411596666671</v>
      </c>
      <c r="K688" s="4">
        <f t="shared" si="32"/>
        <v>1.2388036336154058</v>
      </c>
      <c r="L688" s="3">
        <v>5.4264013434937597E-4</v>
      </c>
      <c r="M688" s="3">
        <v>5.6958572503068503E-3</v>
      </c>
      <c r="N688" s="3" t="s">
        <v>1180</v>
      </c>
      <c r="O688" s="3"/>
      <c r="P688" s="3"/>
    </row>
    <row r="689" spans="2:16">
      <c r="B689" s="3" t="s">
        <v>1181</v>
      </c>
      <c r="C689" s="4">
        <v>1.4002136940000001</v>
      </c>
      <c r="D689" s="4">
        <v>1.7941050110000001</v>
      </c>
      <c r="E689" s="4">
        <v>1.195076161</v>
      </c>
      <c r="F689" s="4">
        <v>2.39842354</v>
      </c>
      <c r="G689" s="4">
        <v>3.5681609449999998</v>
      </c>
      <c r="H689" s="4">
        <v>4.388816651</v>
      </c>
      <c r="I689" s="4">
        <f t="shared" si="30"/>
        <v>1.4631316219999999</v>
      </c>
      <c r="J689" s="4">
        <f t="shared" si="31"/>
        <v>3.4518003786666669</v>
      </c>
      <c r="K689" s="4">
        <f t="shared" si="32"/>
        <v>1.2382894754633755</v>
      </c>
      <c r="L689" s="3">
        <v>3.8651989058787399E-3</v>
      </c>
      <c r="M689" s="3">
        <v>2.5873199606967601E-2</v>
      </c>
      <c r="N689" s="3" t="s">
        <v>1182</v>
      </c>
      <c r="O689" s="3"/>
      <c r="P689" s="3"/>
    </row>
    <row r="690" spans="2:16">
      <c r="B690" s="3" t="s">
        <v>1183</v>
      </c>
      <c r="C690" s="4">
        <v>13.93568088</v>
      </c>
      <c r="D690" s="4">
        <v>12.637449950000001</v>
      </c>
      <c r="E690" s="4">
        <v>13.353873739999999</v>
      </c>
      <c r="F690" s="4">
        <v>24.479202699999998</v>
      </c>
      <c r="G690" s="4">
        <v>29.188648019999999</v>
      </c>
      <c r="H690" s="4">
        <v>40.506681950000001</v>
      </c>
      <c r="I690" s="4">
        <f t="shared" si="30"/>
        <v>13.309001523333334</v>
      </c>
      <c r="J690" s="4">
        <f t="shared" si="31"/>
        <v>31.391510889999996</v>
      </c>
      <c r="K690" s="4">
        <f t="shared" si="32"/>
        <v>1.2379721277721596</v>
      </c>
      <c r="L690" s="5">
        <v>3.0787189670224698E-6</v>
      </c>
      <c r="M690" s="3">
        <v>1.33328806277377E-4</v>
      </c>
      <c r="N690" s="3" t="s">
        <v>1184</v>
      </c>
      <c r="O690" s="3"/>
      <c r="P690" s="3"/>
    </row>
    <row r="691" spans="2:16">
      <c r="B691" s="3" t="s">
        <v>1185</v>
      </c>
      <c r="C691" s="4">
        <v>19.67340475</v>
      </c>
      <c r="D691" s="4">
        <v>21.363274759999999</v>
      </c>
      <c r="E691" s="4">
        <v>20.28276228</v>
      </c>
      <c r="F691" s="4">
        <v>38.189099830000004</v>
      </c>
      <c r="G691" s="4">
        <v>50.410209979999998</v>
      </c>
      <c r="H691" s="4">
        <v>55.586690369999999</v>
      </c>
      <c r="I691" s="4">
        <f t="shared" si="30"/>
        <v>20.43981393</v>
      </c>
      <c r="J691" s="4">
        <f t="shared" si="31"/>
        <v>48.062000060000003</v>
      </c>
      <c r="K691" s="4">
        <f t="shared" si="32"/>
        <v>1.233514623233978</v>
      </c>
      <c r="L691" s="5">
        <v>2.89791421824222E-7</v>
      </c>
      <c r="M691" s="5">
        <v>3.8650355902825898E-5</v>
      </c>
      <c r="N691" s="3" t="s">
        <v>126</v>
      </c>
      <c r="O691" s="6" t="s">
        <v>23</v>
      </c>
      <c r="P691" s="6"/>
    </row>
    <row r="692" spans="2:16">
      <c r="B692" s="3" t="s">
        <v>1186</v>
      </c>
      <c r="C692" s="4">
        <v>1.261673458</v>
      </c>
      <c r="D692" s="4">
        <v>2.4248884479999999</v>
      </c>
      <c r="E692" s="4">
        <v>1.3844991680000001</v>
      </c>
      <c r="F692" s="4">
        <v>3.2942450669999999</v>
      </c>
      <c r="G692" s="4">
        <v>3.5825614180000001</v>
      </c>
      <c r="H692" s="4">
        <v>5.036882844</v>
      </c>
      <c r="I692" s="4">
        <f t="shared" si="30"/>
        <v>1.690353691333333</v>
      </c>
      <c r="J692" s="4">
        <f t="shared" si="31"/>
        <v>3.9712297763333333</v>
      </c>
      <c r="K692" s="4">
        <f t="shared" si="32"/>
        <v>1.2322606888898855</v>
      </c>
      <c r="L692" s="3">
        <v>4.3088701842689797E-3</v>
      </c>
      <c r="M692" s="3">
        <v>2.8279852937567001E-2</v>
      </c>
      <c r="N692" s="3" t="s">
        <v>1187</v>
      </c>
      <c r="O692" s="3"/>
      <c r="P692" s="3"/>
    </row>
    <row r="693" spans="2:16">
      <c r="B693" s="3" t="s">
        <v>1188</v>
      </c>
      <c r="C693" s="4">
        <v>0.66759930499999998</v>
      </c>
      <c r="D693" s="4">
        <v>0.68849294999999999</v>
      </c>
      <c r="E693" s="4">
        <v>0.53604223100000004</v>
      </c>
      <c r="F693" s="4">
        <v>1.221172082</v>
      </c>
      <c r="G693" s="4">
        <v>0.99584873500000004</v>
      </c>
      <c r="H693" s="4">
        <v>2.2241387289999999</v>
      </c>
      <c r="I693" s="4">
        <f t="shared" si="30"/>
        <v>0.63071149533333337</v>
      </c>
      <c r="J693" s="4">
        <f t="shared" si="31"/>
        <v>1.4803865153333333</v>
      </c>
      <c r="K693" s="4">
        <f t="shared" si="32"/>
        <v>1.2309217663829246</v>
      </c>
      <c r="L693" s="3">
        <v>6.1966253169839199E-3</v>
      </c>
      <c r="M693" s="3">
        <v>3.7486557427178803E-2</v>
      </c>
      <c r="N693" s="3" t="s">
        <v>1189</v>
      </c>
      <c r="O693" s="3"/>
      <c r="P693" s="3"/>
    </row>
    <row r="694" spans="2:16">
      <c r="B694" s="3" t="s">
        <v>1190</v>
      </c>
      <c r="C694" s="4">
        <v>7.1690203739999996</v>
      </c>
      <c r="D694" s="4">
        <v>7.6250420529999996</v>
      </c>
      <c r="E694" s="4">
        <v>7.9433127350000001</v>
      </c>
      <c r="F694" s="4">
        <v>15.75655546</v>
      </c>
      <c r="G694" s="4">
        <v>16.799184239999999</v>
      </c>
      <c r="H694" s="4">
        <v>20.7826384</v>
      </c>
      <c r="I694" s="4">
        <f t="shared" si="30"/>
        <v>7.5791250539999995</v>
      </c>
      <c r="J694" s="4">
        <f t="shared" si="31"/>
        <v>17.779459366666668</v>
      </c>
      <c r="K694" s="4">
        <f t="shared" si="32"/>
        <v>1.2301082395672192</v>
      </c>
      <c r="L694" s="5">
        <v>6.4027003289863905E-8</v>
      </c>
      <c r="M694" s="5">
        <v>1.7901628222278499E-5</v>
      </c>
      <c r="N694" s="3" t="s">
        <v>1191</v>
      </c>
      <c r="O694" s="3"/>
      <c r="P694" s="3"/>
    </row>
    <row r="695" spans="2:16">
      <c r="B695" s="3" t="s">
        <v>1192</v>
      </c>
      <c r="C695" s="4">
        <v>1.263629541</v>
      </c>
      <c r="D695" s="4">
        <v>0.996018548</v>
      </c>
      <c r="E695" s="4">
        <v>1.760572603</v>
      </c>
      <c r="F695" s="4">
        <v>3.2417734789999999</v>
      </c>
      <c r="G695" s="4">
        <v>2.558509521</v>
      </c>
      <c r="H695" s="4">
        <v>3.6257698770000002</v>
      </c>
      <c r="I695" s="4">
        <f t="shared" si="30"/>
        <v>1.3400735640000001</v>
      </c>
      <c r="J695" s="4">
        <f t="shared" si="31"/>
        <v>3.1420176256666665</v>
      </c>
      <c r="K695" s="4">
        <f t="shared" si="32"/>
        <v>1.2293790733772865</v>
      </c>
      <c r="L695" s="3">
        <v>3.3719752027631998E-4</v>
      </c>
      <c r="M695" s="3">
        <v>3.9378765310935102E-3</v>
      </c>
      <c r="N695" s="3" t="s">
        <v>639</v>
      </c>
      <c r="O695" s="3"/>
      <c r="P695" s="3"/>
    </row>
    <row r="696" spans="2:16">
      <c r="B696" s="3" t="s">
        <v>1193</v>
      </c>
      <c r="C696" s="4">
        <v>28.593582229999999</v>
      </c>
      <c r="D696" s="4">
        <v>34.770912899999999</v>
      </c>
      <c r="E696" s="4">
        <v>48.002896589999999</v>
      </c>
      <c r="F696" s="4">
        <v>75.750846850000002</v>
      </c>
      <c r="G696" s="4">
        <v>75.106256130000006</v>
      </c>
      <c r="H696" s="4">
        <v>110.2502108</v>
      </c>
      <c r="I696" s="4">
        <f t="shared" si="30"/>
        <v>37.122463906666667</v>
      </c>
      <c r="J696" s="4">
        <f t="shared" si="31"/>
        <v>87.035771260000004</v>
      </c>
      <c r="K696" s="4">
        <f t="shared" si="32"/>
        <v>1.2293159944161185</v>
      </c>
      <c r="L696" s="5">
        <v>2.1563817081018202E-5</v>
      </c>
      <c r="M696" s="3">
        <v>5.2205063431016497E-4</v>
      </c>
      <c r="N696" s="3" t="s">
        <v>1194</v>
      </c>
      <c r="O696" s="3"/>
      <c r="P696" s="3"/>
    </row>
    <row r="697" spans="2:16">
      <c r="B697" s="3" t="s">
        <v>1195</v>
      </c>
      <c r="C697" s="4">
        <v>2.6912827290000001</v>
      </c>
      <c r="D697" s="4">
        <v>3.9418346049999999</v>
      </c>
      <c r="E697" s="4">
        <v>4.3891894730000001</v>
      </c>
      <c r="F697" s="4">
        <v>7.5786131770000003</v>
      </c>
      <c r="G697" s="4">
        <v>8.8886181470000007</v>
      </c>
      <c r="H697" s="4">
        <v>9.3694104589999991</v>
      </c>
      <c r="I697" s="4">
        <f t="shared" si="30"/>
        <v>3.674102269</v>
      </c>
      <c r="J697" s="4">
        <f t="shared" si="31"/>
        <v>8.6122139276666658</v>
      </c>
      <c r="K697" s="4">
        <f t="shared" si="32"/>
        <v>1.2289923719734404</v>
      </c>
      <c r="L697" s="5">
        <v>3.1575696653910599E-6</v>
      </c>
      <c r="M697" s="3">
        <v>1.3450214509498599E-4</v>
      </c>
      <c r="N697" s="3" t="s">
        <v>1196</v>
      </c>
      <c r="O697" s="3"/>
      <c r="P697" s="3"/>
    </row>
    <row r="698" spans="2:16">
      <c r="B698" s="3" t="s">
        <v>1197</v>
      </c>
      <c r="C698" s="4">
        <v>9.9103524400000005</v>
      </c>
      <c r="D698" s="4">
        <v>12.80768125</v>
      </c>
      <c r="E698" s="4">
        <v>10.312632170000001</v>
      </c>
      <c r="F698" s="4">
        <v>19.933863500000001</v>
      </c>
      <c r="G698" s="4">
        <v>14.182344410000001</v>
      </c>
      <c r="H698" s="4">
        <v>43.296405069999999</v>
      </c>
      <c r="I698" s="4">
        <f t="shared" si="30"/>
        <v>11.010221953333334</v>
      </c>
      <c r="J698" s="4">
        <f t="shared" si="31"/>
        <v>25.804204326666667</v>
      </c>
      <c r="K698" s="4">
        <f t="shared" si="32"/>
        <v>1.2287625935095434</v>
      </c>
      <c r="L698" s="3">
        <v>3.6259032288400899E-3</v>
      </c>
      <c r="M698" s="3">
        <v>2.4619516670972799E-2</v>
      </c>
      <c r="N698" s="3"/>
      <c r="O698" s="3"/>
      <c r="P698" s="3"/>
    </row>
    <row r="699" spans="2:16">
      <c r="B699" s="3" t="s">
        <v>1198</v>
      </c>
      <c r="C699" s="4">
        <v>1.081912904</v>
      </c>
      <c r="D699" s="4">
        <v>1.068578239</v>
      </c>
      <c r="E699" s="4">
        <v>1.4345800559999999</v>
      </c>
      <c r="F699" s="4">
        <v>2.4292033559999999</v>
      </c>
      <c r="G699" s="4">
        <v>2.9539669960000001</v>
      </c>
      <c r="H699" s="4">
        <v>3.0044289659999999</v>
      </c>
      <c r="I699" s="4">
        <f t="shared" si="30"/>
        <v>1.195023733</v>
      </c>
      <c r="J699" s="4">
        <f t="shared" si="31"/>
        <v>2.795866439333333</v>
      </c>
      <c r="K699" s="4">
        <f t="shared" si="32"/>
        <v>1.2262561735126589</v>
      </c>
      <c r="L699" s="3">
        <v>1.4232057397864999E-4</v>
      </c>
      <c r="M699" s="3">
        <v>2.0622690482363999E-3</v>
      </c>
      <c r="N699" s="3" t="s">
        <v>566</v>
      </c>
      <c r="O699" s="3"/>
      <c r="P699" s="3"/>
    </row>
    <row r="700" spans="2:16">
      <c r="B700" s="3" t="s">
        <v>1199</v>
      </c>
      <c r="C700" s="4">
        <v>3.2421184630000002</v>
      </c>
      <c r="D700" s="4">
        <v>4.1443548029999997</v>
      </c>
      <c r="E700" s="4">
        <v>3.759125015</v>
      </c>
      <c r="F700" s="4">
        <v>8.1559645760000006</v>
      </c>
      <c r="G700" s="4">
        <v>6.7475748849999997</v>
      </c>
      <c r="H700" s="4">
        <v>11.17120823</v>
      </c>
      <c r="I700" s="4">
        <f t="shared" si="30"/>
        <v>3.7151994269999999</v>
      </c>
      <c r="J700" s="4">
        <f t="shared" si="31"/>
        <v>8.6915825636666657</v>
      </c>
      <c r="K700" s="4">
        <f t="shared" si="32"/>
        <v>1.2261792321151743</v>
      </c>
      <c r="L700" s="5">
        <v>1.1389424766793899E-5</v>
      </c>
      <c r="M700" s="3">
        <v>3.2033352837819603E-4</v>
      </c>
      <c r="N700" s="3" t="s">
        <v>1200</v>
      </c>
      <c r="O700" s="3"/>
      <c r="P700" s="3"/>
    </row>
    <row r="701" spans="2:16">
      <c r="B701" s="3" t="s">
        <v>1201</v>
      </c>
      <c r="C701" s="4">
        <v>2.68326273</v>
      </c>
      <c r="D701" s="4">
        <v>3.1311140439999998</v>
      </c>
      <c r="E701" s="4">
        <v>2.7341620259999999</v>
      </c>
      <c r="F701" s="4">
        <v>6.3884793069999999</v>
      </c>
      <c r="G701" s="4">
        <v>5.4422920069999998</v>
      </c>
      <c r="H701" s="4">
        <v>8.1574493350000008</v>
      </c>
      <c r="I701" s="4">
        <f t="shared" si="30"/>
        <v>2.8495129333333331</v>
      </c>
      <c r="J701" s="4">
        <f t="shared" si="31"/>
        <v>6.6627402163333329</v>
      </c>
      <c r="K701" s="4">
        <f t="shared" si="32"/>
        <v>1.2254003025008497</v>
      </c>
      <c r="L701" s="3">
        <v>3.7419787065907598E-3</v>
      </c>
      <c r="M701" s="3">
        <v>2.5249529076192601E-2</v>
      </c>
      <c r="N701" s="3" t="s">
        <v>1202</v>
      </c>
      <c r="O701" s="3"/>
      <c r="P701" s="3"/>
    </row>
    <row r="702" spans="2:16">
      <c r="B702" s="3" t="s">
        <v>1203</v>
      </c>
      <c r="C702" s="4">
        <v>1.0720512310000001</v>
      </c>
      <c r="D702" s="4">
        <v>1.1386651679999999</v>
      </c>
      <c r="E702" s="4">
        <v>1.4240836720000001</v>
      </c>
      <c r="F702" s="4">
        <v>2.3979186929999998</v>
      </c>
      <c r="G702" s="4">
        <v>2.6497428190000001</v>
      </c>
      <c r="H702" s="4">
        <v>3.434692181</v>
      </c>
      <c r="I702" s="4">
        <f t="shared" si="30"/>
        <v>1.2116000236666666</v>
      </c>
      <c r="J702" s="4">
        <f t="shared" si="31"/>
        <v>2.827451231</v>
      </c>
      <c r="K702" s="4">
        <f t="shared" si="32"/>
        <v>1.2225886288269021</v>
      </c>
      <c r="L702" s="3">
        <v>1.4347530563614699E-3</v>
      </c>
      <c r="M702" s="3">
        <v>1.1927294144029E-2</v>
      </c>
      <c r="N702" s="3" t="s">
        <v>1204</v>
      </c>
      <c r="O702" s="3"/>
      <c r="P702" s="3"/>
    </row>
    <row r="703" spans="2:16">
      <c r="B703" s="3" t="s">
        <v>1205</v>
      </c>
      <c r="C703" s="4">
        <v>3.1163334420000002</v>
      </c>
      <c r="D703" s="4">
        <v>2.994737234</v>
      </c>
      <c r="E703" s="4">
        <v>3.0689731560000002</v>
      </c>
      <c r="F703" s="4">
        <v>6.3256514319999999</v>
      </c>
      <c r="G703" s="4">
        <v>6.6323316510000003</v>
      </c>
      <c r="H703" s="4">
        <v>8.4627957200000008</v>
      </c>
      <c r="I703" s="4">
        <f t="shared" si="30"/>
        <v>3.0600146106666668</v>
      </c>
      <c r="J703" s="4">
        <f t="shared" si="31"/>
        <v>7.1402596010000003</v>
      </c>
      <c r="K703" s="4">
        <f t="shared" si="32"/>
        <v>1.2224379864157391</v>
      </c>
      <c r="L703" s="3">
        <v>1.1663970416126699E-4</v>
      </c>
      <c r="M703" s="3">
        <v>1.77950996679991E-3</v>
      </c>
      <c r="N703" s="3" t="s">
        <v>1206</v>
      </c>
      <c r="O703" s="3"/>
      <c r="P703" s="3"/>
    </row>
    <row r="704" spans="2:16">
      <c r="B704" s="3" t="s">
        <v>1207</v>
      </c>
      <c r="C704" s="4">
        <v>6.7121027990000002</v>
      </c>
      <c r="D704" s="4">
        <v>6.7573558089999999</v>
      </c>
      <c r="E704" s="4">
        <v>9.0023212590000004</v>
      </c>
      <c r="F704" s="4">
        <v>19.354273849999998</v>
      </c>
      <c r="G704" s="4">
        <v>19.89699495</v>
      </c>
      <c r="H704" s="4">
        <v>13.181924800000001</v>
      </c>
      <c r="I704" s="4">
        <f t="shared" si="30"/>
        <v>7.4905932890000004</v>
      </c>
      <c r="J704" s="4">
        <f t="shared" si="31"/>
        <v>17.477731199999997</v>
      </c>
      <c r="K704" s="4">
        <f t="shared" si="32"/>
        <v>1.2223660231324531</v>
      </c>
      <c r="L704" s="3">
        <v>6.4974085260519304E-4</v>
      </c>
      <c r="M704" s="3">
        <v>6.5148538353402598E-3</v>
      </c>
      <c r="N704" s="3" t="s">
        <v>1208</v>
      </c>
      <c r="O704" s="3"/>
      <c r="P704" s="3"/>
    </row>
    <row r="705" spans="2:16">
      <c r="B705" s="3" t="s">
        <v>1209</v>
      </c>
      <c r="C705" s="4">
        <v>83.534456789999993</v>
      </c>
      <c r="D705" s="4">
        <v>104.55574369999999</v>
      </c>
      <c r="E705" s="4">
        <v>125.07500159999999</v>
      </c>
      <c r="F705" s="4">
        <v>212.78495659999999</v>
      </c>
      <c r="G705" s="4">
        <v>258.95506979999999</v>
      </c>
      <c r="H705" s="4">
        <v>258.42702279999997</v>
      </c>
      <c r="I705" s="4">
        <f t="shared" si="30"/>
        <v>104.38840069666666</v>
      </c>
      <c r="J705" s="4">
        <f t="shared" si="31"/>
        <v>243.38901639999997</v>
      </c>
      <c r="K705" s="4">
        <f t="shared" si="32"/>
        <v>1.22130265075083</v>
      </c>
      <c r="L705" s="5">
        <v>1.8823671457119E-6</v>
      </c>
      <c r="M705" s="3">
        <v>1.00263644639266E-4</v>
      </c>
      <c r="N705" s="3" t="s">
        <v>1210</v>
      </c>
      <c r="O705" s="3"/>
      <c r="P705" s="3"/>
    </row>
    <row r="706" spans="2:16">
      <c r="B706" s="3" t="s">
        <v>1211</v>
      </c>
      <c r="C706" s="4">
        <v>1.5512280169999999</v>
      </c>
      <c r="D706" s="4">
        <v>1.449292303</v>
      </c>
      <c r="E706" s="4">
        <v>1.1348281840000001</v>
      </c>
      <c r="F706" s="4">
        <v>2.5134689109999999</v>
      </c>
      <c r="G706" s="4">
        <v>3.0118021769999999</v>
      </c>
      <c r="H706" s="4">
        <v>4.0944459200000001</v>
      </c>
      <c r="I706" s="4">
        <f t="shared" si="30"/>
        <v>1.3784495013333331</v>
      </c>
      <c r="J706" s="4">
        <f t="shared" si="31"/>
        <v>3.2065723360000002</v>
      </c>
      <c r="K706" s="4">
        <f t="shared" si="32"/>
        <v>1.2179855367680197</v>
      </c>
      <c r="L706" s="3">
        <v>7.5212171268783704E-4</v>
      </c>
      <c r="M706" s="3">
        <v>7.2891611197918697E-3</v>
      </c>
      <c r="N706" s="3" t="s">
        <v>732</v>
      </c>
      <c r="O706" s="3"/>
      <c r="P706" s="3"/>
    </row>
    <row r="707" spans="2:16">
      <c r="B707" s="3" t="s">
        <v>1212</v>
      </c>
      <c r="C707" s="4">
        <v>0.60647165999999997</v>
      </c>
      <c r="D707" s="4">
        <v>0.50995677500000003</v>
      </c>
      <c r="E707" s="4">
        <v>0.95667427699999996</v>
      </c>
      <c r="F707" s="4">
        <v>1.405571291</v>
      </c>
      <c r="G707" s="4">
        <v>1.4074817589999999</v>
      </c>
      <c r="H707" s="4">
        <v>2.0072204710000001</v>
      </c>
      <c r="I707" s="4">
        <f t="shared" si="30"/>
        <v>0.69103423733333325</v>
      </c>
      <c r="J707" s="4">
        <f t="shared" si="31"/>
        <v>1.6067578403333334</v>
      </c>
      <c r="K707" s="4">
        <f t="shared" si="32"/>
        <v>1.2173234162539219</v>
      </c>
      <c r="L707" s="3">
        <v>4.9967624392262804E-3</v>
      </c>
      <c r="M707" s="3">
        <v>3.1710948939274002E-2</v>
      </c>
      <c r="N707" s="3" t="s">
        <v>440</v>
      </c>
      <c r="O707" s="3"/>
      <c r="P707" s="3"/>
    </row>
    <row r="708" spans="2:16">
      <c r="B708" s="3" t="s">
        <v>1213</v>
      </c>
      <c r="C708" s="4">
        <v>7.2027495190000002</v>
      </c>
      <c r="D708" s="4">
        <v>9.9531092959999992</v>
      </c>
      <c r="E708" s="4">
        <v>10.84629286</v>
      </c>
      <c r="F708" s="4">
        <v>21.861533819999998</v>
      </c>
      <c r="G708" s="4">
        <v>19.120326670000001</v>
      </c>
      <c r="H708" s="4">
        <v>24.094033110000002</v>
      </c>
      <c r="I708" s="4">
        <f t="shared" si="30"/>
        <v>9.3340505583333329</v>
      </c>
      <c r="J708" s="4">
        <f t="shared" si="31"/>
        <v>21.691964533333334</v>
      </c>
      <c r="K708" s="4">
        <f t="shared" si="32"/>
        <v>1.2165855297781683</v>
      </c>
      <c r="L708" s="5">
        <v>1.97891129032E-6</v>
      </c>
      <c r="M708" s="3">
        <v>1.03761635674969E-4</v>
      </c>
      <c r="N708" s="3" t="s">
        <v>1214</v>
      </c>
      <c r="O708" s="3"/>
      <c r="P708" s="3"/>
    </row>
    <row r="709" spans="2:16">
      <c r="B709" s="3" t="s">
        <v>1215</v>
      </c>
      <c r="C709" s="4">
        <v>1.459078149</v>
      </c>
      <c r="D709" s="4">
        <v>1.794747369</v>
      </c>
      <c r="E709" s="4">
        <v>1.7932560660000001</v>
      </c>
      <c r="F709" s="4">
        <v>3.6353989740000001</v>
      </c>
      <c r="G709" s="4">
        <v>4.3343181570000002</v>
      </c>
      <c r="H709" s="4">
        <v>3.7549371169999999</v>
      </c>
      <c r="I709" s="4">
        <f t="shared" si="30"/>
        <v>1.6823605280000002</v>
      </c>
      <c r="J709" s="4">
        <f t="shared" si="31"/>
        <v>3.9082180826666666</v>
      </c>
      <c r="K709" s="4">
        <f t="shared" si="32"/>
        <v>1.2160240667721751</v>
      </c>
      <c r="L709" s="5">
        <v>2.0943434881512999E-5</v>
      </c>
      <c r="M709" s="3">
        <v>5.1156166160439898E-4</v>
      </c>
      <c r="N709" s="3" t="s">
        <v>687</v>
      </c>
      <c r="O709" s="3"/>
      <c r="P709" s="3"/>
    </row>
    <row r="710" spans="2:16">
      <c r="B710" s="3" t="s">
        <v>1216</v>
      </c>
      <c r="C710" s="4">
        <v>7.6185036249999998</v>
      </c>
      <c r="D710" s="4">
        <v>9.5893198569999996</v>
      </c>
      <c r="E710" s="4">
        <v>13.425794870000001</v>
      </c>
      <c r="F710" s="4">
        <v>21.041199299999999</v>
      </c>
      <c r="G710" s="4">
        <v>23.520701450000001</v>
      </c>
      <c r="H710" s="4">
        <v>26.556168450000001</v>
      </c>
      <c r="I710" s="4">
        <f t="shared" ref="I710:I773" si="33">AVERAGE(C710:E710)</f>
        <v>10.211206117333333</v>
      </c>
      <c r="J710" s="4">
        <f t="shared" ref="J710:J773" si="34">AVERAGE(F710:H710)</f>
        <v>23.70602306666667</v>
      </c>
      <c r="K710" s="4">
        <f t="shared" ref="K710:K773" si="35">LOG(J710/I710,2)</f>
        <v>1.2151003728022489</v>
      </c>
      <c r="L710" s="5">
        <v>8.8299921542145893E-6</v>
      </c>
      <c r="M710" s="3">
        <v>2.66582583961878E-4</v>
      </c>
      <c r="N710" s="3" t="s">
        <v>90</v>
      </c>
      <c r="O710" s="3"/>
      <c r="P710" s="3"/>
    </row>
    <row r="711" spans="2:16">
      <c r="B711" s="3" t="s">
        <v>1217</v>
      </c>
      <c r="C711" s="4">
        <v>8.8356220469999993</v>
      </c>
      <c r="D711" s="4">
        <v>8.6641478850000002</v>
      </c>
      <c r="E711" s="4">
        <v>12.4000483</v>
      </c>
      <c r="F711" s="4">
        <v>23.440560219999998</v>
      </c>
      <c r="G711" s="4">
        <v>22.45014917</v>
      </c>
      <c r="H711" s="4">
        <v>23.499988940000001</v>
      </c>
      <c r="I711" s="4">
        <f t="shared" si="33"/>
        <v>9.9666060773333331</v>
      </c>
      <c r="J711" s="4">
        <f t="shared" si="34"/>
        <v>23.130232776666663</v>
      </c>
      <c r="K711" s="4">
        <f t="shared" si="35"/>
        <v>1.2146055717083328</v>
      </c>
      <c r="L711" s="5">
        <v>1.20577952214389E-5</v>
      </c>
      <c r="M711" s="3">
        <v>3.3576014696981202E-4</v>
      </c>
      <c r="N711" s="3" t="s">
        <v>180</v>
      </c>
      <c r="O711" s="3"/>
      <c r="P711" s="3"/>
    </row>
    <row r="712" spans="2:16">
      <c r="B712" s="3" t="s">
        <v>1218</v>
      </c>
      <c r="C712" s="4">
        <v>153.1827341</v>
      </c>
      <c r="D712" s="4">
        <v>187.81808820000001</v>
      </c>
      <c r="E712" s="4">
        <v>169.004617</v>
      </c>
      <c r="F712" s="4">
        <v>320.20373560000002</v>
      </c>
      <c r="G712" s="4">
        <v>375.18570080000001</v>
      </c>
      <c r="H712" s="4">
        <v>488.02414920000001</v>
      </c>
      <c r="I712" s="4">
        <f t="shared" si="33"/>
        <v>170.00181309999999</v>
      </c>
      <c r="J712" s="4">
        <f t="shared" si="34"/>
        <v>394.47119520000001</v>
      </c>
      <c r="K712" s="4">
        <f t="shared" si="35"/>
        <v>1.2143698235677238</v>
      </c>
      <c r="L712" s="5">
        <v>9.3346082909524498E-7</v>
      </c>
      <c r="M712" s="5">
        <v>6.8203518404111302E-5</v>
      </c>
      <c r="N712" s="3"/>
      <c r="O712" s="3"/>
      <c r="P712" s="3"/>
    </row>
    <row r="713" spans="2:16">
      <c r="B713" s="3" t="s">
        <v>1219</v>
      </c>
      <c r="C713" s="4">
        <v>81.777091350000006</v>
      </c>
      <c r="D713" s="4">
        <v>85.771909789999995</v>
      </c>
      <c r="E713" s="4">
        <v>118.9128936</v>
      </c>
      <c r="F713" s="4">
        <v>202.25910830000001</v>
      </c>
      <c r="G713" s="4">
        <v>230.4457319</v>
      </c>
      <c r="H713" s="4">
        <v>231.62317680000001</v>
      </c>
      <c r="I713" s="4">
        <f t="shared" si="33"/>
        <v>95.487298246666668</v>
      </c>
      <c r="J713" s="4">
        <f t="shared" si="34"/>
        <v>221.44267233333335</v>
      </c>
      <c r="K713" s="4">
        <f t="shared" si="35"/>
        <v>1.2135525151641087</v>
      </c>
      <c r="L713" s="5">
        <v>2.05428722934956E-6</v>
      </c>
      <c r="M713" s="3">
        <v>1.05994267880026E-4</v>
      </c>
      <c r="N713" s="3" t="s">
        <v>1220</v>
      </c>
      <c r="O713" s="3"/>
      <c r="P713" s="3"/>
    </row>
    <row r="714" spans="2:16">
      <c r="B714" s="3" t="s">
        <v>1221</v>
      </c>
      <c r="C714" s="4">
        <v>2.8459241460000002</v>
      </c>
      <c r="D714" s="4">
        <v>2.7855249459999998</v>
      </c>
      <c r="E714" s="4">
        <v>3.7013083490000001</v>
      </c>
      <c r="F714" s="4">
        <v>5.7970337689999996</v>
      </c>
      <c r="G714" s="4">
        <v>7.0795882800000003</v>
      </c>
      <c r="H714" s="4">
        <v>8.7637425150000006</v>
      </c>
      <c r="I714" s="4">
        <f t="shared" si="33"/>
        <v>3.1109191470000002</v>
      </c>
      <c r="J714" s="4">
        <f t="shared" si="34"/>
        <v>7.2134548546666677</v>
      </c>
      <c r="K714" s="4">
        <f t="shared" si="35"/>
        <v>1.21334949825348</v>
      </c>
      <c r="L714" s="5">
        <v>6.2138887822112398E-5</v>
      </c>
      <c r="M714" s="3">
        <v>1.1174360726063099E-3</v>
      </c>
      <c r="N714" s="3" t="s">
        <v>46</v>
      </c>
      <c r="O714" s="3"/>
      <c r="P714" s="3"/>
    </row>
    <row r="715" spans="2:16">
      <c r="B715" s="3" t="s">
        <v>1222</v>
      </c>
      <c r="C715" s="4">
        <v>2.2368193600000001</v>
      </c>
      <c r="D715" s="4">
        <v>2.5227250950000002</v>
      </c>
      <c r="E715" s="4">
        <v>3.1364038330000001</v>
      </c>
      <c r="F715" s="4">
        <v>5.3976760260000001</v>
      </c>
      <c r="G715" s="4">
        <v>6.0393715429999997</v>
      </c>
      <c r="H715" s="4">
        <v>6.8573141550000001</v>
      </c>
      <c r="I715" s="4">
        <f t="shared" si="33"/>
        <v>2.631982762666667</v>
      </c>
      <c r="J715" s="4">
        <f t="shared" si="34"/>
        <v>6.0981205746666669</v>
      </c>
      <c r="K715" s="4">
        <f t="shared" si="35"/>
        <v>1.2122146355853007</v>
      </c>
      <c r="L715" s="5">
        <v>7.82194225445997E-6</v>
      </c>
      <c r="M715" s="3">
        <v>2.4824879997393699E-4</v>
      </c>
      <c r="N715" s="3" t="s">
        <v>259</v>
      </c>
      <c r="O715" s="3"/>
      <c r="P715" s="3"/>
    </row>
    <row r="716" spans="2:16">
      <c r="B716" s="3" t="s">
        <v>1223</v>
      </c>
      <c r="C716" s="4">
        <v>0.76849472600000002</v>
      </c>
      <c r="D716" s="4">
        <v>0.68815595699999998</v>
      </c>
      <c r="E716" s="4">
        <v>0.45998660899999999</v>
      </c>
      <c r="F716" s="4">
        <v>1.5281987930000001</v>
      </c>
      <c r="G716" s="4">
        <v>1.5259894510000001</v>
      </c>
      <c r="H716" s="4">
        <v>1.3830216179999999</v>
      </c>
      <c r="I716" s="4">
        <f t="shared" si="33"/>
        <v>0.63887909733333326</v>
      </c>
      <c r="J716" s="4">
        <f t="shared" si="34"/>
        <v>1.4790699539999999</v>
      </c>
      <c r="K716" s="4">
        <f t="shared" si="35"/>
        <v>1.2110754438384823</v>
      </c>
      <c r="L716" s="3">
        <v>3.65771551520807E-3</v>
      </c>
      <c r="M716" s="3">
        <v>2.47786488773276E-2</v>
      </c>
      <c r="N716" s="3" t="s">
        <v>1224</v>
      </c>
      <c r="O716" s="3"/>
      <c r="P716" s="3"/>
    </row>
    <row r="717" spans="2:16">
      <c r="B717" s="3" t="s">
        <v>1225</v>
      </c>
      <c r="C717" s="4">
        <v>68.112396970000006</v>
      </c>
      <c r="D717" s="4">
        <v>72.645330360000003</v>
      </c>
      <c r="E717" s="4">
        <v>66.225269609999998</v>
      </c>
      <c r="F717" s="4">
        <v>161.9706123</v>
      </c>
      <c r="G717" s="4">
        <v>92.526035710000002</v>
      </c>
      <c r="H717" s="4">
        <v>224.4388107</v>
      </c>
      <c r="I717" s="4">
        <f t="shared" si="33"/>
        <v>68.994332313333345</v>
      </c>
      <c r="J717" s="4">
        <f t="shared" si="34"/>
        <v>159.64515290333335</v>
      </c>
      <c r="K717" s="4">
        <f t="shared" si="35"/>
        <v>1.2103189923051465</v>
      </c>
      <c r="L717" s="3">
        <v>2.4797108962120302E-4</v>
      </c>
      <c r="M717" s="3">
        <v>3.1144649933365601E-3</v>
      </c>
      <c r="N717" s="3" t="s">
        <v>1226</v>
      </c>
      <c r="O717" s="3"/>
      <c r="P717" s="3"/>
    </row>
    <row r="718" spans="2:16">
      <c r="B718" s="3" t="s">
        <v>1227</v>
      </c>
      <c r="C718" s="4">
        <v>0.84187584699999995</v>
      </c>
      <c r="D718" s="4">
        <v>1.07870226</v>
      </c>
      <c r="E718" s="4">
        <v>1.385750491</v>
      </c>
      <c r="F718" s="4">
        <v>1.7538417209999999</v>
      </c>
      <c r="G718" s="4">
        <v>2.7583072070000001</v>
      </c>
      <c r="H718" s="4">
        <v>3.1248565429999999</v>
      </c>
      <c r="I718" s="4">
        <f t="shared" si="33"/>
        <v>1.1021095326666666</v>
      </c>
      <c r="J718" s="4">
        <f t="shared" si="34"/>
        <v>2.5456684903333335</v>
      </c>
      <c r="K718" s="4">
        <f t="shared" si="35"/>
        <v>1.2077769438758803</v>
      </c>
      <c r="L718" s="3">
        <v>7.0506944443239896E-3</v>
      </c>
      <c r="M718" s="3">
        <v>4.1528502413842101E-2</v>
      </c>
      <c r="N718" s="3" t="s">
        <v>46</v>
      </c>
      <c r="O718" s="3"/>
      <c r="P718" s="3"/>
    </row>
    <row r="719" spans="2:16">
      <c r="B719" s="3" t="s">
        <v>1228</v>
      </c>
      <c r="C719" s="4">
        <v>15.932121649999999</v>
      </c>
      <c r="D719" s="4">
        <v>16.24150809</v>
      </c>
      <c r="E719" s="4">
        <v>15.88839085</v>
      </c>
      <c r="F719" s="4">
        <v>28.83999721</v>
      </c>
      <c r="G719" s="4">
        <v>34.065021899999998</v>
      </c>
      <c r="H719" s="4">
        <v>48.055069209999999</v>
      </c>
      <c r="I719" s="4">
        <f t="shared" si="33"/>
        <v>16.02067353</v>
      </c>
      <c r="J719" s="4">
        <f t="shared" si="34"/>
        <v>36.986696106666663</v>
      </c>
      <c r="K719" s="4">
        <f t="shared" si="35"/>
        <v>1.2070716334692084</v>
      </c>
      <c r="L719" s="5">
        <v>2.8788862783162601E-6</v>
      </c>
      <c r="M719" s="3">
        <v>1.28840702815193E-4</v>
      </c>
      <c r="N719" s="3" t="s">
        <v>1229</v>
      </c>
      <c r="O719" s="6" t="s">
        <v>23</v>
      </c>
      <c r="P719" s="6"/>
    </row>
    <row r="720" spans="2:16">
      <c r="B720" s="3" t="s">
        <v>1230</v>
      </c>
      <c r="C720" s="4">
        <v>3.5464101810000002</v>
      </c>
      <c r="D720" s="4">
        <v>4.2600410110000002</v>
      </c>
      <c r="E720" s="4">
        <v>5.1425484260000003</v>
      </c>
      <c r="F720" s="4">
        <v>8.4435146089999993</v>
      </c>
      <c r="G720" s="4">
        <v>7.469611649</v>
      </c>
      <c r="H720" s="4">
        <v>13.97837116</v>
      </c>
      <c r="I720" s="4">
        <f t="shared" si="33"/>
        <v>4.3163332060000004</v>
      </c>
      <c r="J720" s="4">
        <f t="shared" si="34"/>
        <v>9.9638324726666667</v>
      </c>
      <c r="K720" s="4">
        <f t="shared" si="35"/>
        <v>1.2068945247724674</v>
      </c>
      <c r="L720" s="3">
        <v>2.6378035577999902E-4</v>
      </c>
      <c r="M720" s="3">
        <v>3.2726680538079701E-3</v>
      </c>
      <c r="N720" s="3" t="s">
        <v>1231</v>
      </c>
      <c r="O720" s="3"/>
      <c r="P720" s="3"/>
    </row>
    <row r="721" spans="2:16">
      <c r="B721" s="3" t="s">
        <v>1232</v>
      </c>
      <c r="C721" s="4">
        <v>1.748228519</v>
      </c>
      <c r="D721" s="4">
        <v>2.3303425469999999</v>
      </c>
      <c r="E721" s="4">
        <v>2.4753820110000002</v>
      </c>
      <c r="F721" s="4">
        <v>4.5818773650000004</v>
      </c>
      <c r="G721" s="4">
        <v>5.7894550999999996</v>
      </c>
      <c r="H721" s="4">
        <v>4.7446720500000001</v>
      </c>
      <c r="I721" s="4">
        <f t="shared" si="33"/>
        <v>2.1846510256666671</v>
      </c>
      <c r="J721" s="4">
        <f t="shared" si="34"/>
        <v>5.038668171666667</v>
      </c>
      <c r="K721" s="4">
        <f t="shared" si="35"/>
        <v>1.2056396055681209</v>
      </c>
      <c r="L721" s="3">
        <v>2.35756746690345E-4</v>
      </c>
      <c r="M721" s="3">
        <v>2.9983941041487202E-3</v>
      </c>
      <c r="N721" s="3" t="s">
        <v>477</v>
      </c>
      <c r="O721" s="3"/>
      <c r="P721" s="3"/>
    </row>
    <row r="722" spans="2:16">
      <c r="B722" s="3" t="s">
        <v>1233</v>
      </c>
      <c r="C722" s="4">
        <v>36.52845061</v>
      </c>
      <c r="D722" s="4">
        <v>43.732670720000002</v>
      </c>
      <c r="E722" s="4">
        <v>51.66452769</v>
      </c>
      <c r="F722" s="4">
        <v>95.016886170000006</v>
      </c>
      <c r="G722" s="4">
        <v>84.580236130000003</v>
      </c>
      <c r="H722" s="4">
        <v>124.3118279</v>
      </c>
      <c r="I722" s="4">
        <f t="shared" si="33"/>
        <v>43.975216340000003</v>
      </c>
      <c r="J722" s="4">
        <f t="shared" si="34"/>
        <v>101.30298340000002</v>
      </c>
      <c r="K722" s="4">
        <f t="shared" si="35"/>
        <v>1.2039140822258561</v>
      </c>
      <c r="L722" s="5">
        <v>2.90225719282648E-6</v>
      </c>
      <c r="M722" s="3">
        <v>1.29198495696554E-4</v>
      </c>
      <c r="N722" s="3" t="s">
        <v>1234</v>
      </c>
      <c r="O722" s="3"/>
      <c r="P722" s="3"/>
    </row>
    <row r="723" spans="2:16">
      <c r="B723" s="3" t="s">
        <v>1235</v>
      </c>
      <c r="C723" s="4">
        <v>1.6580619029999999</v>
      </c>
      <c r="D723" s="4">
        <v>1.327804991</v>
      </c>
      <c r="E723" s="4">
        <v>0.98554982099999999</v>
      </c>
      <c r="F723" s="4">
        <v>2.1588531670000002</v>
      </c>
      <c r="G723" s="4">
        <v>3.3952780219999998</v>
      </c>
      <c r="H723" s="4">
        <v>3.5900423290000001</v>
      </c>
      <c r="I723" s="4">
        <f t="shared" si="33"/>
        <v>1.3238055716666668</v>
      </c>
      <c r="J723" s="4">
        <f t="shared" si="34"/>
        <v>3.0480578393333331</v>
      </c>
      <c r="K723" s="4">
        <f t="shared" si="35"/>
        <v>1.2031990313987888</v>
      </c>
      <c r="L723" s="3">
        <v>5.8489686311828104E-3</v>
      </c>
      <c r="M723" s="3">
        <v>3.5879510073745999E-2</v>
      </c>
      <c r="N723" s="3" t="s">
        <v>1236</v>
      </c>
      <c r="O723" s="3"/>
      <c r="P723" s="3"/>
    </row>
    <row r="724" spans="2:16">
      <c r="B724" s="3" t="s">
        <v>1237</v>
      </c>
      <c r="C724" s="4">
        <v>12.47795666</v>
      </c>
      <c r="D724" s="4">
        <v>14.22296453</v>
      </c>
      <c r="E724" s="4">
        <v>16.154095380000001</v>
      </c>
      <c r="F724" s="4">
        <v>26.189767150000002</v>
      </c>
      <c r="G724" s="4">
        <v>36.185740969999998</v>
      </c>
      <c r="H724" s="4">
        <v>36.134541630000001</v>
      </c>
      <c r="I724" s="4">
        <f t="shared" si="33"/>
        <v>14.285005523333334</v>
      </c>
      <c r="J724" s="4">
        <f t="shared" si="34"/>
        <v>32.83668325</v>
      </c>
      <c r="K724" s="4">
        <f t="shared" si="35"/>
        <v>1.2008068174157578</v>
      </c>
      <c r="L724" s="5">
        <v>1.24302091314556E-6</v>
      </c>
      <c r="M724" s="5">
        <v>7.9490946466632294E-5</v>
      </c>
      <c r="N724" s="3" t="s">
        <v>1238</v>
      </c>
      <c r="O724" s="6" t="s">
        <v>23</v>
      </c>
      <c r="P724" s="6"/>
    </row>
    <row r="725" spans="2:16">
      <c r="B725" s="3" t="s">
        <v>1239</v>
      </c>
      <c r="C725" s="4">
        <v>3.481052842</v>
      </c>
      <c r="D725" s="4">
        <v>3.5885147860000002</v>
      </c>
      <c r="E725" s="4">
        <v>3.8893917230000001</v>
      </c>
      <c r="F725" s="4">
        <v>8.3858557810000001</v>
      </c>
      <c r="G725" s="4">
        <v>6.462980817</v>
      </c>
      <c r="H725" s="4">
        <v>10.336717269999999</v>
      </c>
      <c r="I725" s="4">
        <f t="shared" si="33"/>
        <v>3.6529864503333336</v>
      </c>
      <c r="J725" s="4">
        <f t="shared" si="34"/>
        <v>8.3951846226666671</v>
      </c>
      <c r="K725" s="4">
        <f t="shared" si="35"/>
        <v>1.2004856500712575</v>
      </c>
      <c r="L725" s="5">
        <v>6.4786463283393296E-5</v>
      </c>
      <c r="M725" s="3">
        <v>1.14966897093709E-3</v>
      </c>
      <c r="N725" s="3" t="s">
        <v>46</v>
      </c>
      <c r="O725" s="3"/>
      <c r="P725" s="3"/>
    </row>
    <row r="726" spans="2:16">
      <c r="B726" s="3" t="s">
        <v>1240</v>
      </c>
      <c r="C726" s="4">
        <v>5.492262255</v>
      </c>
      <c r="D726" s="4">
        <v>5.7391406290000004</v>
      </c>
      <c r="E726" s="4">
        <v>6.9631657880000004</v>
      </c>
      <c r="F726" s="4">
        <v>10.21984282</v>
      </c>
      <c r="G726" s="4">
        <v>13.62709328</v>
      </c>
      <c r="H726" s="4">
        <v>17.945010870000001</v>
      </c>
      <c r="I726" s="4">
        <f t="shared" si="33"/>
        <v>6.0648562240000006</v>
      </c>
      <c r="J726" s="4">
        <f t="shared" si="34"/>
        <v>13.93064899</v>
      </c>
      <c r="K726" s="4">
        <f t="shared" si="35"/>
        <v>1.1997171208982873</v>
      </c>
      <c r="L726" s="5">
        <v>3.1667831999091197E-5</v>
      </c>
      <c r="M726" s="3">
        <v>6.8526855745873396E-4</v>
      </c>
      <c r="N726" s="3" t="s">
        <v>564</v>
      </c>
      <c r="O726" s="6" t="s">
        <v>23</v>
      </c>
      <c r="P726" s="6"/>
    </row>
    <row r="727" spans="2:16">
      <c r="B727" s="3" t="s">
        <v>1241</v>
      </c>
      <c r="C727" s="4">
        <v>2.0887632209999998</v>
      </c>
      <c r="D727" s="4">
        <v>4.123024182</v>
      </c>
      <c r="E727" s="4">
        <v>4.7700611349999997</v>
      </c>
      <c r="F727" s="4">
        <v>6.632983834</v>
      </c>
      <c r="G727" s="4">
        <v>7.2751646159999996</v>
      </c>
      <c r="H727" s="4">
        <v>11.315227289999999</v>
      </c>
      <c r="I727" s="4">
        <f t="shared" si="33"/>
        <v>3.6606161793333332</v>
      </c>
      <c r="J727" s="4">
        <f t="shared" si="34"/>
        <v>8.4077919133333321</v>
      </c>
      <c r="K727" s="4">
        <f t="shared" si="35"/>
        <v>1.1996404510977283</v>
      </c>
      <c r="L727" s="3">
        <v>1.22844803397462E-3</v>
      </c>
      <c r="M727" s="3">
        <v>1.0559626194856E-2</v>
      </c>
      <c r="N727" s="3" t="s">
        <v>1242</v>
      </c>
      <c r="O727" s="3"/>
      <c r="P727" s="3"/>
    </row>
    <row r="728" spans="2:16">
      <c r="B728" s="3" t="s">
        <v>1243</v>
      </c>
      <c r="C728" s="4">
        <v>3.007343477</v>
      </c>
      <c r="D728" s="4">
        <v>3.9676270470000001</v>
      </c>
      <c r="E728" s="4">
        <v>3.5518161589999999</v>
      </c>
      <c r="F728" s="4">
        <v>8.3250994649999992</v>
      </c>
      <c r="G728" s="4">
        <v>6.5688048239999999</v>
      </c>
      <c r="H728" s="4">
        <v>9.2832406980000002</v>
      </c>
      <c r="I728" s="4">
        <f t="shared" si="33"/>
        <v>3.5089288943333332</v>
      </c>
      <c r="J728" s="4">
        <f t="shared" si="34"/>
        <v>8.0590483289999995</v>
      </c>
      <c r="K728" s="4">
        <f t="shared" si="35"/>
        <v>1.1995787719321906</v>
      </c>
      <c r="L728" s="5">
        <v>2.4085011508687701E-5</v>
      </c>
      <c r="M728" s="3">
        <v>5.66478122328196E-4</v>
      </c>
      <c r="N728" s="3" t="s">
        <v>1244</v>
      </c>
      <c r="O728" s="3"/>
      <c r="P728" s="3"/>
    </row>
    <row r="729" spans="2:16">
      <c r="B729" s="3" t="s">
        <v>1245</v>
      </c>
      <c r="C729" s="4">
        <v>15.75424523</v>
      </c>
      <c r="D729" s="4">
        <v>25.129560600000001</v>
      </c>
      <c r="E729" s="4">
        <v>27.166768300000001</v>
      </c>
      <c r="F729" s="4">
        <v>46.707249560000001</v>
      </c>
      <c r="G729" s="4">
        <v>54.308971309999997</v>
      </c>
      <c r="H729" s="4">
        <v>55.267364700000002</v>
      </c>
      <c r="I729" s="4">
        <f t="shared" si="33"/>
        <v>22.68352471</v>
      </c>
      <c r="J729" s="4">
        <f t="shared" si="34"/>
        <v>52.094528523333338</v>
      </c>
      <c r="K729" s="4">
        <f t="shared" si="35"/>
        <v>1.1994870217150702</v>
      </c>
      <c r="L729" s="5">
        <v>2.6095100248299201E-5</v>
      </c>
      <c r="M729" s="3">
        <v>5.9873406881826995E-4</v>
      </c>
      <c r="N729" s="3"/>
      <c r="O729" s="3"/>
      <c r="P729" s="3"/>
    </row>
    <row r="730" spans="2:16">
      <c r="B730" s="3" t="s">
        <v>1246</v>
      </c>
      <c r="C730" s="4">
        <v>0.68852464999999996</v>
      </c>
      <c r="D730" s="4">
        <v>1.047626921</v>
      </c>
      <c r="E730" s="4">
        <v>0.81851629800000003</v>
      </c>
      <c r="F730" s="4">
        <v>2.2949954180000001</v>
      </c>
      <c r="G730" s="4">
        <v>1.7545655899999999</v>
      </c>
      <c r="H730" s="4">
        <v>1.817351744</v>
      </c>
      <c r="I730" s="4">
        <f t="shared" si="33"/>
        <v>0.85155595633333336</v>
      </c>
      <c r="J730" s="4">
        <f t="shared" si="34"/>
        <v>1.9556375839999998</v>
      </c>
      <c r="K730" s="4">
        <f t="shared" si="35"/>
        <v>1.199465798224804</v>
      </c>
      <c r="L730" s="3">
        <v>5.2615903109244598E-3</v>
      </c>
      <c r="M730" s="3">
        <v>3.2992919841449801E-2</v>
      </c>
      <c r="N730" s="3" t="s">
        <v>1247</v>
      </c>
      <c r="O730" s="3"/>
      <c r="P730" s="3"/>
    </row>
    <row r="731" spans="2:16">
      <c r="B731" s="3" t="s">
        <v>1248</v>
      </c>
      <c r="C731" s="4">
        <v>21.2133973</v>
      </c>
      <c r="D731" s="4">
        <v>22.17388862</v>
      </c>
      <c r="E731" s="4">
        <v>19.194595320000001</v>
      </c>
      <c r="F731" s="4">
        <v>40.393867870000001</v>
      </c>
      <c r="G731" s="4">
        <v>44.50643608</v>
      </c>
      <c r="H731" s="4">
        <v>58.663176839999998</v>
      </c>
      <c r="I731" s="4">
        <f t="shared" si="33"/>
        <v>20.86062708</v>
      </c>
      <c r="J731" s="4">
        <f t="shared" si="34"/>
        <v>47.854493596666664</v>
      </c>
      <c r="K731" s="4">
        <f t="shared" si="35"/>
        <v>1.1978718753539115</v>
      </c>
      <c r="L731" s="5">
        <v>4.5142255357848098E-6</v>
      </c>
      <c r="M731" s="3">
        <v>1.6876876558145399E-4</v>
      </c>
      <c r="N731" s="3" t="s">
        <v>1249</v>
      </c>
      <c r="O731" s="3"/>
      <c r="P731" s="3"/>
    </row>
    <row r="732" spans="2:16">
      <c r="B732" s="3" t="s">
        <v>1250</v>
      </c>
      <c r="C732" s="4">
        <v>10.042510890000001</v>
      </c>
      <c r="D732" s="4">
        <v>12.341149809999999</v>
      </c>
      <c r="E732" s="4">
        <v>12.9737381</v>
      </c>
      <c r="F732" s="4">
        <v>21.085939849999999</v>
      </c>
      <c r="G732" s="4">
        <v>29.396764839999999</v>
      </c>
      <c r="H732" s="4">
        <v>30.588562360000001</v>
      </c>
      <c r="I732" s="4">
        <f t="shared" si="33"/>
        <v>11.785799599999999</v>
      </c>
      <c r="J732" s="4">
        <f t="shared" si="34"/>
        <v>27.023755683333334</v>
      </c>
      <c r="K732" s="4">
        <f t="shared" si="35"/>
        <v>1.1971785495513274</v>
      </c>
      <c r="L732" s="5">
        <v>1.5440376366923199E-6</v>
      </c>
      <c r="M732" s="5">
        <v>9.0884597144008699E-5</v>
      </c>
      <c r="N732" s="3" t="s">
        <v>1251</v>
      </c>
      <c r="O732" s="3"/>
      <c r="P732" s="3"/>
    </row>
    <row r="733" spans="2:16">
      <c r="B733" s="3" t="s">
        <v>1252</v>
      </c>
      <c r="C733" s="4">
        <v>4.2486597269999997</v>
      </c>
      <c r="D733" s="4">
        <v>4.8694914369999998</v>
      </c>
      <c r="E733" s="4">
        <v>5.6032820000000001</v>
      </c>
      <c r="F733" s="4">
        <v>9.1596082350000003</v>
      </c>
      <c r="G733" s="4">
        <v>11.664049240000001</v>
      </c>
      <c r="H733" s="4">
        <v>12.92471651</v>
      </c>
      <c r="I733" s="4">
        <f t="shared" si="33"/>
        <v>4.9071443879999999</v>
      </c>
      <c r="J733" s="4">
        <f t="shared" si="34"/>
        <v>11.249457995</v>
      </c>
      <c r="K733" s="4">
        <f t="shared" si="35"/>
        <v>1.1968998662294765</v>
      </c>
      <c r="L733" s="5">
        <v>3.1641396142083801E-5</v>
      </c>
      <c r="M733" s="3">
        <v>6.8522379145324495E-4</v>
      </c>
      <c r="N733" s="3" t="s">
        <v>1253</v>
      </c>
      <c r="O733" s="3"/>
      <c r="P733" s="3"/>
    </row>
    <row r="734" spans="2:16">
      <c r="B734" s="3" t="s">
        <v>1254</v>
      </c>
      <c r="C734" s="4">
        <v>4.8252904909999996</v>
      </c>
      <c r="D734" s="4">
        <v>7.1338653709999997</v>
      </c>
      <c r="E734" s="4">
        <v>6.0644040989999999</v>
      </c>
      <c r="F734" s="4">
        <v>12.30333834</v>
      </c>
      <c r="G734" s="4">
        <v>14.27809259</v>
      </c>
      <c r="H734" s="4">
        <v>14.73654148</v>
      </c>
      <c r="I734" s="4">
        <f t="shared" si="33"/>
        <v>6.0078533203333331</v>
      </c>
      <c r="J734" s="4">
        <f t="shared" si="34"/>
        <v>13.772657469999999</v>
      </c>
      <c r="K734" s="4">
        <f t="shared" si="35"/>
        <v>1.1968854625916934</v>
      </c>
      <c r="L734" s="5">
        <v>2.0885703877130701E-6</v>
      </c>
      <c r="M734" s="3">
        <v>1.06433385553484E-4</v>
      </c>
      <c r="N734" s="3" t="s">
        <v>947</v>
      </c>
      <c r="O734" s="3"/>
      <c r="P734" s="3"/>
    </row>
    <row r="735" spans="2:16">
      <c r="B735" s="3" t="s">
        <v>1255</v>
      </c>
      <c r="C735" s="4">
        <v>3.0121082440000002</v>
      </c>
      <c r="D735" s="4">
        <v>3.405386821</v>
      </c>
      <c r="E735" s="4">
        <v>2.9488829019999998</v>
      </c>
      <c r="F735" s="4">
        <v>6.3488117119999998</v>
      </c>
      <c r="G735" s="4">
        <v>7.5144924680000003</v>
      </c>
      <c r="H735" s="4">
        <v>7.5996662089999996</v>
      </c>
      <c r="I735" s="4">
        <f t="shared" si="33"/>
        <v>3.1221259890000002</v>
      </c>
      <c r="J735" s="4">
        <f t="shared" si="34"/>
        <v>7.1543234629999999</v>
      </c>
      <c r="K735" s="4">
        <f t="shared" si="35"/>
        <v>1.196286590865951</v>
      </c>
      <c r="L735" s="5">
        <v>2.97188648812421E-5</v>
      </c>
      <c r="M735" s="3">
        <v>6.5584441802925004E-4</v>
      </c>
      <c r="N735" s="3"/>
      <c r="O735" s="3"/>
      <c r="P735" s="3"/>
    </row>
    <row r="736" spans="2:16">
      <c r="B736" s="3" t="s">
        <v>1256</v>
      </c>
      <c r="C736" s="4">
        <v>2.024160942</v>
      </c>
      <c r="D736" s="4">
        <v>2.1275408539999998</v>
      </c>
      <c r="E736" s="4">
        <v>2.290628892</v>
      </c>
      <c r="F736" s="4">
        <v>4.0323557069999998</v>
      </c>
      <c r="G736" s="4">
        <v>5.1811916269999996</v>
      </c>
      <c r="H736" s="4">
        <v>5.5410121139999999</v>
      </c>
      <c r="I736" s="4">
        <f t="shared" si="33"/>
        <v>2.1474435626666666</v>
      </c>
      <c r="J736" s="4">
        <f t="shared" si="34"/>
        <v>4.9181864826666661</v>
      </c>
      <c r="K736" s="4">
        <f t="shared" si="35"/>
        <v>1.1955062224316546</v>
      </c>
      <c r="L736" s="3">
        <v>2.7517970494443401E-4</v>
      </c>
      <c r="M736" s="3">
        <v>3.3693223618150902E-3</v>
      </c>
      <c r="N736" s="3" t="s">
        <v>120</v>
      </c>
      <c r="O736" s="3"/>
      <c r="P736" s="3"/>
    </row>
    <row r="737" spans="2:16">
      <c r="B737" s="3" t="s">
        <v>1257</v>
      </c>
      <c r="C737" s="4">
        <v>19.049256199999999</v>
      </c>
      <c r="D737" s="4">
        <v>24.250348410000001</v>
      </c>
      <c r="E737" s="4">
        <v>27.7302228</v>
      </c>
      <c r="F737" s="4">
        <v>50.227920609999998</v>
      </c>
      <c r="G737" s="4">
        <v>53.891363740000003</v>
      </c>
      <c r="H737" s="4">
        <v>58.37426962</v>
      </c>
      <c r="I737" s="4">
        <f t="shared" si="33"/>
        <v>23.676609136666666</v>
      </c>
      <c r="J737" s="4">
        <f t="shared" si="34"/>
        <v>54.16451799</v>
      </c>
      <c r="K737" s="4">
        <f t="shared" si="35"/>
        <v>1.1938856034142526</v>
      </c>
      <c r="L737" s="5">
        <v>4.87226370771877E-7</v>
      </c>
      <c r="M737" s="5">
        <v>4.9324332294104699E-5</v>
      </c>
      <c r="N737" s="3" t="s">
        <v>714</v>
      </c>
      <c r="O737" s="3"/>
      <c r="P737" s="3"/>
    </row>
    <row r="738" spans="2:16">
      <c r="B738" s="3" t="s">
        <v>1258</v>
      </c>
      <c r="C738" s="4">
        <v>0.71331599099999998</v>
      </c>
      <c r="D738" s="4">
        <v>0.62587588800000005</v>
      </c>
      <c r="E738" s="4">
        <v>0.64662643799999997</v>
      </c>
      <c r="F738" s="4">
        <v>1.266346465</v>
      </c>
      <c r="G738" s="4">
        <v>1.4225801490000001</v>
      </c>
      <c r="H738" s="4">
        <v>1.8418579850000001</v>
      </c>
      <c r="I738" s="4">
        <f t="shared" si="33"/>
        <v>0.66193943899999996</v>
      </c>
      <c r="J738" s="4">
        <f t="shared" si="34"/>
        <v>1.5102615330000002</v>
      </c>
      <c r="K738" s="4">
        <f t="shared" si="35"/>
        <v>1.1900272679868569</v>
      </c>
      <c r="L738" s="3">
        <v>1.87894899322592E-3</v>
      </c>
      <c r="M738" s="3">
        <v>1.47688203139203E-2</v>
      </c>
      <c r="N738" s="3" t="s">
        <v>1259</v>
      </c>
      <c r="O738" s="3"/>
      <c r="P738" s="3"/>
    </row>
    <row r="739" spans="2:16">
      <c r="B739" s="3" t="s">
        <v>1260</v>
      </c>
      <c r="C739" s="4">
        <v>4.6799523609999998</v>
      </c>
      <c r="D739" s="4">
        <v>6.7752215050000002</v>
      </c>
      <c r="E739" s="4">
        <v>9.3040202500000007</v>
      </c>
      <c r="F739" s="4">
        <v>14.485019319999999</v>
      </c>
      <c r="G739" s="4">
        <v>15.39969153</v>
      </c>
      <c r="H739" s="4">
        <v>17.44614477</v>
      </c>
      <c r="I739" s="4">
        <f t="shared" si="33"/>
        <v>6.9197313720000002</v>
      </c>
      <c r="J739" s="4">
        <f t="shared" si="34"/>
        <v>15.776951873333331</v>
      </c>
      <c r="K739" s="4">
        <f t="shared" si="35"/>
        <v>1.1890305640020848</v>
      </c>
      <c r="L739" s="5">
        <v>7.2453527450287594E-5</v>
      </c>
      <c r="M739" s="3">
        <v>1.2458588823267901E-3</v>
      </c>
      <c r="N739" s="3" t="s">
        <v>1261</v>
      </c>
      <c r="O739" s="3"/>
      <c r="P739" s="3"/>
    </row>
    <row r="740" spans="2:16">
      <c r="B740" s="3" t="s">
        <v>1262</v>
      </c>
      <c r="C740" s="4">
        <v>4.4339523219999997</v>
      </c>
      <c r="D740" s="4">
        <v>6.4301517720000003</v>
      </c>
      <c r="E740" s="4">
        <v>5.8387246819999996</v>
      </c>
      <c r="F740" s="4">
        <v>11.8906045</v>
      </c>
      <c r="G740" s="4">
        <v>11.75392525</v>
      </c>
      <c r="H740" s="4">
        <v>14.363213010000001</v>
      </c>
      <c r="I740" s="4">
        <f t="shared" si="33"/>
        <v>5.5676095920000002</v>
      </c>
      <c r="J740" s="4">
        <f t="shared" si="34"/>
        <v>12.669247586666666</v>
      </c>
      <c r="K740" s="4">
        <f t="shared" si="35"/>
        <v>1.1862008906766783</v>
      </c>
      <c r="L740" s="5">
        <v>2.1639692233926499E-5</v>
      </c>
      <c r="M740" s="3">
        <v>5.2205063431016497E-4</v>
      </c>
      <c r="N740" s="3" t="s">
        <v>519</v>
      </c>
      <c r="O740" s="3"/>
      <c r="P740" s="3"/>
    </row>
    <row r="741" spans="2:16">
      <c r="B741" s="3" t="s">
        <v>1263</v>
      </c>
      <c r="C741" s="4">
        <v>2.0320806770000002</v>
      </c>
      <c r="D741" s="4">
        <v>2.2924067379999999</v>
      </c>
      <c r="E741" s="4">
        <v>2.3268590900000001</v>
      </c>
      <c r="F741" s="4">
        <v>5.1536330020000003</v>
      </c>
      <c r="G741" s="4">
        <v>3.8596367329999999</v>
      </c>
      <c r="H741" s="4">
        <v>6.1215572720000004</v>
      </c>
      <c r="I741" s="4">
        <f t="shared" si="33"/>
        <v>2.2171155016666666</v>
      </c>
      <c r="J741" s="4">
        <f t="shared" si="34"/>
        <v>5.0449423356666667</v>
      </c>
      <c r="K741" s="4">
        <f t="shared" si="35"/>
        <v>1.1861538492034776</v>
      </c>
      <c r="L741" s="3">
        <v>8.2282392321938094E-3</v>
      </c>
      <c r="M741" s="3">
        <v>4.67937598297858E-2</v>
      </c>
      <c r="N741" s="3" t="s">
        <v>1264</v>
      </c>
      <c r="O741" s="3"/>
      <c r="P741" s="3"/>
    </row>
    <row r="742" spans="2:16">
      <c r="B742" s="3" t="s">
        <v>1265</v>
      </c>
      <c r="C742" s="4">
        <v>4.2824424370000003</v>
      </c>
      <c r="D742" s="4">
        <v>4.4990918969999996</v>
      </c>
      <c r="E742" s="4">
        <v>4.1251479020000001</v>
      </c>
      <c r="F742" s="4">
        <v>8.3190070049999996</v>
      </c>
      <c r="G742" s="4">
        <v>9.8502164659999991</v>
      </c>
      <c r="H742" s="4">
        <v>11.18987072</v>
      </c>
      <c r="I742" s="4">
        <f t="shared" si="33"/>
        <v>4.3022274119999997</v>
      </c>
      <c r="J742" s="4">
        <f t="shared" si="34"/>
        <v>9.7863647303333323</v>
      </c>
      <c r="K742" s="4">
        <f t="shared" si="35"/>
        <v>1.1856892655324629</v>
      </c>
      <c r="L742" s="5">
        <v>5.5216856874873297E-7</v>
      </c>
      <c r="M742" s="5">
        <v>5.2248928165770098E-5</v>
      </c>
      <c r="N742" s="3" t="s">
        <v>1266</v>
      </c>
      <c r="O742" s="3"/>
      <c r="P742" s="3"/>
    </row>
    <row r="743" spans="2:16">
      <c r="B743" s="3" t="s">
        <v>1267</v>
      </c>
      <c r="C743" s="4">
        <v>3.3082847219999998</v>
      </c>
      <c r="D743" s="4">
        <v>2.5529929490000001</v>
      </c>
      <c r="E743" s="4">
        <v>3.4653350029999999</v>
      </c>
      <c r="F743" s="4">
        <v>4.8452843750000003</v>
      </c>
      <c r="G743" s="4">
        <v>7.1713937589999999</v>
      </c>
      <c r="H743" s="4">
        <v>9.1787055689999999</v>
      </c>
      <c r="I743" s="4">
        <f t="shared" si="33"/>
        <v>3.1088708913333334</v>
      </c>
      <c r="J743" s="4">
        <f t="shared" si="34"/>
        <v>7.0651279009999994</v>
      </c>
      <c r="K743" s="4">
        <f t="shared" si="35"/>
        <v>1.1843249740358528</v>
      </c>
      <c r="L743" s="3">
        <v>3.6051885754631498E-4</v>
      </c>
      <c r="M743" s="3">
        <v>4.1539385677516801E-3</v>
      </c>
      <c r="N743" s="3" t="s">
        <v>477</v>
      </c>
      <c r="O743" s="3"/>
      <c r="P743" s="3"/>
    </row>
    <row r="744" spans="2:16">
      <c r="B744" s="3" t="s">
        <v>1268</v>
      </c>
      <c r="C744" s="4">
        <v>159.12133850000001</v>
      </c>
      <c r="D744" s="4">
        <v>184.83515489999999</v>
      </c>
      <c r="E744" s="4">
        <v>216.3412683</v>
      </c>
      <c r="F744" s="4">
        <v>317.74981630000002</v>
      </c>
      <c r="G744" s="4">
        <v>391.32404270000001</v>
      </c>
      <c r="H744" s="4">
        <v>564.11872189999997</v>
      </c>
      <c r="I744" s="4">
        <f t="shared" si="33"/>
        <v>186.76592056666667</v>
      </c>
      <c r="J744" s="4">
        <f t="shared" si="34"/>
        <v>424.39752696666665</v>
      </c>
      <c r="K744" s="4">
        <f t="shared" si="35"/>
        <v>1.1841850209364304</v>
      </c>
      <c r="L744" s="5">
        <v>2.4610611703907101E-5</v>
      </c>
      <c r="M744" s="3">
        <v>5.7521742654264001E-4</v>
      </c>
      <c r="N744" s="3" t="s">
        <v>1269</v>
      </c>
      <c r="O744" s="6" t="s">
        <v>23</v>
      </c>
      <c r="P744" s="6"/>
    </row>
    <row r="745" spans="2:16">
      <c r="B745" s="3" t="s">
        <v>1270</v>
      </c>
      <c r="C745" s="4">
        <v>1.069673484</v>
      </c>
      <c r="D745" s="4">
        <v>1.381288861</v>
      </c>
      <c r="E745" s="4">
        <v>1.2655114510000001</v>
      </c>
      <c r="F745" s="4">
        <v>2.1169820850000001</v>
      </c>
      <c r="G745" s="4">
        <v>3.084830389</v>
      </c>
      <c r="H745" s="4">
        <v>3.242485888</v>
      </c>
      <c r="I745" s="4">
        <f t="shared" si="33"/>
        <v>1.2388245986666666</v>
      </c>
      <c r="J745" s="4">
        <f t="shared" si="34"/>
        <v>2.814766120666667</v>
      </c>
      <c r="K745" s="4">
        <f t="shared" si="35"/>
        <v>1.1840431183201889</v>
      </c>
      <c r="L745" s="3">
        <v>4.2990613730939099E-4</v>
      </c>
      <c r="M745" s="3">
        <v>4.76554923316907E-3</v>
      </c>
      <c r="N745" s="3" t="s">
        <v>384</v>
      </c>
      <c r="O745" s="3"/>
      <c r="P745" s="3"/>
    </row>
    <row r="746" spans="2:16">
      <c r="B746" s="3" t="s">
        <v>1271</v>
      </c>
      <c r="C746" s="4">
        <v>23.093993879999999</v>
      </c>
      <c r="D746" s="4">
        <v>18.52390363</v>
      </c>
      <c r="E746" s="4">
        <v>26.312997899999999</v>
      </c>
      <c r="F746" s="4">
        <v>45.666336360000003</v>
      </c>
      <c r="G746" s="4">
        <v>53.850118029999997</v>
      </c>
      <c r="H746" s="4">
        <v>54.819186080000001</v>
      </c>
      <c r="I746" s="4">
        <f t="shared" si="33"/>
        <v>22.643631803333335</v>
      </c>
      <c r="J746" s="4">
        <f t="shared" si="34"/>
        <v>51.445213490000008</v>
      </c>
      <c r="K746" s="4">
        <f t="shared" si="35"/>
        <v>1.1839314836621317</v>
      </c>
      <c r="L746" s="5">
        <v>1.4937452226839199E-6</v>
      </c>
      <c r="M746" s="5">
        <v>8.8701019318739496E-5</v>
      </c>
      <c r="N746" s="3" t="s">
        <v>1272</v>
      </c>
      <c r="O746" s="3"/>
      <c r="P746" s="3"/>
    </row>
    <row r="747" spans="2:16">
      <c r="B747" s="3" t="s">
        <v>1273</v>
      </c>
      <c r="C747" s="4">
        <v>4.0482171559999998</v>
      </c>
      <c r="D747" s="4">
        <v>5.6192641249999999</v>
      </c>
      <c r="E747" s="4">
        <v>5.5282165470000004</v>
      </c>
      <c r="F747" s="4">
        <v>9.2955547010000004</v>
      </c>
      <c r="G747" s="4">
        <v>10.512557749999999</v>
      </c>
      <c r="H747" s="4">
        <v>14.69217181</v>
      </c>
      <c r="I747" s="4">
        <f t="shared" si="33"/>
        <v>5.0652326093333331</v>
      </c>
      <c r="J747" s="4">
        <f t="shared" si="34"/>
        <v>11.500094753666666</v>
      </c>
      <c r="K747" s="4">
        <f t="shared" si="35"/>
        <v>1.1829453199713214</v>
      </c>
      <c r="L747" s="3">
        <v>1.19147461483708E-3</v>
      </c>
      <c r="M747" s="3">
        <v>1.0307712176235301E-2</v>
      </c>
      <c r="N747" s="3" t="s">
        <v>1274</v>
      </c>
      <c r="O747" s="3"/>
      <c r="P747" s="3"/>
    </row>
    <row r="748" spans="2:16">
      <c r="B748" s="3" t="s">
        <v>1275</v>
      </c>
      <c r="C748" s="4">
        <v>8.8837808149999997</v>
      </c>
      <c r="D748" s="4">
        <v>11.147941149999999</v>
      </c>
      <c r="E748" s="4">
        <v>13.93706512</v>
      </c>
      <c r="F748" s="4">
        <v>25.00031435</v>
      </c>
      <c r="G748" s="4">
        <v>24.00981153</v>
      </c>
      <c r="H748" s="4">
        <v>28.111950740000001</v>
      </c>
      <c r="I748" s="4">
        <f t="shared" si="33"/>
        <v>11.322929028333334</v>
      </c>
      <c r="J748" s="4">
        <f t="shared" si="34"/>
        <v>25.707358873333334</v>
      </c>
      <c r="K748" s="4">
        <f t="shared" si="35"/>
        <v>1.1829341934916648</v>
      </c>
      <c r="L748" s="5">
        <v>1.82254488809799E-6</v>
      </c>
      <c r="M748" s="5">
        <v>9.9554582030502396E-5</v>
      </c>
      <c r="N748" s="3" t="s">
        <v>1276</v>
      </c>
      <c r="O748" s="3"/>
      <c r="P748" s="3"/>
    </row>
    <row r="749" spans="2:16">
      <c r="B749" s="3" t="s">
        <v>1277</v>
      </c>
      <c r="C749" s="4">
        <v>3.0420087329999999</v>
      </c>
      <c r="D749" s="4">
        <v>2.8119483110000001</v>
      </c>
      <c r="E749" s="4">
        <v>4.45087016</v>
      </c>
      <c r="F749" s="4">
        <v>7.1701781320000002</v>
      </c>
      <c r="G749" s="4">
        <v>8.4322155619999997</v>
      </c>
      <c r="H749" s="4">
        <v>7.7712559900000002</v>
      </c>
      <c r="I749" s="4">
        <f t="shared" si="33"/>
        <v>3.4349424013333327</v>
      </c>
      <c r="J749" s="4">
        <f t="shared" si="34"/>
        <v>7.7912165613333331</v>
      </c>
      <c r="K749" s="4">
        <f t="shared" si="35"/>
        <v>1.1815627083472755</v>
      </c>
      <c r="L749" s="5">
        <v>2.2028625123132501E-5</v>
      </c>
      <c r="M749" s="3">
        <v>5.2890587453757396E-4</v>
      </c>
      <c r="N749" s="3" t="s">
        <v>1278</v>
      </c>
      <c r="O749" s="3"/>
      <c r="P749" s="3"/>
    </row>
    <row r="750" spans="2:16">
      <c r="B750" s="3" t="s">
        <v>1279</v>
      </c>
      <c r="C750" s="4">
        <v>5.5765966860000002</v>
      </c>
      <c r="D750" s="4">
        <v>6.5956965800000003</v>
      </c>
      <c r="E750" s="4">
        <v>11.25828574</v>
      </c>
      <c r="F750" s="4">
        <v>16.711284679999999</v>
      </c>
      <c r="G750" s="4">
        <v>17.958737360000001</v>
      </c>
      <c r="H750" s="4">
        <v>18.469957999999998</v>
      </c>
      <c r="I750" s="4">
        <f t="shared" si="33"/>
        <v>7.810193002000001</v>
      </c>
      <c r="J750" s="4">
        <f t="shared" si="34"/>
        <v>17.713326679999998</v>
      </c>
      <c r="K750" s="4">
        <f t="shared" si="35"/>
        <v>1.1814050800585039</v>
      </c>
      <c r="L750" s="3">
        <v>1.59042755754951E-4</v>
      </c>
      <c r="M750" s="3">
        <v>2.2362401576100301E-3</v>
      </c>
      <c r="N750" s="3" t="s">
        <v>1280</v>
      </c>
      <c r="O750" s="3"/>
      <c r="P750" s="3"/>
    </row>
    <row r="751" spans="2:16">
      <c r="B751" s="3" t="s">
        <v>1281</v>
      </c>
      <c r="C751" s="4">
        <v>3.4063897270000001</v>
      </c>
      <c r="D751" s="4">
        <v>2.8742714450000002</v>
      </c>
      <c r="E751" s="4">
        <v>5.014399128</v>
      </c>
      <c r="F751" s="4">
        <v>9.4156807409999992</v>
      </c>
      <c r="G751" s="4">
        <v>6.8052654549999998</v>
      </c>
      <c r="H751" s="4">
        <v>9.374888168</v>
      </c>
      <c r="I751" s="4">
        <f t="shared" si="33"/>
        <v>3.7650200999999996</v>
      </c>
      <c r="J751" s="4">
        <f t="shared" si="34"/>
        <v>8.5319447879999988</v>
      </c>
      <c r="K751" s="4">
        <f t="shared" si="35"/>
        <v>1.1802170628132893</v>
      </c>
      <c r="L751" s="3">
        <v>6.5696535699686601E-4</v>
      </c>
      <c r="M751" s="3">
        <v>6.57502529265037E-3</v>
      </c>
      <c r="N751" s="3" t="s">
        <v>1282</v>
      </c>
      <c r="O751" s="3"/>
      <c r="P751" s="3"/>
    </row>
    <row r="752" spans="2:16">
      <c r="B752" s="3" t="s">
        <v>1283</v>
      </c>
      <c r="C752" s="4">
        <v>4.3377535089999997</v>
      </c>
      <c r="D752" s="4">
        <v>4.2416302699999999</v>
      </c>
      <c r="E752" s="4">
        <v>4.5095115769999996</v>
      </c>
      <c r="F752" s="4">
        <v>8.6878621169999999</v>
      </c>
      <c r="G752" s="4">
        <v>9.9318750910000002</v>
      </c>
      <c r="H752" s="4">
        <v>11.03515419</v>
      </c>
      <c r="I752" s="4">
        <f t="shared" si="33"/>
        <v>4.3629651186666667</v>
      </c>
      <c r="J752" s="4">
        <f t="shared" si="34"/>
        <v>9.8849637993333328</v>
      </c>
      <c r="K752" s="4">
        <f t="shared" si="35"/>
        <v>1.179926742930278</v>
      </c>
      <c r="L752" s="5">
        <v>2.24365619007428E-5</v>
      </c>
      <c r="M752" s="3">
        <v>5.3595795698931396E-4</v>
      </c>
      <c r="N752" s="3" t="s">
        <v>1284</v>
      </c>
      <c r="O752" s="3"/>
      <c r="P752" s="3"/>
    </row>
    <row r="753" spans="2:16">
      <c r="B753" s="3" t="s">
        <v>1285</v>
      </c>
      <c r="C753" s="4">
        <v>7.939883332</v>
      </c>
      <c r="D753" s="4">
        <v>10.944150909999999</v>
      </c>
      <c r="E753" s="4">
        <v>12.71722941</v>
      </c>
      <c r="F753" s="4">
        <v>25.128647239999999</v>
      </c>
      <c r="G753" s="4">
        <v>20.320773769999999</v>
      </c>
      <c r="H753" s="4">
        <v>26.117138440000002</v>
      </c>
      <c r="I753" s="4">
        <f t="shared" si="33"/>
        <v>10.533754550666666</v>
      </c>
      <c r="J753" s="4">
        <f t="shared" si="34"/>
        <v>23.855519816666668</v>
      </c>
      <c r="K753" s="4">
        <f t="shared" si="35"/>
        <v>1.1793033748439299</v>
      </c>
      <c r="L753" s="5">
        <v>1.3608171297622001E-5</v>
      </c>
      <c r="M753" s="3">
        <v>3.6795542840725297E-4</v>
      </c>
      <c r="N753" s="3" t="s">
        <v>126</v>
      </c>
      <c r="O753" s="3"/>
      <c r="P753" s="3"/>
    </row>
    <row r="754" spans="2:16">
      <c r="B754" s="3" t="s">
        <v>1286</v>
      </c>
      <c r="C754" s="4">
        <v>16.40187529</v>
      </c>
      <c r="D754" s="4">
        <v>20.268845039999999</v>
      </c>
      <c r="E754" s="4">
        <v>21.72345438</v>
      </c>
      <c r="F754" s="4">
        <v>33.381175300000002</v>
      </c>
      <c r="G754" s="4">
        <v>35.726832330000001</v>
      </c>
      <c r="H754" s="4">
        <v>62.83572736</v>
      </c>
      <c r="I754" s="4">
        <f t="shared" si="33"/>
        <v>19.46472490333333</v>
      </c>
      <c r="J754" s="4">
        <f t="shared" si="34"/>
        <v>43.981244996666668</v>
      </c>
      <c r="K754" s="4">
        <f t="shared" si="35"/>
        <v>1.1760264886876513</v>
      </c>
      <c r="L754" s="5">
        <v>7.0432645286074499E-5</v>
      </c>
      <c r="M754" s="3">
        <v>1.22211729894939E-3</v>
      </c>
      <c r="N754" s="3" t="s">
        <v>1287</v>
      </c>
      <c r="O754" s="3"/>
      <c r="P754" s="3"/>
    </row>
    <row r="755" spans="2:16">
      <c r="B755" s="3" t="s">
        <v>1288</v>
      </c>
      <c r="C755" s="4">
        <v>0.450007983</v>
      </c>
      <c r="D755" s="4">
        <v>0.57966584499999996</v>
      </c>
      <c r="E755" s="4">
        <v>0.672431526</v>
      </c>
      <c r="F755" s="4">
        <v>1.180827378</v>
      </c>
      <c r="G755" s="4">
        <v>1.328004084</v>
      </c>
      <c r="H755" s="4">
        <v>1.3362639110000001</v>
      </c>
      <c r="I755" s="4">
        <f t="shared" si="33"/>
        <v>0.56736845133333336</v>
      </c>
      <c r="J755" s="4">
        <f t="shared" si="34"/>
        <v>1.2816984576666666</v>
      </c>
      <c r="K755" s="4">
        <f t="shared" si="35"/>
        <v>1.1756990457063157</v>
      </c>
      <c r="L755" s="3">
        <v>6.3276219591906302E-4</v>
      </c>
      <c r="M755" s="3">
        <v>6.3832423659419104E-3</v>
      </c>
      <c r="N755" s="3" t="s">
        <v>111</v>
      </c>
      <c r="O755" s="3"/>
      <c r="P755" s="3"/>
    </row>
    <row r="756" spans="2:16">
      <c r="B756" s="3" t="s">
        <v>1289</v>
      </c>
      <c r="C756" s="4">
        <v>1.004231002</v>
      </c>
      <c r="D756" s="4">
        <v>1.5165022939999999</v>
      </c>
      <c r="E756" s="4">
        <v>2.2827025230000002</v>
      </c>
      <c r="F756" s="4">
        <v>3.9450441029999999</v>
      </c>
      <c r="G756" s="4">
        <v>3.4860926829999999</v>
      </c>
      <c r="H756" s="4">
        <v>3.4079843599999999</v>
      </c>
      <c r="I756" s="4">
        <f t="shared" si="33"/>
        <v>1.6011452730000002</v>
      </c>
      <c r="J756" s="4">
        <f t="shared" si="34"/>
        <v>3.6130403819999999</v>
      </c>
      <c r="K756" s="4">
        <f t="shared" si="35"/>
        <v>1.1741091689873266</v>
      </c>
      <c r="L756" s="3">
        <v>4.8348499440970302E-3</v>
      </c>
      <c r="M756" s="3">
        <v>3.09169152627666E-2</v>
      </c>
      <c r="N756" s="3" t="s">
        <v>1290</v>
      </c>
      <c r="O756" s="3"/>
      <c r="P756" s="6" t="s">
        <v>18</v>
      </c>
    </row>
    <row r="757" spans="2:16">
      <c r="B757" s="3" t="s">
        <v>1291</v>
      </c>
      <c r="C757" s="4">
        <v>3.1597942809999999</v>
      </c>
      <c r="D757" s="4">
        <v>4.4059052599999999</v>
      </c>
      <c r="E757" s="4">
        <v>3.39941643</v>
      </c>
      <c r="F757" s="4">
        <v>4.1819225930000004</v>
      </c>
      <c r="G757" s="4">
        <v>8.6610776400000002</v>
      </c>
      <c r="H757" s="4">
        <v>11.89710047</v>
      </c>
      <c r="I757" s="4">
        <f t="shared" si="33"/>
        <v>3.655038657</v>
      </c>
      <c r="J757" s="4">
        <f t="shared" si="34"/>
        <v>8.2467002343333338</v>
      </c>
      <c r="K757" s="4">
        <f t="shared" si="35"/>
        <v>1.1739303021717837</v>
      </c>
      <c r="L757" s="3">
        <v>3.5427098840555699E-3</v>
      </c>
      <c r="M757" s="3">
        <v>2.4191482975032E-2</v>
      </c>
      <c r="N757" s="3" t="s">
        <v>1292</v>
      </c>
      <c r="O757" s="3"/>
      <c r="P757" s="3"/>
    </row>
    <row r="758" spans="2:16">
      <c r="B758" s="3" t="s">
        <v>1293</v>
      </c>
      <c r="C758" s="4">
        <v>3.6028543129999999</v>
      </c>
      <c r="D758" s="4">
        <v>4.3882316939999999</v>
      </c>
      <c r="E758" s="4">
        <v>4.04554144</v>
      </c>
      <c r="F758" s="4">
        <v>9.3209858699999995</v>
      </c>
      <c r="G758" s="4">
        <v>4.4380614749999996</v>
      </c>
      <c r="H758" s="4">
        <v>13.393729970000001</v>
      </c>
      <c r="I758" s="4">
        <f t="shared" si="33"/>
        <v>4.0122091490000003</v>
      </c>
      <c r="J758" s="4">
        <f t="shared" si="34"/>
        <v>9.0509257716666678</v>
      </c>
      <c r="K758" s="4">
        <f t="shared" si="35"/>
        <v>1.1736685525234074</v>
      </c>
      <c r="L758" s="3">
        <v>2.5240734801091E-3</v>
      </c>
      <c r="M758" s="3">
        <v>1.85021869457637E-2</v>
      </c>
      <c r="N758" s="3" t="s">
        <v>1294</v>
      </c>
      <c r="O758" s="3"/>
      <c r="P758" s="3"/>
    </row>
    <row r="759" spans="2:16">
      <c r="B759" s="3" t="s">
        <v>1295</v>
      </c>
      <c r="C759" s="4">
        <v>2.3966288750000002</v>
      </c>
      <c r="D759" s="4">
        <v>2.4110733249999998</v>
      </c>
      <c r="E759" s="4">
        <v>2.588851236</v>
      </c>
      <c r="F759" s="4">
        <v>3.8694107780000002</v>
      </c>
      <c r="G759" s="4">
        <v>5.6438209769999998</v>
      </c>
      <c r="H759" s="4">
        <v>7.1722026110000003</v>
      </c>
      <c r="I759" s="4">
        <f t="shared" si="33"/>
        <v>2.4655178119999999</v>
      </c>
      <c r="J759" s="4">
        <f t="shared" si="34"/>
        <v>5.5618114553333333</v>
      </c>
      <c r="K759" s="4">
        <f t="shared" si="35"/>
        <v>1.1736641627951261</v>
      </c>
      <c r="L759" s="3">
        <v>1.5426057035000001E-4</v>
      </c>
      <c r="M759" s="3">
        <v>2.1784444409510498E-3</v>
      </c>
      <c r="N759" s="3" t="s">
        <v>1296</v>
      </c>
      <c r="O759" s="3"/>
      <c r="P759" s="3"/>
    </row>
    <row r="760" spans="2:16">
      <c r="B760" s="3" t="s">
        <v>1297</v>
      </c>
      <c r="C760" s="4">
        <v>24.35250525</v>
      </c>
      <c r="D760" s="4">
        <v>22.348137470000001</v>
      </c>
      <c r="E760" s="4">
        <v>26.643006339999999</v>
      </c>
      <c r="F760" s="4">
        <v>38.57495789</v>
      </c>
      <c r="G760" s="4">
        <v>54.310231549999997</v>
      </c>
      <c r="H760" s="4">
        <v>72.530037250000007</v>
      </c>
      <c r="I760" s="4">
        <f t="shared" si="33"/>
        <v>24.447883020000003</v>
      </c>
      <c r="J760" s="4">
        <f t="shared" si="34"/>
        <v>55.138408896666668</v>
      </c>
      <c r="K760" s="4">
        <f t="shared" si="35"/>
        <v>1.1733480913800718</v>
      </c>
      <c r="L760" s="5">
        <v>4.0595218135375099E-5</v>
      </c>
      <c r="M760" s="3">
        <v>8.2519179730886495E-4</v>
      </c>
      <c r="N760" s="3" t="s">
        <v>224</v>
      </c>
      <c r="O760" s="6" t="s">
        <v>23</v>
      </c>
      <c r="P760" s="6"/>
    </row>
    <row r="761" spans="2:16">
      <c r="B761" s="3" t="s">
        <v>1298</v>
      </c>
      <c r="C761" s="4">
        <v>2.9441058</v>
      </c>
      <c r="D761" s="4">
        <v>4.0150098529999996</v>
      </c>
      <c r="E761" s="4">
        <v>5.4874707269999998</v>
      </c>
      <c r="F761" s="4">
        <v>9.2721396039999995</v>
      </c>
      <c r="G761" s="4">
        <v>8.2038424009999993</v>
      </c>
      <c r="H761" s="4">
        <v>10.58503309</v>
      </c>
      <c r="I761" s="4">
        <f t="shared" si="33"/>
        <v>4.1488621266666668</v>
      </c>
      <c r="J761" s="4">
        <f t="shared" si="34"/>
        <v>9.3536716983333328</v>
      </c>
      <c r="K761" s="4">
        <f t="shared" si="35"/>
        <v>1.1728170779934683</v>
      </c>
      <c r="L761" s="5">
        <v>8.4873559781841905E-5</v>
      </c>
      <c r="M761" s="3">
        <v>1.4010807191884599E-3</v>
      </c>
      <c r="N761" s="3" t="s">
        <v>1299</v>
      </c>
      <c r="O761" s="3"/>
      <c r="P761" s="3"/>
    </row>
    <row r="762" spans="2:16">
      <c r="B762" s="3" t="s">
        <v>1300</v>
      </c>
      <c r="C762" s="4">
        <v>91.896768640000005</v>
      </c>
      <c r="D762" s="4">
        <v>86.92014408</v>
      </c>
      <c r="E762" s="4">
        <v>84.986242050000001</v>
      </c>
      <c r="F762" s="4">
        <v>163.89179870000001</v>
      </c>
      <c r="G762" s="4">
        <v>198.1087067</v>
      </c>
      <c r="H762" s="4">
        <v>232.179631</v>
      </c>
      <c r="I762" s="4">
        <f t="shared" si="33"/>
        <v>87.934384923333326</v>
      </c>
      <c r="J762" s="4">
        <f t="shared" si="34"/>
        <v>198.06004546666668</v>
      </c>
      <c r="K762" s="4">
        <f t="shared" si="35"/>
        <v>1.1714385587019005</v>
      </c>
      <c r="L762" s="5">
        <v>8.4047526075828198E-7</v>
      </c>
      <c r="M762" s="5">
        <v>6.4491697024740406E-5</v>
      </c>
      <c r="N762" s="3" t="s">
        <v>266</v>
      </c>
      <c r="O762" s="3"/>
      <c r="P762" s="3"/>
    </row>
    <row r="763" spans="2:16">
      <c r="B763" s="3" t="s">
        <v>1301</v>
      </c>
      <c r="C763" s="4">
        <v>18.748366149999999</v>
      </c>
      <c r="D763" s="4">
        <v>19.90612586</v>
      </c>
      <c r="E763" s="4">
        <v>18.885139779999999</v>
      </c>
      <c r="F763" s="4">
        <v>38.772700999999998</v>
      </c>
      <c r="G763" s="4">
        <v>39.208606510000003</v>
      </c>
      <c r="H763" s="4">
        <v>51.497847030000003</v>
      </c>
      <c r="I763" s="4">
        <f t="shared" si="33"/>
        <v>19.179877263333335</v>
      </c>
      <c r="J763" s="4">
        <f t="shared" si="34"/>
        <v>43.159718179999999</v>
      </c>
      <c r="K763" s="4">
        <f t="shared" si="35"/>
        <v>1.170091956259675</v>
      </c>
      <c r="L763" s="5">
        <v>2.04056436194596E-7</v>
      </c>
      <c r="M763" s="5">
        <v>3.3134410400130897E-5</v>
      </c>
      <c r="N763" s="3" t="s">
        <v>1302</v>
      </c>
      <c r="O763" s="3"/>
      <c r="P763" s="3"/>
    </row>
    <row r="764" spans="2:16">
      <c r="B764" s="3" t="s">
        <v>1303</v>
      </c>
      <c r="C764" s="4">
        <v>5.3051877989999996</v>
      </c>
      <c r="D764" s="4">
        <v>5.0981846869999998</v>
      </c>
      <c r="E764" s="4">
        <v>7.9008180360000004</v>
      </c>
      <c r="F764" s="4">
        <v>12.29760609</v>
      </c>
      <c r="G764" s="4">
        <v>16.094281420000002</v>
      </c>
      <c r="H764" s="4">
        <v>12.794383359999999</v>
      </c>
      <c r="I764" s="4">
        <f t="shared" si="33"/>
        <v>6.1013968406666663</v>
      </c>
      <c r="J764" s="4">
        <f t="shared" si="34"/>
        <v>13.728756956666667</v>
      </c>
      <c r="K764" s="4">
        <f t="shared" si="35"/>
        <v>1.1699895323089273</v>
      </c>
      <c r="L764" s="5">
        <v>3.4694072735095098E-5</v>
      </c>
      <c r="M764" s="3">
        <v>7.3383749819166001E-4</v>
      </c>
      <c r="N764" s="3" t="s">
        <v>1304</v>
      </c>
      <c r="O764" s="3"/>
      <c r="P764" s="3"/>
    </row>
    <row r="765" spans="2:16">
      <c r="B765" s="3" t="s">
        <v>1305</v>
      </c>
      <c r="C765" s="4">
        <v>38.767253230000001</v>
      </c>
      <c r="D765" s="4">
        <v>47.715054250000001</v>
      </c>
      <c r="E765" s="4">
        <v>56.173803929999998</v>
      </c>
      <c r="F765" s="4">
        <v>96.748035889999997</v>
      </c>
      <c r="G765" s="4">
        <v>104.3309606</v>
      </c>
      <c r="H765" s="4">
        <v>119.8906357</v>
      </c>
      <c r="I765" s="4">
        <f t="shared" si="33"/>
        <v>47.552037136666662</v>
      </c>
      <c r="J765" s="4">
        <f t="shared" si="34"/>
        <v>106.98987739666667</v>
      </c>
      <c r="K765" s="4">
        <f t="shared" si="35"/>
        <v>1.169895252978661</v>
      </c>
      <c r="L765" s="5">
        <v>1.74578586844447E-6</v>
      </c>
      <c r="M765" s="5">
        <v>9.6824856499040806E-5</v>
      </c>
      <c r="N765" s="3" t="s">
        <v>1306</v>
      </c>
      <c r="O765" s="3"/>
      <c r="P765" s="3"/>
    </row>
    <row r="766" spans="2:16">
      <c r="B766" s="3" t="s">
        <v>1307</v>
      </c>
      <c r="C766" s="4">
        <v>100.954596</v>
      </c>
      <c r="D766" s="4">
        <v>113.6818545</v>
      </c>
      <c r="E766" s="4">
        <v>107.93888339999999</v>
      </c>
      <c r="F766" s="4">
        <v>239.27755440000001</v>
      </c>
      <c r="G766" s="4">
        <v>237.61647210000001</v>
      </c>
      <c r="H766" s="4">
        <v>247.99594519999999</v>
      </c>
      <c r="I766" s="4">
        <f t="shared" si="33"/>
        <v>107.52511129999999</v>
      </c>
      <c r="J766" s="4">
        <f t="shared" si="34"/>
        <v>241.62999056666663</v>
      </c>
      <c r="K766" s="4">
        <f t="shared" si="35"/>
        <v>1.168125905187251</v>
      </c>
      <c r="L766" s="5">
        <v>8.8165545747332803E-8</v>
      </c>
      <c r="M766" s="5">
        <v>2.0928028725967199E-5</v>
      </c>
      <c r="N766" s="3" t="s">
        <v>1308</v>
      </c>
      <c r="O766" s="3"/>
      <c r="P766" s="3"/>
    </row>
    <row r="767" spans="2:16">
      <c r="B767" s="3" t="s">
        <v>1309</v>
      </c>
      <c r="C767" s="4">
        <v>1.5035346119999999</v>
      </c>
      <c r="D767" s="4">
        <v>1.244192059</v>
      </c>
      <c r="E767" s="4">
        <v>1.6499058499999999</v>
      </c>
      <c r="F767" s="4">
        <v>3.1496467419999998</v>
      </c>
      <c r="G767" s="4">
        <v>1.642051446</v>
      </c>
      <c r="H767" s="4">
        <v>5.0847172489999997</v>
      </c>
      <c r="I767" s="4">
        <f t="shared" si="33"/>
        <v>1.4658775069999999</v>
      </c>
      <c r="J767" s="4">
        <f t="shared" si="34"/>
        <v>3.2921384789999997</v>
      </c>
      <c r="K767" s="4">
        <f t="shared" si="35"/>
        <v>1.1672604691941335</v>
      </c>
      <c r="L767" s="3">
        <v>8.4450369382315094E-3</v>
      </c>
      <c r="M767" s="3">
        <v>4.76797734745441E-2</v>
      </c>
      <c r="N767" s="3" t="s">
        <v>1310</v>
      </c>
      <c r="O767" s="3"/>
      <c r="P767" s="3"/>
    </row>
    <row r="768" spans="2:16">
      <c r="B768" s="3" t="s">
        <v>1311</v>
      </c>
      <c r="C768" s="4">
        <v>6.9345523609999997</v>
      </c>
      <c r="D768" s="4">
        <v>8.3817972459999996</v>
      </c>
      <c r="E768" s="4">
        <v>8.4213359509999997</v>
      </c>
      <c r="F768" s="4">
        <v>14.305183960000001</v>
      </c>
      <c r="G768" s="4">
        <v>17.402024919999999</v>
      </c>
      <c r="H768" s="4">
        <v>21.59831835</v>
      </c>
      <c r="I768" s="4">
        <f t="shared" si="33"/>
        <v>7.9125618526666663</v>
      </c>
      <c r="J768" s="4">
        <f t="shared" si="34"/>
        <v>17.768509076666664</v>
      </c>
      <c r="K768" s="4">
        <f t="shared" si="35"/>
        <v>1.1671058552477693</v>
      </c>
      <c r="L768" s="5">
        <v>5.5997563477213302E-6</v>
      </c>
      <c r="M768" s="3">
        <v>1.9748983299781099E-4</v>
      </c>
      <c r="N768" s="3" t="s">
        <v>568</v>
      </c>
      <c r="O768" s="3"/>
      <c r="P768" s="3"/>
    </row>
    <row r="769" spans="2:16">
      <c r="B769" s="3" t="s">
        <v>1312</v>
      </c>
      <c r="C769" s="4">
        <v>2.5614376249999999</v>
      </c>
      <c r="D769" s="4">
        <v>3.9141772270000001</v>
      </c>
      <c r="E769" s="4">
        <v>2.580404014</v>
      </c>
      <c r="F769" s="4">
        <v>5.1786672100000004</v>
      </c>
      <c r="G769" s="4">
        <v>7.8190080899999996</v>
      </c>
      <c r="H769" s="4">
        <v>7.3358328320000004</v>
      </c>
      <c r="I769" s="4">
        <f t="shared" si="33"/>
        <v>3.0186729553333329</v>
      </c>
      <c r="J769" s="4">
        <f t="shared" si="34"/>
        <v>6.7778360440000007</v>
      </c>
      <c r="K769" s="4">
        <f t="shared" si="35"/>
        <v>1.1669102754658949</v>
      </c>
      <c r="L769" s="3">
        <v>1.8759132143723401E-4</v>
      </c>
      <c r="M769" s="3">
        <v>2.5189549794268598E-3</v>
      </c>
      <c r="N769" s="3" t="s">
        <v>1313</v>
      </c>
      <c r="O769" s="3"/>
      <c r="P769" s="3"/>
    </row>
    <row r="770" spans="2:16">
      <c r="B770" s="3" t="s">
        <v>1314</v>
      </c>
      <c r="C770" s="4">
        <v>6.030397679</v>
      </c>
      <c r="D770" s="4">
        <v>6.7859692139999996</v>
      </c>
      <c r="E770" s="4">
        <v>8.8118581910000007</v>
      </c>
      <c r="F770" s="4">
        <v>13.070575180000001</v>
      </c>
      <c r="G770" s="4">
        <v>15.765362059999999</v>
      </c>
      <c r="H770" s="4">
        <v>19.700572319999999</v>
      </c>
      <c r="I770" s="4">
        <f t="shared" si="33"/>
        <v>7.2094083613333337</v>
      </c>
      <c r="J770" s="4">
        <f t="shared" si="34"/>
        <v>16.178836520000001</v>
      </c>
      <c r="K770" s="4">
        <f t="shared" si="35"/>
        <v>1.1661550870052744</v>
      </c>
      <c r="L770" s="5">
        <v>2.39208324816482E-5</v>
      </c>
      <c r="M770" s="3">
        <v>5.6419591558470004E-4</v>
      </c>
      <c r="N770" s="3"/>
      <c r="O770" s="3"/>
      <c r="P770" s="3"/>
    </row>
    <row r="771" spans="2:16">
      <c r="B771" s="3" t="s">
        <v>1315</v>
      </c>
      <c r="C771" s="4">
        <v>1.3199045410000001</v>
      </c>
      <c r="D771" s="4">
        <v>1.5032926680000001</v>
      </c>
      <c r="E771" s="4">
        <v>1.6093323669999999</v>
      </c>
      <c r="F771" s="4">
        <v>3.1774278659999999</v>
      </c>
      <c r="G771" s="4">
        <v>2.509284745</v>
      </c>
      <c r="H771" s="4">
        <v>4.2580641290000001</v>
      </c>
      <c r="I771" s="4">
        <f t="shared" si="33"/>
        <v>1.4775098586666668</v>
      </c>
      <c r="J771" s="4">
        <f t="shared" si="34"/>
        <v>3.3149255800000001</v>
      </c>
      <c r="K771" s="4">
        <f t="shared" si="35"/>
        <v>1.1658087254321097</v>
      </c>
      <c r="L771" s="3">
        <v>1.09174843245243E-3</v>
      </c>
      <c r="M771" s="3">
        <v>9.6452135186162503E-3</v>
      </c>
      <c r="N771" s="3" t="s">
        <v>1050</v>
      </c>
      <c r="O771" s="3"/>
      <c r="P771" s="3"/>
    </row>
    <row r="772" spans="2:16">
      <c r="B772" s="3" t="s">
        <v>1316</v>
      </c>
      <c r="C772" s="4">
        <v>2.9854983669999999</v>
      </c>
      <c r="D772" s="4">
        <v>3.9592299519999998</v>
      </c>
      <c r="E772" s="4">
        <v>3.2106180709999999</v>
      </c>
      <c r="F772" s="4">
        <v>7.264438105</v>
      </c>
      <c r="G772" s="4">
        <v>7.8253074419999997</v>
      </c>
      <c r="H772" s="4">
        <v>7.6831790250000003</v>
      </c>
      <c r="I772" s="4">
        <f t="shared" si="33"/>
        <v>3.3851154633333329</v>
      </c>
      <c r="J772" s="4">
        <f t="shared" si="34"/>
        <v>7.5909748573333333</v>
      </c>
      <c r="K772" s="4">
        <f t="shared" si="35"/>
        <v>1.1650801293541351</v>
      </c>
      <c r="L772" s="3">
        <v>6.5063797934170596E-4</v>
      </c>
      <c r="M772" s="3">
        <v>6.5199589999030199E-3</v>
      </c>
      <c r="N772" s="3" t="s">
        <v>881</v>
      </c>
      <c r="O772" s="3"/>
      <c r="P772" s="3"/>
    </row>
    <row r="773" spans="2:16">
      <c r="B773" s="3" t="s">
        <v>1317</v>
      </c>
      <c r="C773" s="4">
        <v>13.94298326</v>
      </c>
      <c r="D773" s="4">
        <v>12.382220139999999</v>
      </c>
      <c r="E773" s="4">
        <v>16.254033069999998</v>
      </c>
      <c r="F773" s="4">
        <v>37.595512120000002</v>
      </c>
      <c r="G773" s="4">
        <v>21.95403245</v>
      </c>
      <c r="H773" s="4">
        <v>35.904703089999998</v>
      </c>
      <c r="I773" s="4">
        <f t="shared" si="33"/>
        <v>14.193078823333332</v>
      </c>
      <c r="J773" s="4">
        <f t="shared" si="34"/>
        <v>31.81808255333333</v>
      </c>
      <c r="K773" s="4">
        <f t="shared" si="35"/>
        <v>1.1646593185264085</v>
      </c>
      <c r="L773" s="5">
        <v>5.95433588266738E-5</v>
      </c>
      <c r="M773" s="3">
        <v>1.0805897895056699E-3</v>
      </c>
      <c r="N773" s="3" t="s">
        <v>1318</v>
      </c>
      <c r="O773" s="3"/>
      <c r="P773" s="3"/>
    </row>
    <row r="774" spans="2:16">
      <c r="B774" s="3" t="s">
        <v>1319</v>
      </c>
      <c r="C774" s="4">
        <v>1.54638407</v>
      </c>
      <c r="D774" s="4">
        <v>1.114534285</v>
      </c>
      <c r="E774" s="4">
        <v>1.463599334</v>
      </c>
      <c r="F774" s="4">
        <v>2.7866076299999998</v>
      </c>
      <c r="G774" s="4">
        <v>2.8288212659999998</v>
      </c>
      <c r="H774" s="4">
        <v>3.616095998</v>
      </c>
      <c r="I774" s="4">
        <f t="shared" ref="I774:I837" si="36">AVERAGE(C774:E774)</f>
        <v>1.3748392296666665</v>
      </c>
      <c r="J774" s="4">
        <f t="shared" ref="J774:J837" si="37">AVERAGE(F774:H774)</f>
        <v>3.0771749646666664</v>
      </c>
      <c r="K774" s="4">
        <f t="shared" ref="K774:K837" si="38">LOG(J774/I774,2)</f>
        <v>1.1623435527270927</v>
      </c>
      <c r="L774" s="3">
        <v>5.6018065106592304E-4</v>
      </c>
      <c r="M774" s="3">
        <v>5.8235916122256898E-3</v>
      </c>
      <c r="N774" s="3" t="s">
        <v>1320</v>
      </c>
      <c r="O774" s="3"/>
      <c r="P774" s="3"/>
    </row>
    <row r="775" spans="2:16">
      <c r="B775" s="3" t="s">
        <v>1321</v>
      </c>
      <c r="C775" s="4">
        <v>0.82366378399999995</v>
      </c>
      <c r="D775" s="4">
        <v>0.74205492100000003</v>
      </c>
      <c r="E775" s="4">
        <v>0.56490539299999998</v>
      </c>
      <c r="F775" s="4">
        <v>1.4156186209999999</v>
      </c>
      <c r="G775" s="4">
        <v>1.5179836090000001</v>
      </c>
      <c r="H775" s="4">
        <v>1.8343544430000001</v>
      </c>
      <c r="I775" s="4">
        <f t="shared" si="36"/>
        <v>0.71020803266666677</v>
      </c>
      <c r="J775" s="4">
        <f t="shared" si="37"/>
        <v>1.5893188910000002</v>
      </c>
      <c r="K775" s="4">
        <f t="shared" si="38"/>
        <v>1.1620950423147882</v>
      </c>
      <c r="L775" s="3">
        <v>8.3683790578466498E-3</v>
      </c>
      <c r="M775" s="3">
        <v>4.7382281019916803E-2</v>
      </c>
      <c r="N775" s="3" t="s">
        <v>879</v>
      </c>
      <c r="O775" s="3"/>
      <c r="P775" s="3"/>
    </row>
    <row r="776" spans="2:16">
      <c r="B776" s="3" t="s">
        <v>1322</v>
      </c>
      <c r="C776" s="4">
        <v>44.565418569999999</v>
      </c>
      <c r="D776" s="4">
        <v>46.811953889999998</v>
      </c>
      <c r="E776" s="4">
        <v>42.193134550000003</v>
      </c>
      <c r="F776" s="4">
        <v>84.787072980000005</v>
      </c>
      <c r="G776" s="4">
        <v>98.954370170000004</v>
      </c>
      <c r="H776" s="4">
        <v>115.14829109999999</v>
      </c>
      <c r="I776" s="4">
        <f t="shared" si="36"/>
        <v>44.523502336666667</v>
      </c>
      <c r="J776" s="4">
        <f t="shared" si="37"/>
        <v>99.629911416666673</v>
      </c>
      <c r="K776" s="4">
        <f t="shared" si="38"/>
        <v>1.1620118574694758</v>
      </c>
      <c r="L776" s="5">
        <v>2.62362711341548E-7</v>
      </c>
      <c r="M776" s="5">
        <v>3.7050465244493402E-5</v>
      </c>
      <c r="N776" s="3" t="s">
        <v>1323</v>
      </c>
      <c r="O776" s="3"/>
      <c r="P776" s="3"/>
    </row>
    <row r="777" spans="2:16">
      <c r="B777" s="3" t="s">
        <v>1324</v>
      </c>
      <c r="C777" s="4">
        <v>10.66305157</v>
      </c>
      <c r="D777" s="4">
        <v>13.883018679999999</v>
      </c>
      <c r="E777" s="4">
        <v>14.294598150000001</v>
      </c>
      <c r="F777" s="4">
        <v>25.35291561</v>
      </c>
      <c r="G777" s="4">
        <v>28.828755409999999</v>
      </c>
      <c r="H777" s="4">
        <v>32.728428520000001</v>
      </c>
      <c r="I777" s="4">
        <f t="shared" si="36"/>
        <v>12.946889466666667</v>
      </c>
      <c r="J777" s="4">
        <f t="shared" si="37"/>
        <v>28.970033180000001</v>
      </c>
      <c r="K777" s="4">
        <f t="shared" si="38"/>
        <v>1.161955809706904</v>
      </c>
      <c r="L777" s="5">
        <v>5.9218006341105304E-7</v>
      </c>
      <c r="M777" s="5">
        <v>5.3064365193693E-5</v>
      </c>
      <c r="N777" s="3" t="s">
        <v>1325</v>
      </c>
      <c r="O777" s="3"/>
      <c r="P777" s="3"/>
    </row>
    <row r="778" spans="2:16">
      <c r="B778" s="3" t="s">
        <v>1326</v>
      </c>
      <c r="C778" s="4">
        <v>6.476401536</v>
      </c>
      <c r="D778" s="4">
        <v>8.2802254089999998</v>
      </c>
      <c r="E778" s="4">
        <v>7.7866777889999996</v>
      </c>
      <c r="F778" s="4">
        <v>11.07516661</v>
      </c>
      <c r="G778" s="4">
        <v>20.809135770000001</v>
      </c>
      <c r="H778" s="4">
        <v>18.55297281</v>
      </c>
      <c r="I778" s="4">
        <f t="shared" si="36"/>
        <v>7.5144349113333329</v>
      </c>
      <c r="J778" s="4">
        <f t="shared" si="37"/>
        <v>16.812425063333333</v>
      </c>
      <c r="K778" s="4">
        <f t="shared" si="38"/>
        <v>1.1617913152159611</v>
      </c>
      <c r="L778" s="5">
        <v>5.9325023596756099E-5</v>
      </c>
      <c r="M778" s="3">
        <v>1.07895781552325E-3</v>
      </c>
      <c r="N778" s="3" t="s">
        <v>1327</v>
      </c>
      <c r="O778" s="3"/>
      <c r="P778" s="3"/>
    </row>
    <row r="779" spans="2:16">
      <c r="B779" s="3" t="s">
        <v>1328</v>
      </c>
      <c r="C779" s="4">
        <v>1.335961774</v>
      </c>
      <c r="D779" s="4">
        <v>1.5446126419999999</v>
      </c>
      <c r="E779" s="4">
        <v>1.6034588910000001</v>
      </c>
      <c r="F779" s="4">
        <v>2.6613857489999999</v>
      </c>
      <c r="G779" s="4">
        <v>3.4196262829999999</v>
      </c>
      <c r="H779" s="4">
        <v>3.9463735519999998</v>
      </c>
      <c r="I779" s="4">
        <f t="shared" si="36"/>
        <v>1.4946777689999999</v>
      </c>
      <c r="J779" s="4">
        <f t="shared" si="37"/>
        <v>3.3424618613333337</v>
      </c>
      <c r="K779" s="4">
        <f t="shared" si="38"/>
        <v>1.1610766050819348</v>
      </c>
      <c r="L779" s="3">
        <v>4.10819720557352E-4</v>
      </c>
      <c r="M779" s="3">
        <v>4.5903094441265202E-3</v>
      </c>
      <c r="N779" s="3" t="s">
        <v>1329</v>
      </c>
      <c r="O779" s="3"/>
      <c r="P779" s="3"/>
    </row>
    <row r="780" spans="2:16">
      <c r="B780" s="3" t="s">
        <v>1330</v>
      </c>
      <c r="C780" s="4">
        <v>4.5645220330000003</v>
      </c>
      <c r="D780" s="4">
        <v>3.8600486809999999</v>
      </c>
      <c r="E780" s="4">
        <v>3.7666813389999998</v>
      </c>
      <c r="F780" s="4">
        <v>7.3029592079999999</v>
      </c>
      <c r="G780" s="4">
        <v>10.847446789999999</v>
      </c>
      <c r="H780" s="4">
        <v>9.1082848120000008</v>
      </c>
      <c r="I780" s="4">
        <f t="shared" si="36"/>
        <v>4.0637506843333329</v>
      </c>
      <c r="J780" s="4">
        <f t="shared" si="37"/>
        <v>9.0862302699999997</v>
      </c>
      <c r="K780" s="4">
        <f t="shared" si="38"/>
        <v>1.1608699738431414</v>
      </c>
      <c r="L780" s="3">
        <v>1.61008531444799E-4</v>
      </c>
      <c r="M780" s="3">
        <v>2.2538512044396899E-3</v>
      </c>
      <c r="N780" s="3" t="s">
        <v>1331</v>
      </c>
      <c r="O780" s="3"/>
      <c r="P780" s="3"/>
    </row>
    <row r="781" spans="2:16">
      <c r="B781" s="3" t="s">
        <v>1332</v>
      </c>
      <c r="C781" s="4">
        <v>47.894555670000003</v>
      </c>
      <c r="D781" s="4">
        <v>63.285417379999998</v>
      </c>
      <c r="E781" s="4">
        <v>79.750499090000005</v>
      </c>
      <c r="F781" s="4">
        <v>124.4680922</v>
      </c>
      <c r="G781" s="4">
        <v>137.30576930000001</v>
      </c>
      <c r="H781" s="4">
        <v>165.0972653</v>
      </c>
      <c r="I781" s="4">
        <f t="shared" si="36"/>
        <v>63.643490713333335</v>
      </c>
      <c r="J781" s="4">
        <f t="shared" si="37"/>
        <v>142.2903756</v>
      </c>
      <c r="K781" s="4">
        <f t="shared" si="38"/>
        <v>1.1607532107193008</v>
      </c>
      <c r="L781" s="5">
        <v>8.3852008061820294E-6</v>
      </c>
      <c r="M781" s="3">
        <v>2.6070915735039598E-4</v>
      </c>
      <c r="N781" s="3"/>
      <c r="O781" s="3"/>
      <c r="P781" s="3"/>
    </row>
    <row r="782" spans="2:16">
      <c r="B782" s="3" t="s">
        <v>1333</v>
      </c>
      <c r="C782" s="4">
        <v>0.660821773</v>
      </c>
      <c r="D782" s="4">
        <v>0.63503716899999996</v>
      </c>
      <c r="E782" s="4">
        <v>0.65263834300000001</v>
      </c>
      <c r="F782" s="4">
        <v>1.0462615930000001</v>
      </c>
      <c r="G782" s="4">
        <v>1.7681689410000001</v>
      </c>
      <c r="H782" s="4">
        <v>1.53710301</v>
      </c>
      <c r="I782" s="4">
        <f t="shared" si="36"/>
        <v>0.64949909500000003</v>
      </c>
      <c r="J782" s="4">
        <f t="shared" si="37"/>
        <v>1.4505111813333336</v>
      </c>
      <c r="K782" s="4">
        <f t="shared" si="38"/>
        <v>1.1591619960983575</v>
      </c>
      <c r="L782" s="3">
        <v>4.4385514115758999E-3</v>
      </c>
      <c r="M782" s="3">
        <v>2.8983818329719399E-2</v>
      </c>
      <c r="N782" s="3" t="s">
        <v>1284</v>
      </c>
      <c r="O782" s="3"/>
      <c r="P782" s="3"/>
    </row>
    <row r="783" spans="2:16">
      <c r="B783" s="3" t="s">
        <v>1334</v>
      </c>
      <c r="C783" s="4">
        <v>2.7159101219999999</v>
      </c>
      <c r="D783" s="4">
        <v>3.1593986690000002</v>
      </c>
      <c r="E783" s="4">
        <v>6.0390448430000001</v>
      </c>
      <c r="F783" s="4">
        <v>9.2760309890000006</v>
      </c>
      <c r="G783" s="4">
        <v>8.4885672230000004</v>
      </c>
      <c r="H783" s="4">
        <v>8.8251707770000003</v>
      </c>
      <c r="I783" s="4">
        <f t="shared" si="36"/>
        <v>3.9714512113333336</v>
      </c>
      <c r="J783" s="4">
        <f t="shared" si="37"/>
        <v>8.8632563296666671</v>
      </c>
      <c r="K783" s="4">
        <f t="shared" si="38"/>
        <v>1.1581705572111098</v>
      </c>
      <c r="L783" s="3">
        <v>5.4197054329908098E-4</v>
      </c>
      <c r="M783" s="3">
        <v>5.6958572503068503E-3</v>
      </c>
      <c r="N783" s="3" t="s">
        <v>440</v>
      </c>
      <c r="O783" s="3"/>
      <c r="P783" s="3"/>
    </row>
    <row r="784" spans="2:16">
      <c r="B784" s="3" t="s">
        <v>1335</v>
      </c>
      <c r="C784" s="4">
        <v>6.1507716940000003</v>
      </c>
      <c r="D784" s="4">
        <v>7.2842327769999997</v>
      </c>
      <c r="E784" s="4">
        <v>6.8615839479999998</v>
      </c>
      <c r="F784" s="4">
        <v>12.14369948</v>
      </c>
      <c r="G784" s="4">
        <v>15.190861229999999</v>
      </c>
      <c r="H784" s="4">
        <v>17.961100049999999</v>
      </c>
      <c r="I784" s="4">
        <f t="shared" si="36"/>
        <v>6.765529473</v>
      </c>
      <c r="J784" s="4">
        <f t="shared" si="37"/>
        <v>15.098553586666666</v>
      </c>
      <c r="K784" s="4">
        <f t="shared" si="38"/>
        <v>1.1581355990554905</v>
      </c>
      <c r="L784" s="5">
        <v>3.9378788416088903E-6</v>
      </c>
      <c r="M784" s="3">
        <v>1.5321168248762899E-4</v>
      </c>
      <c r="N784" s="3" t="s">
        <v>1336</v>
      </c>
      <c r="O784" s="3"/>
      <c r="P784" s="3"/>
    </row>
    <row r="785" spans="2:16">
      <c r="B785" s="3" t="s">
        <v>1337</v>
      </c>
      <c r="C785" s="4">
        <v>20.821216840000002</v>
      </c>
      <c r="D785" s="4">
        <v>20.974130370000001</v>
      </c>
      <c r="E785" s="4">
        <v>15.833396199999999</v>
      </c>
      <c r="F785" s="4">
        <v>34.814863520000003</v>
      </c>
      <c r="G785" s="4">
        <v>41.788676119999998</v>
      </c>
      <c r="H785" s="4">
        <v>51.884056000000001</v>
      </c>
      <c r="I785" s="4">
        <f t="shared" si="36"/>
        <v>19.209581136666667</v>
      </c>
      <c r="J785" s="4">
        <f t="shared" si="37"/>
        <v>42.829198546666667</v>
      </c>
      <c r="K785" s="4">
        <f t="shared" si="38"/>
        <v>1.1567686191479214</v>
      </c>
      <c r="L785" s="5">
        <v>7.2301235591094604E-6</v>
      </c>
      <c r="M785" s="3">
        <v>2.35926653224921E-4</v>
      </c>
      <c r="N785" s="3" t="s">
        <v>1338</v>
      </c>
      <c r="O785" s="3"/>
      <c r="P785" s="3"/>
    </row>
    <row r="786" spans="2:16">
      <c r="B786" s="3" t="s">
        <v>1339</v>
      </c>
      <c r="C786" s="4">
        <v>296.96676070000001</v>
      </c>
      <c r="D786" s="4">
        <v>307.90269060000003</v>
      </c>
      <c r="E786" s="4">
        <v>383.98122740000002</v>
      </c>
      <c r="F786" s="4">
        <v>667.67681689999995</v>
      </c>
      <c r="G786" s="4">
        <v>804.9373822</v>
      </c>
      <c r="H786" s="4">
        <v>728.67437910000001</v>
      </c>
      <c r="I786" s="4">
        <f t="shared" si="36"/>
        <v>329.61689290000004</v>
      </c>
      <c r="J786" s="4">
        <f t="shared" si="37"/>
        <v>733.76285939999991</v>
      </c>
      <c r="K786" s="4">
        <f t="shared" si="38"/>
        <v>1.1545236993930723</v>
      </c>
      <c r="L786" s="5">
        <v>1.8643992303605801E-6</v>
      </c>
      <c r="M786" s="5">
        <v>9.9920918658167406E-5</v>
      </c>
      <c r="N786" s="3" t="s">
        <v>597</v>
      </c>
      <c r="O786" s="3"/>
      <c r="P786" s="3"/>
    </row>
    <row r="787" spans="2:16">
      <c r="B787" s="3" t="s">
        <v>1340</v>
      </c>
      <c r="C787" s="4">
        <v>465.8826656</v>
      </c>
      <c r="D787" s="4">
        <v>463.24121980000001</v>
      </c>
      <c r="E787" s="4">
        <v>577.8898451</v>
      </c>
      <c r="F787" s="4">
        <v>1008.064017</v>
      </c>
      <c r="G787" s="4">
        <v>1126.2499929999999</v>
      </c>
      <c r="H787" s="4">
        <v>1219.2317559999999</v>
      </c>
      <c r="I787" s="4">
        <f t="shared" si="36"/>
        <v>502.33791016666669</v>
      </c>
      <c r="J787" s="4">
        <f t="shared" si="37"/>
        <v>1117.8485886666667</v>
      </c>
      <c r="K787" s="4">
        <f t="shared" si="38"/>
        <v>1.1539947292316228</v>
      </c>
      <c r="L787" s="5">
        <v>8.8939509037953099E-7</v>
      </c>
      <c r="M787" s="5">
        <v>6.6763703200805295E-5</v>
      </c>
      <c r="N787" s="3" t="s">
        <v>1341</v>
      </c>
      <c r="O787" s="3"/>
      <c r="P787" s="3"/>
    </row>
    <row r="788" spans="2:16">
      <c r="B788" s="3" t="s">
        <v>1342</v>
      </c>
      <c r="C788" s="4">
        <v>5.8741697589999999</v>
      </c>
      <c r="D788" s="4">
        <v>5.3156758850000001</v>
      </c>
      <c r="E788" s="4">
        <v>5.4522658240000004</v>
      </c>
      <c r="F788" s="4">
        <v>11.0952346</v>
      </c>
      <c r="G788" s="4">
        <v>12.296072430000001</v>
      </c>
      <c r="H788" s="4">
        <v>13.61514697</v>
      </c>
      <c r="I788" s="4">
        <f t="shared" si="36"/>
        <v>5.5473704893333329</v>
      </c>
      <c r="J788" s="4">
        <f t="shared" si="37"/>
        <v>12.335484666666666</v>
      </c>
      <c r="K788" s="4">
        <f t="shared" si="38"/>
        <v>1.1529384145668318</v>
      </c>
      <c r="L788" s="5">
        <v>1.94154765628812E-6</v>
      </c>
      <c r="M788" s="3">
        <v>1.02238489383768E-4</v>
      </c>
      <c r="N788" s="3" t="s">
        <v>1343</v>
      </c>
      <c r="O788" s="3"/>
      <c r="P788" s="3"/>
    </row>
    <row r="789" spans="2:16">
      <c r="B789" s="3" t="s">
        <v>1344</v>
      </c>
      <c r="C789" s="4">
        <v>2.8971133670000002</v>
      </c>
      <c r="D789" s="4">
        <v>2.3946903599999998</v>
      </c>
      <c r="E789" s="4">
        <v>2.2009510269999999</v>
      </c>
      <c r="F789" s="4">
        <v>4.0686359620000001</v>
      </c>
      <c r="G789" s="4">
        <v>3.717166921</v>
      </c>
      <c r="H789" s="4">
        <v>8.8634436619999999</v>
      </c>
      <c r="I789" s="4">
        <f t="shared" si="36"/>
        <v>2.4975849179999998</v>
      </c>
      <c r="J789" s="4">
        <f t="shared" si="37"/>
        <v>5.5497488483333335</v>
      </c>
      <c r="K789" s="4">
        <f t="shared" si="38"/>
        <v>1.1518887538042404</v>
      </c>
      <c r="L789" s="3">
        <v>3.2751533938240401E-3</v>
      </c>
      <c r="M789" s="3">
        <v>2.2749996530044801E-2</v>
      </c>
      <c r="N789" s="3" t="s">
        <v>1345</v>
      </c>
      <c r="O789" s="3"/>
      <c r="P789" s="3"/>
    </row>
    <row r="790" spans="2:16">
      <c r="B790" s="3" t="s">
        <v>1346</v>
      </c>
      <c r="C790" s="4">
        <v>49.101861669999998</v>
      </c>
      <c r="D790" s="4">
        <v>60.287843559999999</v>
      </c>
      <c r="E790" s="4">
        <v>47.919421489999998</v>
      </c>
      <c r="F790" s="4">
        <v>101.5231929</v>
      </c>
      <c r="G790" s="4">
        <v>115.1178704</v>
      </c>
      <c r="H790" s="4">
        <v>132.55598449999999</v>
      </c>
      <c r="I790" s="4">
        <f t="shared" si="36"/>
        <v>52.436375573333329</v>
      </c>
      <c r="J790" s="4">
        <f t="shared" si="37"/>
        <v>116.39901593333332</v>
      </c>
      <c r="K790" s="4">
        <f t="shared" si="38"/>
        <v>1.150438987023366</v>
      </c>
      <c r="L790" s="5">
        <v>7.00860451291198E-7</v>
      </c>
      <c r="M790" s="5">
        <v>5.81051291366181E-5</v>
      </c>
      <c r="N790" s="3" t="s">
        <v>342</v>
      </c>
      <c r="O790" s="3"/>
      <c r="P790" s="3"/>
    </row>
    <row r="791" spans="2:16">
      <c r="B791" s="3" t="s">
        <v>1347</v>
      </c>
      <c r="C791" s="4">
        <v>1.4376350520000001</v>
      </c>
      <c r="D791" s="4">
        <v>2.2607017740000002</v>
      </c>
      <c r="E791" s="4">
        <v>2.1512602830000001</v>
      </c>
      <c r="F791" s="4">
        <v>3.212775079</v>
      </c>
      <c r="G791" s="4">
        <v>4.1393037359999996</v>
      </c>
      <c r="H791" s="4">
        <v>5.6272471749999999</v>
      </c>
      <c r="I791" s="4">
        <f t="shared" si="36"/>
        <v>1.9498657030000002</v>
      </c>
      <c r="J791" s="4">
        <f t="shared" si="37"/>
        <v>4.3264419966666665</v>
      </c>
      <c r="K791" s="4">
        <f t="shared" si="38"/>
        <v>1.1498062992302791</v>
      </c>
      <c r="L791" s="3">
        <v>2.2873373226451501E-3</v>
      </c>
      <c r="M791" s="3">
        <v>1.71486521111094E-2</v>
      </c>
      <c r="N791" s="3" t="s">
        <v>1348</v>
      </c>
      <c r="O791" s="3"/>
      <c r="P791" s="3"/>
    </row>
    <row r="792" spans="2:16">
      <c r="B792" s="3" t="s">
        <v>1349</v>
      </c>
      <c r="C792" s="4">
        <v>304.85367609999997</v>
      </c>
      <c r="D792" s="4">
        <v>414.5521569</v>
      </c>
      <c r="E792" s="4">
        <v>516.80458439999995</v>
      </c>
      <c r="F792" s="4">
        <v>958.18772360000003</v>
      </c>
      <c r="G792" s="4">
        <v>893.10727329999997</v>
      </c>
      <c r="H792" s="4">
        <v>888.96457850000002</v>
      </c>
      <c r="I792" s="4">
        <f t="shared" si="36"/>
        <v>412.07013913333338</v>
      </c>
      <c r="J792" s="4">
        <f t="shared" si="37"/>
        <v>913.41985846666682</v>
      </c>
      <c r="K792" s="4">
        <f t="shared" si="38"/>
        <v>1.1483882335872224</v>
      </c>
      <c r="L792" s="5">
        <v>2.0020486433947601E-5</v>
      </c>
      <c r="M792" s="3">
        <v>4.9332005061948701E-4</v>
      </c>
      <c r="N792" s="3" t="s">
        <v>1350</v>
      </c>
      <c r="O792" s="3"/>
      <c r="P792" s="3"/>
    </row>
    <row r="793" spans="2:16">
      <c r="B793" s="3" t="s">
        <v>1351</v>
      </c>
      <c r="C793" s="4">
        <v>10.5985192</v>
      </c>
      <c r="D793" s="4">
        <v>12.767082090000001</v>
      </c>
      <c r="E793" s="4">
        <v>19.001617159999999</v>
      </c>
      <c r="F793" s="4">
        <v>27.117251830000001</v>
      </c>
      <c r="G793" s="4">
        <v>29.997011860000001</v>
      </c>
      <c r="H793" s="4">
        <v>36.790607250000001</v>
      </c>
      <c r="I793" s="4">
        <f t="shared" si="36"/>
        <v>14.122406149999998</v>
      </c>
      <c r="J793" s="4">
        <f t="shared" si="37"/>
        <v>31.301623646666666</v>
      </c>
      <c r="K793" s="4">
        <f t="shared" si="38"/>
        <v>1.1482515798188002</v>
      </c>
      <c r="L793" s="3">
        <v>1.2278268376927199E-4</v>
      </c>
      <c r="M793" s="3">
        <v>1.84660397408131E-3</v>
      </c>
      <c r="N793" s="3" t="s">
        <v>384</v>
      </c>
      <c r="O793" s="3"/>
      <c r="P793" s="3"/>
    </row>
    <row r="794" spans="2:16">
      <c r="B794" s="3" t="s">
        <v>1352</v>
      </c>
      <c r="C794" s="4">
        <v>1200.026341</v>
      </c>
      <c r="D794" s="4">
        <v>1236.3282429999999</v>
      </c>
      <c r="E794" s="4">
        <v>1179.7331469999999</v>
      </c>
      <c r="F794" s="4">
        <v>2739.1469729999999</v>
      </c>
      <c r="G794" s="4">
        <v>1855.211847</v>
      </c>
      <c r="H794" s="4">
        <v>3417.4331099999999</v>
      </c>
      <c r="I794" s="4">
        <f t="shared" si="36"/>
        <v>1205.3625769999999</v>
      </c>
      <c r="J794" s="4">
        <f t="shared" si="37"/>
        <v>2670.5973099999997</v>
      </c>
      <c r="K794" s="4">
        <f t="shared" si="38"/>
        <v>1.1476952743300337</v>
      </c>
      <c r="L794" s="5">
        <v>4.3333712688634297E-5</v>
      </c>
      <c r="M794" s="3">
        <v>8.6590135758917797E-4</v>
      </c>
      <c r="N794" s="3" t="s">
        <v>1353</v>
      </c>
      <c r="O794" s="3"/>
      <c r="P794" s="3"/>
    </row>
    <row r="795" spans="2:16">
      <c r="B795" s="3" t="s">
        <v>1354</v>
      </c>
      <c r="C795" s="4">
        <v>3.6921452060000002</v>
      </c>
      <c r="D795" s="4">
        <v>6.1500077580000001</v>
      </c>
      <c r="E795" s="4">
        <v>10.128952010000001</v>
      </c>
      <c r="F795" s="4">
        <v>13.38352049</v>
      </c>
      <c r="G795" s="4">
        <v>11.962469799999999</v>
      </c>
      <c r="H795" s="4">
        <v>18.881651739999999</v>
      </c>
      <c r="I795" s="4">
        <f t="shared" si="36"/>
        <v>6.6570349913333331</v>
      </c>
      <c r="J795" s="4">
        <f t="shared" si="37"/>
        <v>14.742547343333333</v>
      </c>
      <c r="K795" s="4">
        <f t="shared" si="38"/>
        <v>1.1470341705337026</v>
      </c>
      <c r="L795" s="3">
        <v>3.7557381435299598E-3</v>
      </c>
      <c r="M795" s="3">
        <v>2.53198478820694E-2</v>
      </c>
      <c r="N795" s="3" t="s">
        <v>1355</v>
      </c>
      <c r="O795" s="3"/>
      <c r="P795" s="3"/>
    </row>
    <row r="796" spans="2:16">
      <c r="B796" s="3" t="s">
        <v>1356</v>
      </c>
      <c r="C796" s="4">
        <v>9.8990638539999996</v>
      </c>
      <c r="D796" s="4">
        <v>7.422084323</v>
      </c>
      <c r="E796" s="4">
        <v>8.7140756459999995</v>
      </c>
      <c r="F796" s="4">
        <v>16.543139830000001</v>
      </c>
      <c r="G796" s="4">
        <v>10.573434260000001</v>
      </c>
      <c r="H796" s="4">
        <v>30.525062609999999</v>
      </c>
      <c r="I796" s="4">
        <f t="shared" si="36"/>
        <v>8.6784079409999979</v>
      </c>
      <c r="J796" s="4">
        <f t="shared" si="37"/>
        <v>19.213878900000001</v>
      </c>
      <c r="K796" s="4">
        <f t="shared" si="38"/>
        <v>1.146646491032169</v>
      </c>
      <c r="L796" s="3">
        <v>4.0472248455250001E-3</v>
      </c>
      <c r="M796" s="3">
        <v>2.6804595986050801E-2</v>
      </c>
      <c r="N796" s="3" t="s">
        <v>1357</v>
      </c>
      <c r="O796" s="6" t="s">
        <v>23</v>
      </c>
      <c r="P796" s="6"/>
    </row>
    <row r="797" spans="2:16">
      <c r="B797" s="3" t="s">
        <v>1358</v>
      </c>
      <c r="C797" s="4">
        <v>4.0876140989999996</v>
      </c>
      <c r="D797" s="4">
        <v>6.7619771269999998</v>
      </c>
      <c r="E797" s="4">
        <v>8.3303055809999993</v>
      </c>
      <c r="F797" s="4">
        <v>15.181992790000001</v>
      </c>
      <c r="G797" s="4">
        <v>13.45636111</v>
      </c>
      <c r="H797" s="4">
        <v>13.81403386</v>
      </c>
      <c r="I797" s="4">
        <f t="shared" si="36"/>
        <v>6.3932989356666665</v>
      </c>
      <c r="J797" s="4">
        <f t="shared" si="37"/>
        <v>14.15079592</v>
      </c>
      <c r="K797" s="4">
        <f t="shared" si="38"/>
        <v>1.1462507430180726</v>
      </c>
      <c r="L797" s="3">
        <v>1.64757619896693E-4</v>
      </c>
      <c r="M797" s="3">
        <v>2.2929621551668199E-3</v>
      </c>
      <c r="N797" s="3" t="s">
        <v>1359</v>
      </c>
      <c r="O797" s="3"/>
      <c r="P797" s="3"/>
    </row>
    <row r="798" spans="2:16">
      <c r="B798" s="3" t="s">
        <v>1360</v>
      </c>
      <c r="C798" s="4">
        <v>1.05074147</v>
      </c>
      <c r="D798" s="4">
        <v>1.2545286739999999</v>
      </c>
      <c r="E798" s="4">
        <v>1.327734567</v>
      </c>
      <c r="F798" s="4">
        <v>2.3614256610000002</v>
      </c>
      <c r="G798" s="4">
        <v>3.0948903689999998</v>
      </c>
      <c r="H798" s="4">
        <v>2.5843215709999998</v>
      </c>
      <c r="I798" s="4">
        <f t="shared" si="36"/>
        <v>1.2110015703333332</v>
      </c>
      <c r="J798" s="4">
        <f t="shared" si="37"/>
        <v>2.6802125336666669</v>
      </c>
      <c r="K798" s="4">
        <f t="shared" si="38"/>
        <v>1.1461466712581905</v>
      </c>
      <c r="L798" s="3">
        <v>3.59415878694077E-4</v>
      </c>
      <c r="M798" s="3">
        <v>4.1443013447142402E-3</v>
      </c>
      <c r="N798" s="3" t="s">
        <v>1361</v>
      </c>
      <c r="O798" s="3"/>
      <c r="P798" s="3"/>
    </row>
    <row r="799" spans="2:16">
      <c r="B799" s="3" t="s">
        <v>1362</v>
      </c>
      <c r="C799" s="4">
        <v>6.146318419</v>
      </c>
      <c r="D799" s="4">
        <v>6.0950003989999999</v>
      </c>
      <c r="E799" s="4">
        <v>3.4440874620000002</v>
      </c>
      <c r="F799" s="4">
        <v>9.7530976290000009</v>
      </c>
      <c r="G799" s="4">
        <v>12.13974189</v>
      </c>
      <c r="H799" s="4">
        <v>12.814544079999999</v>
      </c>
      <c r="I799" s="4">
        <f t="shared" si="36"/>
        <v>5.2284687600000002</v>
      </c>
      <c r="J799" s="4">
        <f t="shared" si="37"/>
        <v>11.569127866333332</v>
      </c>
      <c r="K799" s="4">
        <f t="shared" si="38"/>
        <v>1.1458197142878774</v>
      </c>
      <c r="L799" s="3">
        <v>1.4373156266031699E-3</v>
      </c>
      <c r="M799" s="3">
        <v>1.19381989155456E-2</v>
      </c>
      <c r="N799" s="3" t="s">
        <v>1363</v>
      </c>
      <c r="O799" s="3"/>
      <c r="P799" s="3"/>
    </row>
    <row r="800" spans="2:16">
      <c r="B800" s="3" t="s">
        <v>1364</v>
      </c>
      <c r="C800" s="4">
        <v>1.636628623</v>
      </c>
      <c r="D800" s="4">
        <v>1.462675183</v>
      </c>
      <c r="E800" s="4">
        <v>1.4008462669999999</v>
      </c>
      <c r="F800" s="4">
        <v>3.7095513279999999</v>
      </c>
      <c r="G800" s="4">
        <v>2.6453624659999999</v>
      </c>
      <c r="H800" s="4">
        <v>3.5962831940000002</v>
      </c>
      <c r="I800" s="4">
        <f t="shared" si="36"/>
        <v>1.5000500243333335</v>
      </c>
      <c r="J800" s="4">
        <f t="shared" si="37"/>
        <v>3.3170656626666664</v>
      </c>
      <c r="K800" s="4">
        <f t="shared" si="38"/>
        <v>1.1448969579875989</v>
      </c>
      <c r="L800" s="3">
        <v>2.73078409713556E-4</v>
      </c>
      <c r="M800" s="3">
        <v>3.3497566528030201E-3</v>
      </c>
      <c r="N800" s="3" t="s">
        <v>568</v>
      </c>
      <c r="O800" s="3"/>
      <c r="P800" s="3"/>
    </row>
    <row r="801" spans="2:16">
      <c r="B801" s="3" t="s">
        <v>1365</v>
      </c>
      <c r="C801" s="4">
        <v>23.65772441</v>
      </c>
      <c r="D801" s="4">
        <v>23.670088270000001</v>
      </c>
      <c r="E801" s="4">
        <v>26.931941259999999</v>
      </c>
      <c r="F801" s="4">
        <v>50.83367089</v>
      </c>
      <c r="G801" s="4">
        <v>42.009694279999998</v>
      </c>
      <c r="H801" s="4">
        <v>71.330100160000001</v>
      </c>
      <c r="I801" s="4">
        <f t="shared" si="36"/>
        <v>24.753251313333333</v>
      </c>
      <c r="J801" s="4">
        <f t="shared" si="37"/>
        <v>54.724488443333335</v>
      </c>
      <c r="K801" s="4">
        <f t="shared" si="38"/>
        <v>1.1445685292595278</v>
      </c>
      <c r="L801" s="5">
        <v>9.7246341515763508E-6</v>
      </c>
      <c r="M801" s="3">
        <v>2.8486225215803603E-4</v>
      </c>
      <c r="N801" s="3"/>
      <c r="O801" s="3"/>
      <c r="P801" s="3"/>
    </row>
    <row r="802" spans="2:16">
      <c r="B802" s="3" t="s">
        <v>1366</v>
      </c>
      <c r="C802" s="4">
        <v>17.70501166</v>
      </c>
      <c r="D802" s="4">
        <v>22.705129660000001</v>
      </c>
      <c r="E802" s="4">
        <v>26.32912958</v>
      </c>
      <c r="F802" s="4">
        <v>42.861806100000003</v>
      </c>
      <c r="G802" s="4">
        <v>55.174645470000002</v>
      </c>
      <c r="H802" s="4">
        <v>49.159396579999999</v>
      </c>
      <c r="I802" s="4">
        <f t="shared" si="36"/>
        <v>22.246423633333336</v>
      </c>
      <c r="J802" s="4">
        <f t="shared" si="37"/>
        <v>49.065282716666665</v>
      </c>
      <c r="K802" s="4">
        <f t="shared" si="38"/>
        <v>1.1411291480329171</v>
      </c>
      <c r="L802" s="5">
        <v>3.65469710353595E-6</v>
      </c>
      <c r="M802" s="3">
        <v>1.46755519294914E-4</v>
      </c>
      <c r="N802" s="3" t="s">
        <v>1367</v>
      </c>
      <c r="O802" s="3"/>
      <c r="P802" s="3"/>
    </row>
    <row r="803" spans="2:16">
      <c r="B803" s="3" t="s">
        <v>1368</v>
      </c>
      <c r="C803" s="4">
        <v>1.384358478</v>
      </c>
      <c r="D803" s="4">
        <v>2.0430255179999999</v>
      </c>
      <c r="E803" s="4">
        <v>1.6276368750000001</v>
      </c>
      <c r="F803" s="4">
        <v>2.9457705340000002</v>
      </c>
      <c r="G803" s="4">
        <v>3.4557620980000001</v>
      </c>
      <c r="H803" s="4">
        <v>4.7469322639999998</v>
      </c>
      <c r="I803" s="4">
        <f t="shared" si="36"/>
        <v>1.6850069569999999</v>
      </c>
      <c r="J803" s="4">
        <f t="shared" si="37"/>
        <v>3.7161549653333332</v>
      </c>
      <c r="K803" s="4">
        <f t="shared" si="38"/>
        <v>1.1410561160368566</v>
      </c>
      <c r="L803" s="3">
        <v>1.1672849433538501E-3</v>
      </c>
      <c r="M803" s="3">
        <v>1.01533247790173E-2</v>
      </c>
      <c r="N803" s="3" t="s">
        <v>1369</v>
      </c>
      <c r="O803" s="3"/>
      <c r="P803" s="3"/>
    </row>
    <row r="804" spans="2:16">
      <c r="B804" s="3" t="s">
        <v>1370</v>
      </c>
      <c r="C804" s="4">
        <v>4.255471784</v>
      </c>
      <c r="D804" s="4">
        <v>4.1651576779999999</v>
      </c>
      <c r="E804" s="4">
        <v>3.199642168</v>
      </c>
      <c r="F804" s="4">
        <v>7.4861951680000001</v>
      </c>
      <c r="G804" s="4">
        <v>6.1966901569999999</v>
      </c>
      <c r="H804" s="4">
        <v>11.93427808</v>
      </c>
      <c r="I804" s="4">
        <f t="shared" si="36"/>
        <v>3.8734238766666671</v>
      </c>
      <c r="J804" s="4">
        <f t="shared" si="37"/>
        <v>8.5390544683333331</v>
      </c>
      <c r="K804" s="4">
        <f t="shared" si="38"/>
        <v>1.1404669416389521</v>
      </c>
      <c r="L804" s="3">
        <v>1.1535064338550199E-3</v>
      </c>
      <c r="M804" s="3">
        <v>1.0064732928833701E-2</v>
      </c>
      <c r="N804" s="3"/>
      <c r="O804" s="3"/>
      <c r="P804" s="3"/>
    </row>
    <row r="805" spans="2:16">
      <c r="B805" s="3" t="s">
        <v>1371</v>
      </c>
      <c r="C805" s="4">
        <v>1.0010099299999999</v>
      </c>
      <c r="D805" s="4">
        <v>1.2625613769999999</v>
      </c>
      <c r="E805" s="4">
        <v>0.85817162000000002</v>
      </c>
      <c r="F805" s="4">
        <v>2.3199613650000002</v>
      </c>
      <c r="G805" s="4">
        <v>2.323114683</v>
      </c>
      <c r="H805" s="4">
        <v>2.2293161939999999</v>
      </c>
      <c r="I805" s="4">
        <f t="shared" si="36"/>
        <v>1.0405809756666666</v>
      </c>
      <c r="J805" s="4">
        <f t="shared" si="37"/>
        <v>2.290797414</v>
      </c>
      <c r="K805" s="4">
        <f t="shared" si="38"/>
        <v>1.1384606432505102</v>
      </c>
      <c r="L805" s="3">
        <v>5.45184049720987E-3</v>
      </c>
      <c r="M805" s="3">
        <v>3.3963062225646198E-2</v>
      </c>
      <c r="N805" s="3" t="s">
        <v>428</v>
      </c>
      <c r="O805" s="3"/>
      <c r="P805" s="3"/>
    </row>
    <row r="806" spans="2:16">
      <c r="B806" s="3" t="s">
        <v>1372</v>
      </c>
      <c r="C806" s="4">
        <v>9.1277709179999995</v>
      </c>
      <c r="D806" s="4">
        <v>5.627073416</v>
      </c>
      <c r="E806" s="4">
        <v>8.8824434750000005</v>
      </c>
      <c r="F806" s="4">
        <v>15.06886353</v>
      </c>
      <c r="G806" s="4">
        <v>13.354281930000001</v>
      </c>
      <c r="H806" s="4">
        <v>23.524408680000001</v>
      </c>
      <c r="I806" s="4">
        <f t="shared" si="36"/>
        <v>7.8790959363333331</v>
      </c>
      <c r="J806" s="4">
        <f t="shared" si="37"/>
        <v>17.315851380000002</v>
      </c>
      <c r="K806" s="4">
        <f t="shared" si="38"/>
        <v>1.1359913167316209</v>
      </c>
      <c r="L806" s="3">
        <v>1.9218807381383199E-3</v>
      </c>
      <c r="M806" s="3">
        <v>1.50282370050938E-2</v>
      </c>
      <c r="N806" s="3" t="s">
        <v>1373</v>
      </c>
      <c r="O806" s="3"/>
      <c r="P806" s="3"/>
    </row>
    <row r="807" spans="2:16">
      <c r="B807" s="3" t="s">
        <v>1374</v>
      </c>
      <c r="C807" s="4">
        <v>2.057967943</v>
      </c>
      <c r="D807" s="4">
        <v>2.6368907949999998</v>
      </c>
      <c r="E807" s="4">
        <v>3.6383948689999999</v>
      </c>
      <c r="F807" s="4">
        <v>4.8589073149999997</v>
      </c>
      <c r="G807" s="4">
        <v>7.0548515189999996</v>
      </c>
      <c r="H807" s="4">
        <v>6.3938922759999999</v>
      </c>
      <c r="I807" s="4">
        <f t="shared" si="36"/>
        <v>2.7777512023333331</v>
      </c>
      <c r="J807" s="4">
        <f t="shared" si="37"/>
        <v>6.1025503699999994</v>
      </c>
      <c r="K807" s="4">
        <f t="shared" si="38"/>
        <v>1.1354949121817792</v>
      </c>
      <c r="L807" s="3">
        <v>7.4518686874295399E-4</v>
      </c>
      <c r="M807" s="3">
        <v>7.2386504793209997E-3</v>
      </c>
      <c r="N807" s="3" t="s">
        <v>1375</v>
      </c>
      <c r="O807" s="3"/>
      <c r="P807" s="3"/>
    </row>
    <row r="808" spans="2:16">
      <c r="B808" s="3" t="s">
        <v>1376</v>
      </c>
      <c r="C808" s="4">
        <v>2.2661489019999999</v>
      </c>
      <c r="D808" s="4">
        <v>3.761526801</v>
      </c>
      <c r="E808" s="4">
        <v>3.1649694730000002</v>
      </c>
      <c r="F808" s="4">
        <v>6.7381047330000001</v>
      </c>
      <c r="G808" s="4">
        <v>5.9623156069999999</v>
      </c>
      <c r="H808" s="4">
        <v>7.493830537</v>
      </c>
      <c r="I808" s="4">
        <f t="shared" si="36"/>
        <v>3.0642150586666665</v>
      </c>
      <c r="J808" s="4">
        <f t="shared" si="37"/>
        <v>6.7314169590000006</v>
      </c>
      <c r="K808" s="4">
        <f t="shared" si="38"/>
        <v>1.1353926683645457</v>
      </c>
      <c r="L808" s="3">
        <v>1.32979877149591E-3</v>
      </c>
      <c r="M808" s="3">
        <v>1.12467379743275E-2</v>
      </c>
      <c r="N808" s="3"/>
      <c r="O808" s="3"/>
      <c r="P808" s="3"/>
    </row>
    <row r="809" spans="2:16">
      <c r="B809" s="3" t="s">
        <v>1377</v>
      </c>
      <c r="C809" s="4">
        <v>1.6841866029999999</v>
      </c>
      <c r="D809" s="4">
        <v>1.6589331119999999</v>
      </c>
      <c r="E809" s="4">
        <v>2.2177734839999999</v>
      </c>
      <c r="F809" s="4">
        <v>3.2629882060000002</v>
      </c>
      <c r="G809" s="4">
        <v>4.3684478130000004</v>
      </c>
      <c r="H809" s="4">
        <v>4.5843067409999998</v>
      </c>
      <c r="I809" s="4">
        <f t="shared" si="36"/>
        <v>1.8536310663333333</v>
      </c>
      <c r="J809" s="4">
        <f t="shared" si="37"/>
        <v>4.0719142533333335</v>
      </c>
      <c r="K809" s="4">
        <f t="shared" si="38"/>
        <v>1.1353530526767619</v>
      </c>
      <c r="L809" s="3">
        <v>3.8162143554711401E-4</v>
      </c>
      <c r="M809" s="3">
        <v>4.3390251076897502E-3</v>
      </c>
      <c r="N809" s="3" t="s">
        <v>570</v>
      </c>
      <c r="O809" s="3"/>
      <c r="P809" s="3"/>
    </row>
    <row r="810" spans="2:16">
      <c r="B810" s="3" t="s">
        <v>1378</v>
      </c>
      <c r="C810" s="4">
        <v>3.6808305670000001</v>
      </c>
      <c r="D810" s="4">
        <v>3.055955424</v>
      </c>
      <c r="E810" s="4">
        <v>3.3247545930000002</v>
      </c>
      <c r="F810" s="4">
        <v>5.9258297579999999</v>
      </c>
      <c r="G810" s="4">
        <v>8.8055744499999999</v>
      </c>
      <c r="H810" s="4">
        <v>7.3609811949999999</v>
      </c>
      <c r="I810" s="4">
        <f t="shared" si="36"/>
        <v>3.353846861333333</v>
      </c>
      <c r="J810" s="4">
        <f t="shared" si="37"/>
        <v>7.3641284676666672</v>
      </c>
      <c r="K810" s="4">
        <f t="shared" si="38"/>
        <v>1.1346979787275342</v>
      </c>
      <c r="L810" s="3">
        <v>1.05564728204063E-4</v>
      </c>
      <c r="M810" s="3">
        <v>1.64641787236129E-3</v>
      </c>
      <c r="N810" s="3" t="s">
        <v>1379</v>
      </c>
      <c r="O810" s="3"/>
      <c r="P810" s="3"/>
    </row>
    <row r="811" spans="2:16">
      <c r="B811" s="3" t="s">
        <v>1380</v>
      </c>
      <c r="C811" s="4">
        <v>4.688248733</v>
      </c>
      <c r="D811" s="4">
        <v>4.4701201680000002</v>
      </c>
      <c r="E811" s="4">
        <v>5.5063900859999997</v>
      </c>
      <c r="F811" s="4">
        <v>9.6142091900000004</v>
      </c>
      <c r="G811" s="4">
        <v>9.8603181600000003</v>
      </c>
      <c r="H811" s="4">
        <v>12.725022490000001</v>
      </c>
      <c r="I811" s="4">
        <f t="shared" si="36"/>
        <v>4.888252995666666</v>
      </c>
      <c r="J811" s="4">
        <f t="shared" si="37"/>
        <v>10.73318328</v>
      </c>
      <c r="K811" s="4">
        <f t="shared" si="38"/>
        <v>1.1346871583186686</v>
      </c>
      <c r="L811" s="5">
        <v>3.86558129497839E-6</v>
      </c>
      <c r="M811" s="3">
        <v>1.52104467786655E-4</v>
      </c>
      <c r="N811" s="3" t="s">
        <v>1381</v>
      </c>
      <c r="O811" s="3"/>
      <c r="P811" s="3"/>
    </row>
    <row r="812" spans="2:16">
      <c r="B812" s="3" t="s">
        <v>1382</v>
      </c>
      <c r="C812" s="4">
        <v>37.825445680000001</v>
      </c>
      <c r="D812" s="4">
        <v>46.7518131</v>
      </c>
      <c r="E812" s="4">
        <v>56.989818249999999</v>
      </c>
      <c r="F812" s="4">
        <v>92.102289690000006</v>
      </c>
      <c r="G812" s="4">
        <v>98.460423779999999</v>
      </c>
      <c r="H812" s="4">
        <v>120.02441279999999</v>
      </c>
      <c r="I812" s="4">
        <f t="shared" si="36"/>
        <v>47.189025676666667</v>
      </c>
      <c r="J812" s="4">
        <f t="shared" si="37"/>
        <v>103.52904209</v>
      </c>
      <c r="K812" s="4">
        <f t="shared" si="38"/>
        <v>1.1335122418098731</v>
      </c>
      <c r="L812" s="5">
        <v>3.7594580725474498E-6</v>
      </c>
      <c r="M812" s="3">
        <v>1.4953113471214601E-4</v>
      </c>
      <c r="N812" s="3" t="s">
        <v>947</v>
      </c>
      <c r="O812" s="6" t="s">
        <v>23</v>
      </c>
      <c r="P812" s="6"/>
    </row>
    <row r="813" spans="2:16">
      <c r="B813" s="3" t="s">
        <v>1383</v>
      </c>
      <c r="C813" s="4">
        <v>2.4772049979999999</v>
      </c>
      <c r="D813" s="4">
        <v>3.3561809330000001</v>
      </c>
      <c r="E813" s="4">
        <v>1.515153948</v>
      </c>
      <c r="F813" s="4">
        <v>5.6851736260000001</v>
      </c>
      <c r="G813" s="4">
        <v>4.0803110309999999</v>
      </c>
      <c r="H813" s="4">
        <v>6.3509686109999999</v>
      </c>
      <c r="I813" s="4">
        <f t="shared" si="36"/>
        <v>2.4495132930000003</v>
      </c>
      <c r="J813" s="4">
        <f t="shared" si="37"/>
        <v>5.3721510893333333</v>
      </c>
      <c r="K813" s="4">
        <f t="shared" si="38"/>
        <v>1.1330047596367172</v>
      </c>
      <c r="L813" s="3">
        <v>5.4182535856486802E-3</v>
      </c>
      <c r="M813" s="3">
        <v>3.3817549306156401E-2</v>
      </c>
      <c r="N813" s="3" t="s">
        <v>346</v>
      </c>
      <c r="O813" s="3"/>
      <c r="P813" s="3"/>
    </row>
    <row r="814" spans="2:16">
      <c r="B814" s="3" t="s">
        <v>1384</v>
      </c>
      <c r="C814" s="4">
        <v>45.724480700000001</v>
      </c>
      <c r="D814" s="4">
        <v>57.676969919999998</v>
      </c>
      <c r="E814" s="4">
        <v>56.076040489999997</v>
      </c>
      <c r="F814" s="4">
        <v>98.406640920000001</v>
      </c>
      <c r="G814" s="4">
        <v>126.2030183</v>
      </c>
      <c r="H814" s="4">
        <v>125.0880884</v>
      </c>
      <c r="I814" s="4">
        <f t="shared" si="36"/>
        <v>53.159163703333327</v>
      </c>
      <c r="J814" s="4">
        <f t="shared" si="37"/>
        <v>116.56591587333332</v>
      </c>
      <c r="K814" s="4">
        <f t="shared" si="38"/>
        <v>1.1327556895249828</v>
      </c>
      <c r="L814" s="5">
        <v>1.04763839392597E-6</v>
      </c>
      <c r="M814" s="5">
        <v>7.2900882856836394E-5</v>
      </c>
      <c r="N814" s="3"/>
      <c r="O814" s="6" t="s">
        <v>23</v>
      </c>
      <c r="P814" s="6"/>
    </row>
    <row r="815" spans="2:16">
      <c r="B815" s="3" t="s">
        <v>1385</v>
      </c>
      <c r="C815" s="4">
        <v>4.7741297779999998</v>
      </c>
      <c r="D815" s="4">
        <v>4.8988885619999998</v>
      </c>
      <c r="E815" s="4">
        <v>6.2378405570000002</v>
      </c>
      <c r="F815" s="4">
        <v>10.16487092</v>
      </c>
      <c r="G815" s="4">
        <v>10.62675391</v>
      </c>
      <c r="H815" s="4">
        <v>14.09631654</v>
      </c>
      <c r="I815" s="4">
        <f t="shared" si="36"/>
        <v>5.3036196323333327</v>
      </c>
      <c r="J815" s="4">
        <f t="shared" si="37"/>
        <v>11.629313789999999</v>
      </c>
      <c r="K815" s="4">
        <f t="shared" si="38"/>
        <v>1.1327167539873877</v>
      </c>
      <c r="L815" s="5">
        <v>9.3130609035418503E-6</v>
      </c>
      <c r="M815" s="3">
        <v>2.7675683197881702E-4</v>
      </c>
      <c r="N815" s="3" t="s">
        <v>159</v>
      </c>
      <c r="O815" s="3"/>
      <c r="P815" s="3"/>
    </row>
    <row r="816" spans="2:16">
      <c r="B816" s="3" t="s">
        <v>1386</v>
      </c>
      <c r="C816" s="4">
        <v>7.7514393960000003</v>
      </c>
      <c r="D816" s="4">
        <v>10.22409843</v>
      </c>
      <c r="E816" s="4">
        <v>7.9640006699999999</v>
      </c>
      <c r="F816" s="4">
        <v>14.7233786</v>
      </c>
      <c r="G816" s="4">
        <v>20.79041909</v>
      </c>
      <c r="H816" s="4">
        <v>21.324851429999999</v>
      </c>
      <c r="I816" s="4">
        <f t="shared" si="36"/>
        <v>8.6465128320000009</v>
      </c>
      <c r="J816" s="4">
        <f t="shared" si="37"/>
        <v>18.946216373333332</v>
      </c>
      <c r="K816" s="4">
        <f t="shared" si="38"/>
        <v>1.1317194544909068</v>
      </c>
      <c r="L816" s="5">
        <v>6.9992094975481598E-6</v>
      </c>
      <c r="M816" s="3">
        <v>2.3131114180196001E-4</v>
      </c>
      <c r="N816" s="3" t="s">
        <v>1387</v>
      </c>
      <c r="O816" s="3"/>
      <c r="P816" s="3"/>
    </row>
    <row r="817" spans="2:16">
      <c r="B817" s="3" t="s">
        <v>1388</v>
      </c>
      <c r="C817" s="4">
        <v>4.1053919759999999</v>
      </c>
      <c r="D817" s="4">
        <v>3.983882162</v>
      </c>
      <c r="E817" s="4">
        <v>10.37929969</v>
      </c>
      <c r="F817" s="4">
        <v>11.068040399999999</v>
      </c>
      <c r="G817" s="4">
        <v>13.450834009999999</v>
      </c>
      <c r="H817" s="4">
        <v>15.93548242</v>
      </c>
      <c r="I817" s="4">
        <f t="shared" si="36"/>
        <v>6.1561912760000004</v>
      </c>
      <c r="J817" s="4">
        <f t="shared" si="37"/>
        <v>13.484785609999998</v>
      </c>
      <c r="K817" s="4">
        <f t="shared" si="38"/>
        <v>1.1312226220949859</v>
      </c>
      <c r="L817" s="3">
        <v>4.98612273559165E-3</v>
      </c>
      <c r="M817" s="3">
        <v>3.1673329265400799E-2</v>
      </c>
      <c r="N817" s="3" t="s">
        <v>98</v>
      </c>
      <c r="O817" s="3"/>
      <c r="P817" s="3"/>
    </row>
    <row r="818" spans="2:16">
      <c r="B818" s="3" t="s">
        <v>1389</v>
      </c>
      <c r="C818" s="4">
        <v>0.26696755700000002</v>
      </c>
      <c r="D818" s="4">
        <v>0.50263004099999997</v>
      </c>
      <c r="E818" s="4">
        <v>0.42448904599999998</v>
      </c>
      <c r="F818" s="4">
        <v>0.69009412999999997</v>
      </c>
      <c r="G818" s="4">
        <v>0.97584217600000001</v>
      </c>
      <c r="H818" s="4">
        <v>0.94913030799999998</v>
      </c>
      <c r="I818" s="4">
        <f t="shared" si="36"/>
        <v>0.39802888133333331</v>
      </c>
      <c r="J818" s="4">
        <f t="shared" si="37"/>
        <v>0.87168887133333328</v>
      </c>
      <c r="K818" s="4">
        <f t="shared" si="38"/>
        <v>1.1309401732866797</v>
      </c>
      <c r="L818" s="3">
        <v>1.72211149248902E-3</v>
      </c>
      <c r="M818" s="3">
        <v>1.37713631174402E-2</v>
      </c>
      <c r="N818" s="3" t="s">
        <v>1390</v>
      </c>
      <c r="O818" s="3"/>
      <c r="P818" s="3"/>
    </row>
    <row r="819" spans="2:16">
      <c r="B819" s="3" t="s">
        <v>1391</v>
      </c>
      <c r="C819" s="4">
        <v>4.6047517180000002</v>
      </c>
      <c r="D819" s="4">
        <v>6.2858813380000003</v>
      </c>
      <c r="E819" s="4">
        <v>6.8151134200000003</v>
      </c>
      <c r="F819" s="4">
        <v>11.74757636</v>
      </c>
      <c r="G819" s="4">
        <v>11.24427416</v>
      </c>
      <c r="H819" s="4">
        <v>15.77706253</v>
      </c>
      <c r="I819" s="4">
        <f t="shared" si="36"/>
        <v>5.9019154920000005</v>
      </c>
      <c r="J819" s="4">
        <f t="shared" si="37"/>
        <v>12.922971016666667</v>
      </c>
      <c r="K819" s="4">
        <f t="shared" si="38"/>
        <v>1.1306826181619689</v>
      </c>
      <c r="L819" s="5">
        <v>2.1667974854587301E-5</v>
      </c>
      <c r="M819" s="3">
        <v>5.2205063431016497E-4</v>
      </c>
      <c r="N819" s="3" t="s">
        <v>1392</v>
      </c>
      <c r="O819" s="3"/>
      <c r="P819" s="3"/>
    </row>
    <row r="820" spans="2:16">
      <c r="B820" s="3" t="s">
        <v>1393</v>
      </c>
      <c r="C820" s="4">
        <v>1.2701938509999999</v>
      </c>
      <c r="D820" s="4">
        <v>1.5165429859999999</v>
      </c>
      <c r="E820" s="4">
        <v>1.5628004310000001</v>
      </c>
      <c r="F820" s="4">
        <v>2.58733412</v>
      </c>
      <c r="G820" s="4">
        <v>3.2788684899999998</v>
      </c>
      <c r="H820" s="4">
        <v>3.657447205</v>
      </c>
      <c r="I820" s="4">
        <f t="shared" si="36"/>
        <v>1.449845756</v>
      </c>
      <c r="J820" s="4">
        <f t="shared" si="37"/>
        <v>3.1745499383333335</v>
      </c>
      <c r="K820" s="4">
        <f t="shared" si="38"/>
        <v>1.1306526477622874</v>
      </c>
      <c r="L820" s="5">
        <v>8.9260912335256397E-5</v>
      </c>
      <c r="M820" s="3">
        <v>1.4570467525925001E-3</v>
      </c>
      <c r="N820" s="3" t="s">
        <v>349</v>
      </c>
      <c r="O820" s="3"/>
      <c r="P820" s="3"/>
    </row>
    <row r="821" spans="2:16">
      <c r="B821" s="3" t="s">
        <v>1394</v>
      </c>
      <c r="C821" s="4">
        <v>5.3811928120000001</v>
      </c>
      <c r="D821" s="4">
        <v>5.3055415679999998</v>
      </c>
      <c r="E821" s="4">
        <v>5.7516814319999998</v>
      </c>
      <c r="F821" s="4">
        <v>13.39423772</v>
      </c>
      <c r="G821" s="4">
        <v>9.9221207979999999</v>
      </c>
      <c r="H821" s="4">
        <v>12.65871682</v>
      </c>
      <c r="I821" s="4">
        <f t="shared" si="36"/>
        <v>5.4794719373333338</v>
      </c>
      <c r="J821" s="4">
        <f t="shared" si="37"/>
        <v>11.991691779333335</v>
      </c>
      <c r="K821" s="4">
        <f t="shared" si="38"/>
        <v>1.1299264365911474</v>
      </c>
      <c r="L821" s="5">
        <v>2.6097750991334899E-5</v>
      </c>
      <c r="M821" s="3">
        <v>5.9873406881826995E-4</v>
      </c>
      <c r="N821" s="3" t="s">
        <v>1395</v>
      </c>
      <c r="O821" s="3"/>
      <c r="P821" s="3"/>
    </row>
    <row r="822" spans="2:16">
      <c r="B822" s="3" t="s">
        <v>1396</v>
      </c>
      <c r="C822" s="4">
        <v>7.9359562329999997</v>
      </c>
      <c r="D822" s="4">
        <v>7.1193523829999998</v>
      </c>
      <c r="E822" s="4">
        <v>7.6262585679999999</v>
      </c>
      <c r="F822" s="4">
        <v>12.72915963</v>
      </c>
      <c r="G822" s="4">
        <v>15.35525275</v>
      </c>
      <c r="H822" s="4">
        <v>21.544684790000002</v>
      </c>
      <c r="I822" s="4">
        <f t="shared" si="36"/>
        <v>7.5605223946666662</v>
      </c>
      <c r="J822" s="4">
        <f t="shared" si="37"/>
        <v>16.54303239</v>
      </c>
      <c r="K822" s="4">
        <f t="shared" si="38"/>
        <v>1.1296658832117641</v>
      </c>
      <c r="L822" s="5">
        <v>2.1126022493630599E-5</v>
      </c>
      <c r="M822" s="3">
        <v>5.1415323389639796E-4</v>
      </c>
      <c r="N822" s="3" t="s">
        <v>46</v>
      </c>
      <c r="O822" s="6" t="s">
        <v>23</v>
      </c>
      <c r="P822" s="6"/>
    </row>
    <row r="823" spans="2:16">
      <c r="B823" s="3" t="s">
        <v>1397</v>
      </c>
      <c r="C823" s="4">
        <v>98.461969879999998</v>
      </c>
      <c r="D823" s="4">
        <v>108.45196679999999</v>
      </c>
      <c r="E823" s="4">
        <v>118.9921731</v>
      </c>
      <c r="F823" s="4">
        <v>181.72392719999999</v>
      </c>
      <c r="G823" s="4">
        <v>235.94799599999999</v>
      </c>
      <c r="H823" s="4">
        <v>295.39300170000001</v>
      </c>
      <c r="I823" s="4">
        <f t="shared" si="36"/>
        <v>108.63536992666667</v>
      </c>
      <c r="J823" s="4">
        <f t="shared" si="37"/>
        <v>237.68830830000002</v>
      </c>
      <c r="K823" s="4">
        <f t="shared" si="38"/>
        <v>1.129577042103828</v>
      </c>
      <c r="L823" s="5">
        <v>8.1172530460819508E-6</v>
      </c>
      <c r="M823" s="3">
        <v>2.5421838988287399E-4</v>
      </c>
      <c r="N823" s="3" t="s">
        <v>1398</v>
      </c>
      <c r="O823" s="3"/>
      <c r="P823" s="3"/>
    </row>
    <row r="824" spans="2:16">
      <c r="B824" s="3" t="s">
        <v>1399</v>
      </c>
      <c r="C824" s="4">
        <v>70.972906269999996</v>
      </c>
      <c r="D824" s="4">
        <v>80.962258419999998</v>
      </c>
      <c r="E824" s="4">
        <v>80.400351700000002</v>
      </c>
      <c r="F824" s="4">
        <v>141.5033713</v>
      </c>
      <c r="G824" s="4">
        <v>165.13700259999999</v>
      </c>
      <c r="H824" s="4">
        <v>201.66316950000001</v>
      </c>
      <c r="I824" s="4">
        <f t="shared" si="36"/>
        <v>77.445172130000003</v>
      </c>
      <c r="J824" s="4">
        <f t="shared" si="37"/>
        <v>169.43451446666666</v>
      </c>
      <c r="K824" s="4">
        <f t="shared" si="38"/>
        <v>1.1294805766954525</v>
      </c>
      <c r="L824" s="5">
        <v>5.8347575596736302E-7</v>
      </c>
      <c r="M824" s="5">
        <v>5.3001676102873201E-5</v>
      </c>
      <c r="N824" s="3" t="s">
        <v>492</v>
      </c>
      <c r="O824" s="3"/>
      <c r="P824" s="3"/>
    </row>
    <row r="825" spans="2:16">
      <c r="B825" s="3" t="s">
        <v>1400</v>
      </c>
      <c r="C825" s="4">
        <v>5.6815282610000004</v>
      </c>
      <c r="D825" s="4">
        <v>5.8403750739999998</v>
      </c>
      <c r="E825" s="4">
        <v>6.8203107950000001</v>
      </c>
      <c r="F825" s="4">
        <v>12.53906063</v>
      </c>
      <c r="G825" s="4">
        <v>13.500473639999999</v>
      </c>
      <c r="H825" s="4">
        <v>14.0420078</v>
      </c>
      <c r="I825" s="4">
        <f t="shared" si="36"/>
        <v>6.1140713766666677</v>
      </c>
      <c r="J825" s="4">
        <f t="shared" si="37"/>
        <v>13.360514023333332</v>
      </c>
      <c r="K825" s="4">
        <f t="shared" si="38"/>
        <v>1.1277702144548176</v>
      </c>
      <c r="L825" s="5">
        <v>4.00946923889933E-7</v>
      </c>
      <c r="M825" s="5">
        <v>4.3895199061696E-5</v>
      </c>
      <c r="N825" s="3" t="s">
        <v>126</v>
      </c>
      <c r="O825" s="3"/>
      <c r="P825" s="3"/>
    </row>
    <row r="826" spans="2:16">
      <c r="B826" s="3" t="s">
        <v>1401</v>
      </c>
      <c r="C826" s="4">
        <v>955.30834960000004</v>
      </c>
      <c r="D826" s="4">
        <v>1154.248102</v>
      </c>
      <c r="E826" s="4">
        <v>1682.311371</v>
      </c>
      <c r="F826" s="4">
        <v>2718.3030739999999</v>
      </c>
      <c r="G826" s="4">
        <v>2703.7773339999999</v>
      </c>
      <c r="H826" s="4">
        <v>2859.481867</v>
      </c>
      <c r="I826" s="4">
        <f t="shared" si="36"/>
        <v>1263.9559408666667</v>
      </c>
      <c r="J826" s="4">
        <f t="shared" si="37"/>
        <v>2760.5207583333336</v>
      </c>
      <c r="K826" s="4">
        <f t="shared" si="38"/>
        <v>1.1269942750798685</v>
      </c>
      <c r="L826" s="5">
        <v>5.2633286310160702E-5</v>
      </c>
      <c r="M826" s="3">
        <v>9.93822894878933E-4</v>
      </c>
      <c r="N826" s="3" t="s">
        <v>192</v>
      </c>
      <c r="O826" s="3"/>
      <c r="P826" s="3"/>
    </row>
    <row r="827" spans="2:16">
      <c r="B827" s="3" t="s">
        <v>1402</v>
      </c>
      <c r="C827" s="4">
        <v>1.8228183419999999</v>
      </c>
      <c r="D827" s="4">
        <v>2.6790611000000002</v>
      </c>
      <c r="E827" s="4">
        <v>2.647419229</v>
      </c>
      <c r="F827" s="4">
        <v>4.5568736100000002</v>
      </c>
      <c r="G827" s="4">
        <v>4.420635979</v>
      </c>
      <c r="H827" s="4">
        <v>6.6332330009999998</v>
      </c>
      <c r="I827" s="4">
        <f t="shared" si="36"/>
        <v>2.383099557</v>
      </c>
      <c r="J827" s="4">
        <f t="shared" si="37"/>
        <v>5.2035808633333334</v>
      </c>
      <c r="K827" s="4">
        <f t="shared" si="38"/>
        <v>1.1266655377153925</v>
      </c>
      <c r="L827" s="3">
        <v>6.2765478582045195E-4</v>
      </c>
      <c r="M827" s="3">
        <v>6.3464131622820103E-3</v>
      </c>
      <c r="N827" s="3" t="s">
        <v>1403</v>
      </c>
      <c r="O827" s="3"/>
      <c r="P827" s="3"/>
    </row>
    <row r="828" spans="2:16">
      <c r="B828" s="3" t="s">
        <v>1404</v>
      </c>
      <c r="C828" s="4">
        <v>649.10367510000003</v>
      </c>
      <c r="D828" s="4">
        <v>716.73754689999998</v>
      </c>
      <c r="E828" s="4">
        <v>877.18981380000002</v>
      </c>
      <c r="F828" s="4">
        <v>1435.48226</v>
      </c>
      <c r="G828" s="4">
        <v>1555.6059090000001</v>
      </c>
      <c r="H828" s="4">
        <v>1903.6888100000001</v>
      </c>
      <c r="I828" s="4">
        <f t="shared" si="36"/>
        <v>747.67701193333335</v>
      </c>
      <c r="J828" s="4">
        <f t="shared" si="37"/>
        <v>1631.5923263333334</v>
      </c>
      <c r="K828" s="4">
        <f t="shared" si="38"/>
        <v>1.1257935452535599</v>
      </c>
      <c r="L828" s="5">
        <v>3.51422232051891E-6</v>
      </c>
      <c r="M828" s="3">
        <v>1.4316728750623099E-4</v>
      </c>
      <c r="N828" s="3"/>
      <c r="O828" s="3"/>
      <c r="P828" s="3"/>
    </row>
    <row r="829" spans="2:16">
      <c r="B829" s="3" t="s">
        <v>1405</v>
      </c>
      <c r="C829" s="4">
        <v>2.9249942830000002</v>
      </c>
      <c r="D829" s="4">
        <v>2.8770019119999999</v>
      </c>
      <c r="E829" s="4">
        <v>3.7761725259999999</v>
      </c>
      <c r="F829" s="4">
        <v>5.7780791249999996</v>
      </c>
      <c r="G829" s="4">
        <v>6.163441433</v>
      </c>
      <c r="H829" s="4">
        <v>8.9580320360000005</v>
      </c>
      <c r="I829" s="4">
        <f t="shared" si="36"/>
        <v>3.1927229070000003</v>
      </c>
      <c r="J829" s="4">
        <f t="shared" si="37"/>
        <v>6.9665175313333334</v>
      </c>
      <c r="K829" s="4">
        <f t="shared" si="38"/>
        <v>1.1256503040053603</v>
      </c>
      <c r="L829" s="5">
        <v>7.0300174979345305E-5</v>
      </c>
      <c r="M829" s="3">
        <v>1.22171059514119E-3</v>
      </c>
      <c r="N829" s="3" t="s">
        <v>1406</v>
      </c>
      <c r="O829" s="3"/>
      <c r="P829" s="3"/>
    </row>
    <row r="830" spans="2:16">
      <c r="B830" s="3" t="s">
        <v>1407</v>
      </c>
      <c r="C830" s="4">
        <v>1.7936178540000001</v>
      </c>
      <c r="D830" s="4">
        <v>1.520852367</v>
      </c>
      <c r="E830" s="4">
        <v>1.736672743</v>
      </c>
      <c r="F830" s="4">
        <v>3.07716922</v>
      </c>
      <c r="G830" s="4">
        <v>4.2633997020000001</v>
      </c>
      <c r="H830" s="4">
        <v>3.6551045850000001</v>
      </c>
      <c r="I830" s="4">
        <f t="shared" si="36"/>
        <v>1.6837143213333334</v>
      </c>
      <c r="J830" s="4">
        <f t="shared" si="37"/>
        <v>3.665224502333333</v>
      </c>
      <c r="K830" s="4">
        <f t="shared" si="38"/>
        <v>1.1222541943708417</v>
      </c>
      <c r="L830" s="3">
        <v>7.1835595094240498E-3</v>
      </c>
      <c r="M830" s="3">
        <v>4.2121325036940403E-2</v>
      </c>
      <c r="N830" s="3" t="s">
        <v>1408</v>
      </c>
      <c r="O830" s="3"/>
      <c r="P830" s="3"/>
    </row>
    <row r="831" spans="2:16">
      <c r="B831" s="3" t="s">
        <v>1409</v>
      </c>
      <c r="C831" s="4">
        <v>75.711278379999996</v>
      </c>
      <c r="D831" s="4">
        <v>95.241983009999998</v>
      </c>
      <c r="E831" s="4">
        <v>126.6381626</v>
      </c>
      <c r="F831" s="4">
        <v>206.638079</v>
      </c>
      <c r="G831" s="4">
        <v>215.04817180000001</v>
      </c>
      <c r="H831" s="4">
        <v>225.97195060000001</v>
      </c>
      <c r="I831" s="4">
        <f t="shared" si="36"/>
        <v>99.197141330000008</v>
      </c>
      <c r="J831" s="4">
        <f t="shared" si="37"/>
        <v>215.88606713333334</v>
      </c>
      <c r="K831" s="4">
        <f t="shared" si="38"/>
        <v>1.1218996869947777</v>
      </c>
      <c r="L831" s="5">
        <v>1.56523518098313E-5</v>
      </c>
      <c r="M831" s="3">
        <v>4.0844374559660597E-4</v>
      </c>
      <c r="N831" s="3" t="s">
        <v>27</v>
      </c>
      <c r="O831" s="6" t="s">
        <v>23</v>
      </c>
      <c r="P831" s="6"/>
    </row>
    <row r="832" spans="2:16">
      <c r="B832" s="3" t="s">
        <v>1410</v>
      </c>
      <c r="C832" s="4">
        <v>1.7968440000000001</v>
      </c>
      <c r="D832" s="4">
        <v>1.9750986450000001</v>
      </c>
      <c r="E832" s="4">
        <v>2.2958957899999999</v>
      </c>
      <c r="F832" s="4">
        <v>4.7893517760000002</v>
      </c>
      <c r="G832" s="4">
        <v>3.9650883029999999</v>
      </c>
      <c r="H832" s="4">
        <v>4.4463244409999998</v>
      </c>
      <c r="I832" s="4">
        <f t="shared" si="36"/>
        <v>2.0226128116666668</v>
      </c>
      <c r="J832" s="4">
        <f t="shared" si="37"/>
        <v>4.4002548399999997</v>
      </c>
      <c r="K832" s="4">
        <f t="shared" si="38"/>
        <v>1.1213669080769062</v>
      </c>
      <c r="L832" s="5">
        <v>1.88019503548807E-5</v>
      </c>
      <c r="M832" s="3">
        <v>4.6879669956528298E-4</v>
      </c>
      <c r="N832" s="3" t="s">
        <v>1411</v>
      </c>
      <c r="O832" s="3"/>
      <c r="P832" s="3"/>
    </row>
    <row r="833" spans="2:16">
      <c r="B833" s="3" t="s">
        <v>1412</v>
      </c>
      <c r="C833" s="4">
        <v>6.4305167470000004</v>
      </c>
      <c r="D833" s="4">
        <v>6.7837556970000001</v>
      </c>
      <c r="E833" s="4">
        <v>6.1892528770000004</v>
      </c>
      <c r="F833" s="4">
        <v>11.734950120000001</v>
      </c>
      <c r="G833" s="4">
        <v>12.280343350000001</v>
      </c>
      <c r="H833" s="4">
        <v>18.188180160000002</v>
      </c>
      <c r="I833" s="4">
        <f t="shared" si="36"/>
        <v>6.4678417736666667</v>
      </c>
      <c r="J833" s="4">
        <f t="shared" si="37"/>
        <v>14.067824543333336</v>
      </c>
      <c r="K833" s="4">
        <f t="shared" si="38"/>
        <v>1.1210429556906207</v>
      </c>
      <c r="L833" s="5">
        <v>8.7666117364129907E-6</v>
      </c>
      <c r="M833" s="3">
        <v>2.6525768546313197E-4</v>
      </c>
      <c r="N833" s="3" t="s">
        <v>349</v>
      </c>
      <c r="O833" s="3"/>
      <c r="P833" s="3"/>
    </row>
    <row r="834" spans="2:16">
      <c r="B834" s="3" t="s">
        <v>1413</v>
      </c>
      <c r="C834" s="4">
        <v>15.60039518</v>
      </c>
      <c r="D834" s="4">
        <v>14.68573067</v>
      </c>
      <c r="E834" s="4">
        <v>18.225453309999999</v>
      </c>
      <c r="F834" s="4">
        <v>32.411160559999999</v>
      </c>
      <c r="G834" s="4">
        <v>33.205973790000002</v>
      </c>
      <c r="H834" s="4">
        <v>39.758950830000003</v>
      </c>
      <c r="I834" s="4">
        <f t="shared" si="36"/>
        <v>16.170526386666666</v>
      </c>
      <c r="J834" s="4">
        <f t="shared" si="37"/>
        <v>35.125361726666668</v>
      </c>
      <c r="K834" s="4">
        <f t="shared" si="38"/>
        <v>1.1191464400030624</v>
      </c>
      <c r="L834" s="5">
        <v>1.6988030134382099E-6</v>
      </c>
      <c r="M834" s="5">
        <v>9.5664052669512006E-5</v>
      </c>
      <c r="N834" s="3" t="s">
        <v>1414</v>
      </c>
      <c r="O834" s="3"/>
      <c r="P834" s="3"/>
    </row>
    <row r="835" spans="2:16">
      <c r="B835" s="3" t="s">
        <v>1415</v>
      </c>
      <c r="C835" s="4">
        <v>66.760743349999998</v>
      </c>
      <c r="D835" s="4">
        <v>69.621241670000003</v>
      </c>
      <c r="E835" s="4">
        <v>91.086916189999997</v>
      </c>
      <c r="F835" s="4">
        <v>146.2371521</v>
      </c>
      <c r="G835" s="4">
        <v>162.768215</v>
      </c>
      <c r="H835" s="4">
        <v>185.0479028</v>
      </c>
      <c r="I835" s="4">
        <f t="shared" si="36"/>
        <v>75.822967070000004</v>
      </c>
      <c r="J835" s="4">
        <f t="shared" si="37"/>
        <v>164.68442330000002</v>
      </c>
      <c r="K835" s="4">
        <f t="shared" si="38"/>
        <v>1.1189972863835407</v>
      </c>
      <c r="L835" s="5">
        <v>2.4804595688503602E-6</v>
      </c>
      <c r="M835" s="3">
        <v>1.18420804132188E-4</v>
      </c>
      <c r="N835" s="3" t="s">
        <v>904</v>
      </c>
      <c r="O835" s="3"/>
      <c r="P835" s="3"/>
    </row>
    <row r="836" spans="2:16">
      <c r="B836" s="3" t="s">
        <v>1416</v>
      </c>
      <c r="C836" s="4">
        <v>2.3948538250000002</v>
      </c>
      <c r="D836" s="4">
        <v>3.604093384</v>
      </c>
      <c r="E836" s="4">
        <v>4.8097290030000002</v>
      </c>
      <c r="F836" s="4">
        <v>6.476403908</v>
      </c>
      <c r="G836" s="4">
        <v>8.5373399209999992</v>
      </c>
      <c r="H836" s="4">
        <v>8.4530942620000005</v>
      </c>
      <c r="I836" s="4">
        <f t="shared" si="36"/>
        <v>3.6028920706666674</v>
      </c>
      <c r="J836" s="4">
        <f t="shared" si="37"/>
        <v>7.8222793636666665</v>
      </c>
      <c r="K836" s="4">
        <f t="shared" si="38"/>
        <v>1.118433626577382</v>
      </c>
      <c r="L836" s="3">
        <v>4.0952111660668799E-4</v>
      </c>
      <c r="M836" s="3">
        <v>4.5864727521328797E-3</v>
      </c>
      <c r="N836" s="3" t="s">
        <v>1417</v>
      </c>
      <c r="O836" s="3"/>
      <c r="P836" s="3"/>
    </row>
    <row r="837" spans="2:16">
      <c r="B837" s="3" t="s">
        <v>1418</v>
      </c>
      <c r="C837" s="4">
        <v>5.8230215970000003</v>
      </c>
      <c r="D837" s="4">
        <v>7.9040860439999996</v>
      </c>
      <c r="E837" s="4">
        <v>6.9490173930000001</v>
      </c>
      <c r="F837" s="4">
        <v>9.9472858980000005</v>
      </c>
      <c r="G837" s="4">
        <v>14.467821150000001</v>
      </c>
      <c r="H837" s="4">
        <v>20.461031349999999</v>
      </c>
      <c r="I837" s="4">
        <f t="shared" si="36"/>
        <v>6.8920416780000009</v>
      </c>
      <c r="J837" s="4">
        <f t="shared" si="37"/>
        <v>14.958712799333334</v>
      </c>
      <c r="K837" s="4">
        <f t="shared" si="38"/>
        <v>1.1179827052668621</v>
      </c>
      <c r="L837" s="3">
        <v>4.1935257122419599E-4</v>
      </c>
      <c r="M837" s="3">
        <v>4.6685789727874197E-3</v>
      </c>
      <c r="N837" s="3"/>
      <c r="O837" s="3"/>
      <c r="P837" s="3"/>
    </row>
    <row r="838" spans="2:16">
      <c r="B838" s="3" t="s">
        <v>1419</v>
      </c>
      <c r="C838" s="4">
        <v>6.9333127120000002</v>
      </c>
      <c r="D838" s="4">
        <v>9.1251142000000005</v>
      </c>
      <c r="E838" s="4">
        <v>7.7736779929999997</v>
      </c>
      <c r="F838" s="4">
        <v>14.31825678</v>
      </c>
      <c r="G838" s="4">
        <v>15.39103753</v>
      </c>
      <c r="H838" s="4">
        <v>22.005221479999999</v>
      </c>
      <c r="I838" s="4">
        <f t="shared" ref="I838:I901" si="39">AVERAGE(C838:E838)</f>
        <v>7.9440349683333338</v>
      </c>
      <c r="J838" s="4">
        <f t="shared" ref="J838:J901" si="40">AVERAGE(F838:H838)</f>
        <v>17.23817193</v>
      </c>
      <c r="K838" s="4">
        <f t="shared" ref="K838:K901" si="41">LOG(J838/I838,2)</f>
        <v>1.1176629094223383</v>
      </c>
      <c r="L838" s="3">
        <v>2.7350767072545498E-4</v>
      </c>
      <c r="M838" s="3">
        <v>3.3536120149385701E-3</v>
      </c>
      <c r="N838" s="3"/>
      <c r="O838" s="3"/>
      <c r="P838" s="3"/>
    </row>
    <row r="839" spans="2:16">
      <c r="B839" s="3" t="s">
        <v>1420</v>
      </c>
      <c r="C839" s="4">
        <v>3.947492285</v>
      </c>
      <c r="D839" s="4">
        <v>4.3141367700000002</v>
      </c>
      <c r="E839" s="4">
        <v>5.3510301189999998</v>
      </c>
      <c r="F839" s="4">
        <v>9.9973558390000008</v>
      </c>
      <c r="G839" s="4">
        <v>9.0449927070000005</v>
      </c>
      <c r="H839" s="4">
        <v>10.495966790000001</v>
      </c>
      <c r="I839" s="4">
        <f t="shared" si="39"/>
        <v>4.5375530580000003</v>
      </c>
      <c r="J839" s="4">
        <f t="shared" si="40"/>
        <v>9.846105112</v>
      </c>
      <c r="K839" s="4">
        <f t="shared" si="41"/>
        <v>1.1176386283671675</v>
      </c>
      <c r="L839" s="5">
        <v>7.0939879580222194E-5</v>
      </c>
      <c r="M839" s="3">
        <v>1.2259004389135E-3</v>
      </c>
      <c r="N839" s="3"/>
      <c r="O839" s="3"/>
      <c r="P839" s="3"/>
    </row>
    <row r="840" spans="2:16">
      <c r="B840" s="3" t="s">
        <v>1421</v>
      </c>
      <c r="C840" s="4">
        <v>8.6976225899999999</v>
      </c>
      <c r="D840" s="4">
        <v>9.6690457460000001</v>
      </c>
      <c r="E840" s="4">
        <v>14.7215413</v>
      </c>
      <c r="F840" s="4">
        <v>21.743234600000001</v>
      </c>
      <c r="G840" s="4">
        <v>24.46583373</v>
      </c>
      <c r="H840" s="4">
        <v>25.572778379999999</v>
      </c>
      <c r="I840" s="4">
        <f t="shared" si="39"/>
        <v>11.029403212</v>
      </c>
      <c r="J840" s="4">
        <f t="shared" si="40"/>
        <v>23.927282236666667</v>
      </c>
      <c r="K840" s="4">
        <f t="shared" si="41"/>
        <v>1.1173018081780948</v>
      </c>
      <c r="L840" s="5">
        <v>2.2863735648822001E-5</v>
      </c>
      <c r="M840" s="3">
        <v>5.4345838412794096E-4</v>
      </c>
      <c r="N840" s="3" t="s">
        <v>568</v>
      </c>
      <c r="O840" s="3"/>
      <c r="P840" s="3"/>
    </row>
    <row r="841" spans="2:16">
      <c r="B841" s="3" t="s">
        <v>1422</v>
      </c>
      <c r="C841" s="4">
        <v>40.926526330000002</v>
      </c>
      <c r="D841" s="4">
        <v>44.072162159999998</v>
      </c>
      <c r="E841" s="4">
        <v>50.763953360000002</v>
      </c>
      <c r="F841" s="4">
        <v>95.126068660000001</v>
      </c>
      <c r="G841" s="4">
        <v>93.912663280000004</v>
      </c>
      <c r="H841" s="4">
        <v>105.1961135</v>
      </c>
      <c r="I841" s="4">
        <f t="shared" si="39"/>
        <v>45.254213950000008</v>
      </c>
      <c r="J841" s="4">
        <f t="shared" si="40"/>
        <v>98.078281813333319</v>
      </c>
      <c r="K841" s="4">
        <f t="shared" si="41"/>
        <v>1.1158815670524236</v>
      </c>
      <c r="L841" s="5">
        <v>1.7338232639128899E-7</v>
      </c>
      <c r="M841" s="5">
        <v>3.0670421000059097E-5</v>
      </c>
      <c r="N841" s="3" t="s">
        <v>384</v>
      </c>
      <c r="O841" s="3"/>
      <c r="P841" s="3"/>
    </row>
    <row r="842" spans="2:16">
      <c r="B842" s="3" t="s">
        <v>1423</v>
      </c>
      <c r="C842" s="4">
        <v>3.988520098</v>
      </c>
      <c r="D842" s="4">
        <v>6.37531289</v>
      </c>
      <c r="E842" s="4">
        <v>7.5879338409999999</v>
      </c>
      <c r="F842" s="4">
        <v>10.70579878</v>
      </c>
      <c r="G842" s="4">
        <v>12.170455410000001</v>
      </c>
      <c r="H842" s="4">
        <v>16.02953175</v>
      </c>
      <c r="I842" s="4">
        <f t="shared" si="39"/>
        <v>5.9839222763333337</v>
      </c>
      <c r="J842" s="4">
        <f t="shared" si="40"/>
        <v>12.968595313333333</v>
      </c>
      <c r="K842" s="4">
        <f t="shared" si="41"/>
        <v>1.1158588816321322</v>
      </c>
      <c r="L842" s="3">
        <v>1.7046824803464199E-4</v>
      </c>
      <c r="M842" s="3">
        <v>2.35102085204937E-3</v>
      </c>
      <c r="N842" s="3" t="s">
        <v>1424</v>
      </c>
      <c r="O842" s="3"/>
      <c r="P842" s="3"/>
    </row>
    <row r="843" spans="2:16">
      <c r="B843" s="3" t="s">
        <v>1425</v>
      </c>
      <c r="C843" s="4">
        <v>3.6703835549999999</v>
      </c>
      <c r="D843" s="4">
        <v>3.6654892139999999</v>
      </c>
      <c r="E843" s="4">
        <v>3.6328280159999999</v>
      </c>
      <c r="F843" s="4">
        <v>6.2070316869999997</v>
      </c>
      <c r="G843" s="4">
        <v>8.7244404499999995</v>
      </c>
      <c r="H843" s="4">
        <v>8.8331117799999994</v>
      </c>
      <c r="I843" s="4">
        <f t="shared" si="39"/>
        <v>3.6562335949999998</v>
      </c>
      <c r="J843" s="4">
        <f t="shared" si="40"/>
        <v>7.9215279723333332</v>
      </c>
      <c r="K843" s="4">
        <f t="shared" si="41"/>
        <v>1.1154204901234361</v>
      </c>
      <c r="L843" s="3">
        <v>1.96022698554392E-4</v>
      </c>
      <c r="M843" s="3">
        <v>2.6082038394351198E-3</v>
      </c>
      <c r="N843" s="3" t="s">
        <v>1426</v>
      </c>
      <c r="O843" s="3"/>
      <c r="P843" s="3"/>
    </row>
    <row r="844" spans="2:16">
      <c r="B844" s="3" t="s">
        <v>1427</v>
      </c>
      <c r="C844" s="4">
        <v>99.928405100000006</v>
      </c>
      <c r="D844" s="4">
        <v>103.28151149999999</v>
      </c>
      <c r="E844" s="4">
        <v>101.4323345</v>
      </c>
      <c r="F844" s="4">
        <v>175.38853990000001</v>
      </c>
      <c r="G844" s="4">
        <v>229.29624920000001</v>
      </c>
      <c r="H844" s="4">
        <v>255.20812470000001</v>
      </c>
      <c r="I844" s="4">
        <f t="shared" si="39"/>
        <v>101.54741703333332</v>
      </c>
      <c r="J844" s="4">
        <f t="shared" si="40"/>
        <v>219.96430459999999</v>
      </c>
      <c r="K844" s="4">
        <f t="shared" si="41"/>
        <v>1.1151158812480637</v>
      </c>
      <c r="L844" s="5">
        <v>1.4126346485161401E-6</v>
      </c>
      <c r="M844" s="5">
        <v>8.5393256360840895E-5</v>
      </c>
      <c r="N844" s="3" t="s">
        <v>1428</v>
      </c>
      <c r="O844" s="3"/>
      <c r="P844" s="3"/>
    </row>
    <row r="845" spans="2:16">
      <c r="B845" s="3" t="s">
        <v>1429</v>
      </c>
      <c r="C845" s="4">
        <v>94.687309139999996</v>
      </c>
      <c r="D845" s="4">
        <v>116.9557537</v>
      </c>
      <c r="E845" s="4">
        <v>126.0275793</v>
      </c>
      <c r="F845" s="4">
        <v>203.89145250000001</v>
      </c>
      <c r="G845" s="4">
        <v>227.5206805</v>
      </c>
      <c r="H845" s="4">
        <v>299.56542189999999</v>
      </c>
      <c r="I845" s="4">
        <f t="shared" si="39"/>
        <v>112.55688071333333</v>
      </c>
      <c r="J845" s="4">
        <f t="shared" si="40"/>
        <v>243.65918496666669</v>
      </c>
      <c r="K845" s="4">
        <f t="shared" si="41"/>
        <v>1.1142103544673074</v>
      </c>
      <c r="L845" s="5">
        <v>6.9121984390223198E-6</v>
      </c>
      <c r="M845" s="3">
        <v>2.3001880152033699E-4</v>
      </c>
      <c r="N845" s="3" t="s">
        <v>1430</v>
      </c>
      <c r="O845" s="3"/>
      <c r="P845" s="3"/>
    </row>
    <row r="846" spans="2:16">
      <c r="B846" s="3" t="s">
        <v>1431</v>
      </c>
      <c r="C846" s="4">
        <v>1.470598262</v>
      </c>
      <c r="D846" s="4">
        <v>1.9492648159999999</v>
      </c>
      <c r="E846" s="4">
        <v>1.6694101029999999</v>
      </c>
      <c r="F846" s="4">
        <v>3.3383009050000001</v>
      </c>
      <c r="G846" s="4">
        <v>3.1013973190000002</v>
      </c>
      <c r="H846" s="4">
        <v>4.567601529</v>
      </c>
      <c r="I846" s="4">
        <f t="shared" si="39"/>
        <v>1.6964243936666665</v>
      </c>
      <c r="J846" s="4">
        <f t="shared" si="40"/>
        <v>3.6690999176666672</v>
      </c>
      <c r="K846" s="4">
        <f t="shared" si="41"/>
        <v>1.1129290595111003</v>
      </c>
      <c r="L846" s="3">
        <v>1.0068277666852299E-3</v>
      </c>
      <c r="M846" s="3">
        <v>9.0868639200565506E-3</v>
      </c>
      <c r="N846" s="3" t="s">
        <v>1432</v>
      </c>
      <c r="O846" s="3"/>
      <c r="P846" s="3"/>
    </row>
    <row r="847" spans="2:16">
      <c r="B847" s="3" t="s">
        <v>1433</v>
      </c>
      <c r="C847" s="4">
        <v>1.8004851690000001</v>
      </c>
      <c r="D847" s="4">
        <v>1.915614046</v>
      </c>
      <c r="E847" s="4">
        <v>2.0816095190000001</v>
      </c>
      <c r="F847" s="4">
        <v>3.7240770680000002</v>
      </c>
      <c r="G847" s="4">
        <v>4.0029457300000004</v>
      </c>
      <c r="H847" s="4">
        <v>4.8053965850000004</v>
      </c>
      <c r="I847" s="4">
        <f t="shared" si="39"/>
        <v>1.9325695780000001</v>
      </c>
      <c r="J847" s="4">
        <f t="shared" si="40"/>
        <v>4.1774731276666666</v>
      </c>
      <c r="K847" s="4">
        <f t="shared" si="41"/>
        <v>1.1121101917169034</v>
      </c>
      <c r="L847" s="3">
        <v>8.4898564215421502E-4</v>
      </c>
      <c r="M847" s="3">
        <v>7.9616092167419591E-3</v>
      </c>
      <c r="N847" s="3" t="s">
        <v>1434</v>
      </c>
      <c r="O847" s="3"/>
      <c r="P847" s="3"/>
    </row>
    <row r="848" spans="2:16">
      <c r="B848" s="3" t="s">
        <v>1435</v>
      </c>
      <c r="C848" s="4">
        <v>12.693896759999999</v>
      </c>
      <c r="D848" s="4">
        <v>17.60366153</v>
      </c>
      <c r="E848" s="4">
        <v>20.781249240000001</v>
      </c>
      <c r="F848" s="4">
        <v>41.838396699999997</v>
      </c>
      <c r="G848" s="4">
        <v>33.305861</v>
      </c>
      <c r="H848" s="4">
        <v>35.24193228</v>
      </c>
      <c r="I848" s="4">
        <f t="shared" si="39"/>
        <v>17.026269176666666</v>
      </c>
      <c r="J848" s="4">
        <f t="shared" si="40"/>
        <v>36.795396660000002</v>
      </c>
      <c r="K848" s="4">
        <f t="shared" si="41"/>
        <v>1.1117629431719418</v>
      </c>
      <c r="L848" s="5">
        <v>2.0153030227522201E-5</v>
      </c>
      <c r="M848" s="3">
        <v>4.9622223146302002E-4</v>
      </c>
      <c r="N848" s="3"/>
      <c r="O848" s="3"/>
      <c r="P848" s="3"/>
    </row>
    <row r="849" spans="2:16">
      <c r="B849" s="3" t="s">
        <v>1436</v>
      </c>
      <c r="C849" s="4">
        <v>3.0535973379999999</v>
      </c>
      <c r="D849" s="4">
        <v>4.0852133540000004</v>
      </c>
      <c r="E849" s="4">
        <v>4.2707158920000001</v>
      </c>
      <c r="F849" s="4">
        <v>7.8332787809999997</v>
      </c>
      <c r="G849" s="4">
        <v>8.7623323190000004</v>
      </c>
      <c r="H849" s="4">
        <v>8.0599299519999992</v>
      </c>
      <c r="I849" s="4">
        <f t="shared" si="39"/>
        <v>3.8031755280000001</v>
      </c>
      <c r="J849" s="4">
        <f t="shared" si="40"/>
        <v>8.2185136839999995</v>
      </c>
      <c r="K849" s="4">
        <f t="shared" si="41"/>
        <v>1.1116729812605262</v>
      </c>
      <c r="L849" s="5">
        <v>6.3564908810525496E-5</v>
      </c>
      <c r="M849" s="3">
        <v>1.1351841578755399E-3</v>
      </c>
      <c r="N849" s="3"/>
      <c r="O849" s="3"/>
      <c r="P849" s="3"/>
    </row>
    <row r="850" spans="2:16">
      <c r="B850" s="3" t="s">
        <v>1437</v>
      </c>
      <c r="C850" s="4">
        <v>6.5930796569999996</v>
      </c>
      <c r="D850" s="4">
        <v>8.7390679920000007</v>
      </c>
      <c r="E850" s="4">
        <v>7.0353412129999997</v>
      </c>
      <c r="F850" s="4">
        <v>14.568639709999999</v>
      </c>
      <c r="G850" s="4">
        <v>12.86155308</v>
      </c>
      <c r="H850" s="4">
        <v>20.882816300000002</v>
      </c>
      <c r="I850" s="4">
        <f t="shared" si="39"/>
        <v>7.4558296206666661</v>
      </c>
      <c r="J850" s="4">
        <f t="shared" si="40"/>
        <v>16.104336363333335</v>
      </c>
      <c r="K850" s="4">
        <f t="shared" si="41"/>
        <v>1.111008413283455</v>
      </c>
      <c r="L850" s="5">
        <v>3.0948998772530903E-5</v>
      </c>
      <c r="M850" s="3">
        <v>6.7501352936064996E-4</v>
      </c>
      <c r="N850" s="3" t="s">
        <v>440</v>
      </c>
      <c r="O850" s="3"/>
      <c r="P850" s="3"/>
    </row>
    <row r="851" spans="2:16">
      <c r="B851" s="3" t="s">
        <v>1438</v>
      </c>
      <c r="C851" s="4">
        <v>10.59880281</v>
      </c>
      <c r="D851" s="4">
        <v>10.8466279</v>
      </c>
      <c r="E851" s="4">
        <v>10.08238064</v>
      </c>
      <c r="F851" s="4">
        <v>20.789614719999999</v>
      </c>
      <c r="G851" s="4">
        <v>23.150487330000001</v>
      </c>
      <c r="H851" s="4">
        <v>24.14921944</v>
      </c>
      <c r="I851" s="4">
        <f t="shared" si="39"/>
        <v>10.509270450000001</v>
      </c>
      <c r="J851" s="4">
        <f t="shared" si="40"/>
        <v>22.696440496666668</v>
      </c>
      <c r="K851" s="4">
        <f t="shared" si="41"/>
        <v>1.1108035347113394</v>
      </c>
      <c r="L851" s="5">
        <v>5.9843752112743898E-7</v>
      </c>
      <c r="M851" s="5">
        <v>5.3210278002892097E-5</v>
      </c>
      <c r="N851" s="3" t="s">
        <v>1439</v>
      </c>
      <c r="O851" s="3"/>
      <c r="P851" s="3"/>
    </row>
    <row r="852" spans="2:16">
      <c r="B852" s="3" t="s">
        <v>1440</v>
      </c>
      <c r="C852" s="4">
        <v>3.1557379779999999</v>
      </c>
      <c r="D852" s="4">
        <v>3.418572057</v>
      </c>
      <c r="E852" s="4">
        <v>6.1703536320000003</v>
      </c>
      <c r="F852" s="4">
        <v>9.2038878719999992</v>
      </c>
      <c r="G852" s="4">
        <v>8.2088604380000003</v>
      </c>
      <c r="H852" s="4">
        <v>10.109019079999999</v>
      </c>
      <c r="I852" s="4">
        <f t="shared" si="39"/>
        <v>4.248221222333334</v>
      </c>
      <c r="J852" s="4">
        <f t="shared" si="40"/>
        <v>9.1739224633333318</v>
      </c>
      <c r="K852" s="4">
        <f t="shared" si="41"/>
        <v>1.1106798188649696</v>
      </c>
      <c r="L852" s="3">
        <v>6.5404599919839299E-4</v>
      </c>
      <c r="M852" s="3">
        <v>6.5482532121114096E-3</v>
      </c>
      <c r="N852" s="3" t="s">
        <v>1050</v>
      </c>
      <c r="O852" s="3"/>
      <c r="P852" s="3"/>
    </row>
    <row r="853" spans="2:16">
      <c r="B853" s="3" t="s">
        <v>1441</v>
      </c>
      <c r="C853" s="4">
        <v>2.4207520769999999</v>
      </c>
      <c r="D853" s="4">
        <v>2.3262967570000002</v>
      </c>
      <c r="E853" s="4">
        <v>2.4410306830000001</v>
      </c>
      <c r="F853" s="4">
        <v>4.6341475049999996</v>
      </c>
      <c r="G853" s="4">
        <v>4.8945468529999996</v>
      </c>
      <c r="H853" s="4">
        <v>5.9901967709999999</v>
      </c>
      <c r="I853" s="4">
        <f t="shared" si="39"/>
        <v>2.3960265056666668</v>
      </c>
      <c r="J853" s="4">
        <f t="shared" si="40"/>
        <v>5.172963709666667</v>
      </c>
      <c r="K853" s="4">
        <f t="shared" si="41"/>
        <v>1.1103472027135175</v>
      </c>
      <c r="L853" s="5">
        <v>1.99498288801743E-5</v>
      </c>
      <c r="M853" s="3">
        <v>4.9230084336465295E-4</v>
      </c>
      <c r="N853" s="3" t="s">
        <v>1442</v>
      </c>
      <c r="O853" s="3"/>
      <c r="P853" s="3"/>
    </row>
    <row r="854" spans="2:16">
      <c r="B854" s="3" t="s">
        <v>1443</v>
      </c>
      <c r="C854" s="4">
        <v>5.7904610209999996</v>
      </c>
      <c r="D854" s="4">
        <v>7.5272036379999996</v>
      </c>
      <c r="E854" s="4">
        <v>8.1766847200000008</v>
      </c>
      <c r="F854" s="4">
        <v>14.08285641</v>
      </c>
      <c r="G854" s="4">
        <v>14.6577716</v>
      </c>
      <c r="H854" s="4">
        <v>17.660839020000001</v>
      </c>
      <c r="I854" s="4">
        <f t="shared" si="39"/>
        <v>7.164783126333333</v>
      </c>
      <c r="J854" s="4">
        <f t="shared" si="40"/>
        <v>15.467155676666669</v>
      </c>
      <c r="K854" s="4">
        <f t="shared" si="41"/>
        <v>1.1102129768853746</v>
      </c>
      <c r="L854" s="5">
        <v>3.9323297088092801E-6</v>
      </c>
      <c r="M854" s="3">
        <v>1.5321168248762899E-4</v>
      </c>
      <c r="N854" s="3" t="s">
        <v>440</v>
      </c>
      <c r="O854" s="3"/>
      <c r="P854" s="3"/>
    </row>
    <row r="855" spans="2:16">
      <c r="B855" s="3" t="s">
        <v>1444</v>
      </c>
      <c r="C855" s="4">
        <v>4.5855102319999999</v>
      </c>
      <c r="D855" s="4">
        <v>5.3905836450000004</v>
      </c>
      <c r="E855" s="4">
        <v>4.1036986410000003</v>
      </c>
      <c r="F855" s="4">
        <v>10.99961484</v>
      </c>
      <c r="G855" s="4">
        <v>9.8700603840000003</v>
      </c>
      <c r="H855" s="4">
        <v>9.5182029379999999</v>
      </c>
      <c r="I855" s="4">
        <f t="shared" si="39"/>
        <v>4.6932641726666668</v>
      </c>
      <c r="J855" s="4">
        <f t="shared" si="40"/>
        <v>10.129292720666667</v>
      </c>
      <c r="K855" s="4">
        <f t="shared" si="41"/>
        <v>1.1098698676319216</v>
      </c>
      <c r="L855" s="5">
        <v>1.45581496884255E-5</v>
      </c>
      <c r="M855" s="3">
        <v>3.8679795338180398E-4</v>
      </c>
      <c r="N855" s="3" t="s">
        <v>1445</v>
      </c>
      <c r="O855" s="3"/>
      <c r="P855" s="6" t="s">
        <v>18</v>
      </c>
    </row>
    <row r="856" spans="2:16">
      <c r="B856" s="3" t="s">
        <v>1446</v>
      </c>
      <c r="C856" s="4">
        <v>0.71156730800000001</v>
      </c>
      <c r="D856" s="4">
        <v>1.4055943660000001</v>
      </c>
      <c r="E856" s="4">
        <v>0.997739233</v>
      </c>
      <c r="F856" s="4">
        <v>1.6470842889999999</v>
      </c>
      <c r="G856" s="4">
        <v>2.3745400600000002</v>
      </c>
      <c r="H856" s="4">
        <v>2.6998730219999998</v>
      </c>
      <c r="I856" s="4">
        <f t="shared" si="39"/>
        <v>1.0383003023333333</v>
      </c>
      <c r="J856" s="4">
        <f t="shared" si="40"/>
        <v>2.2404991236666665</v>
      </c>
      <c r="K856" s="4">
        <f t="shared" si="41"/>
        <v>1.1095963947821488</v>
      </c>
      <c r="L856" s="3">
        <v>6.0287220243770197E-3</v>
      </c>
      <c r="M856" s="3">
        <v>3.6700841738690697E-2</v>
      </c>
      <c r="N856" s="3"/>
      <c r="O856" s="3"/>
      <c r="P856" s="3"/>
    </row>
    <row r="857" spans="2:16">
      <c r="B857" s="3" t="s">
        <v>1447</v>
      </c>
      <c r="C857" s="4">
        <v>9.6957053779999995</v>
      </c>
      <c r="D857" s="4">
        <v>13.339930259999999</v>
      </c>
      <c r="E857" s="4">
        <v>16.28958854</v>
      </c>
      <c r="F857" s="4">
        <v>28.495381129999998</v>
      </c>
      <c r="G857" s="4">
        <v>28.319953909999999</v>
      </c>
      <c r="H857" s="4">
        <v>27.969948550000002</v>
      </c>
      <c r="I857" s="4">
        <f t="shared" si="39"/>
        <v>13.108408059333334</v>
      </c>
      <c r="J857" s="4">
        <f t="shared" si="40"/>
        <v>28.261761196666665</v>
      </c>
      <c r="K857" s="4">
        <f t="shared" si="41"/>
        <v>1.1083588841401513</v>
      </c>
      <c r="L857" s="5">
        <v>1.0369844110603799E-5</v>
      </c>
      <c r="M857" s="3">
        <v>2.9807002913042002E-4</v>
      </c>
      <c r="N857" s="3" t="s">
        <v>1448</v>
      </c>
      <c r="O857" s="3"/>
      <c r="P857" s="3"/>
    </row>
    <row r="858" spans="2:16">
      <c r="B858" s="3" t="s">
        <v>1449</v>
      </c>
      <c r="C858" s="4">
        <v>8.5524003359999998</v>
      </c>
      <c r="D858" s="4">
        <v>7.80387056</v>
      </c>
      <c r="E858" s="4">
        <v>10.065918480000001</v>
      </c>
      <c r="F858" s="4">
        <v>19.042085400000001</v>
      </c>
      <c r="G858" s="4">
        <v>17.472569740000001</v>
      </c>
      <c r="H858" s="4">
        <v>20.428710859999999</v>
      </c>
      <c r="I858" s="4">
        <f t="shared" si="39"/>
        <v>8.8073964586666662</v>
      </c>
      <c r="J858" s="4">
        <f t="shared" si="40"/>
        <v>18.981121999999999</v>
      </c>
      <c r="K858" s="4">
        <f t="shared" si="41"/>
        <v>1.1077777601996699</v>
      </c>
      <c r="L858" s="5">
        <v>2.0202444733775002E-6</v>
      </c>
      <c r="M858" s="3">
        <v>1.0496905555653601E-4</v>
      </c>
      <c r="N858" s="3" t="s">
        <v>940</v>
      </c>
      <c r="O858" s="3"/>
      <c r="P858" s="3"/>
    </row>
    <row r="859" spans="2:16">
      <c r="B859" s="3" t="s">
        <v>1450</v>
      </c>
      <c r="C859" s="4">
        <v>3.0521775099999999</v>
      </c>
      <c r="D859" s="4">
        <v>3.337042361</v>
      </c>
      <c r="E859" s="4">
        <v>3.5298131499999998</v>
      </c>
      <c r="F859" s="4">
        <v>5.246683677</v>
      </c>
      <c r="G859" s="4">
        <v>6.4970713949999999</v>
      </c>
      <c r="H859" s="4">
        <v>9.6330473649999995</v>
      </c>
      <c r="I859" s="4">
        <f t="shared" si="39"/>
        <v>3.3063443403333337</v>
      </c>
      <c r="J859" s="4">
        <f t="shared" si="40"/>
        <v>7.1256008123333325</v>
      </c>
      <c r="K859" s="4">
        <f t="shared" si="41"/>
        <v>1.1077746812180391</v>
      </c>
      <c r="L859" s="5">
        <v>5.2294822424700002E-5</v>
      </c>
      <c r="M859" s="3">
        <v>9.8909903302991909E-4</v>
      </c>
      <c r="N859" s="3" t="s">
        <v>916</v>
      </c>
      <c r="O859" s="3"/>
      <c r="P859" s="3"/>
    </row>
    <row r="860" spans="2:16">
      <c r="B860" s="3" t="s">
        <v>1451</v>
      </c>
      <c r="C860" s="4">
        <v>2.7185461719999999</v>
      </c>
      <c r="D860" s="4">
        <v>2.9474034320000002</v>
      </c>
      <c r="E860" s="4">
        <v>3.1361851590000001</v>
      </c>
      <c r="F860" s="4">
        <v>4.9373438140000001</v>
      </c>
      <c r="G860" s="4">
        <v>3.882537079</v>
      </c>
      <c r="H860" s="4">
        <v>10.14238771</v>
      </c>
      <c r="I860" s="4">
        <f t="shared" si="39"/>
        <v>2.9340449209999999</v>
      </c>
      <c r="J860" s="4">
        <f t="shared" si="40"/>
        <v>6.3207562009999991</v>
      </c>
      <c r="K860" s="4">
        <f t="shared" si="41"/>
        <v>1.1072062102839644</v>
      </c>
      <c r="L860" s="3">
        <v>6.6993821903072598E-3</v>
      </c>
      <c r="M860" s="3">
        <v>3.9820537183438302E-2</v>
      </c>
      <c r="N860" s="3" t="s">
        <v>967</v>
      </c>
      <c r="O860" s="3"/>
      <c r="P860" s="3"/>
    </row>
    <row r="861" spans="2:16">
      <c r="B861" s="3" t="s">
        <v>1452</v>
      </c>
      <c r="C861" s="4">
        <v>4.5198177810000004</v>
      </c>
      <c r="D861" s="4">
        <v>4.343459019</v>
      </c>
      <c r="E861" s="4">
        <v>4.3128943350000002</v>
      </c>
      <c r="F861" s="4">
        <v>10.644096060000001</v>
      </c>
      <c r="G861" s="4">
        <v>6.6531622349999999</v>
      </c>
      <c r="H861" s="4">
        <v>11.087119100000001</v>
      </c>
      <c r="I861" s="4">
        <f t="shared" si="39"/>
        <v>4.3920570450000005</v>
      </c>
      <c r="J861" s="4">
        <f t="shared" si="40"/>
        <v>9.4614591316666665</v>
      </c>
      <c r="K861" s="4">
        <f t="shared" si="41"/>
        <v>1.10716589842712</v>
      </c>
      <c r="L861" s="3">
        <v>4.7379114054312502E-3</v>
      </c>
      <c r="M861" s="3">
        <v>3.0479917392347001E-2</v>
      </c>
      <c r="N861" s="3"/>
      <c r="O861" s="3"/>
      <c r="P861" s="3"/>
    </row>
    <row r="862" spans="2:16">
      <c r="B862" s="3" t="s">
        <v>1453</v>
      </c>
      <c r="C862" s="4">
        <v>1.441970502</v>
      </c>
      <c r="D862" s="4">
        <v>2.0155727379999999</v>
      </c>
      <c r="E862" s="4">
        <v>1.7261982389999999</v>
      </c>
      <c r="F862" s="4">
        <v>2.9220646189999999</v>
      </c>
      <c r="G862" s="4">
        <v>3.5075438160000001</v>
      </c>
      <c r="H862" s="4">
        <v>4.7359523299999999</v>
      </c>
      <c r="I862" s="4">
        <f t="shared" si="39"/>
        <v>1.7279138263333333</v>
      </c>
      <c r="J862" s="4">
        <f t="shared" si="40"/>
        <v>3.7218535883333335</v>
      </c>
      <c r="K862" s="4">
        <f t="shared" si="41"/>
        <v>1.1069900333174718</v>
      </c>
      <c r="L862" s="3">
        <v>2.8866034944121399E-3</v>
      </c>
      <c r="M862" s="3">
        <v>2.05897163512717E-2</v>
      </c>
      <c r="N862" s="3" t="s">
        <v>428</v>
      </c>
      <c r="O862" s="3"/>
      <c r="P862" s="3"/>
    </row>
    <row r="863" spans="2:16">
      <c r="B863" s="3" t="s">
        <v>1454</v>
      </c>
      <c r="C863" s="4">
        <v>9.6220124449999993</v>
      </c>
      <c r="D863" s="4">
        <v>8.6532083049999997</v>
      </c>
      <c r="E863" s="4">
        <v>7.2273653549999999</v>
      </c>
      <c r="F863" s="4">
        <v>16.229028759999998</v>
      </c>
      <c r="G863" s="4">
        <v>11.070414019999999</v>
      </c>
      <c r="H863" s="4">
        <v>27.60414888</v>
      </c>
      <c r="I863" s="4">
        <f t="shared" si="39"/>
        <v>8.500862034999999</v>
      </c>
      <c r="J863" s="4">
        <f t="shared" si="40"/>
        <v>18.301197220000002</v>
      </c>
      <c r="K863" s="4">
        <f t="shared" si="41"/>
        <v>1.1062569780772367</v>
      </c>
      <c r="L863" s="3">
        <v>1.5517461972600799E-3</v>
      </c>
      <c r="M863" s="3">
        <v>1.2686497127198101E-2</v>
      </c>
      <c r="N863" s="3" t="s">
        <v>1455</v>
      </c>
      <c r="O863" s="3"/>
      <c r="P863" s="3"/>
    </row>
    <row r="864" spans="2:16">
      <c r="B864" s="3" t="s">
        <v>1456</v>
      </c>
      <c r="C864" s="4">
        <v>10.17039121</v>
      </c>
      <c r="D864" s="4">
        <v>8.2833278640000003</v>
      </c>
      <c r="E864" s="4">
        <v>10.607993629999999</v>
      </c>
      <c r="F864" s="4">
        <v>16.849318190000002</v>
      </c>
      <c r="G864" s="4">
        <v>17.859760860000002</v>
      </c>
      <c r="H864" s="4">
        <v>27.847964300000001</v>
      </c>
      <c r="I864" s="4">
        <f t="shared" si="39"/>
        <v>9.6872375679999987</v>
      </c>
      <c r="J864" s="4">
        <f t="shared" si="40"/>
        <v>20.852347783333332</v>
      </c>
      <c r="K864" s="4">
        <f t="shared" si="41"/>
        <v>1.1060525994575567</v>
      </c>
      <c r="L864" s="5">
        <v>4.2563288104762797E-5</v>
      </c>
      <c r="M864" s="3">
        <v>8.5430853304732895E-4</v>
      </c>
      <c r="N864" s="3" t="s">
        <v>46</v>
      </c>
      <c r="O864" s="3"/>
      <c r="P864" s="3"/>
    </row>
    <row r="865" spans="2:16">
      <c r="B865" s="3" t="s">
        <v>1457</v>
      </c>
      <c r="C865" s="4">
        <v>11.21983752</v>
      </c>
      <c r="D865" s="4">
        <v>13.400548730000001</v>
      </c>
      <c r="E865" s="4">
        <v>13.76317418</v>
      </c>
      <c r="F865" s="4">
        <v>23.874644669999999</v>
      </c>
      <c r="G865" s="4">
        <v>24.506985449999998</v>
      </c>
      <c r="H865" s="4">
        <v>34.189013449999997</v>
      </c>
      <c r="I865" s="4">
        <f t="shared" si="39"/>
        <v>12.794520143333335</v>
      </c>
      <c r="J865" s="4">
        <f t="shared" si="40"/>
        <v>27.523547856666664</v>
      </c>
      <c r="K865" s="4">
        <f t="shared" si="41"/>
        <v>1.1051404088387369</v>
      </c>
      <c r="L865" s="5">
        <v>6.2873747152425598E-6</v>
      </c>
      <c r="M865" s="3">
        <v>2.1388528763087301E-4</v>
      </c>
      <c r="N865" s="3" t="s">
        <v>1458</v>
      </c>
      <c r="O865" s="3"/>
      <c r="P865" s="3"/>
    </row>
    <row r="866" spans="2:16">
      <c r="B866" s="3" t="s">
        <v>1459</v>
      </c>
      <c r="C866" s="4">
        <v>7.5397528710000001</v>
      </c>
      <c r="D866" s="4">
        <v>7.8443658190000001</v>
      </c>
      <c r="E866" s="4">
        <v>11.726856140000001</v>
      </c>
      <c r="F866" s="4">
        <v>10.93015145</v>
      </c>
      <c r="G866" s="4">
        <v>16.979137309999999</v>
      </c>
      <c r="H866" s="4">
        <v>30.40670965</v>
      </c>
      <c r="I866" s="4">
        <f t="shared" si="39"/>
        <v>9.0369916100000012</v>
      </c>
      <c r="J866" s="4">
        <f t="shared" si="40"/>
        <v>19.438666136666665</v>
      </c>
      <c r="K866" s="4">
        <f t="shared" si="41"/>
        <v>1.1050147375288022</v>
      </c>
      <c r="L866" s="3">
        <v>4.0934806893024997E-3</v>
      </c>
      <c r="M866" s="3">
        <v>2.70777181593106E-2</v>
      </c>
      <c r="N866" s="3" t="s">
        <v>88</v>
      </c>
      <c r="O866" s="6" t="s">
        <v>23</v>
      </c>
      <c r="P866" s="6"/>
    </row>
    <row r="867" spans="2:16">
      <c r="B867" s="3" t="s">
        <v>1460</v>
      </c>
      <c r="C867" s="4">
        <v>1.895691985</v>
      </c>
      <c r="D867" s="4">
        <v>1.719379939</v>
      </c>
      <c r="E867" s="4">
        <v>2.1854209920000001</v>
      </c>
      <c r="F867" s="4">
        <v>3.336859762</v>
      </c>
      <c r="G867" s="4">
        <v>4.3732967370000004</v>
      </c>
      <c r="H867" s="4">
        <v>4.7647154909999996</v>
      </c>
      <c r="I867" s="4">
        <f t="shared" si="39"/>
        <v>1.9334976386666665</v>
      </c>
      <c r="J867" s="4">
        <f t="shared" si="40"/>
        <v>4.1582906633333332</v>
      </c>
      <c r="K867" s="4">
        <f t="shared" si="41"/>
        <v>1.104777603199834</v>
      </c>
      <c r="L867" s="5">
        <v>3.8098643278979801E-5</v>
      </c>
      <c r="M867" s="3">
        <v>7.8413680380068004E-4</v>
      </c>
      <c r="N867" s="3" t="s">
        <v>1461</v>
      </c>
      <c r="O867" s="3"/>
      <c r="P867" s="3"/>
    </row>
    <row r="868" spans="2:16">
      <c r="B868" s="3" t="s">
        <v>1462</v>
      </c>
      <c r="C868" s="4">
        <v>25.01401272</v>
      </c>
      <c r="D868" s="4">
        <v>28.125369469999999</v>
      </c>
      <c r="E868" s="4">
        <v>30.03049437</v>
      </c>
      <c r="F868" s="4">
        <v>55.84291486</v>
      </c>
      <c r="G868" s="4">
        <v>62.553218989999998</v>
      </c>
      <c r="H868" s="4">
        <v>60.415352609999999</v>
      </c>
      <c r="I868" s="4">
        <f t="shared" si="39"/>
        <v>27.723292186666669</v>
      </c>
      <c r="J868" s="4">
        <f t="shared" si="40"/>
        <v>59.603828819999997</v>
      </c>
      <c r="K868" s="4">
        <f t="shared" si="41"/>
        <v>1.1043064191842511</v>
      </c>
      <c r="L868" s="5">
        <v>2.7054144805177002E-7</v>
      </c>
      <c r="M868" s="5">
        <v>3.7265975692704903E-5</v>
      </c>
      <c r="N868" s="3" t="s">
        <v>1463</v>
      </c>
      <c r="O868" s="3"/>
      <c r="P868" s="3"/>
    </row>
    <row r="869" spans="2:16">
      <c r="B869" s="3" t="s">
        <v>1464</v>
      </c>
      <c r="C869" s="4">
        <v>2.9174860819999999</v>
      </c>
      <c r="D869" s="4">
        <v>3.9218669660000001</v>
      </c>
      <c r="E869" s="4">
        <v>4.404386057</v>
      </c>
      <c r="F869" s="4">
        <v>7.068593602</v>
      </c>
      <c r="G869" s="4">
        <v>7.9932932990000003</v>
      </c>
      <c r="H869" s="4">
        <v>9.0972464239999997</v>
      </c>
      <c r="I869" s="4">
        <f t="shared" si="39"/>
        <v>3.7479130349999998</v>
      </c>
      <c r="J869" s="4">
        <f t="shared" si="40"/>
        <v>8.0530444416666658</v>
      </c>
      <c r="K869" s="4">
        <f t="shared" si="41"/>
        <v>1.1034468174021086</v>
      </c>
      <c r="L869" s="5">
        <v>4.7859093319250602E-6</v>
      </c>
      <c r="M869" s="3">
        <v>1.7695754966556799E-4</v>
      </c>
      <c r="N869" s="3"/>
      <c r="O869" s="3"/>
      <c r="P869" s="3"/>
    </row>
    <row r="870" spans="2:16">
      <c r="B870" s="3" t="s">
        <v>1465</v>
      </c>
      <c r="C870" s="4">
        <v>3.4622019210000001</v>
      </c>
      <c r="D870" s="4">
        <v>3.480332454</v>
      </c>
      <c r="E870" s="4">
        <v>4.1741784190000004</v>
      </c>
      <c r="F870" s="4">
        <v>6.7381317200000002</v>
      </c>
      <c r="G870" s="4">
        <v>4.8010855379999997</v>
      </c>
      <c r="H870" s="4">
        <v>12.332380000000001</v>
      </c>
      <c r="I870" s="4">
        <f t="shared" si="39"/>
        <v>3.7055709313333338</v>
      </c>
      <c r="J870" s="4">
        <f t="shared" si="40"/>
        <v>7.9571990860000001</v>
      </c>
      <c r="K870" s="4">
        <f t="shared" si="41"/>
        <v>1.1025648539703579</v>
      </c>
      <c r="L870" s="3">
        <v>1.63030364520994E-3</v>
      </c>
      <c r="M870" s="3">
        <v>1.3200314506265E-2</v>
      </c>
      <c r="N870" s="3" t="s">
        <v>1466</v>
      </c>
      <c r="O870" s="3"/>
      <c r="P870" s="3"/>
    </row>
    <row r="871" spans="2:16">
      <c r="B871" s="3" t="s">
        <v>1467</v>
      </c>
      <c r="C871" s="4">
        <v>7.201344465</v>
      </c>
      <c r="D871" s="4">
        <v>7.9740718580000003</v>
      </c>
      <c r="E871" s="4">
        <v>8.3576882440000002</v>
      </c>
      <c r="F871" s="4">
        <v>16.446893459999998</v>
      </c>
      <c r="G871" s="4">
        <v>17.040369850000001</v>
      </c>
      <c r="H871" s="4">
        <v>16.99853598</v>
      </c>
      <c r="I871" s="4">
        <f t="shared" si="39"/>
        <v>7.8443681890000008</v>
      </c>
      <c r="J871" s="4">
        <f t="shared" si="40"/>
        <v>16.828599763333333</v>
      </c>
      <c r="K871" s="4">
        <f t="shared" si="41"/>
        <v>1.1011859834832145</v>
      </c>
      <c r="L871" s="5">
        <v>1.2917465089361999E-7</v>
      </c>
      <c r="M871" s="5">
        <v>2.6072470727026E-5</v>
      </c>
      <c r="N871" s="3" t="s">
        <v>1468</v>
      </c>
      <c r="O871" s="3"/>
      <c r="P871" s="3"/>
    </row>
    <row r="872" spans="2:16">
      <c r="B872" s="3" t="s">
        <v>1469</v>
      </c>
      <c r="C872" s="4">
        <v>21.725578590000001</v>
      </c>
      <c r="D872" s="4">
        <v>30.59819555</v>
      </c>
      <c r="E872" s="4">
        <v>43.913307109999998</v>
      </c>
      <c r="F872" s="4">
        <v>69.480877250000006</v>
      </c>
      <c r="G872" s="4">
        <v>61.58414999</v>
      </c>
      <c r="H872" s="4">
        <v>75.137486600000003</v>
      </c>
      <c r="I872" s="4">
        <f t="shared" si="39"/>
        <v>32.07902708333333</v>
      </c>
      <c r="J872" s="4">
        <f t="shared" si="40"/>
        <v>68.734171279999998</v>
      </c>
      <c r="K872" s="4">
        <f t="shared" si="41"/>
        <v>1.0993971277258858</v>
      </c>
      <c r="L872" s="3">
        <v>1.65572540614396E-4</v>
      </c>
      <c r="M872" s="3">
        <v>2.30049321622566E-3</v>
      </c>
      <c r="N872" s="3" t="s">
        <v>1470</v>
      </c>
      <c r="O872" s="3"/>
      <c r="P872" s="3"/>
    </row>
    <row r="873" spans="2:16">
      <c r="B873" s="3" t="s">
        <v>1471</v>
      </c>
      <c r="C873" s="4">
        <v>6.8602212109999998</v>
      </c>
      <c r="D873" s="4">
        <v>7.5414687899999997</v>
      </c>
      <c r="E873" s="4">
        <v>8.5546290070000008</v>
      </c>
      <c r="F873" s="4">
        <v>14.962858840000001</v>
      </c>
      <c r="G873" s="4">
        <v>17.33998562</v>
      </c>
      <c r="H873" s="4">
        <v>16.87286374</v>
      </c>
      <c r="I873" s="4">
        <f t="shared" si="39"/>
        <v>7.6521063360000001</v>
      </c>
      <c r="J873" s="4">
        <f t="shared" si="40"/>
        <v>16.391902733333335</v>
      </c>
      <c r="K873" s="4">
        <f t="shared" si="41"/>
        <v>1.0990545017230606</v>
      </c>
      <c r="L873" s="5">
        <v>1.69917164210118E-6</v>
      </c>
      <c r="M873" s="5">
        <v>9.5664052669512006E-5</v>
      </c>
      <c r="N873" s="3" t="s">
        <v>1472</v>
      </c>
      <c r="O873" s="3"/>
      <c r="P873" s="3"/>
    </row>
    <row r="874" spans="2:16">
      <c r="B874" s="3" t="s">
        <v>1473</v>
      </c>
      <c r="C874" s="4">
        <v>10.531783949999999</v>
      </c>
      <c r="D874" s="4">
        <v>11.472600890000001</v>
      </c>
      <c r="E874" s="4">
        <v>13.041280649999999</v>
      </c>
      <c r="F874" s="4">
        <v>23.037406600000001</v>
      </c>
      <c r="G874" s="4">
        <v>23.969170349999999</v>
      </c>
      <c r="H874" s="4">
        <v>28.060306000000001</v>
      </c>
      <c r="I874" s="4">
        <f t="shared" si="39"/>
        <v>11.681888496666666</v>
      </c>
      <c r="J874" s="4">
        <f t="shared" si="40"/>
        <v>25.022294316666663</v>
      </c>
      <c r="K874" s="4">
        <f t="shared" si="41"/>
        <v>1.0989405581045817</v>
      </c>
      <c r="L874" s="5">
        <v>3.1960788278588398E-7</v>
      </c>
      <c r="M874" s="5">
        <v>3.9889444038489799E-5</v>
      </c>
      <c r="N874" s="3" t="s">
        <v>1474</v>
      </c>
      <c r="O874" s="3"/>
      <c r="P874" s="3"/>
    </row>
    <row r="875" spans="2:16">
      <c r="B875" s="3" t="s">
        <v>1475</v>
      </c>
      <c r="C875" s="4">
        <v>21.780281330000001</v>
      </c>
      <c r="D875" s="4">
        <v>20.710116190000001</v>
      </c>
      <c r="E875" s="4">
        <v>13.58561716</v>
      </c>
      <c r="F875" s="4">
        <v>33.051282899999997</v>
      </c>
      <c r="G875" s="4">
        <v>41.564379119999998</v>
      </c>
      <c r="H875" s="4">
        <v>45.385867660000002</v>
      </c>
      <c r="I875" s="4">
        <f t="shared" si="39"/>
        <v>18.692004893333333</v>
      </c>
      <c r="J875" s="4">
        <f t="shared" si="40"/>
        <v>40.000509893333337</v>
      </c>
      <c r="K875" s="4">
        <f t="shared" si="41"/>
        <v>1.0975970704024351</v>
      </c>
      <c r="L875" s="3">
        <v>1.3829147167295499E-3</v>
      </c>
      <c r="M875" s="3">
        <v>1.15909634985736E-2</v>
      </c>
      <c r="N875" s="3" t="s">
        <v>384</v>
      </c>
      <c r="O875" s="3"/>
      <c r="P875" s="3"/>
    </row>
    <row r="876" spans="2:16">
      <c r="B876" s="3" t="s">
        <v>1476</v>
      </c>
      <c r="C876" s="4">
        <v>2.9492698470000001</v>
      </c>
      <c r="D876" s="4">
        <v>2.455096508</v>
      </c>
      <c r="E876" s="4">
        <v>1.8037180180000001</v>
      </c>
      <c r="F876" s="4">
        <v>4.2421545590000003</v>
      </c>
      <c r="G876" s="4">
        <v>2.913241797</v>
      </c>
      <c r="H876" s="4">
        <v>8.2648959499999997</v>
      </c>
      <c r="I876" s="4">
        <f t="shared" si="39"/>
        <v>2.4026947910000001</v>
      </c>
      <c r="J876" s="4">
        <f t="shared" si="40"/>
        <v>5.1400974353333337</v>
      </c>
      <c r="K876" s="4">
        <f t="shared" si="41"/>
        <v>1.0971423095568684</v>
      </c>
      <c r="L876" s="3">
        <v>6.5687510137217298E-3</v>
      </c>
      <c r="M876" s="3">
        <v>3.9228095517268503E-2</v>
      </c>
      <c r="N876" s="3" t="s">
        <v>1477</v>
      </c>
      <c r="O876" s="3"/>
      <c r="P876" s="3"/>
    </row>
    <row r="877" spans="2:16">
      <c r="B877" s="3" t="s">
        <v>1478</v>
      </c>
      <c r="C877" s="4">
        <v>0.59411914300000002</v>
      </c>
      <c r="D877" s="4">
        <v>1.0922277039999999</v>
      </c>
      <c r="E877" s="4">
        <v>0.53857357699999997</v>
      </c>
      <c r="F877" s="4">
        <v>1.420665989</v>
      </c>
      <c r="G877" s="4">
        <v>1.523395958</v>
      </c>
      <c r="H877" s="4">
        <v>1.8153268250000001</v>
      </c>
      <c r="I877" s="4">
        <f t="shared" si="39"/>
        <v>0.74164014133333322</v>
      </c>
      <c r="J877" s="4">
        <f t="shared" si="40"/>
        <v>1.5864629239999999</v>
      </c>
      <c r="K877" s="4">
        <f t="shared" si="41"/>
        <v>1.0970225683612087</v>
      </c>
      <c r="L877" s="3">
        <v>5.4916212184486102E-3</v>
      </c>
      <c r="M877" s="3">
        <v>3.4167602582757799E-2</v>
      </c>
      <c r="N877" s="3" t="s">
        <v>1479</v>
      </c>
      <c r="O877" s="3"/>
      <c r="P877" s="3"/>
    </row>
    <row r="878" spans="2:16">
      <c r="B878" s="3" t="s">
        <v>1480</v>
      </c>
      <c r="C878" s="4">
        <v>2.4248627960000002</v>
      </c>
      <c r="D878" s="4">
        <v>2.5142139540000001</v>
      </c>
      <c r="E878" s="4">
        <v>3.2561339220000001</v>
      </c>
      <c r="F878" s="4">
        <v>4.7325577110000001</v>
      </c>
      <c r="G878" s="4">
        <v>5.7146647220000002</v>
      </c>
      <c r="H878" s="4">
        <v>7.0741190319999996</v>
      </c>
      <c r="I878" s="4">
        <f t="shared" si="39"/>
        <v>2.7317368906666668</v>
      </c>
      <c r="J878" s="4">
        <f t="shared" si="40"/>
        <v>5.8404471549999997</v>
      </c>
      <c r="K878" s="4">
        <f t="shared" si="41"/>
        <v>1.0962602925865177</v>
      </c>
      <c r="L878" s="3">
        <v>6.4090937875960804E-4</v>
      </c>
      <c r="M878" s="3">
        <v>6.4416759031430699E-3</v>
      </c>
      <c r="N878" s="3" t="s">
        <v>46</v>
      </c>
      <c r="O878" s="3"/>
      <c r="P878" s="3"/>
    </row>
    <row r="879" spans="2:16">
      <c r="B879" s="3" t="s">
        <v>1481</v>
      </c>
      <c r="C879" s="4">
        <v>1.452313366</v>
      </c>
      <c r="D879" s="4">
        <v>2.5899960759999998</v>
      </c>
      <c r="E879" s="4">
        <v>2.7276756679999998</v>
      </c>
      <c r="F879" s="4">
        <v>3.9913834619999999</v>
      </c>
      <c r="G879" s="4">
        <v>4.7430828820000004</v>
      </c>
      <c r="H879" s="4">
        <v>5.7362207830000003</v>
      </c>
      <c r="I879" s="4">
        <f t="shared" si="39"/>
        <v>2.2566617033333332</v>
      </c>
      <c r="J879" s="4">
        <f t="shared" si="40"/>
        <v>4.8235623756666675</v>
      </c>
      <c r="K879" s="4">
        <f t="shared" si="41"/>
        <v>1.0959088626837008</v>
      </c>
      <c r="L879" s="3">
        <v>4.58189275148295E-4</v>
      </c>
      <c r="M879" s="3">
        <v>5.0015399602904203E-3</v>
      </c>
      <c r="N879" s="3" t="s">
        <v>1482</v>
      </c>
      <c r="O879" s="3"/>
      <c r="P879" s="3"/>
    </row>
    <row r="880" spans="2:16">
      <c r="B880" s="3" t="s">
        <v>1483</v>
      </c>
      <c r="C880" s="4">
        <v>9.1582455019999998</v>
      </c>
      <c r="D880" s="4">
        <v>13.708566879999999</v>
      </c>
      <c r="E880" s="4">
        <v>17.37584622</v>
      </c>
      <c r="F880" s="4">
        <v>27.257350979999998</v>
      </c>
      <c r="G880" s="4">
        <v>23.21329824</v>
      </c>
      <c r="H880" s="4">
        <v>35.454774929999999</v>
      </c>
      <c r="I880" s="4">
        <f t="shared" si="39"/>
        <v>13.414219533999999</v>
      </c>
      <c r="J880" s="4">
        <f t="shared" si="40"/>
        <v>28.641808049999998</v>
      </c>
      <c r="K880" s="4">
        <f t="shared" si="41"/>
        <v>1.0943594492375421</v>
      </c>
      <c r="L880" s="3">
        <v>1.5727288689761001E-4</v>
      </c>
      <c r="M880" s="3">
        <v>2.2135434374491998E-3</v>
      </c>
      <c r="N880" s="3" t="s">
        <v>1484</v>
      </c>
      <c r="O880" s="3"/>
      <c r="P880" s="3"/>
    </row>
    <row r="881" spans="2:16">
      <c r="B881" s="3" t="s">
        <v>1485</v>
      </c>
      <c r="C881" s="4">
        <v>7.0820589820000004</v>
      </c>
      <c r="D881" s="4">
        <v>8.5013482380000003</v>
      </c>
      <c r="E881" s="4">
        <v>8.805940262</v>
      </c>
      <c r="F881" s="4">
        <v>14.92493558</v>
      </c>
      <c r="G881" s="4">
        <v>14.492309260000001</v>
      </c>
      <c r="H881" s="4">
        <v>22.656491880000001</v>
      </c>
      <c r="I881" s="4">
        <f t="shared" si="39"/>
        <v>8.1297824940000005</v>
      </c>
      <c r="J881" s="4">
        <f t="shared" si="40"/>
        <v>17.357912240000001</v>
      </c>
      <c r="K881" s="4">
        <f t="shared" si="41"/>
        <v>1.0943047752400932</v>
      </c>
      <c r="L881" s="5">
        <v>2.27680482695672E-5</v>
      </c>
      <c r="M881" s="3">
        <v>5.4227488997131705E-4</v>
      </c>
      <c r="N881" s="3" t="s">
        <v>568</v>
      </c>
      <c r="O881" s="3"/>
      <c r="P881" s="3"/>
    </row>
    <row r="882" spans="2:16">
      <c r="B882" s="3" t="s">
        <v>1486</v>
      </c>
      <c r="C882" s="4">
        <v>0.81445929699999997</v>
      </c>
      <c r="D882" s="4">
        <v>0.95039703600000003</v>
      </c>
      <c r="E882" s="4">
        <v>0.82990892299999997</v>
      </c>
      <c r="F882" s="4">
        <v>1.672487125</v>
      </c>
      <c r="G882" s="4">
        <v>1.93782484</v>
      </c>
      <c r="H882" s="4">
        <v>1.9290208579999999</v>
      </c>
      <c r="I882" s="4">
        <f t="shared" si="39"/>
        <v>0.86492175199999999</v>
      </c>
      <c r="J882" s="4">
        <f t="shared" si="40"/>
        <v>1.8464442743333336</v>
      </c>
      <c r="K882" s="4">
        <f t="shared" si="41"/>
        <v>1.0941081970823805</v>
      </c>
      <c r="L882" s="3">
        <v>8.4351153221622396E-3</v>
      </c>
      <c r="M882" s="3">
        <v>4.7663790514101002E-2</v>
      </c>
      <c r="N882" s="3" t="s">
        <v>1487</v>
      </c>
      <c r="O882" s="3"/>
      <c r="P882" s="3"/>
    </row>
    <row r="883" spans="2:16">
      <c r="B883" s="3" t="s">
        <v>1488</v>
      </c>
      <c r="C883" s="4">
        <v>9.2547719149999992</v>
      </c>
      <c r="D883" s="4">
        <v>11.603540280000001</v>
      </c>
      <c r="E883" s="4">
        <v>10.48290184</v>
      </c>
      <c r="F883" s="4">
        <v>21.22099029</v>
      </c>
      <c r="G883" s="4">
        <v>22.304094169999999</v>
      </c>
      <c r="H883" s="4">
        <v>23.34990827</v>
      </c>
      <c r="I883" s="4">
        <f t="shared" si="39"/>
        <v>10.447071344999999</v>
      </c>
      <c r="J883" s="4">
        <f t="shared" si="40"/>
        <v>22.291664243333333</v>
      </c>
      <c r="K883" s="4">
        <f t="shared" si="41"/>
        <v>1.0934057643575825</v>
      </c>
      <c r="L883" s="5">
        <v>1.9026056046006399E-7</v>
      </c>
      <c r="M883" s="5">
        <v>3.1973287185313698E-5</v>
      </c>
      <c r="N883" s="3" t="s">
        <v>568</v>
      </c>
      <c r="O883" s="3"/>
      <c r="P883" s="3"/>
    </row>
    <row r="884" spans="2:16">
      <c r="B884" s="3" t="s">
        <v>1489</v>
      </c>
      <c r="C884" s="4">
        <v>115.11197110000001</v>
      </c>
      <c r="D884" s="4">
        <v>110.8966921</v>
      </c>
      <c r="E884" s="4">
        <v>138.2434384</v>
      </c>
      <c r="F884" s="4">
        <v>213.93420080000001</v>
      </c>
      <c r="G884" s="4">
        <v>253.82012649999999</v>
      </c>
      <c r="H884" s="4">
        <v>309.43292120000001</v>
      </c>
      <c r="I884" s="4">
        <f t="shared" si="39"/>
        <v>121.4173672</v>
      </c>
      <c r="J884" s="4">
        <f t="shared" si="40"/>
        <v>259.06241616666665</v>
      </c>
      <c r="K884" s="4">
        <f t="shared" si="41"/>
        <v>1.093324934338437</v>
      </c>
      <c r="L884" s="5">
        <v>4.02616341043349E-6</v>
      </c>
      <c r="M884" s="3">
        <v>1.5553948531571199E-4</v>
      </c>
      <c r="N884" s="3"/>
      <c r="O884" s="3"/>
      <c r="P884" s="3"/>
    </row>
    <row r="885" spans="2:16">
      <c r="B885" s="3" t="s">
        <v>1490</v>
      </c>
      <c r="C885" s="4">
        <v>55.480621640000003</v>
      </c>
      <c r="D885" s="4">
        <v>62.288627529999999</v>
      </c>
      <c r="E885" s="4">
        <v>61.476674819999999</v>
      </c>
      <c r="F885" s="4">
        <v>106.7705591</v>
      </c>
      <c r="G885" s="4">
        <v>134.80219890000001</v>
      </c>
      <c r="H885" s="4">
        <v>140.23931200000001</v>
      </c>
      <c r="I885" s="4">
        <f t="shared" si="39"/>
        <v>59.748641329999998</v>
      </c>
      <c r="J885" s="4">
        <f t="shared" si="40"/>
        <v>127.27069000000002</v>
      </c>
      <c r="K885" s="4">
        <f t="shared" si="41"/>
        <v>1.0909223977755091</v>
      </c>
      <c r="L885" s="5">
        <v>4.9761504685487897E-7</v>
      </c>
      <c r="M885" s="5">
        <v>5.0074376421534298E-5</v>
      </c>
      <c r="N885" s="3" t="s">
        <v>1202</v>
      </c>
      <c r="O885" s="3"/>
      <c r="P885" s="3"/>
    </row>
    <row r="886" spans="2:16">
      <c r="B886" s="3" t="s">
        <v>1491</v>
      </c>
      <c r="C886" s="4">
        <v>5.6992008539999999</v>
      </c>
      <c r="D886" s="4">
        <v>5.8224485460000004</v>
      </c>
      <c r="E886" s="4">
        <v>5.5709407979999996</v>
      </c>
      <c r="F886" s="4">
        <v>12.04579244</v>
      </c>
      <c r="G886" s="4">
        <v>12.237003809999999</v>
      </c>
      <c r="H886" s="4">
        <v>12.10374537</v>
      </c>
      <c r="I886" s="4">
        <f t="shared" si="39"/>
        <v>5.6975300659999997</v>
      </c>
      <c r="J886" s="4">
        <f t="shared" si="40"/>
        <v>12.128847206666665</v>
      </c>
      <c r="K886" s="4">
        <f t="shared" si="41"/>
        <v>1.0900338974266925</v>
      </c>
      <c r="L886" s="5">
        <v>2.2607848312755699E-7</v>
      </c>
      <c r="M886" s="5">
        <v>3.4315631885071901E-5</v>
      </c>
      <c r="N886" s="3" t="s">
        <v>1492</v>
      </c>
      <c r="O886" s="3"/>
      <c r="P886" s="3"/>
    </row>
    <row r="887" spans="2:16">
      <c r="B887" s="3" t="s">
        <v>1493</v>
      </c>
      <c r="C887" s="4">
        <v>1.736847123</v>
      </c>
      <c r="D887" s="4">
        <v>2.1272551119999998</v>
      </c>
      <c r="E887" s="4">
        <v>2.6159846400000002</v>
      </c>
      <c r="F887" s="4">
        <v>4.341953685</v>
      </c>
      <c r="G887" s="4">
        <v>4.3516164389999998</v>
      </c>
      <c r="H887" s="4">
        <v>5.0900158129999999</v>
      </c>
      <c r="I887" s="4">
        <f t="shared" si="39"/>
        <v>2.1600289583333332</v>
      </c>
      <c r="J887" s="4">
        <f t="shared" si="40"/>
        <v>4.5945286456666672</v>
      </c>
      <c r="K887" s="4">
        <f t="shared" si="41"/>
        <v>1.0888662085606613</v>
      </c>
      <c r="L887" s="3">
        <v>1.09276582806786E-4</v>
      </c>
      <c r="M887" s="3">
        <v>1.6917484791045901E-3</v>
      </c>
      <c r="N887" s="3" t="s">
        <v>566</v>
      </c>
      <c r="O887" s="3"/>
      <c r="P887" s="3"/>
    </row>
    <row r="888" spans="2:16">
      <c r="B888" s="3" t="s">
        <v>1494</v>
      </c>
      <c r="C888" s="4">
        <v>9.9466970999999997</v>
      </c>
      <c r="D888" s="4">
        <v>11.843801819999999</v>
      </c>
      <c r="E888" s="4">
        <v>14.67495278</v>
      </c>
      <c r="F888" s="4">
        <v>25.398489290000001</v>
      </c>
      <c r="G888" s="4">
        <v>22.508039199999999</v>
      </c>
      <c r="H888" s="4">
        <v>29.611875869999999</v>
      </c>
      <c r="I888" s="4">
        <f t="shared" si="39"/>
        <v>12.155150566666665</v>
      </c>
      <c r="J888" s="4">
        <f t="shared" si="40"/>
        <v>25.839468120000003</v>
      </c>
      <c r="K888" s="4">
        <f t="shared" si="41"/>
        <v>1.0880086096433539</v>
      </c>
      <c r="L888" s="5">
        <v>6.0303254177811701E-6</v>
      </c>
      <c r="M888" s="3">
        <v>2.08517733839121E-4</v>
      </c>
      <c r="N888" s="3" t="s">
        <v>595</v>
      </c>
      <c r="O888" s="3"/>
      <c r="P888" s="3"/>
    </row>
    <row r="889" spans="2:16">
      <c r="B889" s="3" t="s">
        <v>1495</v>
      </c>
      <c r="C889" s="4">
        <v>23.899948290000001</v>
      </c>
      <c r="D889" s="4">
        <v>32.738056530000001</v>
      </c>
      <c r="E889" s="4">
        <v>46.222645870000001</v>
      </c>
      <c r="F889" s="4">
        <v>68.4401747</v>
      </c>
      <c r="G889" s="4">
        <v>68.066546220000006</v>
      </c>
      <c r="H889" s="4">
        <v>82.078383939999995</v>
      </c>
      <c r="I889" s="4">
        <f t="shared" si="39"/>
        <v>34.286883563333333</v>
      </c>
      <c r="J889" s="4">
        <f t="shared" si="40"/>
        <v>72.861701620000005</v>
      </c>
      <c r="K889" s="4">
        <f t="shared" si="41"/>
        <v>1.0875039089328911</v>
      </c>
      <c r="L889" s="5">
        <v>8.4529472119402495E-5</v>
      </c>
      <c r="M889" s="3">
        <v>1.3967726440182501E-3</v>
      </c>
      <c r="N889" s="3" t="s">
        <v>714</v>
      </c>
      <c r="O889" s="3"/>
      <c r="P889" s="3"/>
    </row>
    <row r="890" spans="2:16">
      <c r="B890" s="3" t="s">
        <v>1496</v>
      </c>
      <c r="C890" s="4">
        <v>1.3574719820000001</v>
      </c>
      <c r="D890" s="4">
        <v>1.072195714</v>
      </c>
      <c r="E890" s="4">
        <v>0.73460900399999995</v>
      </c>
      <c r="F890" s="4">
        <v>1.9834457320000001</v>
      </c>
      <c r="G890" s="4">
        <v>2.0714836779999999</v>
      </c>
      <c r="H890" s="4">
        <v>2.6688660880000001</v>
      </c>
      <c r="I890" s="4">
        <f t="shared" si="39"/>
        <v>1.0547589000000002</v>
      </c>
      <c r="J890" s="4">
        <f t="shared" si="40"/>
        <v>2.2412651659999998</v>
      </c>
      <c r="K890" s="4">
        <f t="shared" si="41"/>
        <v>1.0874000844378364</v>
      </c>
      <c r="L890" s="3">
        <v>5.0393010420772101E-3</v>
      </c>
      <c r="M890" s="3">
        <v>3.1944720487403801E-2</v>
      </c>
      <c r="N890" s="3" t="s">
        <v>1497</v>
      </c>
      <c r="O890" s="3"/>
      <c r="P890" s="3"/>
    </row>
    <row r="891" spans="2:16">
      <c r="B891" s="3" t="s">
        <v>1498</v>
      </c>
      <c r="C891" s="4">
        <v>35.504928829999997</v>
      </c>
      <c r="D891" s="4">
        <v>41.252694009999999</v>
      </c>
      <c r="E891" s="4">
        <v>55.091638099999997</v>
      </c>
      <c r="F891" s="4">
        <v>83.35055079</v>
      </c>
      <c r="G891" s="4">
        <v>93.605281439999999</v>
      </c>
      <c r="H891" s="4">
        <v>103.1128124</v>
      </c>
      <c r="I891" s="4">
        <f t="shared" si="39"/>
        <v>43.949753646666665</v>
      </c>
      <c r="J891" s="4">
        <f t="shared" si="40"/>
        <v>93.35621487666667</v>
      </c>
      <c r="K891" s="4">
        <f t="shared" si="41"/>
        <v>1.0868909896341663</v>
      </c>
      <c r="L891" s="5">
        <v>1.06955161262423E-5</v>
      </c>
      <c r="M891" s="3">
        <v>3.0489931891688099E-4</v>
      </c>
      <c r="N891" s="3" t="s">
        <v>1499</v>
      </c>
      <c r="O891" s="3"/>
      <c r="P891" s="3"/>
    </row>
    <row r="892" spans="2:16">
      <c r="B892" s="3" t="s">
        <v>1500</v>
      </c>
      <c r="C892" s="4">
        <v>4.375577936</v>
      </c>
      <c r="D892" s="4">
        <v>3.4465961219999999</v>
      </c>
      <c r="E892" s="4">
        <v>5.9428979479999997</v>
      </c>
      <c r="F892" s="4">
        <v>7.6211079259999996</v>
      </c>
      <c r="G892" s="4">
        <v>9.7140560150000006</v>
      </c>
      <c r="H892" s="4">
        <v>11.85694558</v>
      </c>
      <c r="I892" s="4">
        <f t="shared" si="39"/>
        <v>4.5883573353333338</v>
      </c>
      <c r="J892" s="4">
        <f t="shared" si="40"/>
        <v>9.7307031736666669</v>
      </c>
      <c r="K892" s="4">
        <f t="shared" si="41"/>
        <v>1.0845663118655748</v>
      </c>
      <c r="L892" s="3">
        <v>7.5370720771899202E-4</v>
      </c>
      <c r="M892" s="3">
        <v>7.30031678715716E-3</v>
      </c>
      <c r="N892" s="3" t="s">
        <v>98</v>
      </c>
      <c r="O892" s="3"/>
      <c r="P892" s="3"/>
    </row>
    <row r="893" spans="2:16">
      <c r="B893" s="3" t="s">
        <v>1501</v>
      </c>
      <c r="C893" s="4">
        <v>9.7738662989999998</v>
      </c>
      <c r="D893" s="4">
        <v>9.604759713</v>
      </c>
      <c r="E893" s="4">
        <v>10.785961410000001</v>
      </c>
      <c r="F893" s="4">
        <v>19.694240400000002</v>
      </c>
      <c r="G893" s="4">
        <v>23.157820399999999</v>
      </c>
      <c r="H893" s="4">
        <v>21.09750988</v>
      </c>
      <c r="I893" s="4">
        <f t="shared" si="39"/>
        <v>10.054862473999998</v>
      </c>
      <c r="J893" s="4">
        <f t="shared" si="40"/>
        <v>21.316523560000004</v>
      </c>
      <c r="K893" s="4">
        <f t="shared" si="41"/>
        <v>1.0840788237798555</v>
      </c>
      <c r="L893" s="5">
        <v>1.20881393178735E-5</v>
      </c>
      <c r="M893" s="3">
        <v>3.3632645900143101E-4</v>
      </c>
      <c r="N893" s="3"/>
      <c r="O893" s="3"/>
      <c r="P893" s="3"/>
    </row>
    <row r="894" spans="2:16">
      <c r="B894" s="3" t="s">
        <v>1502</v>
      </c>
      <c r="C894" s="4">
        <v>1.655956427</v>
      </c>
      <c r="D894" s="4">
        <v>2.8180026389999999</v>
      </c>
      <c r="E894" s="4">
        <v>2.2903864970000001</v>
      </c>
      <c r="F894" s="4">
        <v>3.8810011790000001</v>
      </c>
      <c r="G894" s="4">
        <v>3.8619341359999999</v>
      </c>
      <c r="H894" s="4">
        <v>6.5904602299999997</v>
      </c>
      <c r="I894" s="4">
        <f t="shared" si="39"/>
        <v>2.2547818543333333</v>
      </c>
      <c r="J894" s="4">
        <f t="shared" si="40"/>
        <v>4.7777985149999997</v>
      </c>
      <c r="K894" s="4">
        <f t="shared" si="41"/>
        <v>1.0833581526939553</v>
      </c>
      <c r="L894" s="3">
        <v>1.16603099699911E-3</v>
      </c>
      <c r="M894" s="3">
        <v>1.0149926186208E-2</v>
      </c>
      <c r="N894" s="3" t="s">
        <v>1503</v>
      </c>
      <c r="O894" s="3"/>
      <c r="P894" s="3"/>
    </row>
    <row r="895" spans="2:16">
      <c r="B895" s="3" t="s">
        <v>1504</v>
      </c>
      <c r="C895" s="4">
        <v>2.2272684659999999</v>
      </c>
      <c r="D895" s="4">
        <v>2.4970897949999999</v>
      </c>
      <c r="E895" s="4">
        <v>3.3606323109999998</v>
      </c>
      <c r="F895" s="4">
        <v>5.683959883</v>
      </c>
      <c r="G895" s="4">
        <v>4.8649221330000003</v>
      </c>
      <c r="H895" s="4">
        <v>6.5677730179999996</v>
      </c>
      <c r="I895" s="4">
        <f t="shared" si="39"/>
        <v>2.6949968573333329</v>
      </c>
      <c r="J895" s="4">
        <f t="shared" si="40"/>
        <v>5.705551678</v>
      </c>
      <c r="K895" s="4">
        <f t="shared" si="41"/>
        <v>1.0820827988818964</v>
      </c>
      <c r="L895" s="3">
        <v>2.25711052534971E-3</v>
      </c>
      <c r="M895" s="3">
        <v>1.69712493863543E-2</v>
      </c>
      <c r="N895" s="3" t="s">
        <v>384</v>
      </c>
      <c r="O895" s="3"/>
      <c r="P895" s="3"/>
    </row>
    <row r="896" spans="2:16">
      <c r="B896" s="3" t="s">
        <v>1505</v>
      </c>
      <c r="C896" s="4">
        <v>5.1369063989999999</v>
      </c>
      <c r="D896" s="4">
        <v>7.5323715010000001</v>
      </c>
      <c r="E896" s="4">
        <v>6.9490499410000002</v>
      </c>
      <c r="F896" s="4">
        <v>12.952485599999999</v>
      </c>
      <c r="G896" s="4">
        <v>13.39666699</v>
      </c>
      <c r="H896" s="4">
        <v>15.165981739999999</v>
      </c>
      <c r="I896" s="4">
        <f t="shared" si="39"/>
        <v>6.5394426136666679</v>
      </c>
      <c r="J896" s="4">
        <f t="shared" si="40"/>
        <v>13.838378109999999</v>
      </c>
      <c r="K896" s="4">
        <f t="shared" si="41"/>
        <v>1.081435287039733</v>
      </c>
      <c r="L896" s="5">
        <v>5.8497663334283998E-5</v>
      </c>
      <c r="M896" s="3">
        <v>1.0685361221006999E-3</v>
      </c>
      <c r="N896" s="3" t="s">
        <v>384</v>
      </c>
      <c r="O896" s="3"/>
      <c r="P896" s="3"/>
    </row>
    <row r="897" spans="2:16">
      <c r="B897" s="3" t="s">
        <v>1506</v>
      </c>
      <c r="C897" s="4">
        <v>9.957515141</v>
      </c>
      <c r="D897" s="4">
        <v>11.10474556</v>
      </c>
      <c r="E897" s="4">
        <v>10.58964364</v>
      </c>
      <c r="F897" s="4">
        <v>18.900124519999999</v>
      </c>
      <c r="G897" s="4">
        <v>20.20578772</v>
      </c>
      <c r="H897" s="4">
        <v>27.803721379999999</v>
      </c>
      <c r="I897" s="4">
        <f t="shared" si="39"/>
        <v>10.550634780333333</v>
      </c>
      <c r="J897" s="4">
        <f t="shared" si="40"/>
        <v>22.303211206666663</v>
      </c>
      <c r="K897" s="4">
        <f t="shared" si="41"/>
        <v>1.0799216422251021</v>
      </c>
      <c r="L897" s="5">
        <v>4.2171109373148898E-5</v>
      </c>
      <c r="M897" s="3">
        <v>8.4872514133624895E-4</v>
      </c>
      <c r="N897" s="3"/>
      <c r="O897" s="3"/>
      <c r="P897" s="3"/>
    </row>
    <row r="898" spans="2:16">
      <c r="B898" s="3" t="s">
        <v>1507</v>
      </c>
      <c r="C898" s="4">
        <v>8.0050671429999998</v>
      </c>
      <c r="D898" s="4">
        <v>7.9935499700000001</v>
      </c>
      <c r="E898" s="4">
        <v>10.011239420000001</v>
      </c>
      <c r="F898" s="4">
        <v>12.89408074</v>
      </c>
      <c r="G898" s="4">
        <v>15.97103385</v>
      </c>
      <c r="H898" s="4">
        <v>26.07221985</v>
      </c>
      <c r="I898" s="4">
        <f t="shared" si="39"/>
        <v>8.6699521776666675</v>
      </c>
      <c r="J898" s="4">
        <f t="shared" si="40"/>
        <v>18.312444813333332</v>
      </c>
      <c r="K898" s="4">
        <f t="shared" si="41"/>
        <v>1.0787284709506695</v>
      </c>
      <c r="L898" s="3">
        <v>3.06281473127836E-4</v>
      </c>
      <c r="M898" s="3">
        <v>3.6633880113261801E-3</v>
      </c>
      <c r="N898" s="3" t="s">
        <v>865</v>
      </c>
      <c r="O898" s="3"/>
      <c r="P898" s="3"/>
    </row>
    <row r="899" spans="2:16">
      <c r="B899" s="3" t="s">
        <v>1508</v>
      </c>
      <c r="C899" s="4">
        <v>42.785329220000001</v>
      </c>
      <c r="D899" s="4">
        <v>46.624336710000001</v>
      </c>
      <c r="E899" s="4">
        <v>52.671007449999998</v>
      </c>
      <c r="F899" s="4">
        <v>96.306611669999995</v>
      </c>
      <c r="G899" s="4">
        <v>82.043976909999998</v>
      </c>
      <c r="H899" s="4">
        <v>121.69519390000001</v>
      </c>
      <c r="I899" s="4">
        <f t="shared" si="39"/>
        <v>47.360224460000005</v>
      </c>
      <c r="J899" s="4">
        <f t="shared" si="40"/>
        <v>100.01526082666668</v>
      </c>
      <c r="K899" s="4">
        <f t="shared" si="41"/>
        <v>1.078472326757975</v>
      </c>
      <c r="L899" s="5">
        <v>5.1648582521512497E-6</v>
      </c>
      <c r="M899" s="3">
        <v>1.8645637578389201E-4</v>
      </c>
      <c r="N899" s="3" t="s">
        <v>200</v>
      </c>
      <c r="O899" s="3"/>
      <c r="P899" s="3"/>
    </row>
    <row r="900" spans="2:16">
      <c r="B900" s="3" t="s">
        <v>1509</v>
      </c>
      <c r="C900" s="4">
        <v>43.23515269</v>
      </c>
      <c r="D900" s="4">
        <v>42.10962198</v>
      </c>
      <c r="E900" s="4">
        <v>39.109372200000003</v>
      </c>
      <c r="F900" s="4">
        <v>82.766871030000004</v>
      </c>
      <c r="G900" s="4">
        <v>81.036808339999993</v>
      </c>
      <c r="H900" s="4">
        <v>98.889949380000004</v>
      </c>
      <c r="I900" s="4">
        <f t="shared" si="39"/>
        <v>41.484715623333329</v>
      </c>
      <c r="J900" s="4">
        <f t="shared" si="40"/>
        <v>87.564542916666667</v>
      </c>
      <c r="K900" s="4">
        <f t="shared" si="41"/>
        <v>1.077766908047413</v>
      </c>
      <c r="L900" s="3">
        <v>6.5195036572496398E-4</v>
      </c>
      <c r="M900" s="3">
        <v>6.5311629782462098E-3</v>
      </c>
      <c r="N900" s="3"/>
      <c r="O900" s="3"/>
      <c r="P900" s="3"/>
    </row>
    <row r="901" spans="2:16">
      <c r="B901" s="3" t="s">
        <v>1510</v>
      </c>
      <c r="C901" s="4">
        <v>0.54705703400000005</v>
      </c>
      <c r="D901" s="4">
        <v>0.78146291700000003</v>
      </c>
      <c r="E901" s="4">
        <v>0.600313816</v>
      </c>
      <c r="F901" s="4">
        <v>1.170460673</v>
      </c>
      <c r="G901" s="4">
        <v>1.4371239220000001</v>
      </c>
      <c r="H901" s="4">
        <v>1.463462671</v>
      </c>
      <c r="I901" s="4">
        <f t="shared" si="39"/>
        <v>0.64294458899999996</v>
      </c>
      <c r="J901" s="4">
        <f t="shared" si="40"/>
        <v>1.3570157553333333</v>
      </c>
      <c r="K901" s="4">
        <f t="shared" si="41"/>
        <v>1.0776711589501251</v>
      </c>
      <c r="L901" s="3">
        <v>4.6749710522689001E-3</v>
      </c>
      <c r="M901" s="3">
        <v>3.0175874220618001E-2</v>
      </c>
      <c r="N901" s="3" t="s">
        <v>1511</v>
      </c>
      <c r="O901" s="3"/>
      <c r="P901" s="3"/>
    </row>
    <row r="902" spans="2:16">
      <c r="B902" s="3" t="s">
        <v>1512</v>
      </c>
      <c r="C902" s="4">
        <v>90.085688160000004</v>
      </c>
      <c r="D902" s="4">
        <v>100.4090635</v>
      </c>
      <c r="E902" s="4">
        <v>149.75346010000001</v>
      </c>
      <c r="F902" s="4">
        <v>219.066271</v>
      </c>
      <c r="G902" s="4">
        <v>216.33739650000001</v>
      </c>
      <c r="H902" s="4">
        <v>282.66758950000002</v>
      </c>
      <c r="I902" s="4">
        <f t="shared" ref="I902:I965" si="42">AVERAGE(C902:E902)</f>
        <v>113.41607058666666</v>
      </c>
      <c r="J902" s="4">
        <f t="shared" ref="J902:J965" si="43">AVERAGE(F902:H902)</f>
        <v>239.35708566666668</v>
      </c>
      <c r="K902" s="4">
        <f t="shared" ref="K902:K965" si="44">LOG(J902/I902,2)</f>
        <v>1.0775394359972812</v>
      </c>
      <c r="L902" s="5">
        <v>4.7934504574019101E-5</v>
      </c>
      <c r="M902" s="3">
        <v>9.3179797497558198E-4</v>
      </c>
      <c r="N902" s="3" t="s">
        <v>1428</v>
      </c>
      <c r="O902" s="3"/>
      <c r="P902" s="3"/>
    </row>
    <row r="903" spans="2:16">
      <c r="B903" s="3" t="s">
        <v>1513</v>
      </c>
      <c r="C903" s="4">
        <v>1.4665930469999999</v>
      </c>
      <c r="D903" s="4">
        <v>1.848351549</v>
      </c>
      <c r="E903" s="4">
        <v>2.0051141939999999</v>
      </c>
      <c r="F903" s="4">
        <v>4.1071067049999996</v>
      </c>
      <c r="G903" s="4">
        <v>3.8598502090000002</v>
      </c>
      <c r="H903" s="4">
        <v>3.26025163</v>
      </c>
      <c r="I903" s="4">
        <f t="shared" si="42"/>
        <v>1.7733529299999999</v>
      </c>
      <c r="J903" s="4">
        <f t="shared" si="43"/>
        <v>3.7424028479999998</v>
      </c>
      <c r="K903" s="4">
        <f t="shared" si="44"/>
        <v>1.0774851769242855</v>
      </c>
      <c r="L903" s="3">
        <v>9.7522479061719499E-4</v>
      </c>
      <c r="M903" s="3">
        <v>8.8659197221108797E-3</v>
      </c>
      <c r="N903" s="3" t="s">
        <v>1514</v>
      </c>
      <c r="O903" s="3"/>
      <c r="P903" s="3"/>
    </row>
    <row r="904" spans="2:16">
      <c r="B904" s="3" t="s">
        <v>1515</v>
      </c>
      <c r="C904" s="4">
        <v>13.07352745</v>
      </c>
      <c r="D904" s="4">
        <v>14.597487660000001</v>
      </c>
      <c r="E904" s="4">
        <v>17.10619999</v>
      </c>
      <c r="F904" s="4">
        <v>21.082860060000002</v>
      </c>
      <c r="G904" s="4">
        <v>34.5390613</v>
      </c>
      <c r="H904" s="4">
        <v>38.870125229999999</v>
      </c>
      <c r="I904" s="4">
        <f t="shared" si="42"/>
        <v>14.925738366666666</v>
      </c>
      <c r="J904" s="4">
        <f t="shared" si="43"/>
        <v>31.497348863333333</v>
      </c>
      <c r="K904" s="4">
        <f t="shared" si="44"/>
        <v>1.0774280994105112</v>
      </c>
      <c r="L904" s="3">
        <v>1.03826073781403E-4</v>
      </c>
      <c r="M904" s="3">
        <v>1.62760930027656E-3</v>
      </c>
      <c r="N904" s="3"/>
      <c r="O904" s="3"/>
      <c r="P904" s="3"/>
    </row>
    <row r="905" spans="2:16">
      <c r="B905" s="3" t="s">
        <v>1516</v>
      </c>
      <c r="C905" s="4">
        <v>66.543504799999994</v>
      </c>
      <c r="D905" s="4">
        <v>70.885872259999999</v>
      </c>
      <c r="E905" s="4">
        <v>78.322944539999995</v>
      </c>
      <c r="F905" s="4">
        <v>166.655484</v>
      </c>
      <c r="G905" s="4">
        <v>149.2625026</v>
      </c>
      <c r="H905" s="4">
        <v>139.18600319999999</v>
      </c>
      <c r="I905" s="4">
        <f t="shared" si="42"/>
        <v>71.91744053333332</v>
      </c>
      <c r="J905" s="4">
        <f t="shared" si="43"/>
        <v>151.70132993333334</v>
      </c>
      <c r="K905" s="4">
        <f t="shared" si="44"/>
        <v>1.0768201505738524</v>
      </c>
      <c r="L905" s="5">
        <v>1.34183648004301E-6</v>
      </c>
      <c r="M905" s="5">
        <v>8.3983471311444203E-5</v>
      </c>
      <c r="N905" s="3" t="s">
        <v>1517</v>
      </c>
      <c r="O905" s="3"/>
      <c r="P905" s="3"/>
    </row>
    <row r="906" spans="2:16">
      <c r="B906" s="3" t="s">
        <v>1518</v>
      </c>
      <c r="C906" s="4">
        <v>30.895691289999998</v>
      </c>
      <c r="D906" s="4">
        <v>31.565562960000001</v>
      </c>
      <c r="E906" s="4">
        <v>32.170963159999999</v>
      </c>
      <c r="F906" s="4">
        <v>52.313118529999997</v>
      </c>
      <c r="G906" s="4">
        <v>66.238795909999993</v>
      </c>
      <c r="H906" s="4">
        <v>80.998938190000004</v>
      </c>
      <c r="I906" s="4">
        <f t="shared" si="42"/>
        <v>31.54407247</v>
      </c>
      <c r="J906" s="4">
        <f t="shared" si="43"/>
        <v>66.51695087666667</v>
      </c>
      <c r="K906" s="4">
        <f t="shared" si="44"/>
        <v>1.0763531072578549</v>
      </c>
      <c r="L906" s="5">
        <v>3.7324704265062198E-6</v>
      </c>
      <c r="M906" s="3">
        <v>1.4881178058703901E-4</v>
      </c>
      <c r="N906" s="3" t="s">
        <v>325</v>
      </c>
      <c r="O906" s="3"/>
      <c r="P906" s="3"/>
    </row>
    <row r="907" spans="2:16">
      <c r="B907" s="3" t="s">
        <v>1519</v>
      </c>
      <c r="C907" s="4">
        <v>2.6011948540000001</v>
      </c>
      <c r="D907" s="4">
        <v>2.5922802749999998</v>
      </c>
      <c r="E907" s="4">
        <v>2.8544248809999999</v>
      </c>
      <c r="F907" s="4">
        <v>4.5760031640000003</v>
      </c>
      <c r="G907" s="4">
        <v>6.4707938980000002</v>
      </c>
      <c r="H907" s="4">
        <v>5.9122335049999997</v>
      </c>
      <c r="I907" s="4">
        <f t="shared" si="42"/>
        <v>2.6826333366666666</v>
      </c>
      <c r="J907" s="4">
        <f t="shared" si="43"/>
        <v>5.6530101889999997</v>
      </c>
      <c r="K907" s="4">
        <f t="shared" si="44"/>
        <v>1.0753694173405746</v>
      </c>
      <c r="L907" s="3">
        <v>2.07035547865028E-4</v>
      </c>
      <c r="M907" s="3">
        <v>2.7139098142525699E-3</v>
      </c>
      <c r="N907" s="3" t="s">
        <v>1520</v>
      </c>
      <c r="O907" s="3"/>
      <c r="P907" s="3"/>
    </row>
    <row r="908" spans="2:16">
      <c r="B908" s="3" t="s">
        <v>1521</v>
      </c>
      <c r="C908" s="4">
        <v>18.540030890000001</v>
      </c>
      <c r="D908" s="4">
        <v>21.277615789999999</v>
      </c>
      <c r="E908" s="4">
        <v>22.716213329999999</v>
      </c>
      <c r="F908" s="4">
        <v>38.571410380000003</v>
      </c>
      <c r="G908" s="4">
        <v>45.35295619</v>
      </c>
      <c r="H908" s="4">
        <v>47.489574560000001</v>
      </c>
      <c r="I908" s="4">
        <f t="shared" si="42"/>
        <v>20.844620003333333</v>
      </c>
      <c r="J908" s="4">
        <f t="shared" si="43"/>
        <v>43.80464704333334</v>
      </c>
      <c r="K908" s="4">
        <f t="shared" si="44"/>
        <v>1.0714088550416652</v>
      </c>
      <c r="L908" s="5">
        <v>4.8340848228040005E-7</v>
      </c>
      <c r="M908" s="5">
        <v>4.92344214831644E-5</v>
      </c>
      <c r="N908" s="3" t="s">
        <v>140</v>
      </c>
      <c r="O908" s="3"/>
      <c r="P908" s="3"/>
    </row>
    <row r="909" spans="2:16">
      <c r="B909" s="3" t="s">
        <v>1522</v>
      </c>
      <c r="C909" s="4">
        <v>1.1930882570000001</v>
      </c>
      <c r="D909" s="4">
        <v>0.99107275500000003</v>
      </c>
      <c r="E909" s="4">
        <v>0.90980883199999996</v>
      </c>
      <c r="F909" s="4">
        <v>1.718790995</v>
      </c>
      <c r="G909" s="4">
        <v>1.678446417</v>
      </c>
      <c r="H909" s="4">
        <v>3.1024373810000001</v>
      </c>
      <c r="I909" s="4">
        <f t="shared" si="42"/>
        <v>1.0313232813333333</v>
      </c>
      <c r="J909" s="4">
        <f t="shared" si="43"/>
        <v>2.1665582643333336</v>
      </c>
      <c r="K909" s="4">
        <f t="shared" si="44"/>
        <v>1.0709084003012348</v>
      </c>
      <c r="L909" s="3">
        <v>8.5145433710600207E-3</v>
      </c>
      <c r="M909" s="3">
        <v>4.8007683727785098E-2</v>
      </c>
      <c r="N909" s="3" t="s">
        <v>595</v>
      </c>
      <c r="O909" s="3"/>
      <c r="P909" s="3"/>
    </row>
    <row r="910" spans="2:16">
      <c r="B910" s="3" t="s">
        <v>1523</v>
      </c>
      <c r="C910" s="4">
        <v>17.979680869999999</v>
      </c>
      <c r="D910" s="4">
        <v>18.041203809999999</v>
      </c>
      <c r="E910" s="4">
        <v>22.904260140000002</v>
      </c>
      <c r="F910" s="4">
        <v>34.171445669999997</v>
      </c>
      <c r="G910" s="4">
        <v>43.794085330000001</v>
      </c>
      <c r="H910" s="4">
        <v>45.810353429999999</v>
      </c>
      <c r="I910" s="4">
        <f t="shared" si="42"/>
        <v>19.64171494</v>
      </c>
      <c r="J910" s="4">
        <f t="shared" si="43"/>
        <v>41.258628143333333</v>
      </c>
      <c r="K910" s="4">
        <f t="shared" si="44"/>
        <v>1.0707749536949769</v>
      </c>
      <c r="L910" s="5">
        <v>8.0217602872709502E-6</v>
      </c>
      <c r="M910" s="3">
        <v>2.52498286840178E-4</v>
      </c>
      <c r="N910" s="3" t="s">
        <v>1524</v>
      </c>
      <c r="O910" s="3"/>
      <c r="P910" s="3"/>
    </row>
    <row r="911" spans="2:16">
      <c r="B911" s="3" t="s">
        <v>1525</v>
      </c>
      <c r="C911" s="4">
        <v>15.586517560000001</v>
      </c>
      <c r="D911" s="4">
        <v>17.27852876</v>
      </c>
      <c r="E911" s="4">
        <v>17.620933430000001</v>
      </c>
      <c r="F911" s="4">
        <v>29.211836829999999</v>
      </c>
      <c r="G911" s="4">
        <v>33.94201091</v>
      </c>
      <c r="H911" s="4">
        <v>42.887755830000003</v>
      </c>
      <c r="I911" s="4">
        <f t="shared" si="42"/>
        <v>16.82865991666667</v>
      </c>
      <c r="J911" s="4">
        <f t="shared" si="43"/>
        <v>35.34720119</v>
      </c>
      <c r="K911" s="4">
        <f t="shared" si="44"/>
        <v>1.0706756882381623</v>
      </c>
      <c r="L911" s="5">
        <v>1.8686175935654E-6</v>
      </c>
      <c r="M911" s="5">
        <v>9.9920918658167406E-5</v>
      </c>
      <c r="N911" s="3" t="s">
        <v>568</v>
      </c>
      <c r="O911" s="3"/>
      <c r="P911" s="3"/>
    </row>
    <row r="912" spans="2:16">
      <c r="B912" s="3" t="s">
        <v>1526</v>
      </c>
      <c r="C912" s="4">
        <v>4.4074052159999999</v>
      </c>
      <c r="D912" s="4">
        <v>5.752602596</v>
      </c>
      <c r="E912" s="4">
        <v>4.7642862419999998</v>
      </c>
      <c r="F912" s="4">
        <v>9.3187881420000007</v>
      </c>
      <c r="G912" s="4">
        <v>9.4832115609999992</v>
      </c>
      <c r="H912" s="4">
        <v>12.50144384</v>
      </c>
      <c r="I912" s="4">
        <f t="shared" si="42"/>
        <v>4.9747646846666669</v>
      </c>
      <c r="J912" s="4">
        <f t="shared" si="43"/>
        <v>10.434481181000001</v>
      </c>
      <c r="K912" s="4">
        <f t="shared" si="44"/>
        <v>1.0686586788811263</v>
      </c>
      <c r="L912" s="3">
        <v>8.44490644914992E-4</v>
      </c>
      <c r="M912" s="3">
        <v>7.9283046300538795E-3</v>
      </c>
      <c r="N912" s="3" t="s">
        <v>126</v>
      </c>
      <c r="O912" s="3"/>
      <c r="P912" s="3"/>
    </row>
    <row r="913" spans="2:16">
      <c r="B913" s="3" t="s">
        <v>1527</v>
      </c>
      <c r="C913" s="4">
        <v>12.44410001</v>
      </c>
      <c r="D913" s="4">
        <v>11.50211073</v>
      </c>
      <c r="E913" s="4">
        <v>15.84460866</v>
      </c>
      <c r="F913" s="4">
        <v>25.924228450000001</v>
      </c>
      <c r="G913" s="4">
        <v>28.011043690000001</v>
      </c>
      <c r="H913" s="4">
        <v>29.52382429</v>
      </c>
      <c r="I913" s="4">
        <f t="shared" si="42"/>
        <v>13.263606466666666</v>
      </c>
      <c r="J913" s="4">
        <f t="shared" si="43"/>
        <v>27.819698810000002</v>
      </c>
      <c r="K913" s="4">
        <f t="shared" si="44"/>
        <v>1.0686336930374274</v>
      </c>
      <c r="L913" s="5">
        <v>9.1949140247236303E-6</v>
      </c>
      <c r="M913" s="3">
        <v>2.7445920103992999E-4</v>
      </c>
      <c r="N913" s="3" t="s">
        <v>855</v>
      </c>
      <c r="O913" s="3"/>
      <c r="P913" s="3"/>
    </row>
    <row r="914" spans="2:16">
      <c r="B914" s="3" t="s">
        <v>1528</v>
      </c>
      <c r="C914" s="4">
        <v>4.3852803509999996</v>
      </c>
      <c r="D914" s="4">
        <v>4.5578159600000001</v>
      </c>
      <c r="E914" s="4">
        <v>4.9567659869999998</v>
      </c>
      <c r="F914" s="4">
        <v>8.10838429</v>
      </c>
      <c r="G914" s="4">
        <v>8.4069425500000001</v>
      </c>
      <c r="H914" s="4">
        <v>12.630539539999999</v>
      </c>
      <c r="I914" s="4">
        <f t="shared" si="42"/>
        <v>4.6332874326666662</v>
      </c>
      <c r="J914" s="4">
        <f t="shared" si="43"/>
        <v>9.7152887933333343</v>
      </c>
      <c r="K914" s="4">
        <f t="shared" si="44"/>
        <v>1.0682206966901147</v>
      </c>
      <c r="L914" s="5">
        <v>4.2458229222731798E-5</v>
      </c>
      <c r="M914" s="3">
        <v>8.5297135934011702E-4</v>
      </c>
      <c r="N914" s="3" t="s">
        <v>500</v>
      </c>
      <c r="O914" s="3"/>
      <c r="P914" s="3"/>
    </row>
    <row r="915" spans="2:16">
      <c r="B915" s="3" t="s">
        <v>1529</v>
      </c>
      <c r="C915" s="4">
        <v>9.1182597189999992</v>
      </c>
      <c r="D915" s="4">
        <v>11.299631489999999</v>
      </c>
      <c r="E915" s="4">
        <v>11.532264420000001</v>
      </c>
      <c r="F915" s="4">
        <v>18.190755710000001</v>
      </c>
      <c r="G915" s="4">
        <v>23.461084100000001</v>
      </c>
      <c r="H915" s="4">
        <v>25.342289480000002</v>
      </c>
      <c r="I915" s="4">
        <f t="shared" si="42"/>
        <v>10.650051876333333</v>
      </c>
      <c r="J915" s="4">
        <f t="shared" si="43"/>
        <v>22.331376430000002</v>
      </c>
      <c r="K915" s="4">
        <f t="shared" si="44"/>
        <v>1.0682117188842046</v>
      </c>
      <c r="L915" s="5">
        <v>2.8011000379466501E-6</v>
      </c>
      <c r="M915" s="3">
        <v>1.27395091035706E-4</v>
      </c>
      <c r="N915" s="3" t="s">
        <v>1530</v>
      </c>
      <c r="O915" s="6" t="s">
        <v>23</v>
      </c>
      <c r="P915" s="6"/>
    </row>
    <row r="916" spans="2:16">
      <c r="B916" s="3" t="s">
        <v>1531</v>
      </c>
      <c r="C916" s="4">
        <v>7.2229217280000002</v>
      </c>
      <c r="D916" s="4">
        <v>6.9410905600000001</v>
      </c>
      <c r="E916" s="4">
        <v>6.2147699830000001</v>
      </c>
      <c r="F916" s="4">
        <v>13.474070060000001</v>
      </c>
      <c r="G916" s="4">
        <v>12.99785142</v>
      </c>
      <c r="H916" s="4">
        <v>16.24841486</v>
      </c>
      <c r="I916" s="4">
        <f t="shared" si="42"/>
        <v>6.7929274236666659</v>
      </c>
      <c r="J916" s="4">
        <f t="shared" si="43"/>
        <v>14.240112113333334</v>
      </c>
      <c r="K916" s="4">
        <f t="shared" si="44"/>
        <v>1.067855159301905</v>
      </c>
      <c r="L916" s="5">
        <v>2.8270528590184598E-5</v>
      </c>
      <c r="M916" s="3">
        <v>6.3471774610294204E-4</v>
      </c>
      <c r="N916" s="3" t="s">
        <v>1046</v>
      </c>
      <c r="O916" s="3"/>
      <c r="P916" s="3"/>
    </row>
    <row r="917" spans="2:16">
      <c r="B917" s="3" t="s">
        <v>1532</v>
      </c>
      <c r="C917" s="4">
        <v>16.30893498</v>
      </c>
      <c r="D917" s="4">
        <v>20.298975760000001</v>
      </c>
      <c r="E917" s="4">
        <v>21.42847274</v>
      </c>
      <c r="F917" s="4">
        <v>42.032910569999999</v>
      </c>
      <c r="G917" s="4">
        <v>40.73295195</v>
      </c>
      <c r="H917" s="4">
        <v>38.844225659999999</v>
      </c>
      <c r="I917" s="4">
        <f t="shared" si="42"/>
        <v>19.345461159999999</v>
      </c>
      <c r="J917" s="4">
        <f t="shared" si="43"/>
        <v>40.536696059999997</v>
      </c>
      <c r="K917" s="4">
        <f t="shared" si="44"/>
        <v>1.0672333864871715</v>
      </c>
      <c r="L917" s="5">
        <v>1.14588998650007E-6</v>
      </c>
      <c r="M917" s="5">
        <v>7.5664759226458706E-5</v>
      </c>
      <c r="N917" s="3" t="s">
        <v>1533</v>
      </c>
      <c r="O917" s="3"/>
      <c r="P917" s="3"/>
    </row>
    <row r="918" spans="2:16">
      <c r="B918" s="3" t="s">
        <v>1534</v>
      </c>
      <c r="C918" s="4">
        <v>20.861169839999999</v>
      </c>
      <c r="D918" s="4">
        <v>24.284247440000001</v>
      </c>
      <c r="E918" s="4">
        <v>27.010095379999999</v>
      </c>
      <c r="F918" s="4">
        <v>48.64330829</v>
      </c>
      <c r="G918" s="4">
        <v>48.916562620000001</v>
      </c>
      <c r="H918" s="4">
        <v>53.499783360000002</v>
      </c>
      <c r="I918" s="4">
        <f t="shared" si="42"/>
        <v>24.051837553333332</v>
      </c>
      <c r="J918" s="4">
        <f t="shared" si="43"/>
        <v>50.353218090000006</v>
      </c>
      <c r="K918" s="4">
        <f t="shared" si="44"/>
        <v>1.0659368645883429</v>
      </c>
      <c r="L918" s="5">
        <v>5.8189665444770501E-7</v>
      </c>
      <c r="M918" s="5">
        <v>5.3001481181537597E-5</v>
      </c>
      <c r="N918" s="3" t="s">
        <v>1535</v>
      </c>
      <c r="O918" s="3"/>
      <c r="P918" s="3"/>
    </row>
    <row r="919" spans="2:16">
      <c r="B919" s="3" t="s">
        <v>1536</v>
      </c>
      <c r="C919" s="4">
        <v>0.827834866</v>
      </c>
      <c r="D919" s="4">
        <v>1.0703542690000001</v>
      </c>
      <c r="E919" s="4">
        <v>1.3543802389999999</v>
      </c>
      <c r="F919" s="4">
        <v>2.4834107269999999</v>
      </c>
      <c r="G919" s="4">
        <v>1.463000115</v>
      </c>
      <c r="H919" s="4">
        <v>2.8604411660000002</v>
      </c>
      <c r="I919" s="4">
        <f t="shared" si="42"/>
        <v>1.0841897913333334</v>
      </c>
      <c r="J919" s="4">
        <f t="shared" si="43"/>
        <v>2.2689506693333334</v>
      </c>
      <c r="K919" s="4">
        <f t="shared" si="44"/>
        <v>1.0654079150522366</v>
      </c>
      <c r="L919" s="3">
        <v>4.9918381778824997E-3</v>
      </c>
      <c r="M919" s="3">
        <v>3.16916662558804E-2</v>
      </c>
      <c r="N919" s="3" t="s">
        <v>1482</v>
      </c>
      <c r="O919" s="3"/>
      <c r="P919" s="3"/>
    </row>
    <row r="920" spans="2:16">
      <c r="B920" s="3" t="s">
        <v>1537</v>
      </c>
      <c r="C920" s="4">
        <v>13.58401757</v>
      </c>
      <c r="D920" s="4">
        <v>17.245628669999999</v>
      </c>
      <c r="E920" s="4">
        <v>19.255292650000001</v>
      </c>
      <c r="F920" s="4">
        <v>34.62339661</v>
      </c>
      <c r="G920" s="4">
        <v>35.006285499999997</v>
      </c>
      <c r="H920" s="4">
        <v>35.081818349999999</v>
      </c>
      <c r="I920" s="4">
        <f t="shared" si="42"/>
        <v>16.694979630000002</v>
      </c>
      <c r="J920" s="4">
        <f t="shared" si="43"/>
        <v>34.903833486666663</v>
      </c>
      <c r="K920" s="4">
        <f t="shared" si="44"/>
        <v>1.0639711631462854</v>
      </c>
      <c r="L920" s="5">
        <v>1.70617674612027E-6</v>
      </c>
      <c r="M920" s="5">
        <v>9.5893980664050695E-5</v>
      </c>
      <c r="N920" s="3" t="s">
        <v>126</v>
      </c>
      <c r="O920" s="3"/>
      <c r="P920" s="3"/>
    </row>
    <row r="921" spans="2:16">
      <c r="B921" s="3" t="s">
        <v>1538</v>
      </c>
      <c r="C921" s="4">
        <v>226.51384780000001</v>
      </c>
      <c r="D921" s="4">
        <v>260.1248195</v>
      </c>
      <c r="E921" s="4">
        <v>332.4276539</v>
      </c>
      <c r="F921" s="4">
        <v>579.77101909999999</v>
      </c>
      <c r="G921" s="4">
        <v>566.87960799999996</v>
      </c>
      <c r="H921" s="4">
        <v>565.44424270000002</v>
      </c>
      <c r="I921" s="4">
        <f t="shared" si="42"/>
        <v>273.02210706666665</v>
      </c>
      <c r="J921" s="4">
        <f t="shared" si="43"/>
        <v>570.69828993333329</v>
      </c>
      <c r="K921" s="4">
        <f t="shared" si="44"/>
        <v>1.0637104667047108</v>
      </c>
      <c r="L921" s="5">
        <v>9.6022623094089999E-6</v>
      </c>
      <c r="M921" s="3">
        <v>2.82602483554498E-4</v>
      </c>
      <c r="N921" s="3" t="s">
        <v>738</v>
      </c>
      <c r="O921" s="3"/>
      <c r="P921" s="3"/>
    </row>
    <row r="922" spans="2:16">
      <c r="B922" s="3" t="s">
        <v>1539</v>
      </c>
      <c r="C922" s="4">
        <v>1.086721405</v>
      </c>
      <c r="D922" s="4">
        <v>1.107610663</v>
      </c>
      <c r="E922" s="4">
        <v>1.12024163</v>
      </c>
      <c r="F922" s="4">
        <v>2.497169446</v>
      </c>
      <c r="G922" s="4">
        <v>2.3736765910000002</v>
      </c>
      <c r="H922" s="4">
        <v>2.053504212</v>
      </c>
      <c r="I922" s="4">
        <f t="shared" si="42"/>
        <v>1.1048578993333333</v>
      </c>
      <c r="J922" s="4">
        <f t="shared" si="43"/>
        <v>2.3081167496666666</v>
      </c>
      <c r="K922" s="4">
        <f t="shared" si="44"/>
        <v>1.0628553703948103</v>
      </c>
      <c r="L922" s="3">
        <v>8.3076274582418504E-3</v>
      </c>
      <c r="M922" s="3">
        <v>4.7125630189284201E-2</v>
      </c>
      <c r="N922" s="3" t="s">
        <v>1540</v>
      </c>
      <c r="O922" s="3"/>
      <c r="P922" s="3"/>
    </row>
    <row r="923" spans="2:16">
      <c r="B923" s="3" t="s">
        <v>1541</v>
      </c>
      <c r="C923" s="4">
        <v>1.4935698260000001</v>
      </c>
      <c r="D923" s="4">
        <v>1.751056518</v>
      </c>
      <c r="E923" s="4">
        <v>0.91782374799999999</v>
      </c>
      <c r="F923" s="4">
        <v>2.5389727340000001</v>
      </c>
      <c r="G923" s="4">
        <v>3.1318437700000001</v>
      </c>
      <c r="H923" s="4">
        <v>3.015827281</v>
      </c>
      <c r="I923" s="4">
        <f t="shared" si="42"/>
        <v>1.3874833640000002</v>
      </c>
      <c r="J923" s="4">
        <f t="shared" si="43"/>
        <v>2.8955479283333339</v>
      </c>
      <c r="K923" s="4">
        <f t="shared" si="44"/>
        <v>1.0613659035480121</v>
      </c>
      <c r="L923" s="3">
        <v>8.8017520052065396E-3</v>
      </c>
      <c r="M923" s="3">
        <v>4.9265620773111002E-2</v>
      </c>
      <c r="N923" s="3" t="s">
        <v>1542</v>
      </c>
      <c r="O923" s="3"/>
      <c r="P923" s="3"/>
    </row>
    <row r="924" spans="2:16">
      <c r="B924" s="3" t="s">
        <v>1543</v>
      </c>
      <c r="C924" s="4">
        <v>1.4268926019999999</v>
      </c>
      <c r="D924" s="4">
        <v>2.9069793659999998</v>
      </c>
      <c r="E924" s="4">
        <v>3.6952942090000001</v>
      </c>
      <c r="F924" s="4">
        <v>5.8024772530000002</v>
      </c>
      <c r="G924" s="4">
        <v>5.236051303</v>
      </c>
      <c r="H924" s="4">
        <v>5.7058903049999996</v>
      </c>
      <c r="I924" s="4">
        <f t="shared" si="42"/>
        <v>2.676388725666667</v>
      </c>
      <c r="J924" s="4">
        <f t="shared" si="43"/>
        <v>5.5814729536666663</v>
      </c>
      <c r="K924" s="4">
        <f t="shared" si="44"/>
        <v>1.0603582283034894</v>
      </c>
      <c r="L924" s="3">
        <v>4.6278606552671298E-3</v>
      </c>
      <c r="M924" s="3">
        <v>2.99638598773894E-2</v>
      </c>
      <c r="N924" s="3" t="s">
        <v>1544</v>
      </c>
      <c r="O924" s="3"/>
      <c r="P924" s="3"/>
    </row>
    <row r="925" spans="2:16">
      <c r="B925" s="3" t="s">
        <v>1545</v>
      </c>
      <c r="C925" s="4">
        <v>1.3773401839999999</v>
      </c>
      <c r="D925" s="4">
        <v>1.8530368509999999</v>
      </c>
      <c r="E925" s="4">
        <v>1.5546098209999999</v>
      </c>
      <c r="F925" s="4">
        <v>2.3774616430000002</v>
      </c>
      <c r="G925" s="4">
        <v>3.9539787500000001</v>
      </c>
      <c r="H925" s="4">
        <v>3.6419631880000001</v>
      </c>
      <c r="I925" s="4">
        <f t="shared" si="42"/>
        <v>1.5949956186666665</v>
      </c>
      <c r="J925" s="4">
        <f t="shared" si="43"/>
        <v>3.3244678603333333</v>
      </c>
      <c r="K925" s="4">
        <f t="shared" si="44"/>
        <v>1.0595709693081781</v>
      </c>
      <c r="L925" s="3">
        <v>3.39446691409858E-4</v>
      </c>
      <c r="M925" s="3">
        <v>3.9600150289084797E-3</v>
      </c>
      <c r="N925" s="3" t="s">
        <v>1546</v>
      </c>
      <c r="O925" s="3"/>
      <c r="P925" s="3"/>
    </row>
    <row r="926" spans="2:16">
      <c r="B926" s="3" t="s">
        <v>1547</v>
      </c>
      <c r="C926" s="4">
        <v>3.6693183440000001</v>
      </c>
      <c r="D926" s="4">
        <v>5.2650661489999999</v>
      </c>
      <c r="E926" s="4">
        <v>4.4677954660000001</v>
      </c>
      <c r="F926" s="4">
        <v>9.1729491329999995</v>
      </c>
      <c r="G926" s="4">
        <v>9.0577390720000004</v>
      </c>
      <c r="H926" s="4">
        <v>9.7017015440000005</v>
      </c>
      <c r="I926" s="4">
        <f t="shared" si="42"/>
        <v>4.4673933196666669</v>
      </c>
      <c r="J926" s="4">
        <f t="shared" si="43"/>
        <v>9.3107965830000001</v>
      </c>
      <c r="K926" s="4">
        <f t="shared" si="44"/>
        <v>1.0594713240477907</v>
      </c>
      <c r="L926" s="5">
        <v>3.2161048595868201E-5</v>
      </c>
      <c r="M926" s="3">
        <v>6.9335012399430996E-4</v>
      </c>
      <c r="N926" s="3" t="s">
        <v>1548</v>
      </c>
      <c r="O926" s="3"/>
      <c r="P926" s="3"/>
    </row>
    <row r="927" spans="2:16">
      <c r="B927" s="3" t="s">
        <v>1549</v>
      </c>
      <c r="C927" s="4">
        <v>20.415901160000001</v>
      </c>
      <c r="D927" s="4">
        <v>25.852506080000001</v>
      </c>
      <c r="E927" s="4">
        <v>37.315693510000003</v>
      </c>
      <c r="F927" s="4">
        <v>56.194770499999997</v>
      </c>
      <c r="G927" s="4">
        <v>54.882561490000001</v>
      </c>
      <c r="H927" s="4">
        <v>63.065217420000003</v>
      </c>
      <c r="I927" s="4">
        <f t="shared" si="42"/>
        <v>27.861366916666668</v>
      </c>
      <c r="J927" s="4">
        <f t="shared" si="43"/>
        <v>58.047516470000005</v>
      </c>
      <c r="K927" s="4">
        <f t="shared" si="44"/>
        <v>1.0589683032616817</v>
      </c>
      <c r="L927" s="5">
        <v>6.8551955390042999E-5</v>
      </c>
      <c r="M927" s="3">
        <v>1.19689933540745E-3</v>
      </c>
      <c r="N927" s="3" t="s">
        <v>1550</v>
      </c>
      <c r="O927" s="3"/>
      <c r="P927" s="3"/>
    </row>
    <row r="928" spans="2:16">
      <c r="B928" s="3" t="s">
        <v>1551</v>
      </c>
      <c r="C928" s="4">
        <v>5.4461751239999998</v>
      </c>
      <c r="D928" s="4">
        <v>8.0316717700000009</v>
      </c>
      <c r="E928" s="4">
        <v>8.0910828800000001</v>
      </c>
      <c r="F928" s="4">
        <v>12.98654211</v>
      </c>
      <c r="G928" s="4">
        <v>12.46775002</v>
      </c>
      <c r="H928" s="4">
        <v>19.447861790000001</v>
      </c>
      <c r="I928" s="4">
        <f t="shared" si="42"/>
        <v>7.1896432580000003</v>
      </c>
      <c r="J928" s="4">
        <f t="shared" si="43"/>
        <v>14.967384640000001</v>
      </c>
      <c r="K928" s="4">
        <f t="shared" si="44"/>
        <v>1.0578300581689506</v>
      </c>
      <c r="L928" s="3">
        <v>1.02951819784102E-4</v>
      </c>
      <c r="M928" s="3">
        <v>1.6174740166213001E-3</v>
      </c>
      <c r="N928" s="3" t="s">
        <v>1552</v>
      </c>
      <c r="O928" s="3"/>
      <c r="P928" s="3"/>
    </row>
    <row r="929" spans="2:16">
      <c r="B929" s="3" t="s">
        <v>1553</v>
      </c>
      <c r="C929" s="4">
        <v>41.290033600000001</v>
      </c>
      <c r="D929" s="4">
        <v>48.235112729999997</v>
      </c>
      <c r="E929" s="4">
        <v>55.139073019999998</v>
      </c>
      <c r="F929" s="4">
        <v>90.803259440000005</v>
      </c>
      <c r="G929" s="4">
        <v>102.4382459</v>
      </c>
      <c r="H929" s="4">
        <v>107.9106298</v>
      </c>
      <c r="I929" s="4">
        <f t="shared" si="42"/>
        <v>48.221406449999996</v>
      </c>
      <c r="J929" s="4">
        <f t="shared" si="43"/>
        <v>100.38404504666666</v>
      </c>
      <c r="K929" s="4">
        <f t="shared" si="44"/>
        <v>1.0577843517645829</v>
      </c>
      <c r="L929" s="5">
        <v>1.37412238969871E-6</v>
      </c>
      <c r="M929" s="5">
        <v>8.4604260066415904E-5</v>
      </c>
      <c r="N929" s="3" t="s">
        <v>1554</v>
      </c>
      <c r="O929" s="3"/>
      <c r="P929" s="3"/>
    </row>
    <row r="930" spans="2:16">
      <c r="B930" s="3" t="s">
        <v>1555</v>
      </c>
      <c r="C930" s="4">
        <v>11.43165187</v>
      </c>
      <c r="D930" s="4">
        <v>13.251380320000001</v>
      </c>
      <c r="E930" s="4">
        <v>13.524581619999999</v>
      </c>
      <c r="F930" s="4">
        <v>21.999144309999998</v>
      </c>
      <c r="G930" s="4">
        <v>22.745783240000002</v>
      </c>
      <c r="H930" s="4">
        <v>34.723321900000002</v>
      </c>
      <c r="I930" s="4">
        <f t="shared" si="42"/>
        <v>12.735871269999999</v>
      </c>
      <c r="J930" s="4">
        <f t="shared" si="43"/>
        <v>26.489416483333333</v>
      </c>
      <c r="K930" s="4">
        <f t="shared" si="44"/>
        <v>1.0565184051656735</v>
      </c>
      <c r="L930" s="5">
        <v>1.6817049787710299E-5</v>
      </c>
      <c r="M930" s="3">
        <v>4.2949927307366602E-4</v>
      </c>
      <c r="N930" s="3" t="s">
        <v>1556</v>
      </c>
      <c r="O930" s="3"/>
      <c r="P930" s="3"/>
    </row>
    <row r="931" spans="2:16">
      <c r="B931" s="3" t="s">
        <v>1557</v>
      </c>
      <c r="C931" s="4">
        <v>0.91596024499999995</v>
      </c>
      <c r="D931" s="4">
        <v>1.3203305919999999</v>
      </c>
      <c r="E931" s="4">
        <v>1.1008569749999999</v>
      </c>
      <c r="F931" s="4">
        <v>2.0899096589999999</v>
      </c>
      <c r="G931" s="4">
        <v>2.2150504010000001</v>
      </c>
      <c r="H931" s="4">
        <v>2.63352795</v>
      </c>
      <c r="I931" s="4">
        <f t="shared" si="42"/>
        <v>1.1123826039999998</v>
      </c>
      <c r="J931" s="4">
        <f t="shared" si="43"/>
        <v>2.3128293366666668</v>
      </c>
      <c r="K931" s="4">
        <f t="shared" si="44"/>
        <v>1.0560057252675306</v>
      </c>
      <c r="L931" s="3">
        <v>3.4772919038058301E-4</v>
      </c>
      <c r="M931" s="3">
        <v>4.0370217922940897E-3</v>
      </c>
      <c r="N931" s="3" t="s">
        <v>976</v>
      </c>
      <c r="O931" s="3"/>
      <c r="P931" s="3"/>
    </row>
    <row r="932" spans="2:16">
      <c r="B932" s="3" t="s">
        <v>1558</v>
      </c>
      <c r="C932" s="4">
        <v>2.4979467139999998</v>
      </c>
      <c r="D932" s="4">
        <v>3.6998213629999999</v>
      </c>
      <c r="E932" s="4">
        <v>3.6213032649999999</v>
      </c>
      <c r="F932" s="4">
        <v>5.7099223029999999</v>
      </c>
      <c r="G932" s="4">
        <v>6.2820837650000003</v>
      </c>
      <c r="H932" s="4">
        <v>8.4155275950000004</v>
      </c>
      <c r="I932" s="4">
        <f t="shared" si="42"/>
        <v>3.2730237806666662</v>
      </c>
      <c r="J932" s="4">
        <f t="shared" si="43"/>
        <v>6.8025112210000005</v>
      </c>
      <c r="K932" s="4">
        <f t="shared" si="44"/>
        <v>1.0554433467096211</v>
      </c>
      <c r="L932" s="3">
        <v>2.6574733580545602E-4</v>
      </c>
      <c r="M932" s="3">
        <v>3.2885743580343902E-3</v>
      </c>
      <c r="N932" s="3" t="s">
        <v>1559</v>
      </c>
      <c r="O932" s="3"/>
      <c r="P932" s="3"/>
    </row>
    <row r="933" spans="2:16">
      <c r="B933" s="3" t="s">
        <v>1560</v>
      </c>
      <c r="C933" s="4">
        <v>1482.770984</v>
      </c>
      <c r="D933" s="4">
        <v>1600.8465189999999</v>
      </c>
      <c r="E933" s="4">
        <v>1720.818483</v>
      </c>
      <c r="F933" s="4">
        <v>2671.9495280000001</v>
      </c>
      <c r="G933" s="4">
        <v>3267.3846659999999</v>
      </c>
      <c r="H933" s="4">
        <v>4044.596176</v>
      </c>
      <c r="I933" s="4">
        <f t="shared" si="42"/>
        <v>1601.4786620000002</v>
      </c>
      <c r="J933" s="4">
        <f t="shared" si="43"/>
        <v>3327.9767900000002</v>
      </c>
      <c r="K933" s="4">
        <f t="shared" si="44"/>
        <v>1.0552407959962757</v>
      </c>
      <c r="L933" s="5">
        <v>1.24947509439376E-5</v>
      </c>
      <c r="M933" s="3">
        <v>3.4535245002117099E-4</v>
      </c>
      <c r="N933" s="3" t="s">
        <v>1561</v>
      </c>
      <c r="O933" s="3"/>
      <c r="P933" s="3"/>
    </row>
    <row r="934" spans="2:16">
      <c r="B934" s="3" t="s">
        <v>1562</v>
      </c>
      <c r="C934" s="4">
        <v>30.25823819</v>
      </c>
      <c r="D934" s="4">
        <v>31.428546300000001</v>
      </c>
      <c r="E934" s="4">
        <v>23.560654450000001</v>
      </c>
      <c r="F934" s="4">
        <v>41.442562950000003</v>
      </c>
      <c r="G934" s="4">
        <v>58.814587330000002</v>
      </c>
      <c r="H934" s="4">
        <v>76.786273780000002</v>
      </c>
      <c r="I934" s="4">
        <f t="shared" si="42"/>
        <v>28.415812979999998</v>
      </c>
      <c r="J934" s="4">
        <f t="shared" si="43"/>
        <v>59.014474686666667</v>
      </c>
      <c r="K934" s="4">
        <f t="shared" si="44"/>
        <v>1.0543748610699628</v>
      </c>
      <c r="L934" s="3">
        <v>1.5106479193569599E-4</v>
      </c>
      <c r="M934" s="3">
        <v>2.14769769911085E-3</v>
      </c>
      <c r="N934" s="3" t="s">
        <v>192</v>
      </c>
      <c r="O934" s="3"/>
      <c r="P934" s="3"/>
    </row>
    <row r="935" spans="2:16">
      <c r="B935" s="3" t="s">
        <v>1563</v>
      </c>
      <c r="C935" s="4">
        <v>22.772146159999998</v>
      </c>
      <c r="D935" s="4">
        <v>27.42375169</v>
      </c>
      <c r="E935" s="4">
        <v>31.694968549999999</v>
      </c>
      <c r="F935" s="4">
        <v>53.084958659999998</v>
      </c>
      <c r="G935" s="4">
        <v>56.634538290000002</v>
      </c>
      <c r="H935" s="4">
        <v>60.316012309999998</v>
      </c>
      <c r="I935" s="4">
        <f t="shared" si="42"/>
        <v>27.296955466666663</v>
      </c>
      <c r="J935" s="4">
        <f t="shared" si="43"/>
        <v>56.678503086666666</v>
      </c>
      <c r="K935" s="4">
        <f t="shared" si="44"/>
        <v>1.054061605466736</v>
      </c>
      <c r="L935" s="5">
        <v>1.40313902835961E-6</v>
      </c>
      <c r="M935" s="5">
        <v>8.5231095039802401E-5</v>
      </c>
      <c r="N935" s="3" t="s">
        <v>451</v>
      </c>
      <c r="O935" s="3"/>
      <c r="P935" s="3"/>
    </row>
    <row r="936" spans="2:16">
      <c r="B936" s="3" t="s">
        <v>1564</v>
      </c>
      <c r="C936" s="4">
        <v>1.936980283</v>
      </c>
      <c r="D936" s="4">
        <v>2.5624484779999999</v>
      </c>
      <c r="E936" s="4">
        <v>2.0979435550000001</v>
      </c>
      <c r="F936" s="4">
        <v>4.2762883360000004</v>
      </c>
      <c r="G936" s="4">
        <v>5.0825251079999996</v>
      </c>
      <c r="H936" s="4">
        <v>4.3324592830000004</v>
      </c>
      <c r="I936" s="4">
        <f t="shared" si="42"/>
        <v>2.199124105333333</v>
      </c>
      <c r="J936" s="4">
        <f t="shared" si="43"/>
        <v>4.5637575756666662</v>
      </c>
      <c r="K936" s="4">
        <f t="shared" si="44"/>
        <v>1.0532931349635364</v>
      </c>
      <c r="L936" s="3">
        <v>5.8596529600864102E-4</v>
      </c>
      <c r="M936" s="3">
        <v>6.0374903736512596E-3</v>
      </c>
      <c r="N936" s="3" t="s">
        <v>714</v>
      </c>
      <c r="O936" s="3"/>
      <c r="P936" s="3"/>
    </row>
    <row r="937" spans="2:16">
      <c r="B937" s="3" t="s">
        <v>1565</v>
      </c>
      <c r="C937" s="4">
        <v>4.8518359569999996</v>
      </c>
      <c r="D937" s="4">
        <v>5.9576672290000001</v>
      </c>
      <c r="E937" s="4">
        <v>7.6411686220000004</v>
      </c>
      <c r="F937" s="4">
        <v>11.679904329999999</v>
      </c>
      <c r="G937" s="4">
        <v>12.70736331</v>
      </c>
      <c r="H937" s="4">
        <v>13.895786790000001</v>
      </c>
      <c r="I937" s="4">
        <f t="shared" si="42"/>
        <v>6.1502239360000006</v>
      </c>
      <c r="J937" s="4">
        <f t="shared" si="43"/>
        <v>12.761018143333333</v>
      </c>
      <c r="K937" s="4">
        <f t="shared" si="44"/>
        <v>1.0530325932045974</v>
      </c>
      <c r="L937" s="5">
        <v>2.9211564459402801E-5</v>
      </c>
      <c r="M937" s="3">
        <v>6.4686272866529997E-4</v>
      </c>
      <c r="N937" s="3"/>
      <c r="O937" s="3"/>
      <c r="P937" s="3"/>
    </row>
    <row r="938" spans="2:16">
      <c r="B938" s="3" t="s">
        <v>1566</v>
      </c>
      <c r="C938" s="4">
        <v>7.1236587120000001</v>
      </c>
      <c r="D938" s="4">
        <v>6.8457006859999998</v>
      </c>
      <c r="E938" s="4">
        <v>8.7743599460000006</v>
      </c>
      <c r="F938" s="4">
        <v>14.71924862</v>
      </c>
      <c r="G938" s="4">
        <v>12.46378678</v>
      </c>
      <c r="H938" s="4">
        <v>20.001961720000001</v>
      </c>
      <c r="I938" s="4">
        <f t="shared" si="42"/>
        <v>7.5812397813333332</v>
      </c>
      <c r="J938" s="4">
        <f t="shared" si="43"/>
        <v>15.728332373333336</v>
      </c>
      <c r="K938" s="4">
        <f t="shared" si="44"/>
        <v>1.052860013593018</v>
      </c>
      <c r="L938" s="3">
        <v>1.18819190240028E-4</v>
      </c>
      <c r="M938" s="3">
        <v>1.8047603191092801E-3</v>
      </c>
      <c r="N938" s="3" t="s">
        <v>1567</v>
      </c>
      <c r="O938" s="3"/>
      <c r="P938" s="3"/>
    </row>
    <row r="939" spans="2:16">
      <c r="B939" s="3" t="s">
        <v>1568</v>
      </c>
      <c r="C939" s="4">
        <v>1.75277646</v>
      </c>
      <c r="D939" s="4">
        <v>2.0328783019999999</v>
      </c>
      <c r="E939" s="4">
        <v>1.4591399469999999</v>
      </c>
      <c r="F939" s="4">
        <v>3.777392694</v>
      </c>
      <c r="G939" s="4">
        <v>2.9703961790000002</v>
      </c>
      <c r="H939" s="4">
        <v>4.1278926240000002</v>
      </c>
      <c r="I939" s="4">
        <f t="shared" si="42"/>
        <v>1.7482649029999999</v>
      </c>
      <c r="J939" s="4">
        <f t="shared" si="43"/>
        <v>3.6252271656666668</v>
      </c>
      <c r="K939" s="4">
        <f t="shared" si="44"/>
        <v>1.0521475973613732</v>
      </c>
      <c r="L939" s="3">
        <v>2.9665114448421E-3</v>
      </c>
      <c r="M939" s="3">
        <v>2.1034694021338202E-2</v>
      </c>
      <c r="N939" s="3" t="s">
        <v>1569</v>
      </c>
      <c r="O939" s="3"/>
      <c r="P939" s="3"/>
    </row>
    <row r="940" spans="2:16">
      <c r="B940" s="3" t="s">
        <v>1570</v>
      </c>
      <c r="C940" s="4">
        <v>18.181456149999999</v>
      </c>
      <c r="D940" s="4">
        <v>19.244973569999999</v>
      </c>
      <c r="E940" s="4">
        <v>32.26191403</v>
      </c>
      <c r="F940" s="4">
        <v>47.683604299999999</v>
      </c>
      <c r="G940" s="4">
        <v>46.115102440000001</v>
      </c>
      <c r="H940" s="4">
        <v>50.660172760000002</v>
      </c>
      <c r="I940" s="4">
        <f t="shared" si="42"/>
        <v>23.229447916666668</v>
      </c>
      <c r="J940" s="4">
        <f t="shared" si="43"/>
        <v>48.152959833333334</v>
      </c>
      <c r="K940" s="4">
        <f t="shared" si="44"/>
        <v>1.0516696126887539</v>
      </c>
      <c r="L940" s="3">
        <v>1.14590357202862E-4</v>
      </c>
      <c r="M940" s="3">
        <v>1.7549401105789401E-3</v>
      </c>
      <c r="N940" s="3" t="s">
        <v>855</v>
      </c>
      <c r="O940" s="3"/>
      <c r="P940" s="3"/>
    </row>
    <row r="941" spans="2:16">
      <c r="B941" s="3" t="s">
        <v>1571</v>
      </c>
      <c r="C941" s="4">
        <v>7.2336806310000004</v>
      </c>
      <c r="D941" s="4">
        <v>8.154561717</v>
      </c>
      <c r="E941" s="4">
        <v>10.258195990000001</v>
      </c>
      <c r="F941" s="4">
        <v>12.84393461</v>
      </c>
      <c r="G941" s="4">
        <v>17.5929179</v>
      </c>
      <c r="H941" s="4">
        <v>22.69153949</v>
      </c>
      <c r="I941" s="4">
        <f t="shared" si="42"/>
        <v>8.5488127793333337</v>
      </c>
      <c r="J941" s="4">
        <f t="shared" si="43"/>
        <v>17.709464000000001</v>
      </c>
      <c r="K941" s="4">
        <f t="shared" si="44"/>
        <v>1.0507245636816593</v>
      </c>
      <c r="L941" s="3">
        <v>1.6340391048647799E-4</v>
      </c>
      <c r="M941" s="3">
        <v>2.2778952432395299E-3</v>
      </c>
      <c r="N941" s="3" t="s">
        <v>1572</v>
      </c>
      <c r="O941" s="3"/>
      <c r="P941" s="3"/>
    </row>
    <row r="942" spans="2:16">
      <c r="B942" s="3" t="s">
        <v>1573</v>
      </c>
      <c r="C942" s="4">
        <v>17.927107549999999</v>
      </c>
      <c r="D942" s="4">
        <v>18.742741580000001</v>
      </c>
      <c r="E942" s="4">
        <v>24.28604473</v>
      </c>
      <c r="F942" s="4">
        <v>41.069236910000001</v>
      </c>
      <c r="G942" s="4">
        <v>39.444357099999998</v>
      </c>
      <c r="H942" s="4">
        <v>45.632551190000001</v>
      </c>
      <c r="I942" s="4">
        <f t="shared" si="42"/>
        <v>20.318631286666669</v>
      </c>
      <c r="J942" s="4">
        <f t="shared" si="43"/>
        <v>42.048715066666666</v>
      </c>
      <c r="K942" s="4">
        <f t="shared" si="44"/>
        <v>1.0492584931088635</v>
      </c>
      <c r="L942" s="5">
        <v>2.3177047548859799E-6</v>
      </c>
      <c r="M942" s="3">
        <v>1.13381302965769E-4</v>
      </c>
      <c r="N942" s="3" t="s">
        <v>1574</v>
      </c>
      <c r="O942" s="3"/>
      <c r="P942" s="3"/>
    </row>
    <row r="943" spans="2:16">
      <c r="B943" s="3" t="s">
        <v>1575</v>
      </c>
      <c r="C943" s="4">
        <v>9.1905581719999994</v>
      </c>
      <c r="D943" s="4">
        <v>9.0706532010000007</v>
      </c>
      <c r="E943" s="4">
        <v>11.44814672</v>
      </c>
      <c r="F943" s="4">
        <v>18.473565610000001</v>
      </c>
      <c r="G943" s="4">
        <v>24.075862560000001</v>
      </c>
      <c r="H943" s="4">
        <v>18.931353120000001</v>
      </c>
      <c r="I943" s="4">
        <f t="shared" si="42"/>
        <v>9.9031193643333335</v>
      </c>
      <c r="J943" s="4">
        <f t="shared" si="43"/>
        <v>20.493593763333333</v>
      </c>
      <c r="K943" s="4">
        <f t="shared" si="44"/>
        <v>1.0492180644113804</v>
      </c>
      <c r="L943" s="3">
        <v>1.1896695867143299E-4</v>
      </c>
      <c r="M943" s="3">
        <v>1.8052435595460299E-3</v>
      </c>
      <c r="N943" s="3"/>
      <c r="O943" s="3"/>
      <c r="P943" s="3"/>
    </row>
    <row r="944" spans="2:16">
      <c r="B944" s="3" t="s">
        <v>1576</v>
      </c>
      <c r="C944" s="4">
        <v>2.4223613190000002</v>
      </c>
      <c r="D944" s="4">
        <v>1.6589227449999999</v>
      </c>
      <c r="E944" s="4">
        <v>1.863782534</v>
      </c>
      <c r="F944" s="4">
        <v>3.5266762790000001</v>
      </c>
      <c r="G944" s="4">
        <v>4.2267620560000001</v>
      </c>
      <c r="H944" s="4">
        <v>4.5473081080000002</v>
      </c>
      <c r="I944" s="4">
        <f t="shared" si="42"/>
        <v>1.981688866</v>
      </c>
      <c r="J944" s="4">
        <f t="shared" si="43"/>
        <v>4.1002488143333338</v>
      </c>
      <c r="K944" s="4">
        <f t="shared" si="44"/>
        <v>1.0489809883342502</v>
      </c>
      <c r="L944" s="3">
        <v>2.8525873635587101E-4</v>
      </c>
      <c r="M944" s="3">
        <v>3.4787903225402101E-3</v>
      </c>
      <c r="N944" s="3" t="s">
        <v>1577</v>
      </c>
      <c r="O944" s="3"/>
      <c r="P944" s="3"/>
    </row>
    <row r="945" spans="2:16">
      <c r="B945" s="3" t="s">
        <v>1578</v>
      </c>
      <c r="C945" s="4">
        <v>2.2402960909999998</v>
      </c>
      <c r="D945" s="4">
        <v>2.1357956169999999</v>
      </c>
      <c r="E945" s="4">
        <v>2.5754584010000001</v>
      </c>
      <c r="F945" s="4">
        <v>4.4448639160000001</v>
      </c>
      <c r="G945" s="4">
        <v>4.1166511559999996</v>
      </c>
      <c r="H945" s="4">
        <v>5.8076385950000002</v>
      </c>
      <c r="I945" s="4">
        <f t="shared" si="42"/>
        <v>2.3171833696666666</v>
      </c>
      <c r="J945" s="4">
        <f t="shared" si="43"/>
        <v>4.7897178889999994</v>
      </c>
      <c r="K945" s="4">
        <f t="shared" si="44"/>
        <v>1.0475684687507727</v>
      </c>
      <c r="L945" s="3">
        <v>1.54245721932486E-4</v>
      </c>
      <c r="M945" s="3">
        <v>2.1784444409510498E-3</v>
      </c>
      <c r="N945" s="3" t="s">
        <v>1579</v>
      </c>
      <c r="O945" s="3"/>
      <c r="P945" s="3"/>
    </row>
    <row r="946" spans="2:16">
      <c r="B946" s="3" t="s">
        <v>1580</v>
      </c>
      <c r="C946" s="4">
        <v>4.6028489280000002</v>
      </c>
      <c r="D946" s="4">
        <v>6.4730493290000002</v>
      </c>
      <c r="E946" s="4">
        <v>4.7429585139999997</v>
      </c>
      <c r="F946" s="4">
        <v>10.08004525</v>
      </c>
      <c r="G946" s="4">
        <v>8.8277228579999996</v>
      </c>
      <c r="H946" s="4">
        <v>13.75114428</v>
      </c>
      <c r="I946" s="4">
        <f t="shared" si="42"/>
        <v>5.272952257</v>
      </c>
      <c r="J946" s="4">
        <f t="shared" si="43"/>
        <v>10.886304129333332</v>
      </c>
      <c r="K946" s="4">
        <f t="shared" si="44"/>
        <v>1.0458314068655825</v>
      </c>
      <c r="L946" s="3">
        <v>2.0610560461953599E-4</v>
      </c>
      <c r="M946" s="3">
        <v>2.7069985819705399E-3</v>
      </c>
      <c r="N946" s="3" t="s">
        <v>346</v>
      </c>
      <c r="O946" s="3"/>
      <c r="P946" s="3"/>
    </row>
    <row r="947" spans="2:16">
      <c r="B947" s="3" t="s">
        <v>1581</v>
      </c>
      <c r="C947" s="4">
        <v>5.6016567290000001</v>
      </c>
      <c r="D947" s="4">
        <v>5.1908326359999997</v>
      </c>
      <c r="E947" s="4">
        <v>6.3226141690000004</v>
      </c>
      <c r="F947" s="4">
        <v>11.43628354</v>
      </c>
      <c r="G947" s="4">
        <v>12.847218659999999</v>
      </c>
      <c r="H947" s="4">
        <v>11.04952035</v>
      </c>
      <c r="I947" s="4">
        <f t="shared" si="42"/>
        <v>5.7050345113333334</v>
      </c>
      <c r="J947" s="4">
        <f t="shared" si="43"/>
        <v>11.777674183333334</v>
      </c>
      <c r="K947" s="4">
        <f t="shared" si="44"/>
        <v>1.0457471496712678</v>
      </c>
      <c r="L947" s="5">
        <v>7.7283971561995107E-5</v>
      </c>
      <c r="M947" s="3">
        <v>1.3059398110601601E-3</v>
      </c>
      <c r="N947" s="3" t="s">
        <v>1582</v>
      </c>
      <c r="O947" s="3"/>
      <c r="P947" s="3"/>
    </row>
    <row r="948" spans="2:16">
      <c r="B948" s="3" t="s">
        <v>1583</v>
      </c>
      <c r="C948" s="4">
        <v>12.843071159999999</v>
      </c>
      <c r="D948" s="4">
        <v>13.133097859999999</v>
      </c>
      <c r="E948" s="4">
        <v>11.383100430000001</v>
      </c>
      <c r="F948" s="4">
        <v>23.59962333</v>
      </c>
      <c r="G948" s="4">
        <v>24.006501879999998</v>
      </c>
      <c r="H948" s="4">
        <v>29.498750980000001</v>
      </c>
      <c r="I948" s="4">
        <f t="shared" si="42"/>
        <v>12.453089816666667</v>
      </c>
      <c r="J948" s="4">
        <f t="shared" si="43"/>
        <v>25.701625396666667</v>
      </c>
      <c r="K948" s="4">
        <f t="shared" si="44"/>
        <v>1.0453558566844068</v>
      </c>
      <c r="L948" s="5">
        <v>4.8637032259227003E-5</v>
      </c>
      <c r="M948" s="3">
        <v>9.4194364109919401E-4</v>
      </c>
      <c r="N948" s="3"/>
      <c r="O948" s="3"/>
      <c r="P948" s="3"/>
    </row>
    <row r="949" spans="2:16">
      <c r="B949" s="3" t="s">
        <v>1584</v>
      </c>
      <c r="C949" s="4">
        <v>2.5762791940000001</v>
      </c>
      <c r="D949" s="4">
        <v>2.1703050240000001</v>
      </c>
      <c r="E949" s="4">
        <v>2.1662069499999999</v>
      </c>
      <c r="F949" s="4">
        <v>4.3912190070000001</v>
      </c>
      <c r="G949" s="4">
        <v>5.1522228959999996</v>
      </c>
      <c r="H949" s="4">
        <v>4.7191940130000001</v>
      </c>
      <c r="I949" s="4">
        <f t="shared" si="42"/>
        <v>2.3042637226666667</v>
      </c>
      <c r="J949" s="4">
        <f t="shared" si="43"/>
        <v>4.7542119720000002</v>
      </c>
      <c r="K949" s="4">
        <f t="shared" si="44"/>
        <v>1.0449003864503601</v>
      </c>
      <c r="L949" s="5">
        <v>9.8616700303905895E-5</v>
      </c>
      <c r="M949" s="3">
        <v>1.5678842465535799E-3</v>
      </c>
      <c r="N949" s="3" t="s">
        <v>366</v>
      </c>
      <c r="O949" s="3"/>
      <c r="P949" s="3"/>
    </row>
    <row r="950" spans="2:16">
      <c r="B950" s="3" t="s">
        <v>1585</v>
      </c>
      <c r="C950" s="4">
        <v>710.6196946</v>
      </c>
      <c r="D950" s="4">
        <v>665.16702629999997</v>
      </c>
      <c r="E950" s="4">
        <v>658.31711069999994</v>
      </c>
      <c r="F950" s="4">
        <v>1147.2054680000001</v>
      </c>
      <c r="G950" s="4">
        <v>1401.7609849999999</v>
      </c>
      <c r="H950" s="4">
        <v>1647.712622</v>
      </c>
      <c r="I950" s="4">
        <f t="shared" si="42"/>
        <v>678.03461053333331</v>
      </c>
      <c r="J950" s="4">
        <f t="shared" si="43"/>
        <v>1398.8930250000001</v>
      </c>
      <c r="K950" s="4">
        <f t="shared" si="44"/>
        <v>1.0448548188606319</v>
      </c>
      <c r="L950" s="5">
        <v>8.6514591238197807E-6</v>
      </c>
      <c r="M950" s="3">
        <v>2.6354471433651599E-4</v>
      </c>
      <c r="N950" s="3" t="s">
        <v>1586</v>
      </c>
      <c r="O950" s="3"/>
      <c r="P950" s="3"/>
    </row>
    <row r="951" spans="2:16">
      <c r="B951" s="3" t="s">
        <v>1587</v>
      </c>
      <c r="C951" s="4">
        <v>10.89748485</v>
      </c>
      <c r="D951" s="4">
        <v>9.1632414180000001</v>
      </c>
      <c r="E951" s="4">
        <v>7.3078931029999996</v>
      </c>
      <c r="F951" s="4">
        <v>18.666282370000001</v>
      </c>
      <c r="G951" s="4">
        <v>14.876803150000001</v>
      </c>
      <c r="H951" s="4">
        <v>22.9211274</v>
      </c>
      <c r="I951" s="4">
        <f t="shared" si="42"/>
        <v>9.1228731236666665</v>
      </c>
      <c r="J951" s="4">
        <f t="shared" si="43"/>
        <v>18.821404306666668</v>
      </c>
      <c r="K951" s="4">
        <f t="shared" si="44"/>
        <v>1.0448141166904579</v>
      </c>
      <c r="L951" s="3">
        <v>8.4033006154337698E-4</v>
      </c>
      <c r="M951" s="3">
        <v>7.9053820968032901E-3</v>
      </c>
      <c r="N951" s="3" t="s">
        <v>1588</v>
      </c>
      <c r="O951" s="3"/>
      <c r="P951" s="3"/>
    </row>
    <row r="952" spans="2:16">
      <c r="B952" s="3" t="s">
        <v>1589</v>
      </c>
      <c r="C952" s="4">
        <v>10.3043703</v>
      </c>
      <c r="D952" s="4">
        <v>9.4862408970000001</v>
      </c>
      <c r="E952" s="4">
        <v>8.5043918630000004</v>
      </c>
      <c r="F952" s="4">
        <v>17.678398470000001</v>
      </c>
      <c r="G952" s="4">
        <v>15.982125249999999</v>
      </c>
      <c r="H952" s="4">
        <v>24.684125760000001</v>
      </c>
      <c r="I952" s="4">
        <f t="shared" si="42"/>
        <v>9.4316676866666658</v>
      </c>
      <c r="J952" s="4">
        <f t="shared" si="43"/>
        <v>19.448216493333334</v>
      </c>
      <c r="K952" s="4">
        <f t="shared" si="44"/>
        <v>1.0440530656156919</v>
      </c>
      <c r="L952" s="5">
        <v>9.2132614598100594E-5</v>
      </c>
      <c r="M952" s="3">
        <v>1.4913628773097301E-3</v>
      </c>
      <c r="N952" s="3" t="s">
        <v>1590</v>
      </c>
      <c r="O952" s="3"/>
      <c r="P952" s="3"/>
    </row>
    <row r="953" spans="2:16">
      <c r="B953" s="3" t="s">
        <v>1591</v>
      </c>
      <c r="C953" s="4">
        <v>11.257790460000001</v>
      </c>
      <c r="D953" s="4">
        <v>10.70812967</v>
      </c>
      <c r="E953" s="4">
        <v>10.52590129</v>
      </c>
      <c r="F953" s="4">
        <v>18.522960170000001</v>
      </c>
      <c r="G953" s="4">
        <v>23.02165192</v>
      </c>
      <c r="H953" s="4">
        <v>25.450868929999999</v>
      </c>
      <c r="I953" s="4">
        <f t="shared" si="42"/>
        <v>10.83060714</v>
      </c>
      <c r="J953" s="4">
        <f t="shared" si="43"/>
        <v>22.331827006666668</v>
      </c>
      <c r="K953" s="4">
        <f t="shared" si="44"/>
        <v>1.0439871659256266</v>
      </c>
      <c r="L953" s="5">
        <v>1.94377848010198E-6</v>
      </c>
      <c r="M953" s="3">
        <v>1.02238489383768E-4</v>
      </c>
      <c r="N953" s="3" t="s">
        <v>440</v>
      </c>
      <c r="O953" s="3"/>
      <c r="P953" s="3"/>
    </row>
    <row r="954" spans="2:16">
      <c r="B954" s="3" t="s">
        <v>1592</v>
      </c>
      <c r="C954" s="4">
        <v>1.541995609</v>
      </c>
      <c r="D954" s="4">
        <v>2.4450170010000001</v>
      </c>
      <c r="E954" s="4">
        <v>1.819019411</v>
      </c>
      <c r="F954" s="4">
        <v>3.1481220400000001</v>
      </c>
      <c r="G954" s="4">
        <v>4.1680380010000002</v>
      </c>
      <c r="H954" s="4">
        <v>4.6551506829999996</v>
      </c>
      <c r="I954" s="4">
        <f t="shared" si="42"/>
        <v>1.9353440070000001</v>
      </c>
      <c r="J954" s="4">
        <f t="shared" si="43"/>
        <v>3.9904369079999995</v>
      </c>
      <c r="K954" s="4">
        <f t="shared" si="44"/>
        <v>1.043956686079959</v>
      </c>
      <c r="L954" s="3">
        <v>1.0891593259500501E-3</v>
      </c>
      <c r="M954" s="3">
        <v>9.6333276171529404E-3</v>
      </c>
      <c r="N954" s="3" t="s">
        <v>98</v>
      </c>
      <c r="O954" s="3"/>
      <c r="P954" s="3"/>
    </row>
    <row r="955" spans="2:16">
      <c r="B955" s="3" t="s">
        <v>1593</v>
      </c>
      <c r="C955" s="4">
        <v>32.607720030000003</v>
      </c>
      <c r="D955" s="4">
        <v>31.831859659999999</v>
      </c>
      <c r="E955" s="4">
        <v>34.614957060000002</v>
      </c>
      <c r="F955" s="4">
        <v>64.270942349999999</v>
      </c>
      <c r="G955" s="4">
        <v>70.991250390000005</v>
      </c>
      <c r="H955" s="4">
        <v>68.972430939999995</v>
      </c>
      <c r="I955" s="4">
        <f t="shared" si="42"/>
        <v>33.01817891666667</v>
      </c>
      <c r="J955" s="4">
        <f t="shared" si="43"/>
        <v>68.078207893333328</v>
      </c>
      <c r="K955" s="4">
        <f t="shared" si="44"/>
        <v>1.0439325075818555</v>
      </c>
      <c r="L955" s="5">
        <v>2.7437866036363602E-7</v>
      </c>
      <c r="M955" s="5">
        <v>3.7487263312283797E-5</v>
      </c>
      <c r="N955" s="3" t="s">
        <v>1594</v>
      </c>
      <c r="O955" s="3"/>
      <c r="P955" s="3"/>
    </row>
    <row r="956" spans="2:16">
      <c r="B956" s="3" t="s">
        <v>1595</v>
      </c>
      <c r="C956" s="4">
        <v>8.8251592649999999</v>
      </c>
      <c r="D956" s="4">
        <v>10.002031990000001</v>
      </c>
      <c r="E956" s="4">
        <v>10.48046935</v>
      </c>
      <c r="F956" s="4">
        <v>16.466852129999999</v>
      </c>
      <c r="G956" s="4">
        <v>20.731491949999999</v>
      </c>
      <c r="H956" s="4">
        <v>23.20249184</v>
      </c>
      <c r="I956" s="4">
        <f t="shared" si="42"/>
        <v>9.769220201666668</v>
      </c>
      <c r="J956" s="4">
        <f t="shared" si="43"/>
        <v>20.133611973333334</v>
      </c>
      <c r="K956" s="4">
        <f t="shared" si="44"/>
        <v>1.0432907020562292</v>
      </c>
      <c r="L956" s="5">
        <v>2.2527218501838302E-6</v>
      </c>
      <c r="M956" s="3">
        <v>1.11017568012725E-4</v>
      </c>
      <c r="N956" s="3" t="s">
        <v>1596</v>
      </c>
      <c r="O956" s="3"/>
      <c r="P956" s="3"/>
    </row>
    <row r="957" spans="2:16">
      <c r="B957" s="3" t="s">
        <v>1597</v>
      </c>
      <c r="C957" s="4">
        <v>1.43600963</v>
      </c>
      <c r="D957" s="4">
        <v>0.93351451100000005</v>
      </c>
      <c r="E957" s="4">
        <v>1.5294599440000001</v>
      </c>
      <c r="F957" s="4">
        <v>2.6924162859999998</v>
      </c>
      <c r="G957" s="4">
        <v>2.58309151</v>
      </c>
      <c r="H957" s="4">
        <v>2.7591361910000001</v>
      </c>
      <c r="I957" s="4">
        <f t="shared" si="42"/>
        <v>1.2996613616666668</v>
      </c>
      <c r="J957" s="4">
        <f t="shared" si="43"/>
        <v>2.6782146623333332</v>
      </c>
      <c r="K957" s="4">
        <f t="shared" si="44"/>
        <v>1.043135833963877</v>
      </c>
      <c r="L957" s="3">
        <v>3.6188153174061999E-3</v>
      </c>
      <c r="M957" s="3">
        <v>2.4576355388567801E-2</v>
      </c>
      <c r="N957" s="3" t="s">
        <v>1598</v>
      </c>
      <c r="O957" s="3"/>
      <c r="P957" s="3"/>
    </row>
    <row r="958" spans="2:16">
      <c r="B958" s="3" t="s">
        <v>1599</v>
      </c>
      <c r="C958" s="4">
        <v>3.4358532049999999</v>
      </c>
      <c r="D958" s="4">
        <v>3.523043602</v>
      </c>
      <c r="E958" s="4">
        <v>4.3533804360000001</v>
      </c>
      <c r="F958" s="4">
        <v>7.3938891440000001</v>
      </c>
      <c r="G958" s="4">
        <v>7.0405661589999999</v>
      </c>
      <c r="H958" s="4">
        <v>8.8702151580000006</v>
      </c>
      <c r="I958" s="4">
        <f t="shared" si="42"/>
        <v>3.770759081</v>
      </c>
      <c r="J958" s="4">
        <f t="shared" si="43"/>
        <v>7.7682234870000002</v>
      </c>
      <c r="K958" s="4">
        <f t="shared" si="44"/>
        <v>1.0427297291534525</v>
      </c>
      <c r="L958" s="5">
        <v>2.1085456432626899E-5</v>
      </c>
      <c r="M958" s="3">
        <v>5.1353781934825298E-4</v>
      </c>
      <c r="N958" s="3" t="s">
        <v>1379</v>
      </c>
      <c r="O958" s="3"/>
      <c r="P958" s="3"/>
    </row>
    <row r="959" spans="2:16">
      <c r="B959" s="3" t="s">
        <v>1600</v>
      </c>
      <c r="C959" s="4">
        <v>1.0577317209999999</v>
      </c>
      <c r="D959" s="4">
        <v>0.88469674399999998</v>
      </c>
      <c r="E959" s="4">
        <v>0.81679128999999995</v>
      </c>
      <c r="F959" s="4">
        <v>1.469016308</v>
      </c>
      <c r="G959" s="4">
        <v>1.882512076</v>
      </c>
      <c r="H959" s="4">
        <v>2.3265574550000001</v>
      </c>
      <c r="I959" s="4">
        <f t="shared" si="42"/>
        <v>0.91973991833333324</v>
      </c>
      <c r="J959" s="4">
        <f t="shared" si="43"/>
        <v>1.8926952796666665</v>
      </c>
      <c r="K959" s="4">
        <f t="shared" si="44"/>
        <v>1.0411442961909902</v>
      </c>
      <c r="L959" s="3">
        <v>7.2013720075390997E-3</v>
      </c>
      <c r="M959" s="3">
        <v>4.2196323774998101E-2</v>
      </c>
      <c r="N959" s="3" t="s">
        <v>1601</v>
      </c>
      <c r="O959" s="3"/>
      <c r="P959" s="3"/>
    </row>
    <row r="960" spans="2:16">
      <c r="B960" s="3" t="s">
        <v>1602</v>
      </c>
      <c r="C960" s="4">
        <v>2.5161613379999999</v>
      </c>
      <c r="D960" s="4">
        <v>2.0636236299999999</v>
      </c>
      <c r="E960" s="4">
        <v>3.6418131420000002</v>
      </c>
      <c r="F960" s="4">
        <v>4.6272482459999997</v>
      </c>
      <c r="G960" s="4">
        <v>6.5145814619999998</v>
      </c>
      <c r="H960" s="4">
        <v>5.7754196020000004</v>
      </c>
      <c r="I960" s="4">
        <f t="shared" si="42"/>
        <v>2.7405327033333333</v>
      </c>
      <c r="J960" s="4">
        <f t="shared" si="43"/>
        <v>5.6390831033333333</v>
      </c>
      <c r="K960" s="4">
        <f t="shared" si="44"/>
        <v>1.0410042533849382</v>
      </c>
      <c r="L960" s="3">
        <v>1.1798819175973E-3</v>
      </c>
      <c r="M960" s="3">
        <v>1.02258461192484E-2</v>
      </c>
      <c r="N960" s="3" t="s">
        <v>440</v>
      </c>
      <c r="O960" s="3"/>
      <c r="P960" s="3"/>
    </row>
    <row r="961" spans="2:16">
      <c r="B961" s="3" t="s">
        <v>1603</v>
      </c>
      <c r="C961" s="4">
        <v>1000.744514</v>
      </c>
      <c r="D961" s="4">
        <v>1004.758689</v>
      </c>
      <c r="E961" s="4">
        <v>908.92933200000004</v>
      </c>
      <c r="F961" s="4">
        <v>2225.3341289999998</v>
      </c>
      <c r="G961" s="4">
        <v>1151.739724</v>
      </c>
      <c r="H961" s="4">
        <v>2618.851392</v>
      </c>
      <c r="I961" s="4">
        <f t="shared" si="42"/>
        <v>971.4775116666666</v>
      </c>
      <c r="J961" s="4">
        <f t="shared" si="43"/>
        <v>1998.6417483333335</v>
      </c>
      <c r="K961" s="4">
        <f t="shared" si="44"/>
        <v>1.0407673907276549</v>
      </c>
      <c r="L961" s="3">
        <v>1.1798488191318999E-3</v>
      </c>
      <c r="M961" s="3">
        <v>1.02258461192484E-2</v>
      </c>
      <c r="N961" s="3"/>
      <c r="O961" s="3"/>
      <c r="P961" s="3"/>
    </row>
    <row r="962" spans="2:16">
      <c r="B962" s="3" t="s">
        <v>1604</v>
      </c>
      <c r="C962" s="4">
        <v>1.036904888</v>
      </c>
      <c r="D962" s="4">
        <v>1.126417102</v>
      </c>
      <c r="E962" s="4">
        <v>1.212056604</v>
      </c>
      <c r="F962" s="4">
        <v>1.784460889</v>
      </c>
      <c r="G962" s="4">
        <v>1.6986484630000001</v>
      </c>
      <c r="H962" s="4">
        <v>3.458307091</v>
      </c>
      <c r="I962" s="4">
        <f t="shared" si="42"/>
        <v>1.125126198</v>
      </c>
      <c r="J962" s="4">
        <f t="shared" si="43"/>
        <v>2.3138054809999997</v>
      </c>
      <c r="K962" s="4">
        <f t="shared" si="44"/>
        <v>1.0401807556841971</v>
      </c>
      <c r="L962" s="3">
        <v>3.6632284337742198E-3</v>
      </c>
      <c r="M962" s="3">
        <v>2.4802801704099799E-2</v>
      </c>
      <c r="N962" s="3" t="s">
        <v>1605</v>
      </c>
      <c r="O962" s="3"/>
      <c r="P962" s="3"/>
    </row>
    <row r="963" spans="2:16">
      <c r="B963" s="3" t="s">
        <v>1606</v>
      </c>
      <c r="C963" s="4">
        <v>4.1127738779999996</v>
      </c>
      <c r="D963" s="4">
        <v>3.3442517829999998</v>
      </c>
      <c r="E963" s="4">
        <v>6.9433204289999999</v>
      </c>
      <c r="F963" s="4">
        <v>8.7656770930000008</v>
      </c>
      <c r="G963" s="4">
        <v>9.2424816310000004</v>
      </c>
      <c r="H963" s="4">
        <v>11.586278699999999</v>
      </c>
      <c r="I963" s="4">
        <f t="shared" si="42"/>
        <v>4.8001153633333331</v>
      </c>
      <c r="J963" s="4">
        <f t="shared" si="43"/>
        <v>9.8648124746666657</v>
      </c>
      <c r="K963" s="4">
        <f t="shared" si="44"/>
        <v>1.0392225470818939</v>
      </c>
      <c r="L963" s="3">
        <v>7.9758796518999298E-3</v>
      </c>
      <c r="M963" s="3">
        <v>4.56599071879333E-2</v>
      </c>
      <c r="N963" s="3" t="s">
        <v>384</v>
      </c>
      <c r="O963" s="3"/>
      <c r="P963" s="3"/>
    </row>
    <row r="964" spans="2:16">
      <c r="B964" s="3" t="s">
        <v>1607</v>
      </c>
      <c r="C964" s="4">
        <v>6.5314457880000001</v>
      </c>
      <c r="D964" s="4">
        <v>4.4960009010000004</v>
      </c>
      <c r="E964" s="4">
        <v>5.4898401799999998</v>
      </c>
      <c r="F964" s="4">
        <v>7.0252848849999996</v>
      </c>
      <c r="G964" s="4">
        <v>13.254545329999999</v>
      </c>
      <c r="H964" s="4">
        <v>13.66335162</v>
      </c>
      <c r="I964" s="4">
        <f t="shared" si="42"/>
        <v>5.5057622896666674</v>
      </c>
      <c r="J964" s="4">
        <f t="shared" si="43"/>
        <v>11.314393944999999</v>
      </c>
      <c r="K964" s="4">
        <f t="shared" si="44"/>
        <v>1.0391450804976248</v>
      </c>
      <c r="L964" s="3">
        <v>3.4364285530507602E-3</v>
      </c>
      <c r="M964" s="3">
        <v>2.3619297273627E-2</v>
      </c>
      <c r="N964" s="3" t="s">
        <v>595</v>
      </c>
      <c r="O964" s="3"/>
      <c r="P964" s="3"/>
    </row>
    <row r="965" spans="2:16">
      <c r="B965" s="3" t="s">
        <v>1608</v>
      </c>
      <c r="C965" s="4">
        <v>18.34274984</v>
      </c>
      <c r="D965" s="4">
        <v>19.881225059999998</v>
      </c>
      <c r="E965" s="4">
        <v>28.251556350000001</v>
      </c>
      <c r="F965" s="4">
        <v>54.85954014</v>
      </c>
      <c r="G965" s="4">
        <v>42.522072690000002</v>
      </c>
      <c r="H965" s="4">
        <v>39.223362979999997</v>
      </c>
      <c r="I965" s="4">
        <f t="shared" si="42"/>
        <v>22.158510416666669</v>
      </c>
      <c r="J965" s="4">
        <f t="shared" si="43"/>
        <v>45.534991936666664</v>
      </c>
      <c r="K965" s="4">
        <f t="shared" si="44"/>
        <v>1.0391147277015016</v>
      </c>
      <c r="L965" s="3">
        <v>1.2383538741701799E-4</v>
      </c>
      <c r="M965" s="3">
        <v>1.85891351991334E-3</v>
      </c>
      <c r="N965" s="3" t="s">
        <v>1609</v>
      </c>
      <c r="O965" s="3"/>
      <c r="P965" s="3"/>
    </row>
    <row r="966" spans="2:16">
      <c r="B966" s="3" t="s">
        <v>1610</v>
      </c>
      <c r="C966" s="4">
        <v>3.2658795060000001</v>
      </c>
      <c r="D966" s="4">
        <v>3.6353691179999998</v>
      </c>
      <c r="E966" s="4">
        <v>3.3747615089999998</v>
      </c>
      <c r="F966" s="4">
        <v>6.0552560350000002</v>
      </c>
      <c r="G966" s="4">
        <v>5.5136114149999997</v>
      </c>
      <c r="H966" s="4">
        <v>9.5361470690000001</v>
      </c>
      <c r="I966" s="4">
        <f t="shared" ref="I966:I1029" si="45">AVERAGE(C966:E966)</f>
        <v>3.4253367109999999</v>
      </c>
      <c r="J966" s="4">
        <f t="shared" ref="J966:J1029" si="46">AVERAGE(F966:H966)</f>
        <v>7.0350048396666667</v>
      </c>
      <c r="K966" s="4">
        <f t="shared" ref="K966:K1029" si="47">LOG(J966/I966,2)</f>
        <v>1.0383056038154073</v>
      </c>
      <c r="L966" s="3">
        <v>1.51892761931001E-4</v>
      </c>
      <c r="M966" s="3">
        <v>2.1504278553078999E-3</v>
      </c>
      <c r="N966" s="3" t="s">
        <v>1482</v>
      </c>
      <c r="O966" s="3"/>
      <c r="P966" s="3"/>
    </row>
    <row r="967" spans="2:16">
      <c r="B967" s="3" t="s">
        <v>1611</v>
      </c>
      <c r="C967" s="4">
        <v>2.1909705759999998</v>
      </c>
      <c r="D967" s="4">
        <v>3.351224083</v>
      </c>
      <c r="E967" s="4">
        <v>3.8668590350000001</v>
      </c>
      <c r="F967" s="4">
        <v>6.6335212810000002</v>
      </c>
      <c r="G967" s="4">
        <v>5.7826462650000003</v>
      </c>
      <c r="H967" s="4">
        <v>6.9035015829999997</v>
      </c>
      <c r="I967" s="4">
        <f t="shared" si="45"/>
        <v>3.1363512313333337</v>
      </c>
      <c r="J967" s="4">
        <f t="shared" si="46"/>
        <v>6.4398897096666667</v>
      </c>
      <c r="K967" s="4">
        <f t="shared" si="47"/>
        <v>1.037948848837837</v>
      </c>
      <c r="L967" s="3">
        <v>2.7276287066270899E-4</v>
      </c>
      <c r="M967" s="3">
        <v>3.3482688396543701E-3</v>
      </c>
      <c r="N967" s="3" t="s">
        <v>568</v>
      </c>
      <c r="O967" s="3"/>
      <c r="P967" s="3"/>
    </row>
    <row r="968" spans="2:16">
      <c r="B968" s="3" t="s">
        <v>1612</v>
      </c>
      <c r="C968" s="4">
        <v>1.5720376410000001</v>
      </c>
      <c r="D968" s="4">
        <v>1.898056848</v>
      </c>
      <c r="E968" s="4">
        <v>1.326982882</v>
      </c>
      <c r="F968" s="4">
        <v>2.6535529819999999</v>
      </c>
      <c r="G968" s="4">
        <v>3.2796533010000002</v>
      </c>
      <c r="H968" s="4">
        <v>3.9099857650000001</v>
      </c>
      <c r="I968" s="4">
        <f t="shared" si="45"/>
        <v>1.5990257903333334</v>
      </c>
      <c r="J968" s="4">
        <f t="shared" si="46"/>
        <v>3.2810640160000002</v>
      </c>
      <c r="K968" s="4">
        <f t="shared" si="47"/>
        <v>1.03697053426937</v>
      </c>
      <c r="L968" s="3">
        <v>1.6565416696483399E-3</v>
      </c>
      <c r="M968" s="3">
        <v>1.3361945066650199E-2</v>
      </c>
      <c r="N968" s="3" t="s">
        <v>200</v>
      </c>
      <c r="O968" s="3"/>
      <c r="P968" s="3"/>
    </row>
    <row r="969" spans="2:16">
      <c r="B969" s="3" t="s">
        <v>1613</v>
      </c>
      <c r="C969" s="4">
        <v>4.1849751099999999</v>
      </c>
      <c r="D969" s="4">
        <v>4.1974927900000001</v>
      </c>
      <c r="E969" s="4">
        <v>5.0691937559999998</v>
      </c>
      <c r="F969" s="4">
        <v>8.9184623060000003</v>
      </c>
      <c r="G969" s="4">
        <v>7.6674948799999996</v>
      </c>
      <c r="H969" s="4">
        <v>11.00091542</v>
      </c>
      <c r="I969" s="4">
        <f t="shared" si="45"/>
        <v>4.4838872186666663</v>
      </c>
      <c r="J969" s="4">
        <f t="shared" si="46"/>
        <v>9.1956242019999994</v>
      </c>
      <c r="K969" s="4">
        <f t="shared" si="47"/>
        <v>1.0361975174789375</v>
      </c>
      <c r="L969" s="5">
        <v>5.4788638632102203E-5</v>
      </c>
      <c r="M969" s="3">
        <v>1.0211869995396599E-3</v>
      </c>
      <c r="N969" s="3" t="s">
        <v>126</v>
      </c>
      <c r="O969" s="3"/>
      <c r="P969" s="3"/>
    </row>
    <row r="970" spans="2:16">
      <c r="B970" s="3" t="s">
        <v>1614</v>
      </c>
      <c r="C970" s="4">
        <v>2.9803556229999999</v>
      </c>
      <c r="D970" s="4">
        <v>3.3019593880000002</v>
      </c>
      <c r="E970" s="4">
        <v>2.6488326789999999</v>
      </c>
      <c r="F970" s="4">
        <v>4.9568090759999999</v>
      </c>
      <c r="G970" s="4">
        <v>5.0437937530000001</v>
      </c>
      <c r="H970" s="4">
        <v>8.3135758529999997</v>
      </c>
      <c r="I970" s="4">
        <f t="shared" si="45"/>
        <v>2.97704923</v>
      </c>
      <c r="J970" s="4">
        <f t="shared" si="46"/>
        <v>6.1047262273333329</v>
      </c>
      <c r="K970" s="4">
        <f t="shared" si="47"/>
        <v>1.0360435186225097</v>
      </c>
      <c r="L970" s="3">
        <v>2.4133209051658999E-4</v>
      </c>
      <c r="M970" s="3">
        <v>3.0539049556711499E-3</v>
      </c>
      <c r="N970" s="3" t="s">
        <v>1615</v>
      </c>
      <c r="O970" s="3"/>
      <c r="P970" s="3"/>
    </row>
    <row r="971" spans="2:16">
      <c r="B971" s="3" t="s">
        <v>1616</v>
      </c>
      <c r="C971" s="4">
        <v>14.463340130000001</v>
      </c>
      <c r="D971" s="4">
        <v>15.80755731</v>
      </c>
      <c r="E971" s="4">
        <v>17.634852129999999</v>
      </c>
      <c r="F971" s="4">
        <v>30.598258000000001</v>
      </c>
      <c r="G971" s="4">
        <v>32.33670746</v>
      </c>
      <c r="H971" s="4">
        <v>35.264591230000001</v>
      </c>
      <c r="I971" s="4">
        <f t="shared" si="45"/>
        <v>15.968583189999999</v>
      </c>
      <c r="J971" s="4">
        <f t="shared" si="46"/>
        <v>32.733185563333336</v>
      </c>
      <c r="K971" s="4">
        <f t="shared" si="47"/>
        <v>1.0355176954219376</v>
      </c>
      <c r="L971" s="5">
        <v>4.0284173323630998E-7</v>
      </c>
      <c r="M971" s="5">
        <v>4.3959450175559702E-5</v>
      </c>
      <c r="N971" s="3" t="s">
        <v>1617</v>
      </c>
      <c r="O971" s="3"/>
      <c r="P971" s="3"/>
    </row>
    <row r="972" spans="2:16">
      <c r="B972" s="3" t="s">
        <v>1618</v>
      </c>
      <c r="C972" s="4">
        <v>1.1269252240000001</v>
      </c>
      <c r="D972" s="4">
        <v>1.112222751</v>
      </c>
      <c r="E972" s="4">
        <v>1.2032104880000001</v>
      </c>
      <c r="F972" s="4">
        <v>2.0811796309999999</v>
      </c>
      <c r="G972" s="4">
        <v>2.2286481440000001</v>
      </c>
      <c r="H972" s="4">
        <v>2.7433772639999998</v>
      </c>
      <c r="I972" s="4">
        <f t="shared" si="45"/>
        <v>1.1474528209999999</v>
      </c>
      <c r="J972" s="4">
        <f t="shared" si="46"/>
        <v>2.3510683463333333</v>
      </c>
      <c r="K972" s="4">
        <f t="shared" si="47"/>
        <v>1.0348816426273253</v>
      </c>
      <c r="L972" s="3">
        <v>8.9914920945681205E-4</v>
      </c>
      <c r="M972" s="3">
        <v>8.3274744915523505E-3</v>
      </c>
      <c r="N972" s="3" t="s">
        <v>1619</v>
      </c>
      <c r="O972" s="3"/>
      <c r="P972" s="3"/>
    </row>
    <row r="973" spans="2:16">
      <c r="B973" s="3" t="s">
        <v>1620</v>
      </c>
      <c r="C973" s="4">
        <v>11.60576258</v>
      </c>
      <c r="D973" s="4">
        <v>12.673769719999999</v>
      </c>
      <c r="E973" s="4">
        <v>7.7185455249999997</v>
      </c>
      <c r="F973" s="4">
        <v>22.56590761</v>
      </c>
      <c r="G973" s="4">
        <v>24.197673980000001</v>
      </c>
      <c r="H973" s="4">
        <v>18.797680719999999</v>
      </c>
      <c r="I973" s="4">
        <f t="shared" si="45"/>
        <v>10.666025941666666</v>
      </c>
      <c r="J973" s="4">
        <f t="shared" si="46"/>
        <v>21.853754103333333</v>
      </c>
      <c r="K973" s="4">
        <f t="shared" si="47"/>
        <v>1.0348583894619277</v>
      </c>
      <c r="L973" s="3">
        <v>5.0405904488982503E-3</v>
      </c>
      <c r="M973" s="3">
        <v>3.1946868751173002E-2</v>
      </c>
      <c r="N973" s="3" t="s">
        <v>487</v>
      </c>
      <c r="O973" s="6" t="s">
        <v>23</v>
      </c>
      <c r="P973" s="6"/>
    </row>
    <row r="974" spans="2:16">
      <c r="B974" s="3" t="s">
        <v>1621</v>
      </c>
      <c r="C974" s="4">
        <v>5.9410737429999996</v>
      </c>
      <c r="D974" s="4">
        <v>8.1674121779999993</v>
      </c>
      <c r="E974" s="4">
        <v>6.1572543120000001</v>
      </c>
      <c r="F974" s="4">
        <v>13.201887080000001</v>
      </c>
      <c r="G974" s="4">
        <v>12.706469220000001</v>
      </c>
      <c r="H974" s="4">
        <v>15.599712009999999</v>
      </c>
      <c r="I974" s="4">
        <f t="shared" si="45"/>
        <v>6.7552467443333333</v>
      </c>
      <c r="J974" s="4">
        <f t="shared" si="46"/>
        <v>13.83602277</v>
      </c>
      <c r="K974" s="4">
        <f t="shared" si="47"/>
        <v>1.0343489211016812</v>
      </c>
      <c r="L974" s="5">
        <v>8.0314295566180706E-5</v>
      </c>
      <c r="M974" s="3">
        <v>1.3429669024772801E-3</v>
      </c>
      <c r="N974" s="3" t="s">
        <v>192</v>
      </c>
      <c r="O974" s="3"/>
      <c r="P974" s="3"/>
    </row>
    <row r="975" spans="2:16">
      <c r="B975" s="3" t="s">
        <v>1622</v>
      </c>
      <c r="C975" s="4">
        <v>10.384226760000001</v>
      </c>
      <c r="D975" s="4">
        <v>12.68653737</v>
      </c>
      <c r="E975" s="4">
        <v>13.95684554</v>
      </c>
      <c r="F975" s="4">
        <v>21.465290469999999</v>
      </c>
      <c r="G975" s="4">
        <v>23.121368270000001</v>
      </c>
      <c r="H975" s="4">
        <v>31.233545549999999</v>
      </c>
      <c r="I975" s="4">
        <f t="shared" si="45"/>
        <v>12.342536556666667</v>
      </c>
      <c r="J975" s="4">
        <f t="shared" si="46"/>
        <v>25.273401430000003</v>
      </c>
      <c r="K975" s="4">
        <f t="shared" si="47"/>
        <v>1.0339809248680962</v>
      </c>
      <c r="L975" s="5">
        <v>2.6873780140515999E-5</v>
      </c>
      <c r="M975" s="3">
        <v>6.1077042816530796E-4</v>
      </c>
      <c r="N975" s="3"/>
      <c r="O975" s="3"/>
      <c r="P975" s="3"/>
    </row>
    <row r="976" spans="2:16">
      <c r="B976" s="3" t="s">
        <v>1623</v>
      </c>
      <c r="C976" s="4">
        <v>2.2829302839999999</v>
      </c>
      <c r="D976" s="4">
        <v>2.4065220190000001</v>
      </c>
      <c r="E976" s="4">
        <v>2.4668322589999998</v>
      </c>
      <c r="F976" s="4">
        <v>3.8144459610000001</v>
      </c>
      <c r="G976" s="4">
        <v>4.490395694</v>
      </c>
      <c r="H976" s="4">
        <v>6.3408872980000002</v>
      </c>
      <c r="I976" s="4">
        <f t="shared" si="45"/>
        <v>2.3854281873333334</v>
      </c>
      <c r="J976" s="4">
        <f t="shared" si="46"/>
        <v>4.881909651</v>
      </c>
      <c r="K976" s="4">
        <f t="shared" si="47"/>
        <v>1.0331973405231198</v>
      </c>
      <c r="L976" s="3">
        <v>1.16740351103758E-4</v>
      </c>
      <c r="M976" s="3">
        <v>1.7801229479198601E-3</v>
      </c>
      <c r="N976" s="3" t="s">
        <v>1482</v>
      </c>
      <c r="O976" s="3"/>
      <c r="P976" s="3"/>
    </row>
    <row r="977" spans="2:16">
      <c r="B977" s="3" t="s">
        <v>1624</v>
      </c>
      <c r="C977" s="4">
        <v>19.735118700000001</v>
      </c>
      <c r="D977" s="4">
        <v>24.357105019999999</v>
      </c>
      <c r="E977" s="4">
        <v>17.79926373</v>
      </c>
      <c r="F977" s="4">
        <v>35.362792149999997</v>
      </c>
      <c r="G977" s="4">
        <v>41.028682910000001</v>
      </c>
      <c r="H977" s="4">
        <v>50.207409050000003</v>
      </c>
      <c r="I977" s="4">
        <f t="shared" si="45"/>
        <v>20.630495816666667</v>
      </c>
      <c r="J977" s="4">
        <f t="shared" si="46"/>
        <v>42.199628036666667</v>
      </c>
      <c r="K977" s="4">
        <f t="shared" si="47"/>
        <v>1.0324517883259077</v>
      </c>
      <c r="L977" s="5">
        <v>1.17569497257484E-5</v>
      </c>
      <c r="M977" s="3">
        <v>3.2929256690200301E-4</v>
      </c>
      <c r="N977" s="3" t="s">
        <v>1625</v>
      </c>
      <c r="O977" s="3"/>
      <c r="P977" s="3"/>
    </row>
    <row r="978" spans="2:16">
      <c r="B978" s="3" t="s">
        <v>1626</v>
      </c>
      <c r="C978" s="4">
        <v>24.58060322</v>
      </c>
      <c r="D978" s="4">
        <v>33.133697239999996</v>
      </c>
      <c r="E978" s="4">
        <v>27.600852079999999</v>
      </c>
      <c r="F978" s="4">
        <v>54.379144429999997</v>
      </c>
      <c r="G978" s="4">
        <v>43.241395259999997</v>
      </c>
      <c r="H978" s="4">
        <v>76.861570009999994</v>
      </c>
      <c r="I978" s="4">
        <f t="shared" si="45"/>
        <v>28.43838418</v>
      </c>
      <c r="J978" s="4">
        <f t="shared" si="46"/>
        <v>58.160703233333322</v>
      </c>
      <c r="K978" s="4">
        <f t="shared" si="47"/>
        <v>1.0322052174540814</v>
      </c>
      <c r="L978" s="5">
        <v>9.6800313088945403E-5</v>
      </c>
      <c r="M978" s="3">
        <v>1.54926596329498E-3</v>
      </c>
      <c r="N978" s="3" t="s">
        <v>1100</v>
      </c>
      <c r="O978" s="3"/>
      <c r="P978" s="3"/>
    </row>
    <row r="979" spans="2:16">
      <c r="B979" s="3" t="s">
        <v>1627</v>
      </c>
      <c r="C979" s="4">
        <v>1.5831250100000001</v>
      </c>
      <c r="D979" s="4">
        <v>1.7534238639999999</v>
      </c>
      <c r="E979" s="4">
        <v>1.5311307350000001</v>
      </c>
      <c r="F979" s="4">
        <v>2.8843984069999999</v>
      </c>
      <c r="G979" s="4">
        <v>3.7070381330000002</v>
      </c>
      <c r="H979" s="4">
        <v>3.3597308770000001</v>
      </c>
      <c r="I979" s="4">
        <f t="shared" si="45"/>
        <v>1.6225598696666665</v>
      </c>
      <c r="J979" s="4">
        <f t="shared" si="46"/>
        <v>3.317055805666667</v>
      </c>
      <c r="K979" s="4">
        <f t="shared" si="47"/>
        <v>1.0316315718520359</v>
      </c>
      <c r="L979" s="3">
        <v>1.71657244580133E-4</v>
      </c>
      <c r="M979" s="3">
        <v>2.3606402265182302E-3</v>
      </c>
      <c r="N979" s="3" t="s">
        <v>1628</v>
      </c>
      <c r="O979" s="3"/>
      <c r="P979" s="3"/>
    </row>
    <row r="980" spans="2:16">
      <c r="B980" s="3" t="s">
        <v>1629</v>
      </c>
      <c r="C980" s="4">
        <v>2.8098808160000002</v>
      </c>
      <c r="D980" s="4">
        <v>2.6327360299999998</v>
      </c>
      <c r="E980" s="4">
        <v>3.2375980549999999</v>
      </c>
      <c r="F980" s="4">
        <v>5.7951601320000004</v>
      </c>
      <c r="G980" s="4">
        <v>5.8306212310000003</v>
      </c>
      <c r="H980" s="4">
        <v>6.1187308070000004</v>
      </c>
      <c r="I980" s="4">
        <f t="shared" si="45"/>
        <v>2.8934049669999999</v>
      </c>
      <c r="J980" s="4">
        <f t="shared" si="46"/>
        <v>5.9148373899999998</v>
      </c>
      <c r="K980" s="4">
        <f t="shared" si="47"/>
        <v>1.0315702467016963</v>
      </c>
      <c r="L980" s="3">
        <v>6.2145580560335402E-4</v>
      </c>
      <c r="M980" s="3">
        <v>6.3010081830959901E-3</v>
      </c>
      <c r="N980" s="3"/>
      <c r="O980" s="3"/>
      <c r="P980" s="3"/>
    </row>
    <row r="981" spans="2:16">
      <c r="B981" s="3" t="s">
        <v>1630</v>
      </c>
      <c r="C981" s="4">
        <v>40.725675969999998</v>
      </c>
      <c r="D981" s="4">
        <v>51.303419839999997</v>
      </c>
      <c r="E981" s="4">
        <v>56.557642340000001</v>
      </c>
      <c r="F981" s="4">
        <v>92.446955279999997</v>
      </c>
      <c r="G981" s="4">
        <v>101.8606848</v>
      </c>
      <c r="H981" s="4">
        <v>109.1309797</v>
      </c>
      <c r="I981" s="4">
        <f t="shared" si="45"/>
        <v>49.528912716666667</v>
      </c>
      <c r="J981" s="4">
        <f t="shared" si="46"/>
        <v>101.14620659333333</v>
      </c>
      <c r="K981" s="4">
        <f t="shared" si="47"/>
        <v>1.0300993581269147</v>
      </c>
      <c r="L981" s="5">
        <v>2.9630808478287101E-6</v>
      </c>
      <c r="M981" s="3">
        <v>1.3086615938964901E-4</v>
      </c>
      <c r="N981" s="3" t="s">
        <v>1631</v>
      </c>
      <c r="O981" s="3"/>
      <c r="P981" s="3"/>
    </row>
    <row r="982" spans="2:16">
      <c r="B982" s="3" t="s">
        <v>1632</v>
      </c>
      <c r="C982" s="4">
        <v>5.0614421629999997</v>
      </c>
      <c r="D982" s="4">
        <v>6.2945232200000003</v>
      </c>
      <c r="E982" s="4">
        <v>6.2076138050000003</v>
      </c>
      <c r="F982" s="4">
        <v>9.5932205709999998</v>
      </c>
      <c r="G982" s="4">
        <v>12.301931189999999</v>
      </c>
      <c r="H982" s="4">
        <v>13.899888260000001</v>
      </c>
      <c r="I982" s="4">
        <f t="shared" si="45"/>
        <v>5.8545263960000007</v>
      </c>
      <c r="J982" s="4">
        <f t="shared" si="46"/>
        <v>11.931680007000002</v>
      </c>
      <c r="K982" s="4">
        <f t="shared" si="47"/>
        <v>1.0271728187661544</v>
      </c>
      <c r="L982" s="5">
        <v>3.5970106361082E-5</v>
      </c>
      <c r="M982" s="3">
        <v>7.5457002828937397E-4</v>
      </c>
      <c r="N982" s="3" t="s">
        <v>778</v>
      </c>
      <c r="O982" s="3"/>
      <c r="P982" s="3"/>
    </row>
    <row r="983" spans="2:16">
      <c r="B983" s="3" t="s">
        <v>1633</v>
      </c>
      <c r="C983" s="4">
        <v>1.5214099679999999</v>
      </c>
      <c r="D983" s="4">
        <v>2.0625292850000001</v>
      </c>
      <c r="E983" s="4">
        <v>2.3254048030000001</v>
      </c>
      <c r="F983" s="4">
        <v>3.7807419819999999</v>
      </c>
      <c r="G983" s="4">
        <v>3.7682115879999998</v>
      </c>
      <c r="H983" s="4">
        <v>4.49081814</v>
      </c>
      <c r="I983" s="4">
        <f t="shared" si="45"/>
        <v>1.969781352</v>
      </c>
      <c r="J983" s="4">
        <f t="shared" si="46"/>
        <v>4.013257236666667</v>
      </c>
      <c r="K983" s="4">
        <f t="shared" si="47"/>
        <v>1.0267381333596972</v>
      </c>
      <c r="L983" s="3">
        <v>1.6427848831231701E-3</v>
      </c>
      <c r="M983" s="3">
        <v>1.3270180990162601E-2</v>
      </c>
      <c r="N983" s="3" t="s">
        <v>1634</v>
      </c>
      <c r="O983" s="3"/>
      <c r="P983" s="3"/>
    </row>
    <row r="984" spans="2:16">
      <c r="B984" s="3" t="s">
        <v>1635</v>
      </c>
      <c r="C984" s="4">
        <v>14.345105090000001</v>
      </c>
      <c r="D984" s="4">
        <v>14.76566669</v>
      </c>
      <c r="E984" s="4">
        <v>12.13853926</v>
      </c>
      <c r="F984" s="4">
        <v>18.674495749999998</v>
      </c>
      <c r="G984" s="4">
        <v>24.788174430000002</v>
      </c>
      <c r="H984" s="4">
        <v>40.48262295</v>
      </c>
      <c r="I984" s="4">
        <f t="shared" si="45"/>
        <v>13.749770346666667</v>
      </c>
      <c r="J984" s="4">
        <f t="shared" si="46"/>
        <v>27.981764376666671</v>
      </c>
      <c r="K984" s="4">
        <f t="shared" si="47"/>
        <v>1.0250794113551942</v>
      </c>
      <c r="L984" s="3">
        <v>6.9367977743798595E-4</v>
      </c>
      <c r="M984" s="3">
        <v>6.8491707754673101E-3</v>
      </c>
      <c r="N984" s="3" t="s">
        <v>1636</v>
      </c>
      <c r="O984" s="3"/>
      <c r="P984" s="3"/>
    </row>
    <row r="985" spans="2:16">
      <c r="B985" s="3" t="s">
        <v>1637</v>
      </c>
      <c r="C985" s="4">
        <v>5.4418366479999998</v>
      </c>
      <c r="D985" s="4">
        <v>6.8804029069999997</v>
      </c>
      <c r="E985" s="4">
        <v>8.872747188</v>
      </c>
      <c r="F985" s="4">
        <v>12.2582424</v>
      </c>
      <c r="G985" s="4">
        <v>14.571462220000001</v>
      </c>
      <c r="H985" s="4">
        <v>16.301663640000001</v>
      </c>
      <c r="I985" s="4">
        <f t="shared" si="45"/>
        <v>7.0649955810000007</v>
      </c>
      <c r="J985" s="4">
        <f t="shared" si="46"/>
        <v>14.377122753333333</v>
      </c>
      <c r="K985" s="4">
        <f t="shared" si="47"/>
        <v>1.0250144195145743</v>
      </c>
      <c r="L985" s="5">
        <v>3.5338203124616302E-5</v>
      </c>
      <c r="M985" s="3">
        <v>7.4465016114003395E-4</v>
      </c>
      <c r="N985" s="3" t="s">
        <v>1638</v>
      </c>
      <c r="O985" s="6" t="s">
        <v>23</v>
      </c>
      <c r="P985" s="6"/>
    </row>
    <row r="986" spans="2:16">
      <c r="B986" s="3" t="s">
        <v>1639</v>
      </c>
      <c r="C986" s="4">
        <v>11.35904917</v>
      </c>
      <c r="D986" s="4">
        <v>12.51006686</v>
      </c>
      <c r="E986" s="4">
        <v>12.593372609999999</v>
      </c>
      <c r="F986" s="4">
        <v>20.541146690000001</v>
      </c>
      <c r="G986" s="4">
        <v>19.588800169999999</v>
      </c>
      <c r="H986" s="4">
        <v>34.000274990000001</v>
      </c>
      <c r="I986" s="4">
        <f t="shared" si="45"/>
        <v>12.154162880000001</v>
      </c>
      <c r="J986" s="4">
        <f t="shared" si="46"/>
        <v>24.710073949999998</v>
      </c>
      <c r="K986" s="4">
        <f t="shared" si="47"/>
        <v>1.0236487973097383</v>
      </c>
      <c r="L986" s="5">
        <v>8.9443678514487696E-5</v>
      </c>
      <c r="M986" s="3">
        <v>1.4583151100001899E-3</v>
      </c>
      <c r="N986" s="3" t="s">
        <v>1640</v>
      </c>
      <c r="O986" s="3"/>
      <c r="P986" s="3"/>
    </row>
    <row r="987" spans="2:16">
      <c r="B987" s="3" t="s">
        <v>1641</v>
      </c>
      <c r="C987" s="4">
        <v>17.97032196</v>
      </c>
      <c r="D987" s="4">
        <v>20.091620769999999</v>
      </c>
      <c r="E987" s="4">
        <v>25.529665739999999</v>
      </c>
      <c r="F987" s="4">
        <v>40.6732236</v>
      </c>
      <c r="G987" s="4">
        <v>34.98893837</v>
      </c>
      <c r="H987" s="4">
        <v>53.552741419999997</v>
      </c>
      <c r="I987" s="4">
        <f t="shared" si="45"/>
        <v>21.197202823333331</v>
      </c>
      <c r="J987" s="4">
        <f t="shared" si="46"/>
        <v>43.071634463333332</v>
      </c>
      <c r="K987" s="4">
        <f t="shared" si="47"/>
        <v>1.02286417163778</v>
      </c>
      <c r="L987" s="5">
        <v>4.0047091036103899E-5</v>
      </c>
      <c r="M987" s="3">
        <v>8.1772948342858699E-4</v>
      </c>
      <c r="N987" s="3" t="s">
        <v>782</v>
      </c>
      <c r="O987" s="3"/>
      <c r="P987" s="3"/>
    </row>
    <row r="988" spans="2:16">
      <c r="B988" s="3" t="s">
        <v>1642</v>
      </c>
      <c r="C988" s="4">
        <v>2.0364455640000001</v>
      </c>
      <c r="D988" s="4">
        <v>2.2772194890000002</v>
      </c>
      <c r="E988" s="4">
        <v>2.2753272870000001</v>
      </c>
      <c r="F988" s="4">
        <v>4.0418831129999999</v>
      </c>
      <c r="G988" s="4">
        <v>4.5694285309999998</v>
      </c>
      <c r="H988" s="4">
        <v>4.7643563289999999</v>
      </c>
      <c r="I988" s="4">
        <f t="shared" si="45"/>
        <v>2.1963307800000003</v>
      </c>
      <c r="J988" s="4">
        <f t="shared" si="46"/>
        <v>4.4585559909999999</v>
      </c>
      <c r="K988" s="4">
        <f t="shared" si="47"/>
        <v>1.0214811859758404</v>
      </c>
      <c r="L988" s="3">
        <v>1.237877612225E-4</v>
      </c>
      <c r="M988" s="3">
        <v>1.85891351991334E-3</v>
      </c>
      <c r="N988" s="3" t="s">
        <v>1643</v>
      </c>
      <c r="O988" s="3"/>
      <c r="P988" s="3"/>
    </row>
    <row r="989" spans="2:16">
      <c r="B989" s="3" t="s">
        <v>1644</v>
      </c>
      <c r="C989" s="4">
        <v>1.537088268</v>
      </c>
      <c r="D989" s="4">
        <v>1.7356073329999999</v>
      </c>
      <c r="E989" s="4">
        <v>1.5180534020000001</v>
      </c>
      <c r="F989" s="4">
        <v>3.346242766</v>
      </c>
      <c r="G989" s="4">
        <v>2.4341096580000001</v>
      </c>
      <c r="H989" s="4">
        <v>3.9366783619999999</v>
      </c>
      <c r="I989" s="4">
        <f t="shared" si="45"/>
        <v>1.5969163343333335</v>
      </c>
      <c r="J989" s="4">
        <f t="shared" si="46"/>
        <v>3.2390102620000003</v>
      </c>
      <c r="K989" s="4">
        <f t="shared" si="47"/>
        <v>1.0202643099344813</v>
      </c>
      <c r="L989" s="3">
        <v>1.6046444161219699E-3</v>
      </c>
      <c r="M989" s="3">
        <v>1.3039675731590801E-2</v>
      </c>
      <c r="N989" s="3" t="s">
        <v>1645</v>
      </c>
      <c r="O989" s="3"/>
      <c r="P989" s="3"/>
    </row>
    <row r="990" spans="2:16">
      <c r="B990" s="3" t="s">
        <v>1646</v>
      </c>
      <c r="C990" s="4">
        <v>1.158826143</v>
      </c>
      <c r="D990" s="4">
        <v>1.0311202850000001</v>
      </c>
      <c r="E990" s="4">
        <v>1.1774439999999999</v>
      </c>
      <c r="F990" s="4">
        <v>1.931303904</v>
      </c>
      <c r="G990" s="4">
        <v>1.9218155649999999</v>
      </c>
      <c r="H990" s="4">
        <v>2.9737422769999999</v>
      </c>
      <c r="I990" s="4">
        <f t="shared" si="45"/>
        <v>1.1224634759999998</v>
      </c>
      <c r="J990" s="4">
        <f t="shared" si="46"/>
        <v>2.2756205820000002</v>
      </c>
      <c r="K990" s="4">
        <f t="shared" si="47"/>
        <v>1.0195915330851351</v>
      </c>
      <c r="L990" s="3">
        <v>6.0383593125457298E-3</v>
      </c>
      <c r="M990" s="3">
        <v>3.6752853403596901E-2</v>
      </c>
      <c r="N990" s="3" t="s">
        <v>1204</v>
      </c>
      <c r="O990" s="3"/>
      <c r="P990" s="3"/>
    </row>
    <row r="991" spans="2:16">
      <c r="B991" s="3" t="s">
        <v>1647</v>
      </c>
      <c r="C991" s="4">
        <v>3.585553166</v>
      </c>
      <c r="D991" s="4">
        <v>6.0298848300000003</v>
      </c>
      <c r="E991" s="4">
        <v>5.967494683</v>
      </c>
      <c r="F991" s="4">
        <v>8.6274111999999992</v>
      </c>
      <c r="G991" s="4">
        <v>12.10659905</v>
      </c>
      <c r="H991" s="4">
        <v>10.824473279999999</v>
      </c>
      <c r="I991" s="4">
        <f t="shared" si="45"/>
        <v>5.1943108929999999</v>
      </c>
      <c r="J991" s="4">
        <f t="shared" si="46"/>
        <v>10.519494509999999</v>
      </c>
      <c r="K991" s="4">
        <f t="shared" si="47"/>
        <v>1.0180611101604216</v>
      </c>
      <c r="L991" s="3">
        <v>2.1552333713632099E-4</v>
      </c>
      <c r="M991" s="3">
        <v>2.7860536004429802E-3</v>
      </c>
      <c r="N991" s="3" t="s">
        <v>885</v>
      </c>
      <c r="O991" s="3"/>
      <c r="P991" s="3"/>
    </row>
    <row r="992" spans="2:16">
      <c r="B992" s="3" t="s">
        <v>1648</v>
      </c>
      <c r="C992" s="4">
        <v>5.6815740300000002</v>
      </c>
      <c r="D992" s="4">
        <v>8.8838801959999998</v>
      </c>
      <c r="E992" s="4">
        <v>14.635655010000001</v>
      </c>
      <c r="F992" s="4">
        <v>18.456393139999999</v>
      </c>
      <c r="G992" s="4">
        <v>14.35564265</v>
      </c>
      <c r="H992" s="4">
        <v>26.307313910000001</v>
      </c>
      <c r="I992" s="4">
        <f t="shared" si="45"/>
        <v>9.7337030786666663</v>
      </c>
      <c r="J992" s="4">
        <f t="shared" si="46"/>
        <v>19.706449899999999</v>
      </c>
      <c r="K992" s="4">
        <f t="shared" si="47"/>
        <v>1.0176072277477428</v>
      </c>
      <c r="L992" s="3">
        <v>5.1753970241369103E-3</v>
      </c>
      <c r="M992" s="3">
        <v>3.2555697919004603E-2</v>
      </c>
      <c r="N992" s="3" t="s">
        <v>1649</v>
      </c>
      <c r="O992" s="3"/>
      <c r="P992" s="3"/>
    </row>
    <row r="993" spans="2:16">
      <c r="B993" s="3" t="s">
        <v>1650</v>
      </c>
      <c r="C993" s="4">
        <v>17.041187270000002</v>
      </c>
      <c r="D993" s="4">
        <v>14.883789330000001</v>
      </c>
      <c r="E993" s="4">
        <v>18.303288609999999</v>
      </c>
      <c r="F993" s="4">
        <v>29.358239149999999</v>
      </c>
      <c r="G993" s="4">
        <v>34.20176137</v>
      </c>
      <c r="H993" s="4">
        <v>38.094007830000002</v>
      </c>
      <c r="I993" s="4">
        <f t="shared" si="45"/>
        <v>16.742755070000001</v>
      </c>
      <c r="J993" s="4">
        <f t="shared" si="46"/>
        <v>33.884669449999997</v>
      </c>
      <c r="K993" s="4">
        <f t="shared" si="47"/>
        <v>1.0170957506453535</v>
      </c>
      <c r="L993" s="5">
        <v>2.8523689710938701E-6</v>
      </c>
      <c r="M993" s="3">
        <v>1.28500357575009E-4</v>
      </c>
      <c r="N993" s="3" t="s">
        <v>1651</v>
      </c>
      <c r="O993" s="6" t="s">
        <v>23</v>
      </c>
      <c r="P993" s="6"/>
    </row>
    <row r="994" spans="2:16">
      <c r="B994" s="3" t="s">
        <v>1652</v>
      </c>
      <c r="C994" s="4">
        <v>14.88283654</v>
      </c>
      <c r="D994" s="4">
        <v>16.69130273</v>
      </c>
      <c r="E994" s="4">
        <v>17.53588268</v>
      </c>
      <c r="F994" s="4">
        <v>30.890434339999999</v>
      </c>
      <c r="G994" s="4">
        <v>31.88995925</v>
      </c>
      <c r="H994" s="4">
        <v>36.573289870000004</v>
      </c>
      <c r="I994" s="4">
        <f t="shared" si="45"/>
        <v>16.370007316666669</v>
      </c>
      <c r="J994" s="4">
        <f t="shared" si="46"/>
        <v>33.117894486666671</v>
      </c>
      <c r="K994" s="4">
        <f t="shared" si="47"/>
        <v>1.0165559879011616</v>
      </c>
      <c r="L994" s="5">
        <v>4.1911690116399399E-7</v>
      </c>
      <c r="M994" s="5">
        <v>4.5294273466629702E-5</v>
      </c>
      <c r="N994" s="3" t="s">
        <v>124</v>
      </c>
      <c r="O994" s="3"/>
      <c r="P994" s="3"/>
    </row>
    <row r="995" spans="2:16">
      <c r="B995" s="3" t="s">
        <v>1653</v>
      </c>
      <c r="C995" s="4">
        <v>4.0625099269999998</v>
      </c>
      <c r="D995" s="4">
        <v>3.815267704</v>
      </c>
      <c r="E995" s="4">
        <v>4.3229101190000003</v>
      </c>
      <c r="F995" s="4">
        <v>6.0140313750000001</v>
      </c>
      <c r="G995" s="4">
        <v>7.9660344380000003</v>
      </c>
      <c r="H995" s="4">
        <v>10.69247854</v>
      </c>
      <c r="I995" s="4">
        <f t="shared" si="45"/>
        <v>4.0668959166666667</v>
      </c>
      <c r="J995" s="4">
        <f t="shared" si="46"/>
        <v>8.2241814509999998</v>
      </c>
      <c r="K995" s="4">
        <f t="shared" si="47"/>
        <v>1.0159440265801425</v>
      </c>
      <c r="L995" s="3">
        <v>1.71509145315612E-4</v>
      </c>
      <c r="M995" s="3">
        <v>2.3606402265182302E-3</v>
      </c>
      <c r="N995" s="3" t="s">
        <v>1654</v>
      </c>
      <c r="O995" s="3"/>
      <c r="P995" s="3"/>
    </row>
    <row r="996" spans="2:16">
      <c r="B996" s="3" t="s">
        <v>1655</v>
      </c>
      <c r="C996" s="4">
        <v>1421.69093</v>
      </c>
      <c r="D996" s="4">
        <v>1604.9278509999999</v>
      </c>
      <c r="E996" s="4">
        <v>1772.985649</v>
      </c>
      <c r="F996" s="4">
        <v>2772.269706</v>
      </c>
      <c r="G996" s="4">
        <v>3206.351549</v>
      </c>
      <c r="H996" s="4">
        <v>3719.4706200000001</v>
      </c>
      <c r="I996" s="4">
        <f t="shared" si="45"/>
        <v>1599.8681433333334</v>
      </c>
      <c r="J996" s="4">
        <f t="shared" si="46"/>
        <v>3232.6972916666668</v>
      </c>
      <c r="K996" s="4">
        <f t="shared" si="47"/>
        <v>1.0147854133542216</v>
      </c>
      <c r="L996" s="5">
        <v>9.0160754457598501E-6</v>
      </c>
      <c r="M996" s="3">
        <v>2.7080455382662099E-4</v>
      </c>
      <c r="N996" s="3" t="s">
        <v>1656</v>
      </c>
      <c r="O996" s="3"/>
      <c r="P996" s="3"/>
    </row>
    <row r="997" spans="2:16">
      <c r="B997" s="3" t="s">
        <v>1657</v>
      </c>
      <c r="C997" s="4">
        <v>34.430391139999998</v>
      </c>
      <c r="D997" s="4">
        <v>38.969909229999999</v>
      </c>
      <c r="E997" s="4">
        <v>47.923111509999998</v>
      </c>
      <c r="F997" s="4">
        <v>75.64262076</v>
      </c>
      <c r="G997" s="4">
        <v>73.373605420000004</v>
      </c>
      <c r="H997" s="4">
        <v>96.005277910000004</v>
      </c>
      <c r="I997" s="4">
        <f t="shared" si="45"/>
        <v>40.441137293333334</v>
      </c>
      <c r="J997" s="4">
        <f t="shared" si="46"/>
        <v>81.673834696666674</v>
      </c>
      <c r="K997" s="4">
        <f t="shared" si="47"/>
        <v>1.0140503962169043</v>
      </c>
      <c r="L997" s="5">
        <v>1.0376136092906599E-5</v>
      </c>
      <c r="M997" s="3">
        <v>2.9807002913042002E-4</v>
      </c>
      <c r="N997" s="3" t="s">
        <v>1658</v>
      </c>
      <c r="O997" s="3"/>
      <c r="P997" s="3"/>
    </row>
    <row r="998" spans="2:16">
      <c r="B998" s="3" t="s">
        <v>1659</v>
      </c>
      <c r="C998" s="4">
        <v>3.0134389060000002</v>
      </c>
      <c r="D998" s="4">
        <v>3.393583054</v>
      </c>
      <c r="E998" s="4">
        <v>2.4801011100000001</v>
      </c>
      <c r="F998" s="4">
        <v>4.7475563239999996</v>
      </c>
      <c r="G998" s="4">
        <v>7.5077292519999999</v>
      </c>
      <c r="H998" s="4">
        <v>5.6858187930000001</v>
      </c>
      <c r="I998" s="4">
        <f t="shared" si="45"/>
        <v>2.9623743566666665</v>
      </c>
      <c r="J998" s="4">
        <f t="shared" si="46"/>
        <v>5.980368122999999</v>
      </c>
      <c r="K998" s="4">
        <f t="shared" si="47"/>
        <v>1.0134803263866108</v>
      </c>
      <c r="L998" s="3">
        <v>5.1766208783092203E-3</v>
      </c>
      <c r="M998" s="3">
        <v>3.2557303091312301E-2</v>
      </c>
      <c r="N998" s="3" t="s">
        <v>1660</v>
      </c>
      <c r="O998" s="3"/>
      <c r="P998" s="3"/>
    </row>
    <row r="999" spans="2:16">
      <c r="B999" s="3" t="s">
        <v>1661</v>
      </c>
      <c r="C999" s="4">
        <v>11.79430097</v>
      </c>
      <c r="D999" s="4">
        <v>11.01779872</v>
      </c>
      <c r="E999" s="4">
        <v>11.618144859999999</v>
      </c>
      <c r="F999" s="4">
        <v>18.605035099999998</v>
      </c>
      <c r="G999" s="4">
        <v>19.680786470000001</v>
      </c>
      <c r="H999" s="4">
        <v>31.167100779999998</v>
      </c>
      <c r="I999" s="4">
        <f t="shared" si="45"/>
        <v>11.476748183333333</v>
      </c>
      <c r="J999" s="4">
        <f t="shared" si="46"/>
        <v>23.150974116666664</v>
      </c>
      <c r="K999" s="4">
        <f t="shared" si="47"/>
        <v>1.0123589712641072</v>
      </c>
      <c r="L999" s="5">
        <v>8.3914979931826598E-5</v>
      </c>
      <c r="M999" s="3">
        <v>1.3911251255544501E-3</v>
      </c>
      <c r="N999" s="3" t="s">
        <v>1662</v>
      </c>
      <c r="O999" s="3"/>
      <c r="P999" s="3"/>
    </row>
    <row r="1000" spans="2:16">
      <c r="B1000" s="3" t="s">
        <v>1663</v>
      </c>
      <c r="C1000" s="4">
        <v>1.139611046</v>
      </c>
      <c r="D1000" s="4">
        <v>1.6286765329999999</v>
      </c>
      <c r="E1000" s="4">
        <v>2.0521908619999998</v>
      </c>
      <c r="F1000" s="4">
        <v>2.751520958</v>
      </c>
      <c r="G1000" s="4">
        <v>2.776416556</v>
      </c>
      <c r="H1000" s="4">
        <v>4.1938299060000004</v>
      </c>
      <c r="I1000" s="4">
        <f t="shared" si="45"/>
        <v>1.6068261469999998</v>
      </c>
      <c r="J1000" s="4">
        <f t="shared" si="46"/>
        <v>3.2405891399999995</v>
      </c>
      <c r="K1000" s="4">
        <f t="shared" si="47"/>
        <v>1.0120422764392667</v>
      </c>
      <c r="L1000" s="3">
        <v>2.3027902747752601E-3</v>
      </c>
      <c r="M1000" s="3">
        <v>1.72414304155038E-2</v>
      </c>
      <c r="N1000" s="3" t="s">
        <v>848</v>
      </c>
      <c r="O1000" s="3"/>
      <c r="P1000" s="3"/>
    </row>
    <row r="1001" spans="2:16">
      <c r="B1001" s="3" t="s">
        <v>1664</v>
      </c>
      <c r="C1001" s="4">
        <v>15.71661785</v>
      </c>
      <c r="D1001" s="4">
        <v>15.103371170000001</v>
      </c>
      <c r="E1001" s="4">
        <v>16.792793719999999</v>
      </c>
      <c r="F1001" s="4">
        <v>31.449280089999998</v>
      </c>
      <c r="G1001" s="4">
        <v>25.859749730000001</v>
      </c>
      <c r="H1001" s="4">
        <v>38.686378120000001</v>
      </c>
      <c r="I1001" s="4">
        <f t="shared" si="45"/>
        <v>15.87092758</v>
      </c>
      <c r="J1001" s="4">
        <f t="shared" si="46"/>
        <v>31.998469313333334</v>
      </c>
      <c r="K1001" s="4">
        <f t="shared" si="47"/>
        <v>1.0116164443680753</v>
      </c>
      <c r="L1001" s="5">
        <v>2.37429769295401E-5</v>
      </c>
      <c r="M1001" s="3">
        <v>5.6078809177922799E-4</v>
      </c>
      <c r="N1001" s="3" t="s">
        <v>69</v>
      </c>
      <c r="O1001" s="3"/>
      <c r="P1001" s="3"/>
    </row>
    <row r="1002" spans="2:16">
      <c r="B1002" s="3" t="s">
        <v>1665</v>
      </c>
      <c r="C1002" s="4">
        <v>4.041734656</v>
      </c>
      <c r="D1002" s="4">
        <v>4.7822122069999997</v>
      </c>
      <c r="E1002" s="4">
        <v>4.4490632970000004</v>
      </c>
      <c r="F1002" s="4">
        <v>9.5777070789999996</v>
      </c>
      <c r="G1002" s="4">
        <v>5.2693192570000003</v>
      </c>
      <c r="H1002" s="4">
        <v>11.90160507</v>
      </c>
      <c r="I1002" s="4">
        <f t="shared" si="45"/>
        <v>4.4243367200000003</v>
      </c>
      <c r="J1002" s="4">
        <f t="shared" si="46"/>
        <v>8.9162104686666677</v>
      </c>
      <c r="K1002" s="4">
        <f t="shared" si="47"/>
        <v>1.0109694840958152</v>
      </c>
      <c r="L1002" s="3">
        <v>1.2241254727623E-3</v>
      </c>
      <c r="M1002" s="3">
        <v>1.05278549487054E-2</v>
      </c>
      <c r="N1002" s="3" t="s">
        <v>1666</v>
      </c>
      <c r="O1002" s="3"/>
      <c r="P1002" s="3"/>
    </row>
    <row r="1003" spans="2:16">
      <c r="B1003" s="3" t="s">
        <v>1667</v>
      </c>
      <c r="C1003" s="4">
        <v>7.466440951</v>
      </c>
      <c r="D1003" s="4">
        <v>4.0065383560000001</v>
      </c>
      <c r="E1003" s="4">
        <v>4.6049988380000002</v>
      </c>
      <c r="F1003" s="4">
        <v>8.3108701279999995</v>
      </c>
      <c r="G1003" s="4">
        <v>10.80296643</v>
      </c>
      <c r="H1003" s="4">
        <v>13.270245020000001</v>
      </c>
      <c r="I1003" s="4">
        <f t="shared" si="45"/>
        <v>5.3593260483333331</v>
      </c>
      <c r="J1003" s="4">
        <f t="shared" si="46"/>
        <v>10.794693859333334</v>
      </c>
      <c r="K1003" s="4">
        <f t="shared" si="47"/>
        <v>1.0101988348068931</v>
      </c>
      <c r="L1003" s="3">
        <v>2.6777828061662502E-3</v>
      </c>
      <c r="M1003" s="3">
        <v>1.94049763077291E-2</v>
      </c>
      <c r="N1003" s="3" t="s">
        <v>1668</v>
      </c>
      <c r="O1003" s="6" t="s">
        <v>23</v>
      </c>
      <c r="P1003" s="6"/>
    </row>
    <row r="1004" spans="2:16">
      <c r="B1004" s="3" t="s">
        <v>1669</v>
      </c>
      <c r="C1004" s="4">
        <v>2.171670019</v>
      </c>
      <c r="D1004" s="4">
        <v>2.5554289360000002</v>
      </c>
      <c r="E1004" s="4">
        <v>2.2371820169999999</v>
      </c>
      <c r="F1004" s="4">
        <v>3.8039720639999999</v>
      </c>
      <c r="G1004" s="4">
        <v>4.6950780849999996</v>
      </c>
      <c r="H1004" s="4">
        <v>5.5273767539999996</v>
      </c>
      <c r="I1004" s="4">
        <f t="shared" si="45"/>
        <v>2.3214269906666671</v>
      </c>
      <c r="J1004" s="4">
        <f t="shared" si="46"/>
        <v>4.6754756343333321</v>
      </c>
      <c r="K1004" s="4">
        <f t="shared" si="47"/>
        <v>1.0101012286995483</v>
      </c>
      <c r="L1004" s="3">
        <v>4.7629476728650198E-3</v>
      </c>
      <c r="M1004" s="3">
        <v>3.0585149271110699E-2</v>
      </c>
      <c r="N1004" s="3" t="s">
        <v>947</v>
      </c>
      <c r="O1004" s="3"/>
      <c r="P1004" s="3"/>
    </row>
    <row r="1005" spans="2:16">
      <c r="B1005" s="3" t="s">
        <v>1670</v>
      </c>
      <c r="C1005" s="4">
        <v>37.246880490000002</v>
      </c>
      <c r="D1005" s="4">
        <v>41.403770569999999</v>
      </c>
      <c r="E1005" s="4">
        <v>42.927787360000004</v>
      </c>
      <c r="F1005" s="4">
        <v>76.696510900000007</v>
      </c>
      <c r="G1005" s="4">
        <v>81.37386807</v>
      </c>
      <c r="H1005" s="4">
        <v>86.677740779999993</v>
      </c>
      <c r="I1005" s="4">
        <f t="shared" si="45"/>
        <v>40.526146140000002</v>
      </c>
      <c r="J1005" s="4">
        <f t="shared" si="46"/>
        <v>81.582706583333334</v>
      </c>
      <c r="K1005" s="4">
        <f t="shared" si="47"/>
        <v>1.0094103828023888</v>
      </c>
      <c r="L1005" s="5">
        <v>6.0237129975220995E-7</v>
      </c>
      <c r="M1005" s="5">
        <v>5.3418731885677499E-5</v>
      </c>
      <c r="N1005" s="3" t="s">
        <v>1671</v>
      </c>
      <c r="O1005" s="3"/>
      <c r="P1005" s="3"/>
    </row>
    <row r="1006" spans="2:16">
      <c r="B1006" s="3" t="s">
        <v>1672</v>
      </c>
      <c r="C1006" s="4">
        <v>2.7242062480000002</v>
      </c>
      <c r="D1006" s="4">
        <v>2.8740103850000001</v>
      </c>
      <c r="E1006" s="4">
        <v>3.1193860280000001</v>
      </c>
      <c r="F1006" s="4">
        <v>3.9973254649999999</v>
      </c>
      <c r="G1006" s="4">
        <v>4.3980928659999998</v>
      </c>
      <c r="H1006" s="4">
        <v>9.1444484960000008</v>
      </c>
      <c r="I1006" s="4">
        <f t="shared" si="45"/>
        <v>2.9058675536666669</v>
      </c>
      <c r="J1006" s="4">
        <f t="shared" si="46"/>
        <v>5.8466222756666673</v>
      </c>
      <c r="K1006" s="4">
        <f t="shared" si="47"/>
        <v>1.0086344402267078</v>
      </c>
      <c r="L1006" s="3">
        <v>8.2872464952219692E-3</v>
      </c>
      <c r="M1006" s="3">
        <v>4.7025891390243199E-2</v>
      </c>
      <c r="N1006" s="3"/>
      <c r="O1006" s="3"/>
      <c r="P1006" s="3"/>
    </row>
    <row r="1007" spans="2:16">
      <c r="B1007" s="3" t="s">
        <v>1673</v>
      </c>
      <c r="C1007" s="4">
        <v>8.5684529020000006</v>
      </c>
      <c r="D1007" s="4">
        <v>9.7938877659999992</v>
      </c>
      <c r="E1007" s="4">
        <v>9.2576299370000008</v>
      </c>
      <c r="F1007" s="4">
        <v>16.230376589999999</v>
      </c>
      <c r="G1007" s="4">
        <v>14.387167939999999</v>
      </c>
      <c r="H1007" s="4">
        <v>24.770846720000002</v>
      </c>
      <c r="I1007" s="4">
        <f t="shared" si="45"/>
        <v>9.2066568683333347</v>
      </c>
      <c r="J1007" s="4">
        <f t="shared" si="46"/>
        <v>18.462797083333331</v>
      </c>
      <c r="K1007" s="4">
        <f t="shared" si="47"/>
        <v>1.0038718519987129</v>
      </c>
      <c r="L1007" s="5">
        <v>7.7208376816800199E-5</v>
      </c>
      <c r="M1007" s="3">
        <v>1.3059398110601601E-3</v>
      </c>
      <c r="N1007" s="3" t="s">
        <v>1674</v>
      </c>
      <c r="O1007" s="3"/>
      <c r="P1007" s="3"/>
    </row>
    <row r="1008" spans="2:16">
      <c r="B1008" s="3" t="s">
        <v>1675</v>
      </c>
      <c r="C1008" s="4">
        <v>3.6467161259999998</v>
      </c>
      <c r="D1008" s="4">
        <v>5.4068270140000001</v>
      </c>
      <c r="E1008" s="4">
        <v>4.0017291400000001</v>
      </c>
      <c r="F1008" s="4">
        <v>6.8590401160000001</v>
      </c>
      <c r="G1008" s="4">
        <v>9.1032659280000008</v>
      </c>
      <c r="H1008" s="4">
        <v>10.209862060000001</v>
      </c>
      <c r="I1008" s="4">
        <f t="shared" si="45"/>
        <v>4.3517574266666665</v>
      </c>
      <c r="J1008" s="4">
        <f t="shared" si="46"/>
        <v>8.7240560346666669</v>
      </c>
      <c r="K1008" s="4">
        <f t="shared" si="47"/>
        <v>1.0034008955530611</v>
      </c>
      <c r="L1008" s="3">
        <v>2.3018315889299901E-3</v>
      </c>
      <c r="M1008" s="3">
        <v>1.72380926256544E-2</v>
      </c>
      <c r="N1008" s="3"/>
      <c r="O1008" s="3"/>
      <c r="P1008" s="3"/>
    </row>
    <row r="1009" spans="2:16">
      <c r="B1009" s="3" t="s">
        <v>1676</v>
      </c>
      <c r="C1009" s="4">
        <v>30.690842140000001</v>
      </c>
      <c r="D1009" s="4">
        <v>36.370363519999998</v>
      </c>
      <c r="E1009" s="4">
        <v>37.96942756</v>
      </c>
      <c r="F1009" s="4">
        <v>63.50649361</v>
      </c>
      <c r="G1009" s="4">
        <v>57.448452449999998</v>
      </c>
      <c r="H1009" s="4">
        <v>89.564064520000002</v>
      </c>
      <c r="I1009" s="4">
        <f t="shared" si="45"/>
        <v>35.01021107333333</v>
      </c>
      <c r="J1009" s="4">
        <f t="shared" si="46"/>
        <v>70.173003526666662</v>
      </c>
      <c r="K1009" s="4">
        <f t="shared" si="47"/>
        <v>1.0031403539234081</v>
      </c>
      <c r="L1009" s="5">
        <v>2.2490618997715E-5</v>
      </c>
      <c r="M1009" s="3">
        <v>5.3686768786448803E-4</v>
      </c>
      <c r="N1009" s="3" t="s">
        <v>1677</v>
      </c>
      <c r="O1009" s="3"/>
      <c r="P1009" s="3"/>
    </row>
    <row r="1010" spans="2:16">
      <c r="B1010" s="3" t="s">
        <v>1678</v>
      </c>
      <c r="C1010" s="4">
        <v>0.53947847400000004</v>
      </c>
      <c r="D1010" s="4">
        <v>0.61533110000000002</v>
      </c>
      <c r="E1010" s="4">
        <v>0.70818389299999995</v>
      </c>
      <c r="F1010" s="4">
        <v>1.0125342530000001</v>
      </c>
      <c r="G1010" s="4">
        <v>1.3931061</v>
      </c>
      <c r="H1010" s="4">
        <v>1.3274639829999999</v>
      </c>
      <c r="I1010" s="4">
        <f t="shared" si="45"/>
        <v>0.62099782233333334</v>
      </c>
      <c r="J1010" s="4">
        <f t="shared" si="46"/>
        <v>1.2443681119999999</v>
      </c>
      <c r="K1010" s="4">
        <f t="shared" si="47"/>
        <v>1.002753215724028</v>
      </c>
      <c r="L1010" s="3">
        <v>3.94853218474729E-4</v>
      </c>
      <c r="M1010" s="3">
        <v>4.4534830471522702E-3</v>
      </c>
      <c r="N1010" s="3" t="s">
        <v>1679</v>
      </c>
      <c r="O1010" s="3"/>
      <c r="P1010" s="3"/>
    </row>
    <row r="1011" spans="2:16">
      <c r="B1011" s="3" t="s">
        <v>1680</v>
      </c>
      <c r="C1011" s="4">
        <v>4.5645810249999998</v>
      </c>
      <c r="D1011" s="4">
        <v>4.0490544430000002</v>
      </c>
      <c r="E1011" s="4">
        <v>5.9722090129999996</v>
      </c>
      <c r="F1011" s="4">
        <v>10.533250369999999</v>
      </c>
      <c r="G1011" s="4">
        <v>8.0528608090000002</v>
      </c>
      <c r="H1011" s="4">
        <v>10.60005636</v>
      </c>
      <c r="I1011" s="4">
        <f t="shared" si="45"/>
        <v>4.8619481603333332</v>
      </c>
      <c r="J1011" s="4">
        <f t="shared" si="46"/>
        <v>9.7287225129999992</v>
      </c>
      <c r="K1011" s="4">
        <f t="shared" si="47"/>
        <v>1.0007158649380912</v>
      </c>
      <c r="L1011" s="3">
        <v>5.8096752898662398E-3</v>
      </c>
      <c r="M1011" s="3">
        <v>3.5684056902659397E-2</v>
      </c>
      <c r="N1011" s="3" t="s">
        <v>1681</v>
      </c>
      <c r="O1011" s="3"/>
      <c r="P1011" s="3"/>
    </row>
    <row r="1012" spans="2:16">
      <c r="B1012" s="3" t="s">
        <v>1682</v>
      </c>
      <c r="C1012" s="4">
        <v>16.43968491</v>
      </c>
      <c r="D1012" s="4">
        <v>18.16580626</v>
      </c>
      <c r="E1012" s="4">
        <v>19.858869519999999</v>
      </c>
      <c r="F1012" s="4">
        <v>30.30998997</v>
      </c>
      <c r="G1012" s="4">
        <v>38.061013760000002</v>
      </c>
      <c r="H1012" s="4">
        <v>40.5694655</v>
      </c>
      <c r="I1012" s="4">
        <f t="shared" si="45"/>
        <v>18.154786896666668</v>
      </c>
      <c r="J1012" s="4">
        <f t="shared" si="46"/>
        <v>36.313489743333328</v>
      </c>
      <c r="K1012" s="4">
        <f t="shared" si="47"/>
        <v>1.0001555847791517</v>
      </c>
      <c r="L1012" s="5">
        <v>5.48774082712093E-6</v>
      </c>
      <c r="M1012" s="3">
        <v>1.9497142621515299E-4</v>
      </c>
      <c r="N1012" s="3" t="s">
        <v>1683</v>
      </c>
      <c r="O1012" s="3"/>
      <c r="P1012" s="3"/>
    </row>
    <row r="1013" spans="2:16">
      <c r="B1013" s="3" t="s">
        <v>1684</v>
      </c>
      <c r="C1013" s="4">
        <v>145.43172920000001</v>
      </c>
      <c r="D1013" s="4">
        <v>142.4126996</v>
      </c>
      <c r="E1013" s="4">
        <v>129.6181603</v>
      </c>
      <c r="F1013" s="4">
        <v>75.080121370000001</v>
      </c>
      <c r="G1013" s="4">
        <v>70.501423279999997</v>
      </c>
      <c r="H1013" s="4">
        <v>63.101117860000002</v>
      </c>
      <c r="I1013" s="4">
        <f t="shared" si="45"/>
        <v>139.15419636666667</v>
      </c>
      <c r="J1013" s="4">
        <f t="shared" si="46"/>
        <v>69.560887503333333</v>
      </c>
      <c r="K1013" s="4">
        <f t="shared" si="47"/>
        <v>-1.0003361708542184</v>
      </c>
      <c r="L1013" s="5">
        <v>6.9195485860680201E-8</v>
      </c>
      <c r="M1013" s="5">
        <v>1.81511766644404E-5</v>
      </c>
      <c r="N1013" s="3" t="s">
        <v>1685</v>
      </c>
      <c r="O1013" s="3"/>
      <c r="P1013" s="3"/>
    </row>
    <row r="1014" spans="2:16">
      <c r="B1014" s="3" t="s">
        <v>1686</v>
      </c>
      <c r="C1014" s="4">
        <v>309.71560060000002</v>
      </c>
      <c r="D1014" s="4">
        <v>256.02435589999999</v>
      </c>
      <c r="E1014" s="4">
        <v>249.09897280000001</v>
      </c>
      <c r="F1014" s="4">
        <v>141.660663</v>
      </c>
      <c r="G1014" s="4">
        <v>147.3342572</v>
      </c>
      <c r="H1014" s="4">
        <v>117.84137</v>
      </c>
      <c r="I1014" s="4">
        <f t="shared" si="45"/>
        <v>271.61297643333336</v>
      </c>
      <c r="J1014" s="4">
        <f t="shared" si="46"/>
        <v>135.61209673333335</v>
      </c>
      <c r="K1014" s="4">
        <f t="shared" si="47"/>
        <v>-1.0020665325994507</v>
      </c>
      <c r="L1014" s="5">
        <v>5.5342512427890904E-7</v>
      </c>
      <c r="M1014" s="5">
        <v>5.2248928165770098E-5</v>
      </c>
      <c r="N1014" s="3" t="s">
        <v>1687</v>
      </c>
      <c r="O1014" s="3"/>
      <c r="P1014" s="3"/>
    </row>
    <row r="1015" spans="2:16">
      <c r="B1015" s="3" t="s">
        <v>1688</v>
      </c>
      <c r="C1015" s="4">
        <v>8.7534812110000004</v>
      </c>
      <c r="D1015" s="4">
        <v>9.0545867599999994</v>
      </c>
      <c r="E1015" s="4">
        <v>7.3647647190000001</v>
      </c>
      <c r="F1015" s="4">
        <v>4.4880295690000001</v>
      </c>
      <c r="G1015" s="4">
        <v>4.5125939580000001</v>
      </c>
      <c r="H1015" s="4">
        <v>3.5579029019999999</v>
      </c>
      <c r="I1015" s="4">
        <f t="shared" si="45"/>
        <v>8.3909442300000006</v>
      </c>
      <c r="J1015" s="4">
        <f t="shared" si="46"/>
        <v>4.1861754763333332</v>
      </c>
      <c r="K1015" s="4">
        <f t="shared" si="47"/>
        <v>-1.0032003779341265</v>
      </c>
      <c r="L1015" s="5">
        <v>5.3428146979934396E-7</v>
      </c>
      <c r="M1015" s="5">
        <v>5.1899422543225302E-5</v>
      </c>
      <c r="N1015" s="3" t="s">
        <v>1689</v>
      </c>
      <c r="O1015" s="3"/>
      <c r="P1015" s="3"/>
    </row>
    <row r="1016" spans="2:16">
      <c r="B1016" s="3" t="s">
        <v>1690</v>
      </c>
      <c r="C1016" s="4">
        <v>12.280288329999999</v>
      </c>
      <c r="D1016" s="4">
        <v>9.7803834080000005</v>
      </c>
      <c r="E1016" s="4">
        <v>10.89139346</v>
      </c>
      <c r="F1016" s="4">
        <v>4.9063224400000003</v>
      </c>
      <c r="G1016" s="4">
        <v>5.7872145980000003</v>
      </c>
      <c r="H1016" s="4">
        <v>5.7445440699999999</v>
      </c>
      <c r="I1016" s="4">
        <f t="shared" si="45"/>
        <v>10.984021732666667</v>
      </c>
      <c r="J1016" s="4">
        <f t="shared" si="46"/>
        <v>5.4793603693333326</v>
      </c>
      <c r="K1016" s="4">
        <f t="shared" si="47"/>
        <v>-1.0033269893038714</v>
      </c>
      <c r="L1016" s="5">
        <v>3.7688577013299501E-6</v>
      </c>
      <c r="M1016" s="3">
        <v>1.4953113471214601E-4</v>
      </c>
      <c r="N1016" s="3" t="s">
        <v>570</v>
      </c>
      <c r="O1016" s="3"/>
      <c r="P1016" s="3"/>
    </row>
    <row r="1017" spans="2:16">
      <c r="B1017" s="3" t="s">
        <v>1691</v>
      </c>
      <c r="C1017" s="4">
        <v>1.1685176399999999</v>
      </c>
      <c r="D1017" s="4">
        <v>1.684384879</v>
      </c>
      <c r="E1017" s="4">
        <v>0.73977374900000004</v>
      </c>
      <c r="F1017" s="4">
        <v>0.44941287400000002</v>
      </c>
      <c r="G1017" s="4">
        <v>0.53991816599999998</v>
      </c>
      <c r="H1017" s="4">
        <v>0.80072833499999996</v>
      </c>
      <c r="I1017" s="4">
        <f t="shared" si="45"/>
        <v>1.1975587560000001</v>
      </c>
      <c r="J1017" s="4">
        <f t="shared" si="46"/>
        <v>0.59668645833333323</v>
      </c>
      <c r="K1017" s="4">
        <f t="shared" si="47"/>
        <v>-1.0050515001218507</v>
      </c>
      <c r="L1017" s="3">
        <v>6.3939752782424001E-3</v>
      </c>
      <c r="M1017" s="3">
        <v>3.8416429943104603E-2</v>
      </c>
      <c r="N1017" s="3"/>
      <c r="O1017" s="3"/>
      <c r="P1017" s="3"/>
    </row>
    <row r="1018" spans="2:16">
      <c r="B1018" s="3" t="s">
        <v>1692</v>
      </c>
      <c r="C1018" s="4">
        <v>34.810379230000002</v>
      </c>
      <c r="D1018" s="4">
        <v>24.179614050000001</v>
      </c>
      <c r="E1018" s="4">
        <v>19.83360935</v>
      </c>
      <c r="F1018" s="4">
        <v>12.47585677</v>
      </c>
      <c r="G1018" s="4">
        <v>13.397781699999999</v>
      </c>
      <c r="H1018" s="4">
        <v>13.38217405</v>
      </c>
      <c r="I1018" s="4">
        <f t="shared" si="45"/>
        <v>26.274534210000002</v>
      </c>
      <c r="J1018" s="4">
        <f t="shared" si="46"/>
        <v>13.08527084</v>
      </c>
      <c r="K1018" s="4">
        <f t="shared" si="47"/>
        <v>-1.0057214028735841</v>
      </c>
      <c r="L1018" s="5">
        <v>6.1472816455793E-6</v>
      </c>
      <c r="M1018" s="3">
        <v>2.1061175953916399E-4</v>
      </c>
      <c r="N1018" s="3"/>
      <c r="O1018" s="3"/>
      <c r="P1018" s="3"/>
    </row>
    <row r="1019" spans="2:16">
      <c r="B1019" s="3" t="s">
        <v>1693</v>
      </c>
      <c r="C1019" s="4">
        <v>21.97196284</v>
      </c>
      <c r="D1019" s="4">
        <v>24.53863436</v>
      </c>
      <c r="E1019" s="4">
        <v>17.811703690000002</v>
      </c>
      <c r="F1019" s="4">
        <v>11.79381354</v>
      </c>
      <c r="G1019" s="4">
        <v>11.025273779999999</v>
      </c>
      <c r="H1019" s="4">
        <v>9.2086189409999992</v>
      </c>
      <c r="I1019" s="4">
        <f t="shared" si="45"/>
        <v>21.440766963333335</v>
      </c>
      <c r="J1019" s="4">
        <f t="shared" si="46"/>
        <v>10.675902086999999</v>
      </c>
      <c r="K1019" s="4">
        <f t="shared" si="47"/>
        <v>-1.005998534628147</v>
      </c>
      <c r="L1019" s="5">
        <v>2.5545168125843902E-5</v>
      </c>
      <c r="M1019" s="3">
        <v>5.90768588467906E-4</v>
      </c>
      <c r="N1019" s="3" t="s">
        <v>1202</v>
      </c>
      <c r="O1019" s="3"/>
      <c r="P1019" s="3"/>
    </row>
    <row r="1020" spans="2:16">
      <c r="B1020" s="3" t="s">
        <v>1694</v>
      </c>
      <c r="C1020" s="4">
        <v>18.40287344</v>
      </c>
      <c r="D1020" s="4">
        <v>23.17320161</v>
      </c>
      <c r="E1020" s="4">
        <v>15.842173839999999</v>
      </c>
      <c r="F1020" s="4">
        <v>8.5929709810000006</v>
      </c>
      <c r="G1020" s="4">
        <v>11.17533869</v>
      </c>
      <c r="H1020" s="4">
        <v>8.79359468</v>
      </c>
      <c r="I1020" s="4">
        <f t="shared" si="45"/>
        <v>19.139416296666667</v>
      </c>
      <c r="J1020" s="4">
        <f t="shared" si="46"/>
        <v>9.5206347836666669</v>
      </c>
      <c r="K1020" s="4">
        <f t="shared" si="47"/>
        <v>-1.0074171591405372</v>
      </c>
      <c r="L1020" s="5">
        <v>1.88020812559953E-5</v>
      </c>
      <c r="M1020" s="3">
        <v>4.6879669956528298E-4</v>
      </c>
      <c r="N1020" s="3" t="s">
        <v>1202</v>
      </c>
      <c r="O1020" s="3"/>
      <c r="P1020" s="3"/>
    </row>
    <row r="1021" spans="2:16">
      <c r="B1021" s="3" t="s">
        <v>1695</v>
      </c>
      <c r="C1021" s="4">
        <v>92.690943410000003</v>
      </c>
      <c r="D1021" s="4">
        <v>84.992340119999994</v>
      </c>
      <c r="E1021" s="4">
        <v>71.486307060000001</v>
      </c>
      <c r="F1021" s="4">
        <v>43.526089079999998</v>
      </c>
      <c r="G1021" s="4">
        <v>42.347713169999999</v>
      </c>
      <c r="H1021" s="4">
        <v>38.047197679999996</v>
      </c>
      <c r="I1021" s="4">
        <f t="shared" si="45"/>
        <v>83.056530196666657</v>
      </c>
      <c r="J1021" s="4">
        <f t="shared" si="46"/>
        <v>41.306999976666667</v>
      </c>
      <c r="K1021" s="4">
        <f t="shared" si="47"/>
        <v>-1.0077073177148383</v>
      </c>
      <c r="L1021" s="5">
        <v>1.3607885736545601E-7</v>
      </c>
      <c r="M1021" s="5">
        <v>2.6502739760131602E-5</v>
      </c>
      <c r="N1021" s="3"/>
      <c r="O1021" s="3"/>
      <c r="P1021" s="3"/>
    </row>
    <row r="1022" spans="2:16">
      <c r="B1022" s="3" t="s">
        <v>1696</v>
      </c>
      <c r="C1022" s="4">
        <v>2.277961023</v>
      </c>
      <c r="D1022" s="4">
        <v>2.1633234159999999</v>
      </c>
      <c r="E1022" s="4">
        <v>1.3527916900000001</v>
      </c>
      <c r="F1022" s="4">
        <v>0.64763110499999998</v>
      </c>
      <c r="G1022" s="4">
        <v>0.90732397399999998</v>
      </c>
      <c r="H1022" s="4">
        <v>1.326319437</v>
      </c>
      <c r="I1022" s="4">
        <f t="shared" si="45"/>
        <v>1.9313587096666669</v>
      </c>
      <c r="J1022" s="4">
        <f t="shared" si="46"/>
        <v>0.96042483866666661</v>
      </c>
      <c r="K1022" s="4">
        <f t="shared" si="47"/>
        <v>-1.0078715193574601</v>
      </c>
      <c r="L1022" s="3">
        <v>5.9325788827742202E-4</v>
      </c>
      <c r="M1022" s="3">
        <v>6.0883656870241599E-3</v>
      </c>
      <c r="N1022" s="3" t="s">
        <v>1697</v>
      </c>
      <c r="O1022" s="3"/>
      <c r="P1022" s="3"/>
    </row>
    <row r="1023" spans="2:16">
      <c r="B1023" s="3" t="s">
        <v>1698</v>
      </c>
      <c r="C1023" s="4">
        <v>31.94322068</v>
      </c>
      <c r="D1023" s="4">
        <v>27.000679510000001</v>
      </c>
      <c r="E1023" s="4">
        <v>26.110862539999999</v>
      </c>
      <c r="F1023" s="4">
        <v>12.440001779999999</v>
      </c>
      <c r="G1023" s="4">
        <v>16.232701339999998</v>
      </c>
      <c r="H1023" s="4">
        <v>13.61494351</v>
      </c>
      <c r="I1023" s="4">
        <f t="shared" si="45"/>
        <v>28.351587576666663</v>
      </c>
      <c r="J1023" s="4">
        <f t="shared" si="46"/>
        <v>14.095882209999999</v>
      </c>
      <c r="K1023" s="4">
        <f t="shared" si="47"/>
        <v>-1.0081557488709412</v>
      </c>
      <c r="L1023" s="5">
        <v>2.0726008493792599E-7</v>
      </c>
      <c r="M1023" s="5">
        <v>3.3199912757750999E-5</v>
      </c>
      <c r="N1023" s="3"/>
      <c r="O1023" s="3"/>
      <c r="P1023" s="3"/>
    </row>
    <row r="1024" spans="2:16">
      <c r="B1024" s="3" t="s">
        <v>1699</v>
      </c>
      <c r="C1024" s="4">
        <v>318.19288490000002</v>
      </c>
      <c r="D1024" s="4">
        <v>270.62339650000001</v>
      </c>
      <c r="E1024" s="4">
        <v>211.9243137</v>
      </c>
      <c r="F1024" s="4">
        <v>135.7755037</v>
      </c>
      <c r="G1024" s="4">
        <v>127.267144</v>
      </c>
      <c r="H1024" s="4">
        <v>134.791551</v>
      </c>
      <c r="I1024" s="4">
        <f t="shared" si="45"/>
        <v>266.91353169999996</v>
      </c>
      <c r="J1024" s="4">
        <f t="shared" si="46"/>
        <v>132.61139956666668</v>
      </c>
      <c r="K1024" s="4">
        <f t="shared" si="47"/>
        <v>-1.0091676495515061</v>
      </c>
      <c r="L1024" s="5">
        <v>7.05841082013647E-7</v>
      </c>
      <c r="M1024" s="5">
        <v>5.81051291366181E-5</v>
      </c>
      <c r="N1024" s="3" t="s">
        <v>1700</v>
      </c>
      <c r="O1024" s="3"/>
      <c r="P1024" s="3"/>
    </row>
    <row r="1025" spans="2:16">
      <c r="B1025" s="3" t="s">
        <v>1701</v>
      </c>
      <c r="C1025" s="4">
        <v>157.24039379999999</v>
      </c>
      <c r="D1025" s="4">
        <v>130.38442359999999</v>
      </c>
      <c r="E1025" s="4">
        <v>107.3618671</v>
      </c>
      <c r="F1025" s="4">
        <v>66.165679830000002</v>
      </c>
      <c r="G1025" s="4">
        <v>63.10965539</v>
      </c>
      <c r="H1025" s="4">
        <v>66.800973189999993</v>
      </c>
      <c r="I1025" s="4">
        <f t="shared" si="45"/>
        <v>131.66222816666667</v>
      </c>
      <c r="J1025" s="4">
        <f t="shared" si="46"/>
        <v>65.358769469999984</v>
      </c>
      <c r="K1025" s="4">
        <f t="shared" si="47"/>
        <v>-1.0103887915353487</v>
      </c>
      <c r="L1025" s="5">
        <v>3.3087263964693199E-7</v>
      </c>
      <c r="M1025" s="5">
        <v>4.00922856498557E-5</v>
      </c>
      <c r="N1025" s="3" t="s">
        <v>1702</v>
      </c>
      <c r="O1025" s="3"/>
      <c r="P1025" s="3"/>
    </row>
    <row r="1026" spans="2:16">
      <c r="B1026" s="3" t="s">
        <v>1703</v>
      </c>
      <c r="C1026" s="4">
        <v>3.808449639</v>
      </c>
      <c r="D1026" s="4">
        <v>2.90263787</v>
      </c>
      <c r="E1026" s="4">
        <v>2.305769733</v>
      </c>
      <c r="F1026" s="4">
        <v>1.203774787</v>
      </c>
      <c r="G1026" s="4">
        <v>0.93225968800000003</v>
      </c>
      <c r="H1026" s="4">
        <v>2.3397717390000001</v>
      </c>
      <c r="I1026" s="4">
        <f t="shared" si="45"/>
        <v>3.0056190806666669</v>
      </c>
      <c r="J1026" s="4">
        <f t="shared" si="46"/>
        <v>1.4919354046666669</v>
      </c>
      <c r="K1026" s="4">
        <f t="shared" si="47"/>
        <v>-1.0104771062887237</v>
      </c>
      <c r="L1026" s="3">
        <v>2.77678177104769E-3</v>
      </c>
      <c r="M1026" s="3">
        <v>1.9954593826152001E-2</v>
      </c>
      <c r="N1026" s="3" t="s">
        <v>1704</v>
      </c>
      <c r="O1026" s="3"/>
      <c r="P1026" s="3"/>
    </row>
    <row r="1027" spans="2:16">
      <c r="B1027" s="3" t="s">
        <v>1705</v>
      </c>
      <c r="C1027" s="4">
        <v>1.8672189100000001</v>
      </c>
      <c r="D1027" s="4">
        <v>1.2201660910000001</v>
      </c>
      <c r="E1027" s="4">
        <v>2.1309551459999998</v>
      </c>
      <c r="F1027" s="4">
        <v>0.56014450000000005</v>
      </c>
      <c r="G1027" s="4">
        <v>1.141974992</v>
      </c>
      <c r="H1027" s="4">
        <v>0.88712994899999997</v>
      </c>
      <c r="I1027" s="4">
        <f t="shared" si="45"/>
        <v>1.7394467156666666</v>
      </c>
      <c r="J1027" s="4">
        <f t="shared" si="46"/>
        <v>0.86308314699999988</v>
      </c>
      <c r="K1027" s="4">
        <f t="shared" si="47"/>
        <v>-1.0110570292821488</v>
      </c>
      <c r="L1027" s="3">
        <v>7.55496130998795E-3</v>
      </c>
      <c r="M1027" s="3">
        <v>4.3734455671494199E-2</v>
      </c>
      <c r="N1027" s="3" t="s">
        <v>1706</v>
      </c>
      <c r="O1027" s="3"/>
      <c r="P1027" s="3"/>
    </row>
    <row r="1028" spans="2:16">
      <c r="B1028" s="3" t="s">
        <v>1707</v>
      </c>
      <c r="C1028" s="4">
        <v>273.87776600000001</v>
      </c>
      <c r="D1028" s="4">
        <v>234.44377220000001</v>
      </c>
      <c r="E1028" s="4">
        <v>166.5465968</v>
      </c>
      <c r="F1028" s="4">
        <v>116.4003096</v>
      </c>
      <c r="G1028" s="4">
        <v>104.6119417</v>
      </c>
      <c r="H1028" s="4">
        <v>113.19977919999999</v>
      </c>
      <c r="I1028" s="4">
        <f t="shared" si="45"/>
        <v>224.95604500000002</v>
      </c>
      <c r="J1028" s="4">
        <f t="shared" si="46"/>
        <v>111.40401016666665</v>
      </c>
      <c r="K1028" s="4">
        <f t="shared" si="47"/>
        <v>-1.0138419696752807</v>
      </c>
      <c r="L1028" s="5">
        <v>2.1815940644324701E-6</v>
      </c>
      <c r="M1028" s="3">
        <v>1.08627224452704E-4</v>
      </c>
      <c r="N1028" s="3" t="s">
        <v>1708</v>
      </c>
      <c r="O1028" s="3"/>
      <c r="P1028" s="3"/>
    </row>
    <row r="1029" spans="2:16">
      <c r="B1029" s="3" t="s">
        <v>1709</v>
      </c>
      <c r="C1029" s="4">
        <v>102.3312459</v>
      </c>
      <c r="D1029" s="4">
        <v>88.711982520000007</v>
      </c>
      <c r="E1029" s="4">
        <v>68.249478060000001</v>
      </c>
      <c r="F1029" s="4">
        <v>45.784250409999999</v>
      </c>
      <c r="G1029" s="4">
        <v>40.445327390000003</v>
      </c>
      <c r="H1029" s="4">
        <v>42.131100869999997</v>
      </c>
      <c r="I1029" s="4">
        <f t="shared" si="45"/>
        <v>86.430902160000002</v>
      </c>
      <c r="J1029" s="4">
        <f t="shared" si="46"/>
        <v>42.786892889999997</v>
      </c>
      <c r="K1029" s="4">
        <f t="shared" si="47"/>
        <v>-1.0143783033003706</v>
      </c>
      <c r="L1029" s="5">
        <v>6.6615406016729396E-7</v>
      </c>
      <c r="M1029" s="5">
        <v>5.6794250346420201E-5</v>
      </c>
      <c r="N1029" s="3" t="s">
        <v>1710</v>
      </c>
      <c r="O1029" s="3"/>
      <c r="P1029" s="3"/>
    </row>
    <row r="1030" spans="2:16">
      <c r="B1030" s="3" t="s">
        <v>1711</v>
      </c>
      <c r="C1030" s="4">
        <v>36.152316059999997</v>
      </c>
      <c r="D1030" s="4">
        <v>32.260139709999997</v>
      </c>
      <c r="E1030" s="4">
        <v>27.15628864</v>
      </c>
      <c r="F1030" s="4">
        <v>12.552413059999999</v>
      </c>
      <c r="G1030" s="4">
        <v>18.566381249999999</v>
      </c>
      <c r="H1030" s="4">
        <v>16.187925709999998</v>
      </c>
      <c r="I1030" s="4">
        <f t="shared" ref="I1030:I1093" si="48">AVERAGE(C1030:E1030)</f>
        <v>31.856248136666665</v>
      </c>
      <c r="J1030" s="4">
        <f t="shared" ref="J1030:J1093" si="49">AVERAGE(F1030:H1030)</f>
        <v>15.768906673333333</v>
      </c>
      <c r="K1030" s="4">
        <f t="shared" ref="K1030:K1093" si="50">LOG(J1030/I1030,2)</f>
        <v>-1.0144937284507531</v>
      </c>
      <c r="L1030" s="5">
        <v>8.4549585724079806E-6</v>
      </c>
      <c r="M1030" s="3">
        <v>2.6121746420273501E-4</v>
      </c>
      <c r="N1030" s="3" t="s">
        <v>484</v>
      </c>
      <c r="O1030" s="3"/>
      <c r="P1030" s="3"/>
    </row>
    <row r="1031" spans="2:16">
      <c r="B1031" s="3" t="s">
        <v>1712</v>
      </c>
      <c r="C1031" s="4">
        <v>34.217466999999999</v>
      </c>
      <c r="D1031" s="4">
        <v>30.142141070000001</v>
      </c>
      <c r="E1031" s="4">
        <v>26.191297769999998</v>
      </c>
      <c r="F1031" s="4">
        <v>12.584652350000001</v>
      </c>
      <c r="G1031" s="4">
        <v>16.032120800000001</v>
      </c>
      <c r="H1031" s="4">
        <v>16.202622430000002</v>
      </c>
      <c r="I1031" s="4">
        <f t="shared" si="48"/>
        <v>30.183635280000004</v>
      </c>
      <c r="J1031" s="4">
        <f t="shared" si="49"/>
        <v>14.939798526666669</v>
      </c>
      <c r="K1031" s="4">
        <f t="shared" si="50"/>
        <v>-1.0146058802140521</v>
      </c>
      <c r="L1031" s="5">
        <v>4.6164495307817999E-7</v>
      </c>
      <c r="M1031" s="5">
        <v>4.8185984077508203E-5</v>
      </c>
      <c r="N1031" s="3" t="s">
        <v>1713</v>
      </c>
      <c r="O1031" s="3"/>
      <c r="P1031" s="3"/>
    </row>
    <row r="1032" spans="2:16">
      <c r="B1032" s="3" t="s">
        <v>1714</v>
      </c>
      <c r="C1032" s="4">
        <v>3.1664679119999999</v>
      </c>
      <c r="D1032" s="4">
        <v>2.1200640819999998</v>
      </c>
      <c r="E1032" s="4">
        <v>2.6202867470000002</v>
      </c>
      <c r="F1032" s="4">
        <v>1.4707081930000001</v>
      </c>
      <c r="G1032" s="4">
        <v>0.79368216599999997</v>
      </c>
      <c r="H1032" s="4">
        <v>1.6441672810000001</v>
      </c>
      <c r="I1032" s="4">
        <f t="shared" si="48"/>
        <v>2.6356062470000001</v>
      </c>
      <c r="J1032" s="4">
        <f t="shared" si="49"/>
        <v>1.3028525466666667</v>
      </c>
      <c r="K1032" s="4">
        <f t="shared" si="50"/>
        <v>-1.0164610385876574</v>
      </c>
      <c r="L1032" s="3">
        <v>2.7484143268341103E-4</v>
      </c>
      <c r="M1032" s="3">
        <v>3.3664069068839102E-3</v>
      </c>
      <c r="N1032" s="3"/>
      <c r="O1032" s="3"/>
      <c r="P1032" s="3"/>
    </row>
    <row r="1033" spans="2:16">
      <c r="B1033" s="3" t="s">
        <v>1715</v>
      </c>
      <c r="C1033" s="4">
        <v>161.99730719999999</v>
      </c>
      <c r="D1033" s="4">
        <v>132.8470437</v>
      </c>
      <c r="E1033" s="4">
        <v>108.4356921</v>
      </c>
      <c r="F1033" s="4">
        <v>64.232073779999993</v>
      </c>
      <c r="G1033" s="4">
        <v>67.070164140000003</v>
      </c>
      <c r="H1033" s="4">
        <v>68.040804019999996</v>
      </c>
      <c r="I1033" s="4">
        <f t="shared" si="48"/>
        <v>134.426681</v>
      </c>
      <c r="J1033" s="4">
        <f t="shared" si="49"/>
        <v>66.447680646666655</v>
      </c>
      <c r="K1033" s="4">
        <f t="shared" si="50"/>
        <v>-1.0165287642802936</v>
      </c>
      <c r="L1033" s="5">
        <v>1.3112483501811E-6</v>
      </c>
      <c r="M1033" s="5">
        <v>8.2530069381248696E-5</v>
      </c>
      <c r="N1033" s="3" t="s">
        <v>1716</v>
      </c>
      <c r="O1033" s="3"/>
      <c r="P1033" s="3"/>
    </row>
    <row r="1034" spans="2:16">
      <c r="B1034" s="3" t="s">
        <v>1717</v>
      </c>
      <c r="C1034" s="4">
        <v>13.43300414</v>
      </c>
      <c r="D1034" s="4">
        <v>13.07471439</v>
      </c>
      <c r="E1034" s="4">
        <v>8.3015224879999998</v>
      </c>
      <c r="F1034" s="4">
        <v>5.920461478</v>
      </c>
      <c r="G1034" s="4">
        <v>5.0263135859999997</v>
      </c>
      <c r="H1034" s="4">
        <v>6.235210929</v>
      </c>
      <c r="I1034" s="4">
        <f t="shared" si="48"/>
        <v>11.603080339333331</v>
      </c>
      <c r="J1034" s="4">
        <f t="shared" si="49"/>
        <v>5.7273286643333341</v>
      </c>
      <c r="K1034" s="4">
        <f t="shared" si="50"/>
        <v>-1.0185735567028766</v>
      </c>
      <c r="L1034" s="5">
        <v>3.2385619664627998E-6</v>
      </c>
      <c r="M1034" s="3">
        <v>1.3594016552037801E-4</v>
      </c>
      <c r="N1034" s="3" t="s">
        <v>27</v>
      </c>
      <c r="O1034" s="3"/>
      <c r="P1034" s="3"/>
    </row>
    <row r="1035" spans="2:16">
      <c r="B1035" s="3" t="s">
        <v>1718</v>
      </c>
      <c r="C1035" s="4">
        <v>402.99969709999999</v>
      </c>
      <c r="D1035" s="4">
        <v>333.486851</v>
      </c>
      <c r="E1035" s="4">
        <v>274.97777139999999</v>
      </c>
      <c r="F1035" s="4">
        <v>177.38205070000001</v>
      </c>
      <c r="G1035" s="4">
        <v>151.9754901</v>
      </c>
      <c r="H1035" s="4">
        <v>169.7848626</v>
      </c>
      <c r="I1035" s="4">
        <f t="shared" si="48"/>
        <v>337.15477316666664</v>
      </c>
      <c r="J1035" s="4">
        <f t="shared" si="49"/>
        <v>166.38080113333334</v>
      </c>
      <c r="K1035" s="4">
        <f t="shared" si="50"/>
        <v>-1.0189220534397043</v>
      </c>
      <c r="L1035" s="5">
        <v>5.5685259145434105E-7</v>
      </c>
      <c r="M1035" s="5">
        <v>5.24017525259861E-5</v>
      </c>
      <c r="N1035" s="3" t="s">
        <v>1719</v>
      </c>
      <c r="O1035" s="3"/>
      <c r="P1035" s="3"/>
    </row>
    <row r="1036" spans="2:16">
      <c r="B1036" s="3" t="s">
        <v>1720</v>
      </c>
      <c r="C1036" s="4">
        <v>153.86228130000001</v>
      </c>
      <c r="D1036" s="4">
        <v>128.57710159999999</v>
      </c>
      <c r="E1036" s="4">
        <v>98.530518119999996</v>
      </c>
      <c r="F1036" s="4">
        <v>63.860666369999997</v>
      </c>
      <c r="G1036" s="4">
        <v>60.88508513</v>
      </c>
      <c r="H1036" s="4">
        <v>63.216397819999997</v>
      </c>
      <c r="I1036" s="4">
        <f t="shared" si="48"/>
        <v>126.98996700666667</v>
      </c>
      <c r="J1036" s="4">
        <f t="shared" si="49"/>
        <v>62.654049773333327</v>
      </c>
      <c r="K1036" s="4">
        <f t="shared" si="50"/>
        <v>-1.0192348504287578</v>
      </c>
      <c r="L1036" s="5">
        <v>9.4347210718894201E-7</v>
      </c>
      <c r="M1036" s="5">
        <v>6.8636574724286498E-5</v>
      </c>
      <c r="N1036" s="3" t="s">
        <v>1721</v>
      </c>
      <c r="O1036" s="3"/>
      <c r="P1036" s="3"/>
    </row>
    <row r="1037" spans="2:16">
      <c r="B1037" s="3" t="s">
        <v>1722</v>
      </c>
      <c r="C1037" s="4">
        <v>65.803984600000007</v>
      </c>
      <c r="D1037" s="4">
        <v>50.280793099999997</v>
      </c>
      <c r="E1037" s="4">
        <v>38.352250329999997</v>
      </c>
      <c r="F1037" s="4">
        <v>24.601614470000001</v>
      </c>
      <c r="G1037" s="4">
        <v>22.55141862</v>
      </c>
      <c r="H1037" s="4">
        <v>28.985661570000001</v>
      </c>
      <c r="I1037" s="4">
        <f t="shared" si="48"/>
        <v>51.479009343333331</v>
      </c>
      <c r="J1037" s="4">
        <f t="shared" si="49"/>
        <v>25.379564886666667</v>
      </c>
      <c r="K1037" s="4">
        <f t="shared" si="50"/>
        <v>-1.0203169552713653</v>
      </c>
      <c r="L1037" s="5">
        <v>3.5823210372338899E-6</v>
      </c>
      <c r="M1037" s="3">
        <v>1.44887858076331E-4</v>
      </c>
      <c r="N1037" s="3" t="s">
        <v>1723</v>
      </c>
      <c r="O1037" s="3"/>
      <c r="P1037" s="3"/>
    </row>
    <row r="1038" spans="2:16">
      <c r="B1038" s="3" t="s">
        <v>1724</v>
      </c>
      <c r="C1038" s="4">
        <v>373.1241574</v>
      </c>
      <c r="D1038" s="4">
        <v>296.6422973</v>
      </c>
      <c r="E1038" s="4">
        <v>252.33325099999999</v>
      </c>
      <c r="F1038" s="4">
        <v>161.44729559999999</v>
      </c>
      <c r="G1038" s="4">
        <v>144.52573219999999</v>
      </c>
      <c r="H1038" s="4">
        <v>148.56621269999999</v>
      </c>
      <c r="I1038" s="4">
        <f t="shared" si="48"/>
        <v>307.36656856666667</v>
      </c>
      <c r="J1038" s="4">
        <f t="shared" si="49"/>
        <v>151.51308016666664</v>
      </c>
      <c r="K1038" s="4">
        <f t="shared" si="50"/>
        <v>-1.0205179081683788</v>
      </c>
      <c r="L1038" s="5">
        <v>9.0939587554991602E-7</v>
      </c>
      <c r="M1038" s="5">
        <v>6.75761724729725E-5</v>
      </c>
      <c r="N1038" s="3" t="s">
        <v>1721</v>
      </c>
      <c r="O1038" s="3"/>
      <c r="P1038" s="3"/>
    </row>
    <row r="1039" spans="2:16">
      <c r="B1039" s="3" t="s">
        <v>1725</v>
      </c>
      <c r="C1039" s="4">
        <v>134.67288859999999</v>
      </c>
      <c r="D1039" s="4">
        <v>91.674811070000004</v>
      </c>
      <c r="E1039" s="4">
        <v>76.051732920000006</v>
      </c>
      <c r="F1039" s="4">
        <v>52.258917869999998</v>
      </c>
      <c r="G1039" s="4">
        <v>47.093583580000001</v>
      </c>
      <c r="H1039" s="4">
        <v>49.568479340000003</v>
      </c>
      <c r="I1039" s="4">
        <f t="shared" si="48"/>
        <v>100.79981086333333</v>
      </c>
      <c r="J1039" s="4">
        <f t="shared" si="49"/>
        <v>49.640326930000008</v>
      </c>
      <c r="K1039" s="4">
        <f t="shared" si="50"/>
        <v>-1.0219084096589945</v>
      </c>
      <c r="L1039" s="5">
        <v>6.7003204176766996E-6</v>
      </c>
      <c r="M1039" s="3">
        <v>2.24536298030922E-4</v>
      </c>
      <c r="N1039" s="3" t="s">
        <v>1726</v>
      </c>
      <c r="O1039" s="3"/>
      <c r="P1039" s="3"/>
    </row>
    <row r="1040" spans="2:16">
      <c r="B1040" s="3" t="s">
        <v>1727</v>
      </c>
      <c r="C1040" s="4">
        <v>307.49829899999997</v>
      </c>
      <c r="D1040" s="4">
        <v>257.80152609999999</v>
      </c>
      <c r="E1040" s="4">
        <v>186.43078059999999</v>
      </c>
      <c r="F1040" s="4">
        <v>130.32752930000001</v>
      </c>
      <c r="G1040" s="4">
        <v>93.836065899999994</v>
      </c>
      <c r="H1040" s="4">
        <v>146.032082</v>
      </c>
      <c r="I1040" s="4">
        <f t="shared" si="48"/>
        <v>250.5768685666666</v>
      </c>
      <c r="J1040" s="4">
        <f t="shared" si="49"/>
        <v>123.39855906666666</v>
      </c>
      <c r="K1040" s="4">
        <f t="shared" si="50"/>
        <v>-1.0219276935592241</v>
      </c>
      <c r="L1040" s="5">
        <v>9.8672437631207308E-6</v>
      </c>
      <c r="M1040" s="3">
        <v>2.8773414083260799E-4</v>
      </c>
      <c r="N1040" s="3" t="s">
        <v>1728</v>
      </c>
      <c r="O1040" s="3"/>
      <c r="P1040" s="3"/>
    </row>
    <row r="1041" spans="2:16">
      <c r="B1041" s="3" t="s">
        <v>1729</v>
      </c>
      <c r="C1041" s="4">
        <v>164.58154070000001</v>
      </c>
      <c r="D1041" s="4">
        <v>140.3944377</v>
      </c>
      <c r="E1041" s="4">
        <v>107.47436089999999</v>
      </c>
      <c r="F1041" s="4">
        <v>70.750343799999996</v>
      </c>
      <c r="G1041" s="4">
        <v>61.673861780000003</v>
      </c>
      <c r="H1041" s="4">
        <v>70.634396620000004</v>
      </c>
      <c r="I1041" s="4">
        <f t="shared" si="48"/>
        <v>137.48344643333334</v>
      </c>
      <c r="J1041" s="4">
        <f t="shared" si="49"/>
        <v>67.686200733333337</v>
      </c>
      <c r="K1041" s="4">
        <f t="shared" si="50"/>
        <v>-1.0223242778098618</v>
      </c>
      <c r="L1041" s="5">
        <v>6.9834486859338498E-7</v>
      </c>
      <c r="M1041" s="5">
        <v>5.81051291366181E-5</v>
      </c>
      <c r="N1041" s="3" t="s">
        <v>1730</v>
      </c>
      <c r="O1041" s="3"/>
      <c r="P1041" s="3"/>
    </row>
    <row r="1042" spans="2:16">
      <c r="B1042" s="3" t="s">
        <v>1731</v>
      </c>
      <c r="C1042" s="4">
        <v>117.7579278</v>
      </c>
      <c r="D1042" s="4">
        <v>105.53553410000001</v>
      </c>
      <c r="E1042" s="4">
        <v>100.9353002</v>
      </c>
      <c r="F1042" s="4">
        <v>57.039232929999997</v>
      </c>
      <c r="G1042" s="4">
        <v>51.342323630000003</v>
      </c>
      <c r="H1042" s="4">
        <v>51.155031790000002</v>
      </c>
      <c r="I1042" s="4">
        <f t="shared" si="48"/>
        <v>108.07625403333334</v>
      </c>
      <c r="J1042" s="4">
        <f t="shared" si="49"/>
        <v>53.178862783333336</v>
      </c>
      <c r="K1042" s="4">
        <f t="shared" si="50"/>
        <v>-1.0231247452834764</v>
      </c>
      <c r="L1042" s="5">
        <v>4.1774344520760903E-8</v>
      </c>
      <c r="M1042" s="5">
        <v>1.4888644836893399E-5</v>
      </c>
      <c r="N1042" s="3" t="s">
        <v>1732</v>
      </c>
      <c r="O1042" s="3"/>
      <c r="P1042" s="3"/>
    </row>
    <row r="1043" spans="2:16">
      <c r="B1043" s="3" t="s">
        <v>1733</v>
      </c>
      <c r="C1043" s="4">
        <v>24.046242280000001</v>
      </c>
      <c r="D1043" s="4">
        <v>23.67554647</v>
      </c>
      <c r="E1043" s="4">
        <v>18.054385119999999</v>
      </c>
      <c r="F1043" s="4">
        <v>11.0383548</v>
      </c>
      <c r="G1043" s="4">
        <v>10.55069758</v>
      </c>
      <c r="H1043" s="4">
        <v>10.68964038</v>
      </c>
      <c r="I1043" s="4">
        <f t="shared" si="48"/>
        <v>21.925391290000004</v>
      </c>
      <c r="J1043" s="4">
        <f t="shared" si="49"/>
        <v>10.759564253333332</v>
      </c>
      <c r="K1043" s="4">
        <f t="shared" si="50"/>
        <v>-1.0269829378267346</v>
      </c>
      <c r="L1043" s="5">
        <v>4.5063497331455198E-7</v>
      </c>
      <c r="M1043" s="5">
        <v>4.7183306707483201E-5</v>
      </c>
      <c r="N1043" s="3" t="s">
        <v>1734</v>
      </c>
      <c r="O1043" s="3"/>
      <c r="P1043" s="3"/>
    </row>
    <row r="1044" spans="2:16">
      <c r="B1044" s="3" t="s">
        <v>1735</v>
      </c>
      <c r="C1044" s="4">
        <v>5.3320442789999998</v>
      </c>
      <c r="D1044" s="4">
        <v>5.1727931900000002</v>
      </c>
      <c r="E1044" s="4">
        <v>4.7366261270000001</v>
      </c>
      <c r="F1044" s="4">
        <v>2.5812889459999999</v>
      </c>
      <c r="G1044" s="4">
        <v>1.8301712029999999</v>
      </c>
      <c r="H1044" s="4">
        <v>3.0660910690000001</v>
      </c>
      <c r="I1044" s="4">
        <f t="shared" si="48"/>
        <v>5.0804878653333327</v>
      </c>
      <c r="J1044" s="4">
        <f t="shared" si="49"/>
        <v>2.4925170726666668</v>
      </c>
      <c r="K1044" s="4">
        <f t="shared" si="50"/>
        <v>-1.0273636552065952</v>
      </c>
      <c r="L1044" s="5">
        <v>2.9110836687367699E-5</v>
      </c>
      <c r="M1044" s="3">
        <v>6.4624519224731002E-4</v>
      </c>
      <c r="N1044" s="3" t="s">
        <v>1736</v>
      </c>
      <c r="O1044" s="3"/>
      <c r="P1044" s="3"/>
    </row>
    <row r="1045" spans="2:16">
      <c r="B1045" s="3" t="s">
        <v>1737</v>
      </c>
      <c r="C1045" s="4">
        <v>183.23130449999999</v>
      </c>
      <c r="D1045" s="4">
        <v>143.19614000000001</v>
      </c>
      <c r="E1045" s="4">
        <v>115.1448532</v>
      </c>
      <c r="F1045" s="4">
        <v>79.342057220000001</v>
      </c>
      <c r="G1045" s="4">
        <v>63.507638589999999</v>
      </c>
      <c r="H1045" s="4">
        <v>73.514285130000005</v>
      </c>
      <c r="I1045" s="4">
        <f t="shared" si="48"/>
        <v>147.1907659</v>
      </c>
      <c r="J1045" s="4">
        <f t="shared" si="49"/>
        <v>72.121326980000006</v>
      </c>
      <c r="K1045" s="4">
        <f t="shared" si="50"/>
        <v>-1.0291893192374537</v>
      </c>
      <c r="L1045" s="5">
        <v>2.1976016609933401E-6</v>
      </c>
      <c r="M1045" s="3">
        <v>1.09262413943767E-4</v>
      </c>
      <c r="N1045" s="3" t="s">
        <v>1738</v>
      </c>
      <c r="O1045" s="3"/>
      <c r="P1045" s="3"/>
    </row>
    <row r="1046" spans="2:16">
      <c r="B1046" s="3" t="s">
        <v>1739</v>
      </c>
      <c r="C1046" s="4">
        <v>347.58319289999997</v>
      </c>
      <c r="D1046" s="4">
        <v>285.75955649999997</v>
      </c>
      <c r="E1046" s="4">
        <v>219.10168609999999</v>
      </c>
      <c r="F1046" s="4">
        <v>148.98036780000001</v>
      </c>
      <c r="G1046" s="4">
        <v>128.5047916</v>
      </c>
      <c r="H1046" s="4">
        <v>139.99980629999999</v>
      </c>
      <c r="I1046" s="4">
        <f t="shared" si="48"/>
        <v>284.14814516666667</v>
      </c>
      <c r="J1046" s="4">
        <f t="shared" si="49"/>
        <v>139.16165523333333</v>
      </c>
      <c r="K1046" s="4">
        <f t="shared" si="50"/>
        <v>-1.0298815538924273</v>
      </c>
      <c r="L1046" s="5">
        <v>1.35480037664673E-6</v>
      </c>
      <c r="M1046" s="5">
        <v>8.4323778998326795E-5</v>
      </c>
      <c r="N1046" s="3" t="s">
        <v>1740</v>
      </c>
      <c r="O1046" s="3"/>
      <c r="P1046" s="3"/>
    </row>
    <row r="1047" spans="2:16">
      <c r="B1047" s="3" t="s">
        <v>1741</v>
      </c>
      <c r="C1047" s="4">
        <v>16.657216909999999</v>
      </c>
      <c r="D1047" s="4">
        <v>12.52742791</v>
      </c>
      <c r="E1047" s="4">
        <v>9.6204319619999996</v>
      </c>
      <c r="F1047" s="4">
        <v>6.3208636069999997</v>
      </c>
      <c r="G1047" s="4">
        <v>6.9103878300000003</v>
      </c>
      <c r="H1047" s="4">
        <v>5.7724901690000001</v>
      </c>
      <c r="I1047" s="4">
        <f t="shared" si="48"/>
        <v>12.935025594000001</v>
      </c>
      <c r="J1047" s="4">
        <f t="shared" si="49"/>
        <v>6.334580535333334</v>
      </c>
      <c r="K1047" s="4">
        <f t="shared" si="50"/>
        <v>-1.0299619136868596</v>
      </c>
      <c r="L1047" s="5">
        <v>8.0324602486167302E-6</v>
      </c>
      <c r="M1047" s="3">
        <v>2.52498286840178E-4</v>
      </c>
      <c r="N1047" s="3" t="s">
        <v>1742</v>
      </c>
      <c r="O1047" s="3"/>
      <c r="P1047" s="3"/>
    </row>
    <row r="1048" spans="2:16">
      <c r="B1048" s="3" t="s">
        <v>1743</v>
      </c>
      <c r="C1048" s="4">
        <v>145.34289649999999</v>
      </c>
      <c r="D1048" s="4">
        <v>103.729406</v>
      </c>
      <c r="E1048" s="4">
        <v>91.042926919999999</v>
      </c>
      <c r="F1048" s="4">
        <v>61.217137440000002</v>
      </c>
      <c r="G1048" s="4">
        <v>58.543593049999998</v>
      </c>
      <c r="H1048" s="4">
        <v>46.546972480000001</v>
      </c>
      <c r="I1048" s="4">
        <f t="shared" si="48"/>
        <v>113.37174313999999</v>
      </c>
      <c r="J1048" s="4">
        <f t="shared" si="49"/>
        <v>55.43590099</v>
      </c>
      <c r="K1048" s="4">
        <f t="shared" si="50"/>
        <v>-1.0321686150760692</v>
      </c>
      <c r="L1048" s="5">
        <v>6.8470197479121499E-6</v>
      </c>
      <c r="M1048" s="3">
        <v>2.28301918380285E-4</v>
      </c>
      <c r="N1048" s="3"/>
      <c r="O1048" s="3"/>
      <c r="P1048" s="3"/>
    </row>
    <row r="1049" spans="2:16">
      <c r="B1049" s="3" t="s">
        <v>1744</v>
      </c>
      <c r="C1049" s="4">
        <v>16.095779310000001</v>
      </c>
      <c r="D1049" s="4">
        <v>11.36271208</v>
      </c>
      <c r="E1049" s="4">
        <v>11.40014611</v>
      </c>
      <c r="F1049" s="4">
        <v>7.0622830680000002</v>
      </c>
      <c r="G1049" s="4">
        <v>6.046157354</v>
      </c>
      <c r="H1049" s="4">
        <v>5.8856050639999999</v>
      </c>
      <c r="I1049" s="4">
        <f t="shared" si="48"/>
        <v>12.952879166666667</v>
      </c>
      <c r="J1049" s="4">
        <f t="shared" si="49"/>
        <v>6.3313484953333337</v>
      </c>
      <c r="K1049" s="4">
        <f t="shared" si="50"/>
        <v>-1.0326881030116439</v>
      </c>
      <c r="L1049" s="5">
        <v>6.8782526431541898E-6</v>
      </c>
      <c r="M1049" s="3">
        <v>2.2911602709257899E-4</v>
      </c>
      <c r="N1049" s="3" t="s">
        <v>1745</v>
      </c>
      <c r="O1049" s="3"/>
      <c r="P1049" s="3"/>
    </row>
    <row r="1050" spans="2:16">
      <c r="B1050" s="3" t="s">
        <v>1746</v>
      </c>
      <c r="C1050" s="4">
        <v>49.180092799999997</v>
      </c>
      <c r="D1050" s="4">
        <v>50.963620079999998</v>
      </c>
      <c r="E1050" s="4">
        <v>32.082267280000003</v>
      </c>
      <c r="F1050" s="4">
        <v>27.100908480000001</v>
      </c>
      <c r="G1050" s="4">
        <v>20.91508571</v>
      </c>
      <c r="H1050" s="4">
        <v>16.600153219999999</v>
      </c>
      <c r="I1050" s="4">
        <f t="shared" si="48"/>
        <v>44.07532672</v>
      </c>
      <c r="J1050" s="4">
        <f t="shared" si="49"/>
        <v>21.538715803333332</v>
      </c>
      <c r="K1050" s="4">
        <f t="shared" si="50"/>
        <v>-1.0330390288888973</v>
      </c>
      <c r="L1050" s="5">
        <v>2.7149077604465501E-5</v>
      </c>
      <c r="M1050" s="3">
        <v>6.1487904197175499E-4</v>
      </c>
      <c r="N1050" s="3" t="s">
        <v>224</v>
      </c>
      <c r="O1050" s="3"/>
      <c r="P1050" s="3"/>
    </row>
    <row r="1051" spans="2:16">
      <c r="B1051" s="3" t="s">
        <v>1747</v>
      </c>
      <c r="C1051" s="4">
        <v>367.60117880000001</v>
      </c>
      <c r="D1051" s="4">
        <v>328.84720540000001</v>
      </c>
      <c r="E1051" s="4">
        <v>305.29129660000001</v>
      </c>
      <c r="F1051" s="4">
        <v>172.61844149999999</v>
      </c>
      <c r="G1051" s="4">
        <v>172.14666919999999</v>
      </c>
      <c r="H1051" s="4">
        <v>144.66260539999999</v>
      </c>
      <c r="I1051" s="4">
        <f t="shared" si="48"/>
        <v>333.91322693333331</v>
      </c>
      <c r="J1051" s="4">
        <f t="shared" si="49"/>
        <v>163.14257203333332</v>
      </c>
      <c r="K1051" s="4">
        <f t="shared" si="50"/>
        <v>-1.0333399401422201</v>
      </c>
      <c r="L1051" s="5">
        <v>1.8931613373814001E-7</v>
      </c>
      <c r="M1051" s="5">
        <v>3.1973287185313698E-5</v>
      </c>
      <c r="N1051" s="3" t="s">
        <v>1748</v>
      </c>
      <c r="O1051" s="3"/>
      <c r="P1051" s="3"/>
    </row>
    <row r="1052" spans="2:16">
      <c r="B1052" s="3" t="s">
        <v>1749</v>
      </c>
      <c r="C1052" s="4">
        <v>471.63709</v>
      </c>
      <c r="D1052" s="4">
        <v>371.180677</v>
      </c>
      <c r="E1052" s="4">
        <v>284.50007479999999</v>
      </c>
      <c r="F1052" s="4">
        <v>182.6657888</v>
      </c>
      <c r="G1052" s="4">
        <v>166.15736140000001</v>
      </c>
      <c r="H1052" s="4">
        <v>201.9139448</v>
      </c>
      <c r="I1052" s="4">
        <f t="shared" si="48"/>
        <v>375.77261393333333</v>
      </c>
      <c r="J1052" s="4">
        <f t="shared" si="49"/>
        <v>183.57903166666665</v>
      </c>
      <c r="K1052" s="4">
        <f t="shared" si="50"/>
        <v>-1.0334586438669697</v>
      </c>
      <c r="L1052" s="5">
        <v>1.8153272801807899E-6</v>
      </c>
      <c r="M1052" s="5">
        <v>9.9554582030502396E-5</v>
      </c>
      <c r="N1052" s="3" t="s">
        <v>1716</v>
      </c>
      <c r="O1052" s="3"/>
      <c r="P1052" s="3"/>
    </row>
    <row r="1053" spans="2:16">
      <c r="B1053" s="3" t="s">
        <v>1750</v>
      </c>
      <c r="C1053" s="4">
        <v>133.66324979999999</v>
      </c>
      <c r="D1053" s="4">
        <v>107.6535185</v>
      </c>
      <c r="E1053" s="4">
        <v>91.875276060000004</v>
      </c>
      <c r="F1053" s="4">
        <v>55.219266240000003</v>
      </c>
      <c r="G1053" s="4">
        <v>52.827618039999997</v>
      </c>
      <c r="H1053" s="4">
        <v>54.687243010000003</v>
      </c>
      <c r="I1053" s="4">
        <f t="shared" si="48"/>
        <v>111.06401478666665</v>
      </c>
      <c r="J1053" s="4">
        <f t="shared" si="49"/>
        <v>54.244709096666668</v>
      </c>
      <c r="K1053" s="4">
        <f t="shared" si="50"/>
        <v>-1.0338371207074741</v>
      </c>
      <c r="L1053" s="5">
        <v>2.7965227969979602E-7</v>
      </c>
      <c r="M1053" s="5">
        <v>3.8053089557530903E-5</v>
      </c>
      <c r="N1053" s="3" t="s">
        <v>1708</v>
      </c>
      <c r="O1053" s="3"/>
      <c r="P1053" s="3"/>
    </row>
    <row r="1054" spans="2:16">
      <c r="B1054" s="3" t="s">
        <v>1751</v>
      </c>
      <c r="C1054" s="4">
        <v>28.679954899999998</v>
      </c>
      <c r="D1054" s="4">
        <v>21.168016649999998</v>
      </c>
      <c r="E1054" s="4">
        <v>19.194595320000001</v>
      </c>
      <c r="F1054" s="4">
        <v>10.486124050000001</v>
      </c>
      <c r="G1054" s="4">
        <v>11.736286229999999</v>
      </c>
      <c r="H1054" s="4">
        <v>11.465565959999999</v>
      </c>
      <c r="I1054" s="4">
        <f t="shared" si="48"/>
        <v>23.014188956666668</v>
      </c>
      <c r="J1054" s="4">
        <f t="shared" si="49"/>
        <v>11.229325413333333</v>
      </c>
      <c r="K1054" s="4">
        <f t="shared" si="50"/>
        <v>-1.0352523390512924</v>
      </c>
      <c r="L1054" s="5">
        <v>6.6747185024802101E-7</v>
      </c>
      <c r="M1054" s="5">
        <v>5.6794250346420201E-5</v>
      </c>
      <c r="N1054" s="3" t="s">
        <v>1752</v>
      </c>
      <c r="O1054" s="3"/>
      <c r="P1054" s="3"/>
    </row>
    <row r="1055" spans="2:16">
      <c r="B1055" s="3" t="s">
        <v>1753</v>
      </c>
      <c r="C1055" s="4">
        <v>225.85542899999999</v>
      </c>
      <c r="D1055" s="4">
        <v>219.48024219999999</v>
      </c>
      <c r="E1055" s="4">
        <v>225.1120008</v>
      </c>
      <c r="F1055" s="4">
        <v>121.8147232</v>
      </c>
      <c r="G1055" s="4">
        <v>103.0173178</v>
      </c>
      <c r="H1055" s="4">
        <v>102.2922834</v>
      </c>
      <c r="I1055" s="4">
        <f t="shared" si="48"/>
        <v>223.48255733333335</v>
      </c>
      <c r="J1055" s="4">
        <f t="shared" si="49"/>
        <v>109.04144146666665</v>
      </c>
      <c r="K1055" s="4">
        <f t="shared" si="50"/>
        <v>-1.035285695402506</v>
      </c>
      <c r="L1055" s="5">
        <v>4.7305353157323898E-8</v>
      </c>
      <c r="M1055" s="5">
        <v>1.5683497643646101E-5</v>
      </c>
      <c r="N1055" s="3" t="s">
        <v>1754</v>
      </c>
      <c r="O1055" s="3"/>
      <c r="P1055" s="3"/>
    </row>
    <row r="1056" spans="2:16">
      <c r="B1056" s="3" t="s">
        <v>1755</v>
      </c>
      <c r="C1056" s="4">
        <v>3.906305583</v>
      </c>
      <c r="D1056" s="4">
        <v>2.8307988659999999</v>
      </c>
      <c r="E1056" s="4">
        <v>2.1784309839999998</v>
      </c>
      <c r="F1056" s="4">
        <v>1.7342914330000001</v>
      </c>
      <c r="G1056" s="4">
        <v>0.83924923699999998</v>
      </c>
      <c r="H1056" s="4">
        <v>1.774782662</v>
      </c>
      <c r="I1056" s="4">
        <f t="shared" si="48"/>
        <v>2.9718451443333334</v>
      </c>
      <c r="J1056" s="4">
        <f t="shared" si="49"/>
        <v>1.4494411106666665</v>
      </c>
      <c r="K1056" s="4">
        <f t="shared" si="50"/>
        <v>-1.0358622231411643</v>
      </c>
      <c r="L1056" s="3">
        <v>2.3109233224153898E-3</v>
      </c>
      <c r="M1056" s="3">
        <v>1.7286920290759199E-2</v>
      </c>
      <c r="N1056" s="3" t="s">
        <v>192</v>
      </c>
      <c r="O1056" s="3"/>
      <c r="P1056" s="3"/>
    </row>
    <row r="1057" spans="2:16">
      <c r="B1057" s="3" t="s">
        <v>1756</v>
      </c>
      <c r="C1057" s="4">
        <v>150.29637740000001</v>
      </c>
      <c r="D1057" s="4">
        <v>132.33174020000001</v>
      </c>
      <c r="E1057" s="4">
        <v>96.281307769999998</v>
      </c>
      <c r="F1057" s="4">
        <v>64.960226379999995</v>
      </c>
      <c r="G1057" s="4">
        <v>58.55360889</v>
      </c>
      <c r="H1057" s="4">
        <v>61.283984429999997</v>
      </c>
      <c r="I1057" s="4">
        <f t="shared" si="48"/>
        <v>126.30314179</v>
      </c>
      <c r="J1057" s="4">
        <f t="shared" si="49"/>
        <v>61.599273233333328</v>
      </c>
      <c r="K1057" s="4">
        <f t="shared" si="50"/>
        <v>-1.0359052918182809</v>
      </c>
      <c r="L1057" s="5">
        <v>8.8225748163586301E-7</v>
      </c>
      <c r="M1057" s="5">
        <v>6.6485816048837104E-5</v>
      </c>
      <c r="N1057" s="3" t="s">
        <v>1757</v>
      </c>
      <c r="O1057" s="3"/>
      <c r="P1057" s="3"/>
    </row>
    <row r="1058" spans="2:16">
      <c r="B1058" s="3" t="s">
        <v>1758</v>
      </c>
      <c r="C1058" s="4">
        <v>292.91773439999997</v>
      </c>
      <c r="D1058" s="4">
        <v>235.75872910000001</v>
      </c>
      <c r="E1058" s="4">
        <v>187.9265249</v>
      </c>
      <c r="F1058" s="4">
        <v>119.7852322</v>
      </c>
      <c r="G1058" s="4">
        <v>112.2684874</v>
      </c>
      <c r="H1058" s="4">
        <v>117.20841350000001</v>
      </c>
      <c r="I1058" s="4">
        <f t="shared" si="48"/>
        <v>238.86766279999998</v>
      </c>
      <c r="J1058" s="4">
        <f t="shared" si="49"/>
        <v>116.42071103333335</v>
      </c>
      <c r="K1058" s="4">
        <f t="shared" si="50"/>
        <v>-1.0368638253026174</v>
      </c>
      <c r="L1058" s="5">
        <v>1.00721739695466E-6</v>
      </c>
      <c r="M1058" s="5">
        <v>7.1150457425689606E-5</v>
      </c>
      <c r="N1058" s="3" t="s">
        <v>1759</v>
      </c>
      <c r="O1058" s="3"/>
      <c r="P1058" s="3"/>
    </row>
    <row r="1059" spans="2:16">
      <c r="B1059" s="3" t="s">
        <v>1760</v>
      </c>
      <c r="C1059" s="4">
        <v>3.5899531310000001</v>
      </c>
      <c r="D1059" s="4">
        <v>1.6079934039999999</v>
      </c>
      <c r="E1059" s="4">
        <v>1.235248194</v>
      </c>
      <c r="F1059" s="4">
        <v>1.090128177</v>
      </c>
      <c r="G1059" s="4">
        <v>0.93033237000000002</v>
      </c>
      <c r="H1059" s="4">
        <v>1.1141900149999999</v>
      </c>
      <c r="I1059" s="4">
        <f t="shared" si="48"/>
        <v>2.1443982429999999</v>
      </c>
      <c r="J1059" s="4">
        <f t="shared" si="49"/>
        <v>1.0448835206666667</v>
      </c>
      <c r="K1059" s="4">
        <f t="shared" si="50"/>
        <v>-1.0372307326119772</v>
      </c>
      <c r="L1059" s="3">
        <v>2.77473855177993E-3</v>
      </c>
      <c r="M1059" s="3">
        <v>1.9948441224668101E-2</v>
      </c>
      <c r="N1059" s="3" t="s">
        <v>1761</v>
      </c>
      <c r="O1059" s="3"/>
      <c r="P1059" s="3"/>
    </row>
    <row r="1060" spans="2:16">
      <c r="B1060" s="3" t="s">
        <v>1762</v>
      </c>
      <c r="C1060" s="4">
        <v>64.283961930000004</v>
      </c>
      <c r="D1060" s="4">
        <v>54.902546399999999</v>
      </c>
      <c r="E1060" s="4">
        <v>44.644038080000001</v>
      </c>
      <c r="F1060" s="4">
        <v>24.968835980000001</v>
      </c>
      <c r="G1060" s="4">
        <v>32.124805500000001</v>
      </c>
      <c r="H1060" s="4">
        <v>22.62996953</v>
      </c>
      <c r="I1060" s="4">
        <f t="shared" si="48"/>
        <v>54.610182136666673</v>
      </c>
      <c r="J1060" s="4">
        <f t="shared" si="49"/>
        <v>26.574537003333333</v>
      </c>
      <c r="K1060" s="4">
        <f t="shared" si="50"/>
        <v>-1.0391254119939957</v>
      </c>
      <c r="L1060" s="5">
        <v>2.2570690152350799E-6</v>
      </c>
      <c r="M1060" s="3">
        <v>1.11068945244584E-4</v>
      </c>
      <c r="N1060" s="3" t="s">
        <v>1763</v>
      </c>
      <c r="O1060" s="3"/>
      <c r="P1060" s="3"/>
    </row>
    <row r="1061" spans="2:16">
      <c r="B1061" s="3" t="s">
        <v>1764</v>
      </c>
      <c r="C1061" s="4">
        <v>99.622715029999995</v>
      </c>
      <c r="D1061" s="4">
        <v>83.279663450000001</v>
      </c>
      <c r="E1061" s="4">
        <v>75.757243650000007</v>
      </c>
      <c r="F1061" s="4">
        <v>46.035730350000001</v>
      </c>
      <c r="G1061" s="4">
        <v>38.755665059999998</v>
      </c>
      <c r="H1061" s="4">
        <v>41.07008424</v>
      </c>
      <c r="I1061" s="4">
        <f t="shared" si="48"/>
        <v>86.219874043333334</v>
      </c>
      <c r="J1061" s="4">
        <f t="shared" si="49"/>
        <v>41.953826550000002</v>
      </c>
      <c r="K1061" s="4">
        <f t="shared" si="50"/>
        <v>-1.0392180520486585</v>
      </c>
      <c r="L1061" s="5">
        <v>1.4666594433782001E-7</v>
      </c>
      <c r="M1061" s="5">
        <v>2.7234488338089202E-5</v>
      </c>
      <c r="N1061" s="3" t="s">
        <v>1765</v>
      </c>
      <c r="O1061" s="3"/>
      <c r="P1061" s="3"/>
    </row>
    <row r="1062" spans="2:16">
      <c r="B1062" s="3" t="s">
        <v>1766</v>
      </c>
      <c r="C1062" s="4">
        <v>51.30444404</v>
      </c>
      <c r="D1062" s="4">
        <v>51.54362313</v>
      </c>
      <c r="E1062" s="4">
        <v>33.608799840000003</v>
      </c>
      <c r="F1062" s="4">
        <v>24.485286410000001</v>
      </c>
      <c r="G1062" s="4">
        <v>20.205115469999999</v>
      </c>
      <c r="H1062" s="4">
        <v>21.697561369999999</v>
      </c>
      <c r="I1062" s="4">
        <f t="shared" si="48"/>
        <v>45.485622336666665</v>
      </c>
      <c r="J1062" s="4">
        <f t="shared" si="49"/>
        <v>22.129321083333334</v>
      </c>
      <c r="K1062" s="4">
        <f t="shared" si="50"/>
        <v>-1.0394514016657213</v>
      </c>
      <c r="L1062" s="5">
        <v>3.17746811084256E-6</v>
      </c>
      <c r="M1062" s="3">
        <v>1.3450214509498599E-4</v>
      </c>
      <c r="N1062" s="3"/>
      <c r="O1062" s="3"/>
      <c r="P1062" s="3"/>
    </row>
    <row r="1063" spans="2:16">
      <c r="B1063" s="3" t="s">
        <v>1767</v>
      </c>
      <c r="C1063" s="4">
        <v>389.83974230000001</v>
      </c>
      <c r="D1063" s="4">
        <v>325.23065750000001</v>
      </c>
      <c r="E1063" s="4">
        <v>260.83905729999998</v>
      </c>
      <c r="F1063" s="4">
        <v>170.2250239</v>
      </c>
      <c r="G1063" s="4">
        <v>146.23543280000001</v>
      </c>
      <c r="H1063" s="4">
        <v>158.2308036</v>
      </c>
      <c r="I1063" s="4">
        <f t="shared" si="48"/>
        <v>325.30315236666667</v>
      </c>
      <c r="J1063" s="4">
        <f t="shared" si="49"/>
        <v>158.2304201</v>
      </c>
      <c r="K1063" s="4">
        <f t="shared" si="50"/>
        <v>-1.0397578156076726</v>
      </c>
      <c r="L1063" s="5">
        <v>7.5714408237192597E-7</v>
      </c>
      <c r="M1063" s="5">
        <v>6.0164517062716802E-5</v>
      </c>
      <c r="N1063" s="3" t="s">
        <v>1768</v>
      </c>
      <c r="O1063" s="3"/>
      <c r="P1063" s="3"/>
    </row>
    <row r="1064" spans="2:16">
      <c r="B1064" s="3" t="s">
        <v>1769</v>
      </c>
      <c r="C1064" s="4">
        <v>8.0190638060000001</v>
      </c>
      <c r="D1064" s="4">
        <v>8.5033577620000003</v>
      </c>
      <c r="E1064" s="4">
        <v>6.3722190730000001</v>
      </c>
      <c r="F1064" s="4">
        <v>4.378059006</v>
      </c>
      <c r="G1064" s="4">
        <v>3.3219392490000001</v>
      </c>
      <c r="H1064" s="4">
        <v>3.4212629250000002</v>
      </c>
      <c r="I1064" s="4">
        <f t="shared" si="48"/>
        <v>7.6315468803333326</v>
      </c>
      <c r="J1064" s="4">
        <f t="shared" si="49"/>
        <v>3.7070870600000005</v>
      </c>
      <c r="K1064" s="4">
        <f t="shared" si="50"/>
        <v>-1.0416895176342715</v>
      </c>
      <c r="L1064" s="3">
        <v>2.0709694716500599E-3</v>
      </c>
      <c r="M1064" s="3">
        <v>1.58946706416929E-2</v>
      </c>
      <c r="N1064" s="3" t="s">
        <v>1770</v>
      </c>
      <c r="O1064" s="3"/>
      <c r="P1064" s="3"/>
    </row>
    <row r="1065" spans="2:16">
      <c r="B1065" s="3" t="s">
        <v>1771</v>
      </c>
      <c r="C1065" s="4">
        <v>71.869255839999994</v>
      </c>
      <c r="D1065" s="4">
        <v>62.066978079999998</v>
      </c>
      <c r="E1065" s="4">
        <v>51.511742660000003</v>
      </c>
      <c r="F1065" s="4">
        <v>31.694842959999999</v>
      </c>
      <c r="G1065" s="4">
        <v>38.664010449999999</v>
      </c>
      <c r="H1065" s="4">
        <v>19.627750129999999</v>
      </c>
      <c r="I1065" s="4">
        <f t="shared" si="48"/>
        <v>61.815992193333337</v>
      </c>
      <c r="J1065" s="4">
        <f t="shared" si="49"/>
        <v>29.995534513333329</v>
      </c>
      <c r="K1065" s="4">
        <f t="shared" si="50"/>
        <v>-1.0432323806481412</v>
      </c>
      <c r="L1065" s="5">
        <v>3.6999633477404697E-5</v>
      </c>
      <c r="M1065" s="3">
        <v>7.7000475614586502E-4</v>
      </c>
      <c r="N1065" s="3" t="s">
        <v>606</v>
      </c>
      <c r="O1065" s="3"/>
      <c r="P1065" s="3"/>
    </row>
    <row r="1066" spans="2:16">
      <c r="B1066" s="3" t="s">
        <v>1772</v>
      </c>
      <c r="C1066" s="4">
        <v>22.435104030000002</v>
      </c>
      <c r="D1066" s="4">
        <v>14.89109013</v>
      </c>
      <c r="E1066" s="4">
        <v>10.794000710000001</v>
      </c>
      <c r="F1066" s="4">
        <v>7.1861480819999999</v>
      </c>
      <c r="G1066" s="4">
        <v>8.0937515500000003</v>
      </c>
      <c r="H1066" s="4">
        <v>8.0690051260000004</v>
      </c>
      <c r="I1066" s="4">
        <f t="shared" si="48"/>
        <v>16.040064956666665</v>
      </c>
      <c r="J1066" s="4">
        <f t="shared" si="49"/>
        <v>7.7829682526666666</v>
      </c>
      <c r="K1066" s="4">
        <f t="shared" si="50"/>
        <v>-1.0432876068337356</v>
      </c>
      <c r="L1066" s="5">
        <v>4.7784451752502602E-5</v>
      </c>
      <c r="M1066" s="3">
        <v>9.3103502805890696E-4</v>
      </c>
      <c r="N1066" s="3" t="s">
        <v>1773</v>
      </c>
      <c r="O1066" s="3"/>
      <c r="P1066" s="3"/>
    </row>
    <row r="1067" spans="2:16">
      <c r="B1067" s="3" t="s">
        <v>1774</v>
      </c>
      <c r="C1067" s="4">
        <v>285.78253269999999</v>
      </c>
      <c r="D1067" s="4">
        <v>239.56060009999999</v>
      </c>
      <c r="E1067" s="4">
        <v>194.75371139999999</v>
      </c>
      <c r="F1067" s="4">
        <v>108.6070749</v>
      </c>
      <c r="G1067" s="4">
        <v>119.9265922</v>
      </c>
      <c r="H1067" s="4">
        <v>120.6782046</v>
      </c>
      <c r="I1067" s="4">
        <f t="shared" si="48"/>
        <v>240.03228139999996</v>
      </c>
      <c r="J1067" s="4">
        <f t="shared" si="49"/>
        <v>116.40395723333334</v>
      </c>
      <c r="K1067" s="4">
        <f t="shared" si="50"/>
        <v>-1.0440883391838847</v>
      </c>
      <c r="L1067" s="5">
        <v>3.2305259206890301E-7</v>
      </c>
      <c r="M1067" s="5">
        <v>3.9889444038489799E-5</v>
      </c>
      <c r="N1067" s="3" t="s">
        <v>1775</v>
      </c>
      <c r="O1067" s="3"/>
      <c r="P1067" s="3"/>
    </row>
    <row r="1068" spans="2:16">
      <c r="B1068" s="3" t="s">
        <v>1776</v>
      </c>
      <c r="C1068" s="4">
        <v>13.62826518</v>
      </c>
      <c r="D1068" s="4">
        <v>11.62243855</v>
      </c>
      <c r="E1068" s="4">
        <v>10.682140159999999</v>
      </c>
      <c r="F1068" s="4">
        <v>5.0637022260000002</v>
      </c>
      <c r="G1068" s="4">
        <v>7.1519571549999998</v>
      </c>
      <c r="H1068" s="4">
        <v>5.197199275</v>
      </c>
      <c r="I1068" s="4">
        <f t="shared" si="48"/>
        <v>11.97761463</v>
      </c>
      <c r="J1068" s="4">
        <f t="shared" si="49"/>
        <v>5.8042862186666673</v>
      </c>
      <c r="K1068" s="4">
        <f t="shared" si="50"/>
        <v>-1.0451500527584334</v>
      </c>
      <c r="L1068" s="5">
        <v>3.57866181081275E-6</v>
      </c>
      <c r="M1068" s="3">
        <v>1.44887858076331E-4</v>
      </c>
      <c r="N1068" s="3" t="s">
        <v>916</v>
      </c>
      <c r="O1068" s="3"/>
      <c r="P1068" s="3"/>
    </row>
    <row r="1069" spans="2:16">
      <c r="B1069" s="3" t="s">
        <v>1777</v>
      </c>
      <c r="C1069" s="4">
        <v>207.89685040000001</v>
      </c>
      <c r="D1069" s="4">
        <v>171.36878809999999</v>
      </c>
      <c r="E1069" s="4">
        <v>143.85154890000001</v>
      </c>
      <c r="F1069" s="4">
        <v>92.335804089999996</v>
      </c>
      <c r="G1069" s="4">
        <v>75.663855960000006</v>
      </c>
      <c r="H1069" s="4">
        <v>85.375364570000002</v>
      </c>
      <c r="I1069" s="4">
        <f t="shared" si="48"/>
        <v>174.37239580000002</v>
      </c>
      <c r="J1069" s="4">
        <f t="shared" si="49"/>
        <v>84.458341539999992</v>
      </c>
      <c r="K1069" s="4">
        <f t="shared" si="50"/>
        <v>-1.0458598477251544</v>
      </c>
      <c r="L1069" s="5">
        <v>4.6743486126136398E-7</v>
      </c>
      <c r="M1069" s="5">
        <v>4.8339955959982898E-5</v>
      </c>
      <c r="N1069" s="3" t="s">
        <v>1778</v>
      </c>
      <c r="O1069" s="3"/>
      <c r="P1069" s="3"/>
    </row>
    <row r="1070" spans="2:16">
      <c r="B1070" s="3" t="s">
        <v>1779</v>
      </c>
      <c r="C1070" s="4">
        <v>366.484937</v>
      </c>
      <c r="D1070" s="4">
        <v>321.86613410000001</v>
      </c>
      <c r="E1070" s="4">
        <v>266.10967240000002</v>
      </c>
      <c r="F1070" s="4">
        <v>165.92752909999999</v>
      </c>
      <c r="G1070" s="4">
        <v>142.55571939999999</v>
      </c>
      <c r="H1070" s="4">
        <v>152.97836340000001</v>
      </c>
      <c r="I1070" s="4">
        <f t="shared" si="48"/>
        <v>318.1535811666667</v>
      </c>
      <c r="J1070" s="4">
        <f t="shared" si="49"/>
        <v>153.82053729999998</v>
      </c>
      <c r="K1070" s="4">
        <f t="shared" si="50"/>
        <v>-1.0484752236640384</v>
      </c>
      <c r="L1070" s="5">
        <v>3.0100657135287702E-7</v>
      </c>
      <c r="M1070" s="5">
        <v>3.9145674974620899E-5</v>
      </c>
      <c r="N1070" s="3" t="s">
        <v>1780</v>
      </c>
      <c r="O1070" s="3"/>
      <c r="P1070" s="3"/>
    </row>
    <row r="1071" spans="2:16">
      <c r="B1071" s="3" t="s">
        <v>1781</v>
      </c>
      <c r="C1071" s="4">
        <v>23.051666180000002</v>
      </c>
      <c r="D1071" s="4">
        <v>18.046783779999998</v>
      </c>
      <c r="E1071" s="4">
        <v>14.650064909999999</v>
      </c>
      <c r="F1071" s="4">
        <v>9.9197033959999992</v>
      </c>
      <c r="G1071" s="4">
        <v>8.0677787480000003</v>
      </c>
      <c r="H1071" s="4">
        <v>8.9416850080000003</v>
      </c>
      <c r="I1071" s="4">
        <f t="shared" si="48"/>
        <v>18.582838289999998</v>
      </c>
      <c r="J1071" s="4">
        <f t="shared" si="49"/>
        <v>8.9763890506666666</v>
      </c>
      <c r="K1071" s="4">
        <f t="shared" si="50"/>
        <v>-1.0497637606358832</v>
      </c>
      <c r="L1071" s="5">
        <v>1.7923671237656901E-6</v>
      </c>
      <c r="M1071" s="5">
        <v>9.8756490212728999E-5</v>
      </c>
      <c r="N1071" s="3" t="s">
        <v>1782</v>
      </c>
      <c r="O1071" s="3"/>
      <c r="P1071" s="3"/>
    </row>
    <row r="1072" spans="2:16">
      <c r="B1072" s="3" t="s">
        <v>1783</v>
      </c>
      <c r="C1072" s="4">
        <v>25.541206689999999</v>
      </c>
      <c r="D1072" s="4">
        <v>23.176682060000001</v>
      </c>
      <c r="E1072" s="4">
        <v>19.324817280000001</v>
      </c>
      <c r="F1072" s="4">
        <v>10.94678601</v>
      </c>
      <c r="G1072" s="4">
        <v>9.1944433809999992</v>
      </c>
      <c r="H1072" s="4">
        <v>12.7209521</v>
      </c>
      <c r="I1072" s="4">
        <f t="shared" si="48"/>
        <v>22.680902010000001</v>
      </c>
      <c r="J1072" s="4">
        <f t="shared" si="49"/>
        <v>10.954060497</v>
      </c>
      <c r="K1072" s="4">
        <f t="shared" si="50"/>
        <v>-1.0500122635942617</v>
      </c>
      <c r="L1072" s="5">
        <v>5.1913918659990504E-7</v>
      </c>
      <c r="M1072" s="5">
        <v>5.0721709481461602E-5</v>
      </c>
      <c r="N1072" s="3"/>
      <c r="O1072" s="3"/>
      <c r="P1072" s="3"/>
    </row>
    <row r="1073" spans="2:16">
      <c r="B1073" s="3" t="s">
        <v>1784</v>
      </c>
      <c r="C1073" s="4">
        <v>1.4197984459999999</v>
      </c>
      <c r="D1073" s="4">
        <v>1.511901964</v>
      </c>
      <c r="E1073" s="4">
        <v>1.1369319440000001</v>
      </c>
      <c r="F1073" s="4">
        <v>0.67150091000000001</v>
      </c>
      <c r="G1073" s="4">
        <v>0.607667913</v>
      </c>
      <c r="H1073" s="4">
        <v>0.68367270999999996</v>
      </c>
      <c r="I1073" s="4">
        <f t="shared" si="48"/>
        <v>1.3562107846666667</v>
      </c>
      <c r="J1073" s="4">
        <f t="shared" si="49"/>
        <v>0.65428051099999995</v>
      </c>
      <c r="K1073" s="4">
        <f t="shared" si="50"/>
        <v>-1.0516002190894007</v>
      </c>
      <c r="L1073" s="3">
        <v>6.7330275053149803E-4</v>
      </c>
      <c r="M1073" s="3">
        <v>6.6951791258472301E-3</v>
      </c>
      <c r="N1073" s="3" t="s">
        <v>1785</v>
      </c>
      <c r="O1073" s="3"/>
      <c r="P1073" s="3"/>
    </row>
    <row r="1074" spans="2:16">
      <c r="B1074" s="3" t="s">
        <v>1786</v>
      </c>
      <c r="C1074" s="4">
        <v>51.537646049999999</v>
      </c>
      <c r="D1074" s="4">
        <v>43.662677850000001</v>
      </c>
      <c r="E1074" s="4">
        <v>39.196049559999999</v>
      </c>
      <c r="F1074" s="4">
        <v>24.77677791</v>
      </c>
      <c r="G1074" s="4">
        <v>17.446013570000002</v>
      </c>
      <c r="H1074" s="4">
        <v>22.582391000000001</v>
      </c>
      <c r="I1074" s="4">
        <f t="shared" si="48"/>
        <v>44.798791153333333</v>
      </c>
      <c r="J1074" s="4">
        <f t="shared" si="49"/>
        <v>21.601727493333332</v>
      </c>
      <c r="K1074" s="4">
        <f t="shared" si="50"/>
        <v>-1.0523131137138138</v>
      </c>
      <c r="L1074" s="5">
        <v>5.1526177858084905E-7</v>
      </c>
      <c r="M1074" s="5">
        <v>5.06618513869432E-5</v>
      </c>
      <c r="N1074" s="3" t="s">
        <v>914</v>
      </c>
      <c r="O1074" s="3"/>
      <c r="P1074" s="3"/>
    </row>
    <row r="1075" spans="2:16">
      <c r="B1075" s="3" t="s">
        <v>1787</v>
      </c>
      <c r="C1075" s="4">
        <v>3.1314885069999998</v>
      </c>
      <c r="D1075" s="4">
        <v>3.0822537140000001</v>
      </c>
      <c r="E1075" s="4">
        <v>2.3325482320000002</v>
      </c>
      <c r="F1075" s="4">
        <v>1.4707950679999999</v>
      </c>
      <c r="G1075" s="4">
        <v>1.595992818</v>
      </c>
      <c r="H1075" s="4">
        <v>1.0519756119999999</v>
      </c>
      <c r="I1075" s="4">
        <f t="shared" si="48"/>
        <v>2.8487634843333338</v>
      </c>
      <c r="J1075" s="4">
        <f t="shared" si="49"/>
        <v>1.372921166</v>
      </c>
      <c r="K1075" s="4">
        <f t="shared" si="50"/>
        <v>-1.0530870609541876</v>
      </c>
      <c r="L1075" s="3">
        <v>1.3827422449188501E-4</v>
      </c>
      <c r="M1075" s="3">
        <v>2.01972911133084E-3</v>
      </c>
      <c r="N1075" s="3" t="s">
        <v>513</v>
      </c>
      <c r="O1075" s="3"/>
      <c r="P1075" s="3"/>
    </row>
    <row r="1076" spans="2:16">
      <c r="B1076" s="3" t="s">
        <v>1788</v>
      </c>
      <c r="C1076" s="4">
        <v>37.746647209999999</v>
      </c>
      <c r="D1076" s="4">
        <v>27.654291449999999</v>
      </c>
      <c r="E1076" s="4">
        <v>22.465037630000001</v>
      </c>
      <c r="F1076" s="4">
        <v>14.61987134</v>
      </c>
      <c r="G1076" s="4">
        <v>14.67108095</v>
      </c>
      <c r="H1076" s="4">
        <v>12.92664778</v>
      </c>
      <c r="I1076" s="4">
        <f t="shared" si="48"/>
        <v>29.288658763333331</v>
      </c>
      <c r="J1076" s="4">
        <f t="shared" si="49"/>
        <v>14.072533356666668</v>
      </c>
      <c r="K1076" s="4">
        <f t="shared" si="50"/>
        <v>-1.0574600604705291</v>
      </c>
      <c r="L1076" s="5">
        <v>2.9957407817035599E-6</v>
      </c>
      <c r="M1076" s="3">
        <v>1.3196179249417599E-4</v>
      </c>
      <c r="N1076" s="3" t="s">
        <v>1789</v>
      </c>
      <c r="O1076" s="3"/>
      <c r="P1076" s="3"/>
    </row>
    <row r="1077" spans="2:16">
      <c r="B1077" s="3" t="s">
        <v>1790</v>
      </c>
      <c r="C1077" s="4">
        <v>153.10936240000001</v>
      </c>
      <c r="D1077" s="4">
        <v>137.1745257</v>
      </c>
      <c r="E1077" s="4">
        <v>98.549777890000001</v>
      </c>
      <c r="F1077" s="4">
        <v>65.900168539999996</v>
      </c>
      <c r="G1077" s="4">
        <v>57.696792379999998</v>
      </c>
      <c r="H1077" s="4">
        <v>62.763711950000001</v>
      </c>
      <c r="I1077" s="4">
        <f t="shared" si="48"/>
        <v>129.61122199666667</v>
      </c>
      <c r="J1077" s="4">
        <f t="shared" si="49"/>
        <v>62.120224289999989</v>
      </c>
      <c r="K1077" s="4">
        <f t="shared" si="50"/>
        <v>-1.0610556912162168</v>
      </c>
      <c r="L1077" s="5">
        <v>7.3688656276210302E-7</v>
      </c>
      <c r="M1077" s="5">
        <v>5.9250615728311697E-5</v>
      </c>
      <c r="N1077" s="3" t="s">
        <v>1734</v>
      </c>
      <c r="O1077" s="3"/>
      <c r="P1077" s="3"/>
    </row>
    <row r="1078" spans="2:16">
      <c r="B1078" s="3" t="s">
        <v>1791</v>
      </c>
      <c r="C1078" s="4">
        <v>162.55791189999999</v>
      </c>
      <c r="D1078" s="4">
        <v>153.4744499</v>
      </c>
      <c r="E1078" s="4">
        <v>150.91742110000001</v>
      </c>
      <c r="F1078" s="4">
        <v>78.893142069999996</v>
      </c>
      <c r="G1078" s="4">
        <v>79.505051559999998</v>
      </c>
      <c r="H1078" s="4">
        <v>65.259267149999999</v>
      </c>
      <c r="I1078" s="4">
        <f t="shared" si="48"/>
        <v>155.64992763333333</v>
      </c>
      <c r="J1078" s="4">
        <f t="shared" si="49"/>
        <v>74.55248692666666</v>
      </c>
      <c r="K1078" s="4">
        <f t="shared" si="50"/>
        <v>-1.0619765221135666</v>
      </c>
      <c r="L1078" s="5">
        <v>5.3540003091446199E-8</v>
      </c>
      <c r="M1078" s="5">
        <v>1.64355349090242E-5</v>
      </c>
      <c r="N1078" s="3" t="s">
        <v>595</v>
      </c>
      <c r="O1078" s="3"/>
      <c r="P1078" s="3"/>
    </row>
    <row r="1079" spans="2:16">
      <c r="B1079" s="3" t="s">
        <v>1792</v>
      </c>
      <c r="C1079" s="4">
        <v>58.856104289999998</v>
      </c>
      <c r="D1079" s="4">
        <v>53.365049460000002</v>
      </c>
      <c r="E1079" s="4">
        <v>43.90576737</v>
      </c>
      <c r="F1079" s="4">
        <v>26.26622424</v>
      </c>
      <c r="G1079" s="4">
        <v>23.585276870000001</v>
      </c>
      <c r="H1079" s="4">
        <v>24.855354680000001</v>
      </c>
      <c r="I1079" s="4">
        <f t="shared" si="48"/>
        <v>52.042307039999997</v>
      </c>
      <c r="J1079" s="4">
        <f t="shared" si="49"/>
        <v>24.902285263333336</v>
      </c>
      <c r="K1079" s="4">
        <f t="shared" si="50"/>
        <v>-1.0634067749005707</v>
      </c>
      <c r="L1079" s="5">
        <v>6.9885955876455805E-8</v>
      </c>
      <c r="M1079" s="5">
        <v>1.81511766644404E-5</v>
      </c>
      <c r="N1079" s="3" t="s">
        <v>1793</v>
      </c>
      <c r="O1079" s="3"/>
      <c r="P1079" s="3"/>
    </row>
    <row r="1080" spans="2:16">
      <c r="B1080" s="3" t="s">
        <v>1794</v>
      </c>
      <c r="C1080" s="4">
        <v>3.357594411</v>
      </c>
      <c r="D1080" s="4">
        <v>2.592791069</v>
      </c>
      <c r="E1080" s="4">
        <v>2.0231638599999999</v>
      </c>
      <c r="F1080" s="4">
        <v>1.2240766940000001</v>
      </c>
      <c r="G1080" s="4">
        <v>1.342355038</v>
      </c>
      <c r="H1080" s="4">
        <v>1.246264625</v>
      </c>
      <c r="I1080" s="4">
        <f t="shared" si="48"/>
        <v>2.6578497799999998</v>
      </c>
      <c r="J1080" s="4">
        <f t="shared" si="49"/>
        <v>1.2708987856666667</v>
      </c>
      <c r="K1080" s="4">
        <f t="shared" si="50"/>
        <v>-1.0644104279639337</v>
      </c>
      <c r="L1080" s="5">
        <v>6.1913016643256395E-5</v>
      </c>
      <c r="M1080" s="3">
        <v>1.11456694664159E-3</v>
      </c>
      <c r="N1080" s="3" t="s">
        <v>1795</v>
      </c>
      <c r="O1080" s="3"/>
      <c r="P1080" s="3"/>
    </row>
    <row r="1081" spans="2:16">
      <c r="B1081" s="3" t="s">
        <v>1796</v>
      </c>
      <c r="C1081" s="4">
        <v>126.5825747</v>
      </c>
      <c r="D1081" s="4">
        <v>100.9448397</v>
      </c>
      <c r="E1081" s="4">
        <v>76.318936170000001</v>
      </c>
      <c r="F1081" s="4">
        <v>47.48799245</v>
      </c>
      <c r="G1081" s="4">
        <v>43.896758869999999</v>
      </c>
      <c r="H1081" s="4">
        <v>53.598067380000003</v>
      </c>
      <c r="I1081" s="4">
        <f t="shared" si="48"/>
        <v>101.28211685666668</v>
      </c>
      <c r="J1081" s="4">
        <f t="shared" si="49"/>
        <v>48.327606233333334</v>
      </c>
      <c r="K1081" s="4">
        <f t="shared" si="50"/>
        <v>-1.067460021413539</v>
      </c>
      <c r="L1081" s="5">
        <v>1.2312319583435401E-6</v>
      </c>
      <c r="M1081" s="5">
        <v>7.9275299080318795E-5</v>
      </c>
      <c r="N1081" s="3" t="s">
        <v>1797</v>
      </c>
      <c r="O1081" s="3"/>
      <c r="P1081" s="3"/>
    </row>
    <row r="1082" spans="2:16">
      <c r="B1082" s="3" t="s">
        <v>1798</v>
      </c>
      <c r="C1082" s="4">
        <v>59.43995718</v>
      </c>
      <c r="D1082" s="4">
        <v>50.219312100000003</v>
      </c>
      <c r="E1082" s="4">
        <v>40.295715940000001</v>
      </c>
      <c r="F1082" s="4">
        <v>27.475638719999999</v>
      </c>
      <c r="G1082" s="4">
        <v>20.71787548</v>
      </c>
      <c r="H1082" s="4">
        <v>23.292231009999998</v>
      </c>
      <c r="I1082" s="4">
        <f t="shared" si="48"/>
        <v>49.98499507333333</v>
      </c>
      <c r="J1082" s="4">
        <f t="shared" si="49"/>
        <v>23.828581736666663</v>
      </c>
      <c r="K1082" s="4">
        <f t="shared" si="50"/>
        <v>-1.0688019935313045</v>
      </c>
      <c r="L1082" s="5">
        <v>9.7012388362077008E-7</v>
      </c>
      <c r="M1082" s="5">
        <v>6.9522097502119594E-5</v>
      </c>
      <c r="N1082" s="3" t="s">
        <v>1799</v>
      </c>
      <c r="O1082" s="3"/>
      <c r="P1082" s="3"/>
    </row>
    <row r="1083" spans="2:16">
      <c r="B1083" s="3" t="s">
        <v>1800</v>
      </c>
      <c r="C1083" s="4">
        <v>373.03534569999999</v>
      </c>
      <c r="D1083" s="4">
        <v>327.5192821</v>
      </c>
      <c r="E1083" s="4">
        <v>269.33870539999998</v>
      </c>
      <c r="F1083" s="4">
        <v>164.39772619999999</v>
      </c>
      <c r="G1083" s="4">
        <v>144.20723369999999</v>
      </c>
      <c r="H1083" s="4">
        <v>153.58096570000001</v>
      </c>
      <c r="I1083" s="4">
        <f t="shared" si="48"/>
        <v>323.29777773333331</v>
      </c>
      <c r="J1083" s="4">
        <f t="shared" si="49"/>
        <v>154.06197520000001</v>
      </c>
      <c r="K1083" s="4">
        <f t="shared" si="50"/>
        <v>-1.0693527637076929</v>
      </c>
      <c r="L1083" s="5">
        <v>2.2870281292044401E-7</v>
      </c>
      <c r="M1083" s="5">
        <v>3.4315631885071901E-5</v>
      </c>
      <c r="N1083" s="3" t="s">
        <v>1801</v>
      </c>
      <c r="O1083" s="3"/>
      <c r="P1083" s="3"/>
    </row>
    <row r="1084" spans="2:16">
      <c r="B1084" s="3" t="s">
        <v>1802</v>
      </c>
      <c r="C1084" s="4">
        <v>47.715288600000001</v>
      </c>
      <c r="D1084" s="4">
        <v>31.885358579999998</v>
      </c>
      <c r="E1084" s="4">
        <v>33.654317880000001</v>
      </c>
      <c r="F1084" s="4">
        <v>19.278175789999999</v>
      </c>
      <c r="G1084" s="4">
        <v>16.123713540000001</v>
      </c>
      <c r="H1084" s="4">
        <v>18.53002</v>
      </c>
      <c r="I1084" s="4">
        <f t="shared" si="48"/>
        <v>37.751655019999994</v>
      </c>
      <c r="J1084" s="4">
        <f t="shared" si="49"/>
        <v>17.977303110000001</v>
      </c>
      <c r="K1084" s="4">
        <f t="shared" si="50"/>
        <v>-1.0703632839029982</v>
      </c>
      <c r="L1084" s="5">
        <v>2.8998353970440302E-6</v>
      </c>
      <c r="M1084" s="3">
        <v>1.29198495696554E-4</v>
      </c>
      <c r="N1084" s="3" t="s">
        <v>384</v>
      </c>
      <c r="O1084" s="3"/>
      <c r="P1084" s="3"/>
    </row>
    <row r="1085" spans="2:16">
      <c r="B1085" s="3" t="s">
        <v>1803</v>
      </c>
      <c r="C1085" s="4">
        <v>41.961137669999999</v>
      </c>
      <c r="D1085" s="4">
        <v>32.493463980000001</v>
      </c>
      <c r="E1085" s="4">
        <v>26.064412090000001</v>
      </c>
      <c r="F1085" s="4">
        <v>16.61707255</v>
      </c>
      <c r="G1085" s="4">
        <v>17.344002629999999</v>
      </c>
      <c r="H1085" s="4">
        <v>13.82619515</v>
      </c>
      <c r="I1085" s="4">
        <f t="shared" si="48"/>
        <v>33.506337913333333</v>
      </c>
      <c r="J1085" s="4">
        <f t="shared" si="49"/>
        <v>15.929090109999999</v>
      </c>
      <c r="K1085" s="4">
        <f t="shared" si="50"/>
        <v>-1.0727701546796027</v>
      </c>
      <c r="L1085" s="5">
        <v>2.4464576978991801E-6</v>
      </c>
      <c r="M1085" s="3">
        <v>1.1713026100625599E-4</v>
      </c>
      <c r="N1085" s="3" t="s">
        <v>27</v>
      </c>
      <c r="O1085" s="3"/>
      <c r="P1085" s="3"/>
    </row>
    <row r="1086" spans="2:16">
      <c r="B1086" s="3" t="s">
        <v>1804</v>
      </c>
      <c r="C1086" s="4">
        <v>219.58164869999999</v>
      </c>
      <c r="D1086" s="4">
        <v>182.08002379999999</v>
      </c>
      <c r="E1086" s="4">
        <v>154.0449155</v>
      </c>
      <c r="F1086" s="4">
        <v>90.609962830000001</v>
      </c>
      <c r="G1086" s="4">
        <v>82.031470420000005</v>
      </c>
      <c r="H1086" s="4">
        <v>91.366557159999999</v>
      </c>
      <c r="I1086" s="4">
        <f t="shared" si="48"/>
        <v>185.23552933333335</v>
      </c>
      <c r="J1086" s="4">
        <f t="shared" si="49"/>
        <v>88.002663470000002</v>
      </c>
      <c r="K1086" s="4">
        <f t="shared" si="50"/>
        <v>-1.0737417492474663</v>
      </c>
      <c r="L1086" s="5">
        <v>1.50042848202468E-7</v>
      </c>
      <c r="M1086" s="5">
        <v>2.75570498802457E-5</v>
      </c>
      <c r="N1086" s="3" t="s">
        <v>1805</v>
      </c>
      <c r="O1086" s="3"/>
      <c r="P1086" s="3"/>
    </row>
    <row r="1087" spans="2:16">
      <c r="B1087" s="3" t="s">
        <v>1806</v>
      </c>
      <c r="C1087" s="4">
        <v>65.658100950000005</v>
      </c>
      <c r="D1087" s="4">
        <v>53.378351809999998</v>
      </c>
      <c r="E1087" s="4">
        <v>44.281288799999999</v>
      </c>
      <c r="F1087" s="4">
        <v>25.80422274</v>
      </c>
      <c r="G1087" s="4">
        <v>24.518832100000001</v>
      </c>
      <c r="H1087" s="4">
        <v>27.250313500000001</v>
      </c>
      <c r="I1087" s="4">
        <f t="shared" si="48"/>
        <v>54.43924718666667</v>
      </c>
      <c r="J1087" s="4">
        <f t="shared" si="49"/>
        <v>25.857789446666668</v>
      </c>
      <c r="K1087" s="4">
        <f t="shared" si="50"/>
        <v>-1.0740481706225655</v>
      </c>
      <c r="L1087" s="5">
        <v>2.3523662306503099E-7</v>
      </c>
      <c r="M1087" s="5">
        <v>3.4983641155821598E-5</v>
      </c>
      <c r="N1087" s="3" t="s">
        <v>1807</v>
      </c>
      <c r="O1087" s="3"/>
      <c r="P1087" s="3"/>
    </row>
    <row r="1088" spans="2:16">
      <c r="B1088" s="3" t="s">
        <v>1808</v>
      </c>
      <c r="C1088" s="4">
        <v>1612.3602410000001</v>
      </c>
      <c r="D1088" s="4">
        <v>1661.2618930000001</v>
      </c>
      <c r="E1088" s="4">
        <v>1483.462239</v>
      </c>
      <c r="F1088" s="4">
        <v>698.54488760000004</v>
      </c>
      <c r="G1088" s="4">
        <v>839.41082900000004</v>
      </c>
      <c r="H1088" s="4">
        <v>720.16982519999999</v>
      </c>
      <c r="I1088" s="4">
        <f t="shared" si="48"/>
        <v>1585.6947909999999</v>
      </c>
      <c r="J1088" s="4">
        <f t="shared" si="49"/>
        <v>752.70851393333339</v>
      </c>
      <c r="K1088" s="4">
        <f t="shared" si="50"/>
        <v>-1.074951917767772</v>
      </c>
      <c r="L1088" s="5">
        <v>7.5862587566886799E-8</v>
      </c>
      <c r="M1088" s="5">
        <v>1.8886974578689399E-5</v>
      </c>
      <c r="N1088" s="3" t="s">
        <v>1809</v>
      </c>
      <c r="O1088" s="3"/>
      <c r="P1088" s="3"/>
    </row>
    <row r="1089" spans="2:16">
      <c r="B1089" s="3" t="s">
        <v>1810</v>
      </c>
      <c r="C1089" s="4">
        <v>19.679730790000001</v>
      </c>
      <c r="D1089" s="4">
        <v>18.431037740000001</v>
      </c>
      <c r="E1089" s="4">
        <v>13.176964460000001</v>
      </c>
      <c r="F1089" s="4">
        <v>8.0328068199999993</v>
      </c>
      <c r="G1089" s="4">
        <v>7.7592558909999996</v>
      </c>
      <c r="H1089" s="4">
        <v>8.5510150839999994</v>
      </c>
      <c r="I1089" s="4">
        <f t="shared" si="48"/>
        <v>17.095910996666667</v>
      </c>
      <c r="J1089" s="4">
        <f t="shared" si="49"/>
        <v>8.1143592649999992</v>
      </c>
      <c r="K1089" s="4">
        <f t="shared" si="50"/>
        <v>-1.0751022175851599</v>
      </c>
      <c r="L1089" s="5">
        <v>2.7434076797289001E-7</v>
      </c>
      <c r="M1089" s="5">
        <v>3.7487263312283797E-5</v>
      </c>
      <c r="N1089" s="3" t="s">
        <v>1811</v>
      </c>
      <c r="O1089" s="3"/>
      <c r="P1089" s="3"/>
    </row>
    <row r="1090" spans="2:16">
      <c r="B1090" s="3" t="s">
        <v>1812</v>
      </c>
      <c r="C1090" s="4">
        <v>179.85158279999999</v>
      </c>
      <c r="D1090" s="4">
        <v>141.08417789999999</v>
      </c>
      <c r="E1090" s="4">
        <v>122.53938719999999</v>
      </c>
      <c r="F1090" s="4">
        <v>78.073096250000006</v>
      </c>
      <c r="G1090" s="4">
        <v>64.825072320000004</v>
      </c>
      <c r="H1090" s="4">
        <v>67.328006950000002</v>
      </c>
      <c r="I1090" s="4">
        <f t="shared" si="48"/>
        <v>147.82504929999996</v>
      </c>
      <c r="J1090" s="4">
        <f t="shared" si="49"/>
        <v>70.075391839999995</v>
      </c>
      <c r="K1090" s="4">
        <f t="shared" si="50"/>
        <v>-1.0769109467456921</v>
      </c>
      <c r="L1090" s="5">
        <v>6.28129197657028E-7</v>
      </c>
      <c r="M1090" s="5">
        <v>5.4692803972157299E-5</v>
      </c>
      <c r="N1090" s="3" t="s">
        <v>1813</v>
      </c>
      <c r="O1090" s="3"/>
      <c r="P1090" s="3"/>
    </row>
    <row r="1091" spans="2:16">
      <c r="B1091" s="3" t="s">
        <v>1814</v>
      </c>
      <c r="C1091" s="4">
        <v>45.090828469999998</v>
      </c>
      <c r="D1091" s="4">
        <v>41.720788849999998</v>
      </c>
      <c r="E1091" s="4">
        <v>32.986989940000001</v>
      </c>
      <c r="F1091" s="4">
        <v>21.445266879999998</v>
      </c>
      <c r="G1091" s="4">
        <v>18.54065795</v>
      </c>
      <c r="H1091" s="4">
        <v>16.80360945</v>
      </c>
      <c r="I1091" s="4">
        <f t="shared" si="48"/>
        <v>39.932869086666663</v>
      </c>
      <c r="J1091" s="4">
        <f t="shared" si="49"/>
        <v>18.929844759999998</v>
      </c>
      <c r="K1091" s="4">
        <f t="shared" si="50"/>
        <v>-1.0769141502559958</v>
      </c>
      <c r="L1091" s="5">
        <v>6.1400454071281097E-7</v>
      </c>
      <c r="M1091" s="5">
        <v>5.4307085824625198E-5</v>
      </c>
      <c r="N1091" s="3"/>
      <c r="O1091" s="3"/>
      <c r="P1091" s="3"/>
    </row>
    <row r="1092" spans="2:16">
      <c r="B1092" s="3" t="s">
        <v>1815</v>
      </c>
      <c r="C1092" s="4">
        <v>192.73155399999999</v>
      </c>
      <c r="D1092" s="4">
        <v>152.52238159999999</v>
      </c>
      <c r="E1092" s="4">
        <v>135.4029769</v>
      </c>
      <c r="F1092" s="4">
        <v>80.812821139999997</v>
      </c>
      <c r="G1092" s="4">
        <v>70.460151620000005</v>
      </c>
      <c r="H1092" s="4">
        <v>76.039769539999995</v>
      </c>
      <c r="I1092" s="4">
        <f t="shared" si="48"/>
        <v>160.21897083333332</v>
      </c>
      <c r="J1092" s="4">
        <f t="shared" si="49"/>
        <v>75.770914100000013</v>
      </c>
      <c r="K1092" s="4">
        <f t="shared" si="50"/>
        <v>-1.0803289233464288</v>
      </c>
      <c r="L1092" s="5">
        <v>2.5118714446808103E-7</v>
      </c>
      <c r="M1092" s="5">
        <v>3.6377285018177402E-5</v>
      </c>
      <c r="N1092" s="3" t="s">
        <v>1816</v>
      </c>
      <c r="O1092" s="3"/>
      <c r="P1092" s="3"/>
    </row>
    <row r="1093" spans="2:16">
      <c r="B1093" s="3" t="s">
        <v>1817</v>
      </c>
      <c r="C1093" s="4">
        <v>211.91527489999999</v>
      </c>
      <c r="D1093" s="4">
        <v>184.81167880000001</v>
      </c>
      <c r="E1093" s="4">
        <v>125.6129562</v>
      </c>
      <c r="F1093" s="4">
        <v>87.949642870000005</v>
      </c>
      <c r="G1093" s="4">
        <v>75.169775189999996</v>
      </c>
      <c r="H1093" s="4">
        <v>83.656222760000006</v>
      </c>
      <c r="I1093" s="4">
        <f t="shared" si="48"/>
        <v>174.11330329999998</v>
      </c>
      <c r="J1093" s="4">
        <f t="shared" si="49"/>
        <v>82.258546939999988</v>
      </c>
      <c r="K1093" s="4">
        <f t="shared" si="50"/>
        <v>-1.0817889451278349</v>
      </c>
      <c r="L1093" s="5">
        <v>1.91758538498151E-6</v>
      </c>
      <c r="M1093" s="3">
        <v>1.0165622206502899E-4</v>
      </c>
      <c r="N1093" s="3" t="s">
        <v>1708</v>
      </c>
      <c r="O1093" s="3"/>
      <c r="P1093" s="3"/>
    </row>
    <row r="1094" spans="2:16">
      <c r="B1094" s="3" t="s">
        <v>1818</v>
      </c>
      <c r="C1094" s="4">
        <v>15.151967819999999</v>
      </c>
      <c r="D1094" s="4">
        <v>10.843114099999999</v>
      </c>
      <c r="E1094" s="4">
        <v>9.7125031190000009</v>
      </c>
      <c r="F1094" s="4">
        <v>5.1530373440000004</v>
      </c>
      <c r="G1094" s="4">
        <v>6.6895686010000004</v>
      </c>
      <c r="H1094" s="4">
        <v>5.018516612</v>
      </c>
      <c r="I1094" s="4">
        <f t="shared" ref="I1094:I1157" si="51">AVERAGE(C1094:E1094)</f>
        <v>11.902528346333332</v>
      </c>
      <c r="J1094" s="4">
        <f t="shared" ref="J1094:J1157" si="52">AVERAGE(F1094:H1094)</f>
        <v>5.6203741856666669</v>
      </c>
      <c r="K1094" s="4">
        <f t="shared" ref="K1094:K1157" si="53">LOG(J1094/I1094,2)</f>
        <v>-1.0825299761781915</v>
      </c>
      <c r="L1094" s="5">
        <v>9.87079632192789E-6</v>
      </c>
      <c r="M1094" s="3">
        <v>2.8773414083260799E-4</v>
      </c>
      <c r="N1094" s="3" t="s">
        <v>865</v>
      </c>
      <c r="O1094" s="3"/>
      <c r="P1094" s="3"/>
    </row>
    <row r="1095" spans="2:16">
      <c r="B1095" s="3" t="s">
        <v>1819</v>
      </c>
      <c r="C1095" s="4">
        <v>9.636801062</v>
      </c>
      <c r="D1095" s="4">
        <v>11.493292869999999</v>
      </c>
      <c r="E1095" s="4">
        <v>10.48053812</v>
      </c>
      <c r="F1095" s="4">
        <v>5.1623768659999998</v>
      </c>
      <c r="G1095" s="4">
        <v>5.826126232</v>
      </c>
      <c r="H1095" s="4">
        <v>3.9176304769999999</v>
      </c>
      <c r="I1095" s="4">
        <f t="shared" si="51"/>
        <v>10.536877350666666</v>
      </c>
      <c r="J1095" s="4">
        <f t="shared" si="52"/>
        <v>4.9687111916666664</v>
      </c>
      <c r="K1095" s="4">
        <f t="shared" si="53"/>
        <v>-1.0845037891698048</v>
      </c>
      <c r="L1095" s="5">
        <v>9.3642903031456604E-6</v>
      </c>
      <c r="M1095" s="3">
        <v>2.7778799390002298E-4</v>
      </c>
      <c r="N1095" s="3" t="s">
        <v>323</v>
      </c>
      <c r="O1095" s="3"/>
      <c r="P1095" s="3"/>
    </row>
    <row r="1096" spans="2:16">
      <c r="B1096" s="3" t="s">
        <v>1820</v>
      </c>
      <c r="C1096" s="4">
        <v>796.18299769999999</v>
      </c>
      <c r="D1096" s="4">
        <v>696.73019480000005</v>
      </c>
      <c r="E1096" s="4">
        <v>604.99001920000001</v>
      </c>
      <c r="F1096" s="4">
        <v>349.344379</v>
      </c>
      <c r="G1096" s="4">
        <v>335.13923490000002</v>
      </c>
      <c r="H1096" s="4">
        <v>304.7661013</v>
      </c>
      <c r="I1096" s="4">
        <f t="shared" si="51"/>
        <v>699.30107056666668</v>
      </c>
      <c r="J1096" s="4">
        <f t="shared" si="52"/>
        <v>329.74990506666671</v>
      </c>
      <c r="K1096" s="4">
        <f t="shared" si="53"/>
        <v>-1.0845414696929401</v>
      </c>
      <c r="L1096" s="5">
        <v>1.8280708235192899E-7</v>
      </c>
      <c r="M1096" s="5">
        <v>3.11885585677581E-5</v>
      </c>
      <c r="N1096" s="3" t="s">
        <v>1821</v>
      </c>
      <c r="O1096" s="3"/>
      <c r="P1096" s="3"/>
    </row>
    <row r="1097" spans="2:16">
      <c r="B1097" s="3" t="s">
        <v>1822</v>
      </c>
      <c r="C1097" s="4">
        <v>5.1814434460000003</v>
      </c>
      <c r="D1097" s="4">
        <v>3.4854881</v>
      </c>
      <c r="E1097" s="4">
        <v>4.359162671</v>
      </c>
      <c r="F1097" s="4">
        <v>2.4754849650000001</v>
      </c>
      <c r="G1097" s="4">
        <v>1.5467377659999999</v>
      </c>
      <c r="H1097" s="4">
        <v>2.1198345179999998</v>
      </c>
      <c r="I1097" s="4">
        <f t="shared" si="51"/>
        <v>4.3420314056666669</v>
      </c>
      <c r="J1097" s="4">
        <f t="shared" si="52"/>
        <v>2.0473524163333336</v>
      </c>
      <c r="K1097" s="4">
        <f t="shared" si="53"/>
        <v>-1.0846107021683946</v>
      </c>
      <c r="L1097" s="3">
        <v>2.3519135780707199E-4</v>
      </c>
      <c r="M1097" s="3">
        <v>2.9953700401272E-3</v>
      </c>
      <c r="N1097" s="3" t="s">
        <v>1331</v>
      </c>
      <c r="O1097" s="3"/>
      <c r="P1097" s="3"/>
    </row>
    <row r="1098" spans="2:16">
      <c r="B1098" s="3" t="s">
        <v>1823</v>
      </c>
      <c r="C1098" s="4">
        <v>404.35571809999999</v>
      </c>
      <c r="D1098" s="4">
        <v>347.7375634</v>
      </c>
      <c r="E1098" s="4">
        <v>264.30179889999999</v>
      </c>
      <c r="F1098" s="4">
        <v>166.04343929999999</v>
      </c>
      <c r="G1098" s="4">
        <v>148.130347</v>
      </c>
      <c r="H1098" s="4">
        <v>164.27589889999999</v>
      </c>
      <c r="I1098" s="4">
        <f t="shared" si="51"/>
        <v>338.79836013333335</v>
      </c>
      <c r="J1098" s="4">
        <f t="shared" si="52"/>
        <v>159.4832284</v>
      </c>
      <c r="K1098" s="4">
        <f t="shared" si="53"/>
        <v>-1.0870221766438846</v>
      </c>
      <c r="L1098" s="5">
        <v>4.1005289903075903E-7</v>
      </c>
      <c r="M1098" s="5">
        <v>4.4601546719818203E-5</v>
      </c>
      <c r="N1098" s="3" t="s">
        <v>1824</v>
      </c>
      <c r="O1098" s="3"/>
      <c r="P1098" s="3"/>
    </row>
    <row r="1099" spans="2:16">
      <c r="B1099" s="3" t="s">
        <v>1825</v>
      </c>
      <c r="C1099" s="4">
        <v>44.195355210000002</v>
      </c>
      <c r="D1099" s="4">
        <v>37.913517400000003</v>
      </c>
      <c r="E1099" s="4">
        <v>31.279996990000001</v>
      </c>
      <c r="F1099" s="4">
        <v>18.687302949999999</v>
      </c>
      <c r="G1099" s="4">
        <v>16.860376899999999</v>
      </c>
      <c r="H1099" s="4">
        <v>17.82754353</v>
      </c>
      <c r="I1099" s="4">
        <f t="shared" si="51"/>
        <v>37.796289866666669</v>
      </c>
      <c r="J1099" s="4">
        <f t="shared" si="52"/>
        <v>17.791741126666665</v>
      </c>
      <c r="K1099" s="4">
        <f t="shared" si="53"/>
        <v>-1.0870369227310097</v>
      </c>
      <c r="L1099" s="5">
        <v>1.1805739238573499E-7</v>
      </c>
      <c r="M1099" s="5">
        <v>2.46453972551835E-5</v>
      </c>
      <c r="N1099" s="3"/>
      <c r="O1099" s="3"/>
      <c r="P1099" s="3"/>
    </row>
    <row r="1100" spans="2:16">
      <c r="B1100" s="3" t="s">
        <v>1826</v>
      </c>
      <c r="C1100" s="4">
        <v>310.16455209999998</v>
      </c>
      <c r="D1100" s="4">
        <v>269.90363380000002</v>
      </c>
      <c r="E1100" s="4">
        <v>239.0301801</v>
      </c>
      <c r="F1100" s="4">
        <v>132.7251378</v>
      </c>
      <c r="G1100" s="4">
        <v>123.92996960000001</v>
      </c>
      <c r="H1100" s="4">
        <v>128.30203610000001</v>
      </c>
      <c r="I1100" s="4">
        <f t="shared" si="51"/>
        <v>273.03278866666665</v>
      </c>
      <c r="J1100" s="4">
        <f t="shared" si="52"/>
        <v>128.31904783333334</v>
      </c>
      <c r="K1100" s="4">
        <f t="shared" si="53"/>
        <v>-1.0893388739312857</v>
      </c>
      <c r="L1100" s="5">
        <v>7.1408417141503396E-8</v>
      </c>
      <c r="M1100" s="5">
        <v>1.81511766644404E-5</v>
      </c>
      <c r="N1100" s="3" t="s">
        <v>1827</v>
      </c>
      <c r="O1100" s="3"/>
      <c r="P1100" s="3"/>
    </row>
    <row r="1101" spans="2:16">
      <c r="B1101" s="3" t="s">
        <v>1828</v>
      </c>
      <c r="C1101" s="4">
        <v>74.772202899999996</v>
      </c>
      <c r="D1101" s="4">
        <v>61.272853840000003</v>
      </c>
      <c r="E1101" s="4">
        <v>44.112512260000003</v>
      </c>
      <c r="F1101" s="4">
        <v>29.77151495</v>
      </c>
      <c r="G1101" s="4">
        <v>27.72790354</v>
      </c>
      <c r="H1101" s="4">
        <v>27.129101160000001</v>
      </c>
      <c r="I1101" s="4">
        <f t="shared" si="51"/>
        <v>60.052523000000008</v>
      </c>
      <c r="J1101" s="4">
        <f t="shared" si="52"/>
        <v>28.20950655</v>
      </c>
      <c r="K1101" s="4">
        <f t="shared" si="53"/>
        <v>-1.0900434294253651</v>
      </c>
      <c r="L1101" s="5">
        <v>1.66917471567018E-6</v>
      </c>
      <c r="M1101" s="5">
        <v>9.4765138840666996E-5</v>
      </c>
      <c r="N1101" s="3" t="s">
        <v>1829</v>
      </c>
      <c r="O1101" s="3"/>
      <c r="P1101" s="3"/>
    </row>
    <row r="1102" spans="2:16">
      <c r="B1102" s="3" t="s">
        <v>1830</v>
      </c>
      <c r="C1102" s="4">
        <v>472.73785170000002</v>
      </c>
      <c r="D1102" s="4">
        <v>436.66190920000003</v>
      </c>
      <c r="E1102" s="4">
        <v>322.5748706</v>
      </c>
      <c r="F1102" s="4">
        <v>198.0391443</v>
      </c>
      <c r="G1102" s="4">
        <v>207.87559640000001</v>
      </c>
      <c r="H1102" s="4">
        <v>172.510862</v>
      </c>
      <c r="I1102" s="4">
        <f t="shared" si="51"/>
        <v>410.6582105</v>
      </c>
      <c r="J1102" s="4">
        <f t="shared" si="52"/>
        <v>192.80853423333335</v>
      </c>
      <c r="K1102" s="4">
        <f t="shared" si="53"/>
        <v>-1.0907692322936959</v>
      </c>
      <c r="L1102" s="5">
        <v>7.0708116087107399E-7</v>
      </c>
      <c r="M1102" s="5">
        <v>5.81051291366181E-5</v>
      </c>
      <c r="N1102" s="3" t="s">
        <v>566</v>
      </c>
      <c r="O1102" s="3"/>
      <c r="P1102" s="3"/>
    </row>
    <row r="1103" spans="2:16">
      <c r="B1103" s="3" t="s">
        <v>1831</v>
      </c>
      <c r="C1103" s="4">
        <v>373.41505549999999</v>
      </c>
      <c r="D1103" s="4">
        <v>296.40098010000003</v>
      </c>
      <c r="E1103" s="4">
        <v>257.79513589999999</v>
      </c>
      <c r="F1103" s="4">
        <v>158.7435151</v>
      </c>
      <c r="G1103" s="4">
        <v>132.00164229999999</v>
      </c>
      <c r="H1103" s="4">
        <v>144.49982059999999</v>
      </c>
      <c r="I1103" s="4">
        <f t="shared" si="51"/>
        <v>309.20372383333336</v>
      </c>
      <c r="J1103" s="4">
        <f t="shared" si="52"/>
        <v>145.08165933333331</v>
      </c>
      <c r="K1103" s="4">
        <f t="shared" si="53"/>
        <v>-1.0916925432167577</v>
      </c>
      <c r="L1103" s="5">
        <v>4.4730051315543298E-7</v>
      </c>
      <c r="M1103" s="5">
        <v>4.7127806417411002E-5</v>
      </c>
      <c r="N1103" s="3" t="s">
        <v>1775</v>
      </c>
      <c r="O1103" s="3"/>
      <c r="P1103" s="3"/>
    </row>
    <row r="1104" spans="2:16">
      <c r="B1104" s="3" t="s">
        <v>1832</v>
      </c>
      <c r="C1104" s="4">
        <v>30.353746770000001</v>
      </c>
      <c r="D1104" s="4">
        <v>27.999847190000001</v>
      </c>
      <c r="E1104" s="4">
        <v>20.739396240000001</v>
      </c>
      <c r="F1104" s="4">
        <v>12.70657171</v>
      </c>
      <c r="G1104" s="4">
        <v>12.35312587</v>
      </c>
      <c r="H1104" s="4">
        <v>12.046090960000001</v>
      </c>
      <c r="I1104" s="4">
        <f t="shared" si="51"/>
        <v>26.364330066666668</v>
      </c>
      <c r="J1104" s="4">
        <f t="shared" si="52"/>
        <v>12.368596179999999</v>
      </c>
      <c r="K1104" s="4">
        <f t="shared" si="53"/>
        <v>-1.0919055718968769</v>
      </c>
      <c r="L1104" s="5">
        <v>1.8596697105332699E-6</v>
      </c>
      <c r="M1104" s="5">
        <v>9.9920918658167406E-5</v>
      </c>
      <c r="N1104" s="3" t="s">
        <v>1833</v>
      </c>
      <c r="O1104" s="3"/>
      <c r="P1104" s="3"/>
    </row>
    <row r="1105" spans="2:16">
      <c r="B1105" s="3" t="s">
        <v>1834</v>
      </c>
      <c r="C1105" s="4">
        <v>2.2606388819999998</v>
      </c>
      <c r="D1105" s="4">
        <v>2.0948441959999999</v>
      </c>
      <c r="E1105" s="4">
        <v>1.4175515999999999</v>
      </c>
      <c r="F1105" s="4">
        <v>0.74006213700000001</v>
      </c>
      <c r="G1105" s="4">
        <v>0.44087603800000003</v>
      </c>
      <c r="H1105" s="4">
        <v>1.5183697030000001</v>
      </c>
      <c r="I1105" s="4">
        <f t="shared" si="51"/>
        <v>1.9243448926666666</v>
      </c>
      <c r="J1105" s="4">
        <f t="shared" si="52"/>
        <v>0.89976929266666661</v>
      </c>
      <c r="K1105" s="4">
        <f t="shared" si="53"/>
        <v>-1.0967403542026075</v>
      </c>
      <c r="L1105" s="3">
        <v>8.87668490831473E-3</v>
      </c>
      <c r="M1105" s="3">
        <v>4.9616727052795302E-2</v>
      </c>
      <c r="N1105" s="3" t="s">
        <v>1835</v>
      </c>
      <c r="O1105" s="3"/>
      <c r="P1105" s="3"/>
    </row>
    <row r="1106" spans="2:16">
      <c r="B1106" s="3" t="s">
        <v>1836</v>
      </c>
      <c r="C1106" s="4">
        <v>92.695595870000005</v>
      </c>
      <c r="D1106" s="4">
        <v>89.002700869999998</v>
      </c>
      <c r="E1106" s="4">
        <v>62.35349721</v>
      </c>
      <c r="F1106" s="4">
        <v>28.745018439999999</v>
      </c>
      <c r="G1106" s="4">
        <v>44.756316259999998</v>
      </c>
      <c r="H1106" s="4">
        <v>40.540791800000001</v>
      </c>
      <c r="I1106" s="4">
        <f t="shared" si="51"/>
        <v>81.35059798333333</v>
      </c>
      <c r="J1106" s="4">
        <f t="shared" si="52"/>
        <v>38.014042166666663</v>
      </c>
      <c r="K1106" s="4">
        <f t="shared" si="53"/>
        <v>-1.0976205105569852</v>
      </c>
      <c r="L1106" s="5">
        <v>2.5076765140970499E-6</v>
      </c>
      <c r="M1106" s="3">
        <v>1.19381030649861E-4</v>
      </c>
      <c r="N1106" s="3" t="s">
        <v>724</v>
      </c>
      <c r="O1106" s="3"/>
      <c r="P1106" s="3"/>
    </row>
    <row r="1107" spans="2:16">
      <c r="B1107" s="3" t="s">
        <v>1837</v>
      </c>
      <c r="C1107" s="4">
        <v>7.5331137220000004</v>
      </c>
      <c r="D1107" s="4">
        <v>6.0103061650000003</v>
      </c>
      <c r="E1107" s="4">
        <v>5.0262197449999997</v>
      </c>
      <c r="F1107" s="4">
        <v>2.615565621</v>
      </c>
      <c r="G1107" s="4">
        <v>4.2659142839999999</v>
      </c>
      <c r="H1107" s="4">
        <v>1.7950431099999999</v>
      </c>
      <c r="I1107" s="4">
        <f t="shared" si="51"/>
        <v>6.1898798773333334</v>
      </c>
      <c r="J1107" s="4">
        <f t="shared" si="52"/>
        <v>2.8921743383333336</v>
      </c>
      <c r="K1107" s="4">
        <f t="shared" si="53"/>
        <v>-1.0977568927365726</v>
      </c>
      <c r="L1107" s="3">
        <v>3.0284392694014E-4</v>
      </c>
      <c r="M1107" s="3">
        <v>3.63391088341953E-3</v>
      </c>
      <c r="N1107" s="3" t="s">
        <v>440</v>
      </c>
      <c r="O1107" s="3"/>
      <c r="P1107" s="3"/>
    </row>
    <row r="1108" spans="2:16">
      <c r="B1108" s="3" t="s">
        <v>1838</v>
      </c>
      <c r="C1108" s="4">
        <v>81.3355502</v>
      </c>
      <c r="D1108" s="4">
        <v>67.279918190000004</v>
      </c>
      <c r="E1108" s="4">
        <v>59.255835580000003</v>
      </c>
      <c r="F1108" s="4">
        <v>35.037728260000002</v>
      </c>
      <c r="G1108" s="4">
        <v>31.17709735</v>
      </c>
      <c r="H1108" s="4">
        <v>30.84971883</v>
      </c>
      <c r="I1108" s="4">
        <f t="shared" si="51"/>
        <v>69.290434656666662</v>
      </c>
      <c r="J1108" s="4">
        <f t="shared" si="52"/>
        <v>32.354848146666669</v>
      </c>
      <c r="K1108" s="4">
        <f t="shared" si="53"/>
        <v>-1.098674300115001</v>
      </c>
      <c r="L1108" s="5">
        <v>1.66008910878474E-7</v>
      </c>
      <c r="M1108" s="5">
        <v>2.9837216548799501E-5</v>
      </c>
      <c r="N1108" s="3" t="s">
        <v>1839</v>
      </c>
      <c r="O1108" s="3"/>
      <c r="P1108" s="3"/>
    </row>
    <row r="1109" spans="2:16">
      <c r="B1109" s="3" t="s">
        <v>1840</v>
      </c>
      <c r="C1109" s="4">
        <v>157.7162204</v>
      </c>
      <c r="D1109" s="4">
        <v>140.63920580000001</v>
      </c>
      <c r="E1109" s="4">
        <v>121.7870547</v>
      </c>
      <c r="F1109" s="4">
        <v>70.929866090000004</v>
      </c>
      <c r="G1109" s="4">
        <v>67.726300530000003</v>
      </c>
      <c r="H1109" s="4">
        <v>57.434134559999997</v>
      </c>
      <c r="I1109" s="4">
        <f t="shared" si="51"/>
        <v>140.04749363333335</v>
      </c>
      <c r="J1109" s="4">
        <f t="shared" si="52"/>
        <v>65.363433726666671</v>
      </c>
      <c r="K1109" s="4">
        <f t="shared" si="53"/>
        <v>-1.0993604849309813</v>
      </c>
      <c r="L1109" s="5">
        <v>1.6018487694462801E-7</v>
      </c>
      <c r="M1109" s="5">
        <v>2.91016957519402E-5</v>
      </c>
      <c r="N1109" s="3" t="s">
        <v>1841</v>
      </c>
      <c r="O1109" s="3"/>
      <c r="P1109" s="3"/>
    </row>
    <row r="1110" spans="2:16">
      <c r="B1110" s="3" t="s">
        <v>1842</v>
      </c>
      <c r="C1110" s="4">
        <v>87.732350620000005</v>
      </c>
      <c r="D1110" s="4">
        <v>73.783381120000001</v>
      </c>
      <c r="E1110" s="4">
        <v>62.453863669999997</v>
      </c>
      <c r="F1110" s="4">
        <v>41.654289669999997</v>
      </c>
      <c r="G1110" s="4">
        <v>30.609169479999998</v>
      </c>
      <c r="H1110" s="4">
        <v>32.20557848</v>
      </c>
      <c r="I1110" s="4">
        <f t="shared" si="51"/>
        <v>74.656531803333337</v>
      </c>
      <c r="J1110" s="4">
        <f t="shared" si="52"/>
        <v>34.823012543333327</v>
      </c>
      <c r="K1110" s="4">
        <f t="shared" si="53"/>
        <v>-1.1002274731454165</v>
      </c>
      <c r="L1110" s="5">
        <v>7.9481435634121503E-7</v>
      </c>
      <c r="M1110" s="5">
        <v>6.1829732408440706E-5</v>
      </c>
      <c r="N1110" s="3" t="s">
        <v>1708</v>
      </c>
      <c r="O1110" s="3"/>
      <c r="P1110" s="3"/>
    </row>
    <row r="1111" spans="2:16">
      <c r="B1111" s="3" t="s">
        <v>1843</v>
      </c>
      <c r="C1111" s="4">
        <v>190.0299847</v>
      </c>
      <c r="D1111" s="4">
        <v>155.34766629999999</v>
      </c>
      <c r="E1111" s="4">
        <v>124.8289047</v>
      </c>
      <c r="F1111" s="4">
        <v>75.077959109999995</v>
      </c>
      <c r="G1111" s="4">
        <v>72.480198729999998</v>
      </c>
      <c r="H1111" s="4">
        <v>71.444258250000004</v>
      </c>
      <c r="I1111" s="4">
        <f t="shared" si="51"/>
        <v>156.73551856666668</v>
      </c>
      <c r="J1111" s="4">
        <f t="shared" si="52"/>
        <v>73.000805363333328</v>
      </c>
      <c r="K1111" s="4">
        <f t="shared" si="53"/>
        <v>-1.1023478673409568</v>
      </c>
      <c r="L1111" s="5">
        <v>3.5389444595372599E-7</v>
      </c>
      <c r="M1111" s="5">
        <v>4.1434470055009398E-5</v>
      </c>
      <c r="N1111" s="3" t="s">
        <v>1757</v>
      </c>
      <c r="O1111" s="3"/>
      <c r="P1111" s="3"/>
    </row>
    <row r="1112" spans="2:16">
      <c r="B1112" s="3" t="s">
        <v>1844</v>
      </c>
      <c r="C1112" s="4">
        <v>479.41544570000002</v>
      </c>
      <c r="D1112" s="4">
        <v>413.35468730000002</v>
      </c>
      <c r="E1112" s="4">
        <v>339.48501599999997</v>
      </c>
      <c r="F1112" s="4">
        <v>203.52951590000001</v>
      </c>
      <c r="G1112" s="4">
        <v>181.97212780000001</v>
      </c>
      <c r="H1112" s="4">
        <v>188.2908735</v>
      </c>
      <c r="I1112" s="4">
        <f t="shared" si="51"/>
        <v>410.75171633333338</v>
      </c>
      <c r="J1112" s="4">
        <f t="shared" si="52"/>
        <v>191.26417240000001</v>
      </c>
      <c r="K1112" s="4">
        <f t="shared" si="53"/>
        <v>-1.1026999501217511</v>
      </c>
      <c r="L1112" s="5">
        <v>2.3133815268062099E-7</v>
      </c>
      <c r="M1112" s="5">
        <v>3.4556779162647399E-5</v>
      </c>
      <c r="N1112" s="3" t="s">
        <v>1845</v>
      </c>
      <c r="O1112" s="3"/>
      <c r="P1112" s="3"/>
    </row>
    <row r="1113" spans="2:16">
      <c r="B1113" s="3" t="s">
        <v>1846</v>
      </c>
      <c r="C1113" s="4">
        <v>2.261231811</v>
      </c>
      <c r="D1113" s="4">
        <v>2.5138636829999998</v>
      </c>
      <c r="E1113" s="4">
        <v>1.9461693739999999</v>
      </c>
      <c r="F1113" s="4">
        <v>0.92367089099999999</v>
      </c>
      <c r="G1113" s="4">
        <v>0.82318445600000001</v>
      </c>
      <c r="H1113" s="4">
        <v>1.3824079760000001</v>
      </c>
      <c r="I1113" s="4">
        <f t="shared" si="51"/>
        <v>2.2404216226666667</v>
      </c>
      <c r="J1113" s="4">
        <f t="shared" si="52"/>
        <v>1.0430877743333333</v>
      </c>
      <c r="K1113" s="4">
        <f t="shared" si="53"/>
        <v>-1.1029096934703284</v>
      </c>
      <c r="L1113" s="3">
        <v>2.3180630817993899E-4</v>
      </c>
      <c r="M1113" s="3">
        <v>2.96461568414298E-3</v>
      </c>
      <c r="N1113" s="3" t="s">
        <v>927</v>
      </c>
      <c r="O1113" s="3"/>
      <c r="P1113" s="3"/>
    </row>
    <row r="1114" spans="2:16">
      <c r="B1114" s="3" t="s">
        <v>1847</v>
      </c>
      <c r="C1114" s="4">
        <v>181.0739829</v>
      </c>
      <c r="D1114" s="4">
        <v>149.55410749999999</v>
      </c>
      <c r="E1114" s="4">
        <v>139.1673863</v>
      </c>
      <c r="F1114" s="4">
        <v>78.832423509999998</v>
      </c>
      <c r="G1114" s="4">
        <v>74.556236130000002</v>
      </c>
      <c r="H1114" s="4">
        <v>65.236389829999993</v>
      </c>
      <c r="I1114" s="4">
        <f t="shared" si="51"/>
        <v>156.59849223333333</v>
      </c>
      <c r="J1114" s="4">
        <f t="shared" si="52"/>
        <v>72.875016490000007</v>
      </c>
      <c r="K1114" s="4">
        <f t="shared" si="53"/>
        <v>-1.1035741122170806</v>
      </c>
      <c r="L1114" s="5">
        <v>1.8061868939047101E-7</v>
      </c>
      <c r="M1114" s="5">
        <v>3.1075472856888E-5</v>
      </c>
      <c r="N1114" s="3" t="s">
        <v>1848</v>
      </c>
      <c r="O1114" s="3"/>
      <c r="P1114" s="3"/>
    </row>
    <row r="1115" spans="2:16">
      <c r="B1115" s="3" t="s">
        <v>1849</v>
      </c>
      <c r="C1115" s="4">
        <v>6.2405277229999996</v>
      </c>
      <c r="D1115" s="4">
        <v>5.6775147659999998</v>
      </c>
      <c r="E1115" s="4">
        <v>5.3745981829999998</v>
      </c>
      <c r="F1115" s="4">
        <v>3.591151558</v>
      </c>
      <c r="G1115" s="4">
        <v>2.5278622199999998</v>
      </c>
      <c r="H1115" s="4">
        <v>1.9239591629999999</v>
      </c>
      <c r="I1115" s="4">
        <f t="shared" si="51"/>
        <v>5.7642135573333322</v>
      </c>
      <c r="J1115" s="4">
        <f t="shared" si="52"/>
        <v>2.6809909803333327</v>
      </c>
      <c r="K1115" s="4">
        <f t="shared" si="53"/>
        <v>-1.1043574209923859</v>
      </c>
      <c r="L1115" s="5">
        <v>1.7866841945582E-5</v>
      </c>
      <c r="M1115" s="3">
        <v>4.50666202633699E-4</v>
      </c>
      <c r="N1115" s="3" t="s">
        <v>111</v>
      </c>
      <c r="O1115" s="3"/>
      <c r="P1115" s="3"/>
    </row>
    <row r="1116" spans="2:16">
      <c r="B1116" s="3" t="s">
        <v>1850</v>
      </c>
      <c r="C1116" s="4">
        <v>1.5296360099999999</v>
      </c>
      <c r="D1116" s="4">
        <v>1.6006134700000001</v>
      </c>
      <c r="E1116" s="4">
        <v>1.2682364610000001</v>
      </c>
      <c r="F1116" s="4">
        <v>0.69397529199999997</v>
      </c>
      <c r="G1116" s="4">
        <v>0.77959350000000005</v>
      </c>
      <c r="H1116" s="4">
        <v>0.57197266400000002</v>
      </c>
      <c r="I1116" s="4">
        <f t="shared" si="51"/>
        <v>1.4661619803333332</v>
      </c>
      <c r="J1116" s="4">
        <f t="shared" si="52"/>
        <v>0.68184715200000001</v>
      </c>
      <c r="K1116" s="4">
        <f t="shared" si="53"/>
        <v>-1.1045242247984592</v>
      </c>
      <c r="L1116" s="3">
        <v>3.5302052587433697E-4</v>
      </c>
      <c r="M1116" s="3">
        <v>4.0857506455359701E-3</v>
      </c>
      <c r="N1116" s="3" t="s">
        <v>27</v>
      </c>
      <c r="O1116" s="3"/>
      <c r="P1116" s="3"/>
    </row>
    <row r="1117" spans="2:16">
      <c r="B1117" s="3" t="s">
        <v>1851</v>
      </c>
      <c r="C1117" s="4">
        <v>8.1666510399999996</v>
      </c>
      <c r="D1117" s="4">
        <v>8.3830871699999996</v>
      </c>
      <c r="E1117" s="4">
        <v>7.7396380489999999</v>
      </c>
      <c r="F1117" s="4">
        <v>3.9439721630000002</v>
      </c>
      <c r="G1117" s="4">
        <v>3.952749233</v>
      </c>
      <c r="H1117" s="4">
        <v>3.3987077160000001</v>
      </c>
      <c r="I1117" s="4">
        <f t="shared" si="51"/>
        <v>8.0964587530000003</v>
      </c>
      <c r="J1117" s="4">
        <f t="shared" si="52"/>
        <v>3.7651430373333334</v>
      </c>
      <c r="K1117" s="4">
        <f t="shared" si="53"/>
        <v>-1.1045863630615769</v>
      </c>
      <c r="L1117" s="5">
        <v>1.05412982899927E-5</v>
      </c>
      <c r="M1117" s="3">
        <v>3.0126958803286898E-4</v>
      </c>
      <c r="N1117" s="3" t="s">
        <v>1852</v>
      </c>
      <c r="O1117" s="3"/>
      <c r="P1117" s="3"/>
    </row>
    <row r="1118" spans="2:16">
      <c r="B1118" s="3" t="s">
        <v>1853</v>
      </c>
      <c r="C1118" s="4">
        <v>597.94843479999997</v>
      </c>
      <c r="D1118" s="4">
        <v>553.29100040000003</v>
      </c>
      <c r="E1118" s="4">
        <v>570.49931170000002</v>
      </c>
      <c r="F1118" s="4">
        <v>298.09357269999998</v>
      </c>
      <c r="G1118" s="4">
        <v>269.69963289999998</v>
      </c>
      <c r="H1118" s="4">
        <v>232.6563659</v>
      </c>
      <c r="I1118" s="4">
        <f t="shared" si="51"/>
        <v>573.91291563333334</v>
      </c>
      <c r="J1118" s="4">
        <f t="shared" si="52"/>
        <v>266.81652383333329</v>
      </c>
      <c r="K1118" s="4">
        <f t="shared" si="53"/>
        <v>-1.1049838271497927</v>
      </c>
      <c r="L1118" s="5">
        <v>1.13860077529877E-7</v>
      </c>
      <c r="M1118" s="5">
        <v>2.4220488644171999E-5</v>
      </c>
      <c r="N1118" s="3" t="s">
        <v>1854</v>
      </c>
      <c r="O1118" s="3"/>
      <c r="P1118" s="3"/>
    </row>
    <row r="1119" spans="2:16">
      <c r="B1119" s="3" t="s">
        <v>1855</v>
      </c>
      <c r="C1119" s="4">
        <v>71.506925109999997</v>
      </c>
      <c r="D1119" s="4">
        <v>57.106245059999999</v>
      </c>
      <c r="E1119" s="4">
        <v>49.934325770000001</v>
      </c>
      <c r="F1119" s="4">
        <v>30.203803740000001</v>
      </c>
      <c r="G1119" s="4">
        <v>26.210839700000001</v>
      </c>
      <c r="H1119" s="4">
        <v>26.452419389999999</v>
      </c>
      <c r="I1119" s="4">
        <f t="shared" si="51"/>
        <v>59.515831979999994</v>
      </c>
      <c r="J1119" s="4">
        <f t="shared" si="52"/>
        <v>27.62235427666667</v>
      </c>
      <c r="K1119" s="4">
        <f t="shared" si="53"/>
        <v>-1.1074372080312098</v>
      </c>
      <c r="L1119" s="5">
        <v>2.3660187796263801E-7</v>
      </c>
      <c r="M1119" s="5">
        <v>3.5031670124776501E-5</v>
      </c>
      <c r="N1119" s="3" t="s">
        <v>1856</v>
      </c>
      <c r="O1119" s="3"/>
      <c r="P1119" s="3"/>
    </row>
    <row r="1120" spans="2:16">
      <c r="B1120" s="3" t="s">
        <v>1857</v>
      </c>
      <c r="C1120" s="4">
        <v>14.43999676</v>
      </c>
      <c r="D1120" s="4">
        <v>13.66197653</v>
      </c>
      <c r="E1120" s="4">
        <v>9.9240141749999999</v>
      </c>
      <c r="F1120" s="4">
        <v>6.0164379009999998</v>
      </c>
      <c r="G1120" s="4">
        <v>5.9341914769999997</v>
      </c>
      <c r="H1120" s="4">
        <v>5.6729225950000002</v>
      </c>
      <c r="I1120" s="4">
        <f t="shared" si="51"/>
        <v>12.675329155</v>
      </c>
      <c r="J1120" s="4">
        <f t="shared" si="52"/>
        <v>5.8745173243333326</v>
      </c>
      <c r="K1120" s="4">
        <f t="shared" si="53"/>
        <v>-1.1094809882372805</v>
      </c>
      <c r="L1120" s="5">
        <v>2.0719498362742502E-6</v>
      </c>
      <c r="M1120" s="3">
        <v>1.05994267880026E-4</v>
      </c>
      <c r="N1120" s="3" t="s">
        <v>1858</v>
      </c>
      <c r="O1120" s="3"/>
      <c r="P1120" s="3"/>
    </row>
    <row r="1121" spans="2:16">
      <c r="B1121" s="3" t="s">
        <v>1859</v>
      </c>
      <c r="C1121" s="4">
        <v>10.206775629999999</v>
      </c>
      <c r="D1121" s="4">
        <v>12.308727810000001</v>
      </c>
      <c r="E1121" s="4">
        <v>9.2238751220000008</v>
      </c>
      <c r="F1121" s="4">
        <v>5.3366744270000002</v>
      </c>
      <c r="G1121" s="4">
        <v>5.9014058890000003</v>
      </c>
      <c r="H1121" s="4">
        <v>3.466627737</v>
      </c>
      <c r="I1121" s="4">
        <f t="shared" si="51"/>
        <v>10.579792853999999</v>
      </c>
      <c r="J1121" s="4">
        <f t="shared" si="52"/>
        <v>4.901569351</v>
      </c>
      <c r="K1121" s="4">
        <f t="shared" si="53"/>
        <v>-1.1099957400769969</v>
      </c>
      <c r="L1121" s="3">
        <v>3.6454988408569401E-4</v>
      </c>
      <c r="M1121" s="3">
        <v>4.1860340294226804E-3</v>
      </c>
      <c r="N1121" s="3" t="s">
        <v>1202</v>
      </c>
      <c r="O1121" s="3"/>
      <c r="P1121" s="3"/>
    </row>
    <row r="1122" spans="2:16">
      <c r="B1122" s="3" t="s">
        <v>1860</v>
      </c>
      <c r="C1122" s="4">
        <v>240.56780269999999</v>
      </c>
      <c r="D1122" s="4">
        <v>196.10659659999999</v>
      </c>
      <c r="E1122" s="4">
        <v>154.7836164</v>
      </c>
      <c r="F1122" s="4">
        <v>93.804062520000002</v>
      </c>
      <c r="G1122" s="4">
        <v>87.819113520000002</v>
      </c>
      <c r="H1122" s="4">
        <v>91.915909069999998</v>
      </c>
      <c r="I1122" s="4">
        <f t="shared" si="51"/>
        <v>197.1526719</v>
      </c>
      <c r="J1122" s="4">
        <f t="shared" si="52"/>
        <v>91.179695036666658</v>
      </c>
      <c r="K1122" s="4">
        <f t="shared" si="53"/>
        <v>-1.1125287735913723</v>
      </c>
      <c r="L1122" s="5">
        <v>4.3364477550876501E-7</v>
      </c>
      <c r="M1122" s="5">
        <v>4.6416563391240802E-5</v>
      </c>
      <c r="N1122" s="3" t="s">
        <v>1861</v>
      </c>
      <c r="O1122" s="3"/>
      <c r="P1122" s="3"/>
    </row>
    <row r="1123" spans="2:16">
      <c r="B1123" s="3" t="s">
        <v>1862</v>
      </c>
      <c r="C1123" s="4">
        <v>21.306052449999999</v>
      </c>
      <c r="D1123" s="4">
        <v>21.55802971</v>
      </c>
      <c r="E1123" s="4">
        <v>16.947571979999999</v>
      </c>
      <c r="F1123" s="4">
        <v>10.89686362</v>
      </c>
      <c r="G1123" s="4">
        <v>8.6181204020000006</v>
      </c>
      <c r="H1123" s="4">
        <v>8.1454449830000009</v>
      </c>
      <c r="I1123" s="4">
        <f t="shared" si="51"/>
        <v>19.937218046666665</v>
      </c>
      <c r="J1123" s="4">
        <f t="shared" si="52"/>
        <v>9.220143001666667</v>
      </c>
      <c r="K1123" s="4">
        <f t="shared" si="53"/>
        <v>-1.1126030846316233</v>
      </c>
      <c r="L1123" s="5">
        <v>2.38178226691705E-6</v>
      </c>
      <c r="M1123" s="3">
        <v>1.15506092350594E-4</v>
      </c>
      <c r="N1123" s="3" t="s">
        <v>1863</v>
      </c>
      <c r="O1123" s="3"/>
      <c r="P1123" s="3"/>
    </row>
    <row r="1124" spans="2:16">
      <c r="B1124" s="3" t="s">
        <v>1864</v>
      </c>
      <c r="C1124" s="4">
        <v>160.06544489999999</v>
      </c>
      <c r="D1124" s="4">
        <v>125.6414284</v>
      </c>
      <c r="E1124" s="4">
        <v>103.2206169</v>
      </c>
      <c r="F1124" s="4">
        <v>63.72832476</v>
      </c>
      <c r="G1124" s="4">
        <v>58.461925059999999</v>
      </c>
      <c r="H1124" s="4">
        <v>57.423218089999999</v>
      </c>
      <c r="I1124" s="4">
        <f t="shared" si="51"/>
        <v>129.64249673333333</v>
      </c>
      <c r="J1124" s="4">
        <f t="shared" si="52"/>
        <v>59.871155969999997</v>
      </c>
      <c r="K1124" s="4">
        <f t="shared" si="53"/>
        <v>-1.1146056796852479</v>
      </c>
      <c r="L1124" s="5">
        <v>5.4275886489420197E-7</v>
      </c>
      <c r="M1124" s="5">
        <v>5.1971867376336501E-5</v>
      </c>
      <c r="N1124" s="3" t="s">
        <v>1829</v>
      </c>
      <c r="O1124" s="3"/>
      <c r="P1124" s="3"/>
    </row>
    <row r="1125" spans="2:16">
      <c r="B1125" s="3" t="s">
        <v>1865</v>
      </c>
      <c r="C1125" s="4">
        <v>154.23344169999999</v>
      </c>
      <c r="D1125" s="4">
        <v>151.5397135</v>
      </c>
      <c r="E1125" s="4">
        <v>159.8970415</v>
      </c>
      <c r="F1125" s="4">
        <v>63.628733099999998</v>
      </c>
      <c r="G1125" s="4">
        <v>50.77235254</v>
      </c>
      <c r="H1125" s="4">
        <v>100.04835300000001</v>
      </c>
      <c r="I1125" s="4">
        <f t="shared" si="51"/>
        <v>155.22339890000001</v>
      </c>
      <c r="J1125" s="4">
        <f t="shared" si="52"/>
        <v>71.483146213333328</v>
      </c>
      <c r="K1125" s="4">
        <f t="shared" si="53"/>
        <v>-1.1186710119035144</v>
      </c>
      <c r="L1125" s="5">
        <v>1.6534338163841E-6</v>
      </c>
      <c r="M1125" s="5">
        <v>9.4641969272849798E-5</v>
      </c>
      <c r="N1125" s="3" t="s">
        <v>570</v>
      </c>
      <c r="O1125" s="3"/>
      <c r="P1125" s="3"/>
    </row>
    <row r="1126" spans="2:16">
      <c r="B1126" s="3" t="s">
        <v>1866</v>
      </c>
      <c r="C1126" s="4">
        <v>550.75311009999996</v>
      </c>
      <c r="D1126" s="4">
        <v>439.39994639999998</v>
      </c>
      <c r="E1126" s="4">
        <v>356.68395670000001</v>
      </c>
      <c r="F1126" s="4">
        <v>224.14032589999999</v>
      </c>
      <c r="G1126" s="4">
        <v>188.4351686</v>
      </c>
      <c r="H1126" s="4">
        <v>205.50912070000001</v>
      </c>
      <c r="I1126" s="4">
        <f t="shared" si="51"/>
        <v>448.94567106666665</v>
      </c>
      <c r="J1126" s="4">
        <f t="shared" si="52"/>
        <v>206.02820506666669</v>
      </c>
      <c r="K1126" s="4">
        <f t="shared" si="53"/>
        <v>-1.1236990140014742</v>
      </c>
      <c r="L1126" s="5">
        <v>7.1177308129595096E-7</v>
      </c>
      <c r="M1126" s="5">
        <v>5.8233745502834801E-5</v>
      </c>
      <c r="N1126" s="3" t="s">
        <v>1867</v>
      </c>
      <c r="O1126" s="3"/>
      <c r="P1126" s="3"/>
    </row>
    <row r="1127" spans="2:16">
      <c r="B1127" s="3" t="s">
        <v>1868</v>
      </c>
      <c r="C1127" s="4">
        <v>120.12268419999999</v>
      </c>
      <c r="D1127" s="4">
        <v>99.137603080000005</v>
      </c>
      <c r="E1127" s="4">
        <v>86.297328680000007</v>
      </c>
      <c r="F1127" s="4">
        <v>49.239077250000001</v>
      </c>
      <c r="G1127" s="4">
        <v>49.431932979999999</v>
      </c>
      <c r="H1127" s="4">
        <v>41.43265031</v>
      </c>
      <c r="I1127" s="4">
        <f t="shared" si="51"/>
        <v>101.85253865333334</v>
      </c>
      <c r="J1127" s="4">
        <f t="shared" si="52"/>
        <v>46.701220180000007</v>
      </c>
      <c r="K1127" s="4">
        <f t="shared" si="53"/>
        <v>-1.124949790260344</v>
      </c>
      <c r="L1127" s="5">
        <v>2.07437717320075E-7</v>
      </c>
      <c r="M1127" s="5">
        <v>3.3199912757750999E-5</v>
      </c>
      <c r="N1127" s="3" t="s">
        <v>1869</v>
      </c>
      <c r="O1127" s="3"/>
      <c r="P1127" s="3"/>
    </row>
    <row r="1128" spans="2:16">
      <c r="B1128" s="3" t="s">
        <v>1870</v>
      </c>
      <c r="C1128" s="4">
        <v>45.464311090000002</v>
      </c>
      <c r="D1128" s="4">
        <v>38.59091969</v>
      </c>
      <c r="E1128" s="4">
        <v>31.647754280000001</v>
      </c>
      <c r="F1128" s="4">
        <v>18.551225120000002</v>
      </c>
      <c r="G1128" s="4">
        <v>17.47658629</v>
      </c>
      <c r="H1128" s="4">
        <v>16.96083264</v>
      </c>
      <c r="I1128" s="4">
        <f t="shared" si="51"/>
        <v>38.567661686666668</v>
      </c>
      <c r="J1128" s="4">
        <f t="shared" si="52"/>
        <v>17.662881349999999</v>
      </c>
      <c r="K1128" s="4">
        <f t="shared" si="53"/>
        <v>-1.1266709702966811</v>
      </c>
      <c r="L1128" s="5">
        <v>1.3060639148490001E-7</v>
      </c>
      <c r="M1128" s="5">
        <v>2.6072470727026E-5</v>
      </c>
      <c r="N1128" s="3" t="s">
        <v>1871</v>
      </c>
      <c r="O1128" s="3"/>
      <c r="P1128" s="3"/>
    </row>
    <row r="1129" spans="2:16">
      <c r="B1129" s="3" t="s">
        <v>1872</v>
      </c>
      <c r="C1129" s="4">
        <v>14.539071359999999</v>
      </c>
      <c r="D1129" s="4">
        <v>9.9798366900000008</v>
      </c>
      <c r="E1129" s="4">
        <v>9.2796411150000004</v>
      </c>
      <c r="F1129" s="4">
        <v>4.6360082350000003</v>
      </c>
      <c r="G1129" s="4">
        <v>6.5620410869999999</v>
      </c>
      <c r="H1129" s="4">
        <v>4.2585265310000002</v>
      </c>
      <c r="I1129" s="4">
        <f t="shared" si="51"/>
        <v>11.266183054999999</v>
      </c>
      <c r="J1129" s="4">
        <f t="shared" si="52"/>
        <v>5.1521919509999998</v>
      </c>
      <c r="K1129" s="4">
        <f t="shared" si="53"/>
        <v>-1.1287405691778996</v>
      </c>
      <c r="L1129" s="5">
        <v>3.0179212262491299E-5</v>
      </c>
      <c r="M1129" s="3">
        <v>6.6338163212105699E-4</v>
      </c>
      <c r="N1129" s="3" t="s">
        <v>1873</v>
      </c>
      <c r="O1129" s="3"/>
      <c r="P1129" s="3"/>
    </row>
    <row r="1130" spans="2:16">
      <c r="B1130" s="3" t="s">
        <v>1874</v>
      </c>
      <c r="C1130" s="4">
        <v>15.514330709999999</v>
      </c>
      <c r="D1130" s="4">
        <v>12.493170599999999</v>
      </c>
      <c r="E1130" s="4">
        <v>10.798056430000001</v>
      </c>
      <c r="F1130" s="4">
        <v>4.5487830520000001</v>
      </c>
      <c r="G1130" s="4">
        <v>5.4909901310000002</v>
      </c>
      <c r="H1130" s="4">
        <v>7.678100916</v>
      </c>
      <c r="I1130" s="4">
        <f t="shared" si="51"/>
        <v>12.935185913333333</v>
      </c>
      <c r="J1130" s="4">
        <f t="shared" si="52"/>
        <v>5.9059580330000001</v>
      </c>
      <c r="K1130" s="4">
        <f t="shared" si="53"/>
        <v>-1.1310577795607062</v>
      </c>
      <c r="L1130" s="5">
        <v>5.7178624197525999E-6</v>
      </c>
      <c r="M1130" s="3">
        <v>2.0039348897589701E-4</v>
      </c>
      <c r="N1130" s="3"/>
      <c r="O1130" s="3"/>
      <c r="P1130" s="3"/>
    </row>
    <row r="1131" spans="2:16">
      <c r="B1131" s="3" t="s">
        <v>1875</v>
      </c>
      <c r="C1131" s="4">
        <v>161.6121522</v>
      </c>
      <c r="D1131" s="4">
        <v>131.79315170000001</v>
      </c>
      <c r="E1131" s="4">
        <v>98.04588133</v>
      </c>
      <c r="F1131" s="4">
        <v>62.575349189999997</v>
      </c>
      <c r="G1131" s="4">
        <v>54.88826194</v>
      </c>
      <c r="H1131" s="4">
        <v>61.018675340000001</v>
      </c>
      <c r="I1131" s="4">
        <f t="shared" si="51"/>
        <v>130.48372841</v>
      </c>
      <c r="J1131" s="4">
        <f t="shared" si="52"/>
        <v>59.494095490000007</v>
      </c>
      <c r="K1131" s="4">
        <f t="shared" si="53"/>
        <v>-1.1330515110450954</v>
      </c>
      <c r="L1131" s="5">
        <v>7.6649001911612705E-7</v>
      </c>
      <c r="M1131" s="5">
        <v>6.0473543526978899E-5</v>
      </c>
      <c r="N1131" s="3" t="s">
        <v>1876</v>
      </c>
      <c r="O1131" s="3"/>
      <c r="P1131" s="3"/>
    </row>
    <row r="1132" spans="2:16">
      <c r="B1132" s="3" t="s">
        <v>1877</v>
      </c>
      <c r="C1132" s="4">
        <v>222.09468409999999</v>
      </c>
      <c r="D1132" s="4">
        <v>188.39795240000001</v>
      </c>
      <c r="E1132" s="4">
        <v>148.4201242</v>
      </c>
      <c r="F1132" s="4">
        <v>89.266839500000003</v>
      </c>
      <c r="G1132" s="4">
        <v>76.596538319999993</v>
      </c>
      <c r="H1132" s="4">
        <v>88.8622297</v>
      </c>
      <c r="I1132" s="4">
        <f t="shared" si="51"/>
        <v>186.30425356666669</v>
      </c>
      <c r="J1132" s="4">
        <f t="shared" si="52"/>
        <v>84.908535839999999</v>
      </c>
      <c r="K1132" s="4">
        <f t="shared" si="53"/>
        <v>-1.1336791131888631</v>
      </c>
      <c r="L1132" s="5">
        <v>2.2029938463456701E-7</v>
      </c>
      <c r="M1132" s="5">
        <v>3.4221607395448299E-5</v>
      </c>
      <c r="N1132" s="3" t="s">
        <v>1878</v>
      </c>
      <c r="O1132" s="3"/>
      <c r="P1132" s="3"/>
    </row>
    <row r="1133" spans="2:16">
      <c r="B1133" s="3" t="s">
        <v>1879</v>
      </c>
      <c r="C1133" s="4">
        <v>79.787994909999995</v>
      </c>
      <c r="D1133" s="4">
        <v>66.222994029999995</v>
      </c>
      <c r="E1133" s="4">
        <v>56.886598640000003</v>
      </c>
      <c r="F1133" s="4">
        <v>31.126542140000002</v>
      </c>
      <c r="G1133" s="4">
        <v>31.350445539999999</v>
      </c>
      <c r="H1133" s="4">
        <v>29.82510512</v>
      </c>
      <c r="I1133" s="4">
        <f t="shared" si="51"/>
        <v>67.632529193333326</v>
      </c>
      <c r="J1133" s="4">
        <f t="shared" si="52"/>
        <v>30.767364266666664</v>
      </c>
      <c r="K1133" s="4">
        <f t="shared" si="53"/>
        <v>-1.1363164476615244</v>
      </c>
      <c r="L1133" s="5">
        <v>7.0725173024110196E-8</v>
      </c>
      <c r="M1133" s="5">
        <v>1.81511766644404E-5</v>
      </c>
      <c r="N1133" s="3" t="s">
        <v>1880</v>
      </c>
      <c r="O1133" s="3"/>
      <c r="P1133" s="3"/>
    </row>
    <row r="1134" spans="2:16">
      <c r="B1134" s="3" t="s">
        <v>1881</v>
      </c>
      <c r="C1134" s="4">
        <v>2.6206211420000001</v>
      </c>
      <c r="D1134" s="4">
        <v>2.4112025720000001</v>
      </c>
      <c r="E1134" s="4">
        <v>1.407278169</v>
      </c>
      <c r="F1134" s="4">
        <v>1.022189467</v>
      </c>
      <c r="G1134" s="4">
        <v>0.91342095599999995</v>
      </c>
      <c r="H1134" s="4">
        <v>0.99341257800000005</v>
      </c>
      <c r="I1134" s="4">
        <f t="shared" si="51"/>
        <v>2.146367294333333</v>
      </c>
      <c r="J1134" s="4">
        <f t="shared" si="52"/>
        <v>0.97634100033333338</v>
      </c>
      <c r="K1134" s="4">
        <f t="shared" si="53"/>
        <v>-1.1364399548268072</v>
      </c>
      <c r="L1134" s="3">
        <v>8.0484080480994105E-4</v>
      </c>
      <c r="M1134" s="3">
        <v>7.6630876627937997E-3</v>
      </c>
      <c r="N1134" s="3" t="s">
        <v>1882</v>
      </c>
      <c r="O1134" s="3"/>
      <c r="P1134" s="3"/>
    </row>
    <row r="1135" spans="2:16">
      <c r="B1135" s="3" t="s">
        <v>1883</v>
      </c>
      <c r="C1135" s="4">
        <v>24.168500349999999</v>
      </c>
      <c r="D1135" s="4">
        <v>19.74992434</v>
      </c>
      <c r="E1135" s="4">
        <v>14.489092189999999</v>
      </c>
      <c r="F1135" s="4">
        <v>8.4433473449999994</v>
      </c>
      <c r="G1135" s="4">
        <v>8.4639815039999995</v>
      </c>
      <c r="H1135" s="4">
        <v>9.6597813410000004</v>
      </c>
      <c r="I1135" s="4">
        <f t="shared" si="51"/>
        <v>19.469172293333333</v>
      </c>
      <c r="J1135" s="4">
        <f t="shared" si="52"/>
        <v>8.8557033966666676</v>
      </c>
      <c r="K1135" s="4">
        <f t="shared" si="53"/>
        <v>-1.1365127430722382</v>
      </c>
      <c r="L1135" s="5">
        <v>1.10955141511503E-6</v>
      </c>
      <c r="M1135" s="5">
        <v>7.4139210858878998E-5</v>
      </c>
      <c r="N1135" s="3" t="s">
        <v>1884</v>
      </c>
      <c r="O1135" s="3"/>
      <c r="P1135" s="3"/>
    </row>
    <row r="1136" spans="2:16">
      <c r="B1136" s="3" t="s">
        <v>1885</v>
      </c>
      <c r="C1136" s="4">
        <v>144.18698169999999</v>
      </c>
      <c r="D1136" s="4">
        <v>129.2816129</v>
      </c>
      <c r="E1136" s="4">
        <v>128.0876356</v>
      </c>
      <c r="F1136" s="4">
        <v>63.989760410000002</v>
      </c>
      <c r="G1136" s="4">
        <v>56.625056020000002</v>
      </c>
      <c r="H1136" s="4">
        <v>61.946787989999997</v>
      </c>
      <c r="I1136" s="4">
        <f t="shared" si="51"/>
        <v>133.85207673333332</v>
      </c>
      <c r="J1136" s="4">
        <f t="shared" si="52"/>
        <v>60.853868140000003</v>
      </c>
      <c r="K1136" s="4">
        <f t="shared" si="53"/>
        <v>-1.1372186477437312</v>
      </c>
      <c r="L1136" s="5">
        <v>6.58663447876092E-9</v>
      </c>
      <c r="M1136" s="5">
        <v>5.3994337763696198E-6</v>
      </c>
      <c r="N1136" s="3" t="s">
        <v>1886</v>
      </c>
      <c r="O1136" s="3"/>
      <c r="P1136" s="3"/>
    </row>
    <row r="1137" spans="2:16">
      <c r="B1137" s="3" t="s">
        <v>1887</v>
      </c>
      <c r="C1137" s="4">
        <v>11.77962426</v>
      </c>
      <c r="D1137" s="4">
        <v>10.86196064</v>
      </c>
      <c r="E1137" s="4">
        <v>8.6674043170000008</v>
      </c>
      <c r="F1137" s="4">
        <v>5.4186493069999999</v>
      </c>
      <c r="G1137" s="4">
        <v>4.8336146119999999</v>
      </c>
      <c r="H1137" s="4">
        <v>3.9763821269999999</v>
      </c>
      <c r="I1137" s="4">
        <f t="shared" si="51"/>
        <v>10.436329739</v>
      </c>
      <c r="J1137" s="4">
        <f t="shared" si="52"/>
        <v>4.7428820153333335</v>
      </c>
      <c r="K1137" s="4">
        <f t="shared" si="53"/>
        <v>-1.1377785471035669</v>
      </c>
      <c r="L1137" s="5">
        <v>4.3640071033404497E-6</v>
      </c>
      <c r="M1137" s="3">
        <v>1.6498794009366999E-4</v>
      </c>
      <c r="N1137" s="3" t="s">
        <v>1852</v>
      </c>
      <c r="O1137" s="3"/>
      <c r="P1137" s="3"/>
    </row>
    <row r="1138" spans="2:16">
      <c r="B1138" s="3" t="s">
        <v>1888</v>
      </c>
      <c r="C1138" s="4">
        <v>4.7711979869999999</v>
      </c>
      <c r="D1138" s="4">
        <v>4.9411495050000003</v>
      </c>
      <c r="E1138" s="4">
        <v>3.6598934540000001</v>
      </c>
      <c r="F1138" s="4">
        <v>1.9686237870000001</v>
      </c>
      <c r="G1138" s="4">
        <v>1.6694656329999999</v>
      </c>
      <c r="H1138" s="4">
        <v>2.4300591800000002</v>
      </c>
      <c r="I1138" s="4">
        <f t="shared" si="51"/>
        <v>4.4574136486666669</v>
      </c>
      <c r="J1138" s="4">
        <f t="shared" si="52"/>
        <v>2.0227162000000001</v>
      </c>
      <c r="K1138" s="4">
        <f t="shared" si="53"/>
        <v>-1.1399129347151193</v>
      </c>
      <c r="L1138" s="5">
        <v>1.3356633075896301E-5</v>
      </c>
      <c r="M1138" s="3">
        <v>3.6261424691508401E-4</v>
      </c>
      <c r="N1138" s="3" t="s">
        <v>1889</v>
      </c>
      <c r="O1138" s="3"/>
      <c r="P1138" s="3"/>
    </row>
    <row r="1139" spans="2:16">
      <c r="B1139" s="3" t="s">
        <v>1890</v>
      </c>
      <c r="C1139" s="4">
        <v>242.02107140000001</v>
      </c>
      <c r="D1139" s="4">
        <v>204.7873884</v>
      </c>
      <c r="E1139" s="4">
        <v>174.99829299999999</v>
      </c>
      <c r="F1139" s="4">
        <v>101.94641470000001</v>
      </c>
      <c r="G1139" s="4">
        <v>93.167541529999994</v>
      </c>
      <c r="H1139" s="4">
        <v>86.937979260000006</v>
      </c>
      <c r="I1139" s="4">
        <f t="shared" si="51"/>
        <v>207.26891760000001</v>
      </c>
      <c r="J1139" s="4">
        <f t="shared" si="52"/>
        <v>94.017311829999997</v>
      </c>
      <c r="K1139" s="4">
        <f t="shared" si="53"/>
        <v>-1.140505447378781</v>
      </c>
      <c r="L1139" s="5">
        <v>1.6156351152820999E-7</v>
      </c>
      <c r="M1139" s="5">
        <v>2.9194352808941599E-5</v>
      </c>
      <c r="N1139" s="3" t="s">
        <v>1891</v>
      </c>
      <c r="O1139" s="3"/>
      <c r="P1139" s="3"/>
    </row>
    <row r="1140" spans="2:16">
      <c r="B1140" s="3" t="s">
        <v>1892</v>
      </c>
      <c r="C1140" s="4">
        <v>173.62914240000001</v>
      </c>
      <c r="D1140" s="4">
        <v>150.05054010000001</v>
      </c>
      <c r="E1140" s="4">
        <v>125.8052951</v>
      </c>
      <c r="F1140" s="4">
        <v>84.707706569999999</v>
      </c>
      <c r="G1140" s="4">
        <v>84.255432529999993</v>
      </c>
      <c r="H1140" s="4">
        <v>34.889903619999998</v>
      </c>
      <c r="I1140" s="4">
        <f t="shared" si="51"/>
        <v>149.82832586666666</v>
      </c>
      <c r="J1140" s="4">
        <f t="shared" si="52"/>
        <v>67.951014239999992</v>
      </c>
      <c r="K1140" s="4">
        <f t="shared" si="53"/>
        <v>-1.1407434089922339</v>
      </c>
      <c r="L1140" s="3">
        <v>2.09675873122776E-4</v>
      </c>
      <c r="M1140" s="3">
        <v>2.7367790662743701E-3</v>
      </c>
      <c r="N1140" s="3"/>
      <c r="O1140" s="3"/>
      <c r="P1140" s="3"/>
    </row>
    <row r="1141" spans="2:16">
      <c r="B1141" s="3" t="s">
        <v>1893</v>
      </c>
      <c r="C1141" s="4">
        <v>71.971461500000004</v>
      </c>
      <c r="D1141" s="4">
        <v>64.386561850000007</v>
      </c>
      <c r="E1141" s="4">
        <v>48.343194769999997</v>
      </c>
      <c r="F1141" s="4">
        <v>30.015345379999999</v>
      </c>
      <c r="G1141" s="4">
        <v>25.13479598</v>
      </c>
      <c r="H1141" s="4">
        <v>28.576034270000001</v>
      </c>
      <c r="I1141" s="4">
        <f t="shared" si="51"/>
        <v>61.567072706666664</v>
      </c>
      <c r="J1141" s="4">
        <f t="shared" si="52"/>
        <v>27.90872521</v>
      </c>
      <c r="K1141" s="4">
        <f t="shared" si="53"/>
        <v>-1.1414427474482429</v>
      </c>
      <c r="L1141" s="5">
        <v>2.5648494244192998E-7</v>
      </c>
      <c r="M1141" s="5">
        <v>3.6377285018177402E-5</v>
      </c>
      <c r="N1141" s="3" t="s">
        <v>1824</v>
      </c>
      <c r="O1141" s="3"/>
      <c r="P1141" s="3"/>
    </row>
    <row r="1142" spans="2:16">
      <c r="B1142" s="3" t="s">
        <v>1894</v>
      </c>
      <c r="C1142" s="4">
        <v>37.360892829999997</v>
      </c>
      <c r="D1142" s="4">
        <v>36.921107829999997</v>
      </c>
      <c r="E1142" s="4">
        <v>39.438629570000003</v>
      </c>
      <c r="F1142" s="4">
        <v>19.937113369999999</v>
      </c>
      <c r="G1142" s="4">
        <v>15.971242869999999</v>
      </c>
      <c r="H1142" s="4">
        <v>15.60017805</v>
      </c>
      <c r="I1142" s="4">
        <f t="shared" si="51"/>
        <v>37.906876743333335</v>
      </c>
      <c r="J1142" s="4">
        <f t="shared" si="52"/>
        <v>17.16951143</v>
      </c>
      <c r="K1142" s="4">
        <f t="shared" si="53"/>
        <v>-1.1426106065428387</v>
      </c>
      <c r="L1142" s="5">
        <v>2.4720176610061599E-8</v>
      </c>
      <c r="M1142" s="5">
        <v>1.07901965696646E-5</v>
      </c>
      <c r="N1142" s="3" t="s">
        <v>1895</v>
      </c>
      <c r="O1142" s="3"/>
      <c r="P1142" s="3"/>
    </row>
    <row r="1143" spans="2:16">
      <c r="B1143" s="3" t="s">
        <v>1896</v>
      </c>
      <c r="C1143" s="4">
        <v>10.972600610000001</v>
      </c>
      <c r="D1143" s="4">
        <v>7.44665306</v>
      </c>
      <c r="E1143" s="4">
        <v>7.346928159</v>
      </c>
      <c r="F1143" s="4">
        <v>4.5717441159999996</v>
      </c>
      <c r="G1143" s="4">
        <v>3.8590863</v>
      </c>
      <c r="H1143" s="4">
        <v>3.1907326469999999</v>
      </c>
      <c r="I1143" s="4">
        <f t="shared" si="51"/>
        <v>8.5887272763333335</v>
      </c>
      <c r="J1143" s="4">
        <f t="shared" si="52"/>
        <v>3.8738543543333335</v>
      </c>
      <c r="K1143" s="4">
        <f t="shared" si="53"/>
        <v>-1.1486746470946643</v>
      </c>
      <c r="L1143" s="5">
        <v>2.0392833549560102E-5</v>
      </c>
      <c r="M1143" s="3">
        <v>5.00294259562565E-4</v>
      </c>
      <c r="N1143" s="3" t="s">
        <v>1897</v>
      </c>
      <c r="O1143" s="3"/>
      <c r="P1143" s="3"/>
    </row>
    <row r="1144" spans="2:16">
      <c r="B1144" s="3" t="s">
        <v>1898</v>
      </c>
      <c r="C1144" s="4">
        <v>129.80955760000001</v>
      </c>
      <c r="D1144" s="4">
        <v>111.0993756</v>
      </c>
      <c r="E1144" s="4">
        <v>87.645889440000005</v>
      </c>
      <c r="F1144" s="4">
        <v>51.026377789999998</v>
      </c>
      <c r="G1144" s="4">
        <v>44.231093119999997</v>
      </c>
      <c r="H1144" s="4">
        <v>52.624357600000003</v>
      </c>
      <c r="I1144" s="4">
        <f t="shared" si="51"/>
        <v>109.51827421333333</v>
      </c>
      <c r="J1144" s="4">
        <f t="shared" si="52"/>
        <v>49.293942836666666</v>
      </c>
      <c r="K1144" s="4">
        <f t="shared" si="53"/>
        <v>-1.1516893314544616</v>
      </c>
      <c r="L1144" s="5">
        <v>1.4227076414580101E-7</v>
      </c>
      <c r="M1144" s="5">
        <v>2.6713521692404201E-5</v>
      </c>
      <c r="N1144" s="3" t="s">
        <v>1899</v>
      </c>
      <c r="O1144" s="3"/>
      <c r="P1144" s="3"/>
    </row>
    <row r="1145" spans="2:16">
      <c r="B1145" s="3" t="s">
        <v>1900</v>
      </c>
      <c r="C1145" s="4">
        <v>8.5623738090000003</v>
      </c>
      <c r="D1145" s="4">
        <v>9.3667825150000006</v>
      </c>
      <c r="E1145" s="4">
        <v>9.5732148640000005</v>
      </c>
      <c r="F1145" s="4">
        <v>3.9489539580000002</v>
      </c>
      <c r="G1145" s="4">
        <v>2.8818174669999999</v>
      </c>
      <c r="H1145" s="4">
        <v>5.5434631620000001</v>
      </c>
      <c r="I1145" s="4">
        <f t="shared" si="51"/>
        <v>9.1674570626666672</v>
      </c>
      <c r="J1145" s="4">
        <f t="shared" si="52"/>
        <v>4.1247448623333334</v>
      </c>
      <c r="K1145" s="4">
        <f t="shared" si="53"/>
        <v>-1.1522167201806315</v>
      </c>
      <c r="L1145" s="5">
        <v>3.9040324982718198E-6</v>
      </c>
      <c r="M1145" s="3">
        <v>1.5283798486341401E-4</v>
      </c>
      <c r="N1145" s="3" t="s">
        <v>1901</v>
      </c>
      <c r="O1145" s="3"/>
      <c r="P1145" s="3"/>
    </row>
    <row r="1146" spans="2:16">
      <c r="B1146" s="3" t="s">
        <v>1902</v>
      </c>
      <c r="C1146" s="4">
        <v>65.13131602</v>
      </c>
      <c r="D1146" s="4">
        <v>53.368600819999997</v>
      </c>
      <c r="E1146" s="4">
        <v>46.068471219999999</v>
      </c>
      <c r="F1146" s="4">
        <v>28.086568499999998</v>
      </c>
      <c r="G1146" s="4">
        <v>21.680103519999999</v>
      </c>
      <c r="H1146" s="4">
        <v>24.041735689999999</v>
      </c>
      <c r="I1146" s="4">
        <f t="shared" si="51"/>
        <v>54.85612935333333</v>
      </c>
      <c r="J1146" s="4">
        <f t="shared" si="52"/>
        <v>24.602802569999998</v>
      </c>
      <c r="K1146" s="4">
        <f t="shared" si="53"/>
        <v>-1.1568301631481441</v>
      </c>
      <c r="L1146" s="5">
        <v>2.28188656210106E-7</v>
      </c>
      <c r="M1146" s="5">
        <v>3.4315631885071901E-5</v>
      </c>
      <c r="N1146" s="3" t="s">
        <v>1899</v>
      </c>
      <c r="O1146" s="3"/>
      <c r="P1146" s="3"/>
    </row>
    <row r="1147" spans="2:16">
      <c r="B1147" s="3" t="s">
        <v>1903</v>
      </c>
      <c r="C1147" s="4">
        <v>20.578249719999999</v>
      </c>
      <c r="D1147" s="4">
        <v>17.370762360000001</v>
      </c>
      <c r="E1147" s="4">
        <v>13.87086058</v>
      </c>
      <c r="F1147" s="4">
        <v>8.4481235150000007</v>
      </c>
      <c r="G1147" s="4">
        <v>7.4442417890000003</v>
      </c>
      <c r="H1147" s="4">
        <v>7.3232682960000002</v>
      </c>
      <c r="I1147" s="4">
        <f t="shared" si="51"/>
        <v>17.273290886666668</v>
      </c>
      <c r="J1147" s="4">
        <f t="shared" si="52"/>
        <v>7.7385445333333349</v>
      </c>
      <c r="K1147" s="4">
        <f t="shared" si="53"/>
        <v>-1.1584088148952623</v>
      </c>
      <c r="L1147" s="5">
        <v>3.18555597920191E-7</v>
      </c>
      <c r="M1147" s="5">
        <v>3.9889444038489799E-5</v>
      </c>
      <c r="N1147" s="3" t="s">
        <v>1904</v>
      </c>
      <c r="O1147" s="3"/>
      <c r="P1147" s="3"/>
    </row>
    <row r="1148" spans="2:16">
      <c r="B1148" s="3" t="s">
        <v>1905</v>
      </c>
      <c r="C1148" s="4">
        <v>367.28264350000001</v>
      </c>
      <c r="D1148" s="4">
        <v>351.61277269999999</v>
      </c>
      <c r="E1148" s="4">
        <v>304.38989020000002</v>
      </c>
      <c r="F1148" s="4">
        <v>174.8661927</v>
      </c>
      <c r="G1148" s="4">
        <v>144.9131008</v>
      </c>
      <c r="H1148" s="4">
        <v>137.64054049999999</v>
      </c>
      <c r="I1148" s="4">
        <f t="shared" si="51"/>
        <v>341.09510213333334</v>
      </c>
      <c r="J1148" s="4">
        <f t="shared" si="52"/>
        <v>152.47327799999999</v>
      </c>
      <c r="K1148" s="4">
        <f t="shared" si="53"/>
        <v>-1.1616176165825576</v>
      </c>
      <c r="L1148" s="5">
        <v>6.8527328378134501E-8</v>
      </c>
      <c r="M1148" s="5">
        <v>1.81511766644404E-5</v>
      </c>
      <c r="N1148" s="3" t="s">
        <v>1906</v>
      </c>
      <c r="O1148" s="3"/>
      <c r="P1148" s="3"/>
    </row>
    <row r="1149" spans="2:16">
      <c r="B1149" s="3" t="s">
        <v>1907</v>
      </c>
      <c r="C1149" s="4">
        <v>161.25200090000001</v>
      </c>
      <c r="D1149" s="4">
        <v>130.3096894</v>
      </c>
      <c r="E1149" s="4">
        <v>102.9581021</v>
      </c>
      <c r="F1149" s="4">
        <v>61.376329460000001</v>
      </c>
      <c r="G1149" s="4">
        <v>54.634084119999997</v>
      </c>
      <c r="H1149" s="4">
        <v>60.103379889999999</v>
      </c>
      <c r="I1149" s="4">
        <f t="shared" si="51"/>
        <v>131.50659746666668</v>
      </c>
      <c r="J1149" s="4">
        <f t="shared" si="52"/>
        <v>58.704597823333337</v>
      </c>
      <c r="K1149" s="4">
        <f t="shared" si="53"/>
        <v>-1.1635897722413535</v>
      </c>
      <c r="L1149" s="5">
        <v>2.66795002890195E-7</v>
      </c>
      <c r="M1149" s="5">
        <v>3.7207386087715602E-5</v>
      </c>
      <c r="N1149" s="3" t="s">
        <v>1775</v>
      </c>
      <c r="O1149" s="3"/>
      <c r="P1149" s="3"/>
    </row>
    <row r="1150" spans="2:16">
      <c r="B1150" s="3" t="s">
        <v>1908</v>
      </c>
      <c r="C1150" s="4">
        <v>61.908147380000003</v>
      </c>
      <c r="D1150" s="4">
        <v>58.012562539999998</v>
      </c>
      <c r="E1150" s="4">
        <v>59.520138379999999</v>
      </c>
      <c r="F1150" s="4">
        <v>32.458171460000003</v>
      </c>
      <c r="G1150" s="4">
        <v>27.156766430000001</v>
      </c>
      <c r="H1150" s="4">
        <v>20.420424440000001</v>
      </c>
      <c r="I1150" s="4">
        <f t="shared" si="51"/>
        <v>59.813616099999997</v>
      </c>
      <c r="J1150" s="4">
        <f t="shared" si="52"/>
        <v>26.678454110000004</v>
      </c>
      <c r="K1150" s="4">
        <f t="shared" si="53"/>
        <v>-1.1647988684037889</v>
      </c>
      <c r="L1150" s="5">
        <v>5.8932431303146803E-7</v>
      </c>
      <c r="M1150" s="5">
        <v>5.3064365193693E-5</v>
      </c>
      <c r="N1150" s="3" t="s">
        <v>1909</v>
      </c>
      <c r="O1150" s="3"/>
      <c r="P1150" s="3"/>
    </row>
    <row r="1151" spans="2:16">
      <c r="B1151" s="3" t="s">
        <v>1910</v>
      </c>
      <c r="C1151" s="4">
        <v>5.2451108560000002</v>
      </c>
      <c r="D1151" s="4">
        <v>4.6466665819999999</v>
      </c>
      <c r="E1151" s="4">
        <v>2.9228315779999998</v>
      </c>
      <c r="F1151" s="4">
        <v>1.5365954900000001</v>
      </c>
      <c r="G1151" s="4">
        <v>2.148123612</v>
      </c>
      <c r="H1151" s="4">
        <v>2.0279884300000002</v>
      </c>
      <c r="I1151" s="4">
        <f t="shared" si="51"/>
        <v>4.2715363386666665</v>
      </c>
      <c r="J1151" s="4">
        <f t="shared" si="52"/>
        <v>1.9042358439999998</v>
      </c>
      <c r="K1151" s="4">
        <f t="shared" si="53"/>
        <v>-1.1655428848651386</v>
      </c>
      <c r="L1151" s="3">
        <v>2.9031514316047097E-4</v>
      </c>
      <c r="M1151" s="3">
        <v>3.5187493550751601E-3</v>
      </c>
      <c r="N1151" s="3" t="s">
        <v>1911</v>
      </c>
      <c r="O1151" s="3"/>
      <c r="P1151" s="3"/>
    </row>
    <row r="1152" spans="2:16">
      <c r="B1152" s="3" t="s">
        <v>1912</v>
      </c>
      <c r="C1152" s="4">
        <v>27.05072929</v>
      </c>
      <c r="D1152" s="4">
        <v>23.4250227</v>
      </c>
      <c r="E1152" s="4">
        <v>18.20182007</v>
      </c>
      <c r="F1152" s="4">
        <v>11.18273512</v>
      </c>
      <c r="G1152" s="4">
        <v>8.0711153509999995</v>
      </c>
      <c r="H1152" s="4">
        <v>11.35557936</v>
      </c>
      <c r="I1152" s="4">
        <f t="shared" si="51"/>
        <v>22.89252402</v>
      </c>
      <c r="J1152" s="4">
        <f t="shared" si="52"/>
        <v>10.203143277000001</v>
      </c>
      <c r="K1152" s="4">
        <f t="shared" si="53"/>
        <v>-1.1658628653285845</v>
      </c>
      <c r="L1152" s="5">
        <v>5.6857178882853998E-7</v>
      </c>
      <c r="M1152" s="5">
        <v>5.2544703858657201E-5</v>
      </c>
      <c r="N1152" s="3" t="s">
        <v>1913</v>
      </c>
      <c r="O1152" s="3"/>
      <c r="P1152" s="3"/>
    </row>
    <row r="1153" spans="2:16">
      <c r="B1153" s="3" t="s">
        <v>1914</v>
      </c>
      <c r="C1153" s="4">
        <v>623.59555620000003</v>
      </c>
      <c r="D1153" s="4">
        <v>588.31498069999998</v>
      </c>
      <c r="E1153" s="4">
        <v>542.00416559999996</v>
      </c>
      <c r="F1153" s="4">
        <v>300.88191940000002</v>
      </c>
      <c r="G1153" s="4">
        <v>254.7609789</v>
      </c>
      <c r="H1153" s="4">
        <v>225.32909520000001</v>
      </c>
      <c r="I1153" s="4">
        <f t="shared" si="51"/>
        <v>584.63823416666662</v>
      </c>
      <c r="J1153" s="4">
        <f t="shared" si="52"/>
        <v>260.32399783333335</v>
      </c>
      <c r="K1153" s="4">
        <f t="shared" si="53"/>
        <v>-1.1672358696183629</v>
      </c>
      <c r="L1153" s="5">
        <v>1.29841251110878E-7</v>
      </c>
      <c r="M1153" s="5">
        <v>2.6072470727026E-5</v>
      </c>
      <c r="N1153" s="3" t="s">
        <v>27</v>
      </c>
      <c r="O1153" s="3"/>
      <c r="P1153" s="3"/>
    </row>
    <row r="1154" spans="2:16">
      <c r="B1154" s="3" t="s">
        <v>1915</v>
      </c>
      <c r="C1154" s="4">
        <v>7.2523247319999999</v>
      </c>
      <c r="D1154" s="4">
        <v>6.8610144799999997</v>
      </c>
      <c r="E1154" s="4">
        <v>6.8037697719999999</v>
      </c>
      <c r="F1154" s="4">
        <v>2.692903077</v>
      </c>
      <c r="G1154" s="4">
        <v>2.3802427779999999</v>
      </c>
      <c r="H1154" s="4">
        <v>4.2400946490000004</v>
      </c>
      <c r="I1154" s="4">
        <f t="shared" si="51"/>
        <v>6.9723696613333326</v>
      </c>
      <c r="J1154" s="4">
        <f t="shared" si="52"/>
        <v>3.1044135013333332</v>
      </c>
      <c r="K1154" s="4">
        <f t="shared" si="53"/>
        <v>-1.1673283260844671</v>
      </c>
      <c r="L1154" s="5">
        <v>1.93154898137954E-5</v>
      </c>
      <c r="M1154" s="3">
        <v>4.78403546530333E-4</v>
      </c>
      <c r="N1154" s="3" t="s">
        <v>562</v>
      </c>
      <c r="O1154" s="3"/>
      <c r="P1154" s="3"/>
    </row>
    <row r="1155" spans="2:16">
      <c r="B1155" s="3" t="s">
        <v>1916</v>
      </c>
      <c r="C1155" s="4">
        <v>213.73361840000001</v>
      </c>
      <c r="D1155" s="4">
        <v>187.5372831</v>
      </c>
      <c r="E1155" s="4">
        <v>143.3627572</v>
      </c>
      <c r="F1155" s="4">
        <v>88.318461470000003</v>
      </c>
      <c r="G1155" s="4">
        <v>74.586150570000001</v>
      </c>
      <c r="H1155" s="4">
        <v>79.540204250000002</v>
      </c>
      <c r="I1155" s="4">
        <f t="shared" si="51"/>
        <v>181.54455290000001</v>
      </c>
      <c r="J1155" s="4">
        <f t="shared" si="52"/>
        <v>80.81493876333333</v>
      </c>
      <c r="K1155" s="4">
        <f t="shared" si="53"/>
        <v>-1.1676297367738508</v>
      </c>
      <c r="L1155" s="5">
        <v>2.2466967055597099E-7</v>
      </c>
      <c r="M1155" s="5">
        <v>3.4315631885071901E-5</v>
      </c>
      <c r="N1155" s="3" t="s">
        <v>1708</v>
      </c>
      <c r="O1155" s="3"/>
      <c r="P1155" s="3"/>
    </row>
    <row r="1156" spans="2:16">
      <c r="B1156" s="3" t="s">
        <v>1917</v>
      </c>
      <c r="C1156" s="4">
        <v>4.7943591420000002</v>
      </c>
      <c r="D1156" s="4">
        <v>2.5596044729999998</v>
      </c>
      <c r="E1156" s="4">
        <v>3.2151147349999998</v>
      </c>
      <c r="F1156" s="4">
        <v>1.664645114</v>
      </c>
      <c r="G1156" s="4">
        <v>1.309012826</v>
      </c>
      <c r="H1156" s="4">
        <v>1.713650224</v>
      </c>
      <c r="I1156" s="4">
        <f t="shared" si="51"/>
        <v>3.5230261166666668</v>
      </c>
      <c r="J1156" s="4">
        <f t="shared" si="52"/>
        <v>1.5624360546666667</v>
      </c>
      <c r="K1156" s="4">
        <f t="shared" si="53"/>
        <v>-1.1730180235122338</v>
      </c>
      <c r="L1156" s="3">
        <v>2.0518939864363102E-3</v>
      </c>
      <c r="M1156" s="3">
        <v>1.57957299322318E-2</v>
      </c>
      <c r="N1156" s="3" t="s">
        <v>1918</v>
      </c>
      <c r="O1156" s="3"/>
      <c r="P1156" s="3"/>
    </row>
    <row r="1157" spans="2:16">
      <c r="B1157" s="3" t="s">
        <v>1919</v>
      </c>
      <c r="C1157" s="4">
        <v>87.929397370000004</v>
      </c>
      <c r="D1157" s="4">
        <v>68.655015320000004</v>
      </c>
      <c r="E1157" s="4">
        <v>50.330492960000001</v>
      </c>
      <c r="F1157" s="4">
        <v>31.264440430000001</v>
      </c>
      <c r="G1157" s="4">
        <v>27.933570530000001</v>
      </c>
      <c r="H1157" s="4">
        <v>32.555645269999999</v>
      </c>
      <c r="I1157" s="4">
        <f t="shared" si="51"/>
        <v>68.971635216666684</v>
      </c>
      <c r="J1157" s="4">
        <f t="shared" si="52"/>
        <v>30.584552076666668</v>
      </c>
      <c r="K1157" s="4">
        <f t="shared" si="53"/>
        <v>-1.1732000240049334</v>
      </c>
      <c r="L1157" s="5">
        <v>1.0047117482726399E-6</v>
      </c>
      <c r="M1157" s="5">
        <v>7.1150457425689606E-5</v>
      </c>
      <c r="N1157" s="3" t="s">
        <v>1757</v>
      </c>
      <c r="O1157" s="3"/>
      <c r="P1157" s="3"/>
    </row>
    <row r="1158" spans="2:16">
      <c r="B1158" s="3" t="s">
        <v>1920</v>
      </c>
      <c r="C1158" s="4">
        <v>52.388228269999999</v>
      </c>
      <c r="D1158" s="4">
        <v>38.526361260000002</v>
      </c>
      <c r="E1158" s="4">
        <v>28.967465959999998</v>
      </c>
      <c r="F1158" s="4">
        <v>18.290611049999999</v>
      </c>
      <c r="G1158" s="4">
        <v>16.669077179999999</v>
      </c>
      <c r="H1158" s="4">
        <v>18.186401289999999</v>
      </c>
      <c r="I1158" s="4">
        <f t="shared" ref="I1158:I1221" si="54">AVERAGE(C1158:E1158)</f>
        <v>39.960685163333331</v>
      </c>
      <c r="J1158" s="4">
        <f t="shared" ref="J1158:J1221" si="55">AVERAGE(F1158:H1158)</f>
        <v>17.715363173333333</v>
      </c>
      <c r="K1158" s="4">
        <f t="shared" ref="K1158:K1221" si="56">LOG(J1158/I1158,2)</f>
        <v>-1.1735802780077731</v>
      </c>
      <c r="L1158" s="5">
        <v>1.6992394954983201E-6</v>
      </c>
      <c r="M1158" s="5">
        <v>9.5664052669512006E-5</v>
      </c>
      <c r="N1158" s="3" t="s">
        <v>1921</v>
      </c>
      <c r="O1158" s="3"/>
      <c r="P1158" s="3"/>
    </row>
    <row r="1159" spans="2:16">
      <c r="B1159" s="3" t="s">
        <v>1922</v>
      </c>
      <c r="C1159" s="4">
        <v>48.20185489</v>
      </c>
      <c r="D1159" s="4">
        <v>42.879902289999997</v>
      </c>
      <c r="E1159" s="4">
        <v>42.609356980000001</v>
      </c>
      <c r="F1159" s="4">
        <v>24.52036562</v>
      </c>
      <c r="G1159" s="4">
        <v>17.955605160000001</v>
      </c>
      <c r="H1159" s="4">
        <v>16.489114870000002</v>
      </c>
      <c r="I1159" s="4">
        <f t="shared" si="54"/>
        <v>44.563704719999997</v>
      </c>
      <c r="J1159" s="4">
        <f t="shared" si="55"/>
        <v>19.655028550000001</v>
      </c>
      <c r="K1159" s="4">
        <f t="shared" si="56"/>
        <v>-1.1809707140528867</v>
      </c>
      <c r="L1159" s="5">
        <v>2.99495220397936E-7</v>
      </c>
      <c r="M1159" s="5">
        <v>3.9145674974620899E-5</v>
      </c>
      <c r="N1159" s="3" t="s">
        <v>1923</v>
      </c>
      <c r="O1159" s="3"/>
      <c r="P1159" s="3"/>
    </row>
    <row r="1160" spans="2:16">
      <c r="B1160" s="3" t="s">
        <v>1924</v>
      </c>
      <c r="C1160" s="4">
        <v>3.0872767200000002</v>
      </c>
      <c r="D1160" s="4">
        <v>1.8648546880000001</v>
      </c>
      <c r="E1160" s="4">
        <v>1.98429897</v>
      </c>
      <c r="F1160" s="4">
        <v>1.029053343</v>
      </c>
      <c r="G1160" s="4">
        <v>1.1560113270000001</v>
      </c>
      <c r="H1160" s="4">
        <v>0.87308852599999998</v>
      </c>
      <c r="I1160" s="4">
        <f t="shared" si="54"/>
        <v>2.3121434593333334</v>
      </c>
      <c r="J1160" s="4">
        <f t="shared" si="55"/>
        <v>1.0193843986666666</v>
      </c>
      <c r="K1160" s="4">
        <f t="shared" si="56"/>
        <v>-1.1815327355568745</v>
      </c>
      <c r="L1160" s="3">
        <v>1.8584677256686501E-3</v>
      </c>
      <c r="M1160" s="3">
        <v>1.46249356730797E-2</v>
      </c>
      <c r="N1160" s="3"/>
      <c r="O1160" s="3"/>
      <c r="P1160" s="3"/>
    </row>
    <row r="1161" spans="2:16">
      <c r="B1161" s="3" t="s">
        <v>1925</v>
      </c>
      <c r="C1161" s="4">
        <v>7.1260420030000002</v>
      </c>
      <c r="D1161" s="4">
        <v>8.4529888710000005</v>
      </c>
      <c r="E1161" s="4">
        <v>6.10919715</v>
      </c>
      <c r="F1161" s="4">
        <v>1.855669963</v>
      </c>
      <c r="G1161" s="4">
        <v>5.7153073650000001</v>
      </c>
      <c r="H1161" s="4">
        <v>1.9837716329999999</v>
      </c>
      <c r="I1161" s="4">
        <f t="shared" si="54"/>
        <v>7.2294093413333336</v>
      </c>
      <c r="J1161" s="4">
        <f t="shared" si="55"/>
        <v>3.1849163203333331</v>
      </c>
      <c r="K1161" s="4">
        <f t="shared" si="56"/>
        <v>-1.1826223126451874</v>
      </c>
      <c r="L1161" s="3">
        <v>5.1538423271642198E-3</v>
      </c>
      <c r="M1161" s="3">
        <v>3.2438322212732101E-2</v>
      </c>
      <c r="N1161" s="3" t="s">
        <v>1202</v>
      </c>
      <c r="O1161" s="3"/>
      <c r="P1161" s="3"/>
    </row>
    <row r="1162" spans="2:16">
      <c r="B1162" s="3" t="s">
        <v>1926</v>
      </c>
      <c r="C1162" s="4">
        <v>3.6363908029999998</v>
      </c>
      <c r="D1162" s="4">
        <v>3.6289064190000002</v>
      </c>
      <c r="E1162" s="4">
        <v>5.218213596</v>
      </c>
      <c r="F1162" s="4">
        <v>2.5640248030000001</v>
      </c>
      <c r="G1162" s="4">
        <v>0.99285056900000002</v>
      </c>
      <c r="H1162" s="4">
        <v>1.9380992130000001</v>
      </c>
      <c r="I1162" s="4">
        <f t="shared" si="54"/>
        <v>4.1611702726666664</v>
      </c>
      <c r="J1162" s="4">
        <f t="shared" si="55"/>
        <v>1.8316581950000002</v>
      </c>
      <c r="K1162" s="4">
        <f t="shared" si="56"/>
        <v>-1.1838390160230048</v>
      </c>
      <c r="L1162" s="3">
        <v>2.8280792121118102E-3</v>
      </c>
      <c r="M1162" s="3">
        <v>2.0249625547310999E-2</v>
      </c>
      <c r="N1162" s="3" t="s">
        <v>1927</v>
      </c>
      <c r="O1162" s="3"/>
      <c r="P1162" s="3"/>
    </row>
    <row r="1163" spans="2:16">
      <c r="B1163" s="3" t="s">
        <v>1928</v>
      </c>
      <c r="C1163" s="4">
        <v>37.428646980000003</v>
      </c>
      <c r="D1163" s="4">
        <v>31.644945100000001</v>
      </c>
      <c r="E1163" s="4">
        <v>25.796691320000001</v>
      </c>
      <c r="F1163" s="4">
        <v>15.42567373</v>
      </c>
      <c r="G1163" s="4">
        <v>12.24291964</v>
      </c>
      <c r="H1163" s="4">
        <v>13.869871870000001</v>
      </c>
      <c r="I1163" s="4">
        <f t="shared" si="54"/>
        <v>31.623427800000002</v>
      </c>
      <c r="J1163" s="4">
        <f t="shared" si="55"/>
        <v>13.846155080000001</v>
      </c>
      <c r="K1163" s="4">
        <f t="shared" si="56"/>
        <v>-1.1915083442609666</v>
      </c>
      <c r="L1163" s="5">
        <v>1.4851604313870599E-7</v>
      </c>
      <c r="M1163" s="5">
        <v>2.7426506647757701E-5</v>
      </c>
      <c r="N1163" s="3" t="s">
        <v>1929</v>
      </c>
      <c r="O1163" s="3"/>
      <c r="P1163" s="3"/>
    </row>
    <row r="1164" spans="2:16">
      <c r="B1164" s="3" t="s">
        <v>1930</v>
      </c>
      <c r="C1164" s="4">
        <v>8.4303236310000003</v>
      </c>
      <c r="D1164" s="4">
        <v>7.3418763949999999</v>
      </c>
      <c r="E1164" s="4">
        <v>3.9027772920000001</v>
      </c>
      <c r="F1164" s="4">
        <v>3.2380878530000001</v>
      </c>
      <c r="G1164" s="4">
        <v>2.877183746</v>
      </c>
      <c r="H1164" s="4">
        <v>2.477243176</v>
      </c>
      <c r="I1164" s="4">
        <f t="shared" si="54"/>
        <v>6.5583257726666666</v>
      </c>
      <c r="J1164" s="4">
        <f t="shared" si="55"/>
        <v>2.8641715916666666</v>
      </c>
      <c r="K1164" s="4">
        <f t="shared" si="56"/>
        <v>-1.1952096400894139</v>
      </c>
      <c r="L1164" s="3">
        <v>6.2474509285269895E-4</v>
      </c>
      <c r="M1164" s="3">
        <v>6.3226987566333001E-3</v>
      </c>
      <c r="N1164" s="3" t="s">
        <v>1931</v>
      </c>
      <c r="O1164" s="3"/>
      <c r="P1164" s="3"/>
    </row>
    <row r="1165" spans="2:16">
      <c r="B1165" s="3" t="s">
        <v>1932</v>
      </c>
      <c r="C1165" s="4">
        <v>3.5871623879999999</v>
      </c>
      <c r="D1165" s="4">
        <v>3.8463437890000001</v>
      </c>
      <c r="E1165" s="4">
        <v>3.1076666529999999</v>
      </c>
      <c r="F1165" s="4">
        <v>2.359886054</v>
      </c>
      <c r="G1165" s="4">
        <v>1.3196256239999999</v>
      </c>
      <c r="H1165" s="4">
        <v>0.89699379899999998</v>
      </c>
      <c r="I1165" s="4">
        <f t="shared" si="54"/>
        <v>3.5137242766666668</v>
      </c>
      <c r="J1165" s="4">
        <f t="shared" si="55"/>
        <v>1.5255018256666666</v>
      </c>
      <c r="K1165" s="4">
        <f t="shared" si="56"/>
        <v>-1.2037170804534856</v>
      </c>
      <c r="L1165" s="3">
        <v>1.35729032863672E-3</v>
      </c>
      <c r="M1165" s="3">
        <v>1.1427486960290599E-2</v>
      </c>
      <c r="N1165" s="3" t="s">
        <v>98</v>
      </c>
      <c r="O1165" s="3"/>
      <c r="P1165" s="3"/>
    </row>
    <row r="1166" spans="2:16">
      <c r="B1166" s="3" t="s">
        <v>1933</v>
      </c>
      <c r="C1166" s="4">
        <v>15.526974040000001</v>
      </c>
      <c r="D1166" s="4">
        <v>15.177558899999999</v>
      </c>
      <c r="E1166" s="4">
        <v>15.17181047</v>
      </c>
      <c r="F1166" s="4">
        <v>7.7270598469999996</v>
      </c>
      <c r="G1166" s="4">
        <v>5.992476967</v>
      </c>
      <c r="H1166" s="4">
        <v>6.0913601660000003</v>
      </c>
      <c r="I1166" s="4">
        <f t="shared" si="54"/>
        <v>15.292114470000001</v>
      </c>
      <c r="J1166" s="4">
        <f t="shared" si="55"/>
        <v>6.6036323266666663</v>
      </c>
      <c r="K1166" s="4">
        <f t="shared" si="56"/>
        <v>-1.2114562026667546</v>
      </c>
      <c r="L1166" s="5">
        <v>1.9097736525023398E-8</v>
      </c>
      <c r="M1166" s="5">
        <v>9.5802227553139602E-6</v>
      </c>
      <c r="N1166" s="3" t="s">
        <v>1934</v>
      </c>
      <c r="O1166" s="3"/>
      <c r="P1166" s="3"/>
    </row>
    <row r="1167" spans="2:16">
      <c r="B1167" s="3" t="s">
        <v>1935</v>
      </c>
      <c r="C1167" s="4">
        <v>0.87917363100000001</v>
      </c>
      <c r="D1167" s="4">
        <v>0.64873881700000002</v>
      </c>
      <c r="E1167" s="4">
        <v>0.82693923199999997</v>
      </c>
      <c r="F1167" s="4">
        <v>0.23548403600000001</v>
      </c>
      <c r="G1167" s="4">
        <v>0.377209513</v>
      </c>
      <c r="H1167" s="4">
        <v>0.40402732800000002</v>
      </c>
      <c r="I1167" s="4">
        <f t="shared" si="54"/>
        <v>0.78495055999999996</v>
      </c>
      <c r="J1167" s="4">
        <f t="shared" si="55"/>
        <v>0.33890695900000001</v>
      </c>
      <c r="K1167" s="4">
        <f t="shared" si="56"/>
        <v>-1.2117125279883303</v>
      </c>
      <c r="L1167" s="3">
        <v>1.4272659826308899E-3</v>
      </c>
      <c r="M1167" s="3">
        <v>1.1888577367094E-2</v>
      </c>
      <c r="N1167" s="3" t="s">
        <v>1936</v>
      </c>
      <c r="O1167" s="3"/>
      <c r="P1167" s="3"/>
    </row>
    <row r="1168" spans="2:16">
      <c r="B1168" s="3" t="s">
        <v>1937</v>
      </c>
      <c r="C1168" s="4">
        <v>84.326758409999997</v>
      </c>
      <c r="D1168" s="4">
        <v>66.089319919999994</v>
      </c>
      <c r="E1168" s="4">
        <v>50.817412650000001</v>
      </c>
      <c r="F1168" s="4">
        <v>28.862496140000001</v>
      </c>
      <c r="G1168" s="4">
        <v>29.253508849999999</v>
      </c>
      <c r="H1168" s="4">
        <v>28.637303639999999</v>
      </c>
      <c r="I1168" s="4">
        <f t="shared" si="54"/>
        <v>67.077830326666671</v>
      </c>
      <c r="J1168" s="4">
        <f t="shared" si="55"/>
        <v>28.917769543333332</v>
      </c>
      <c r="K1168" s="4">
        <f t="shared" si="56"/>
        <v>-1.2138797447460679</v>
      </c>
      <c r="L1168" s="5">
        <v>3.4510627172526198E-7</v>
      </c>
      <c r="M1168" s="5">
        <v>4.1277657625217301E-5</v>
      </c>
      <c r="N1168" s="3" t="s">
        <v>1938</v>
      </c>
      <c r="O1168" s="3"/>
      <c r="P1168" s="3"/>
    </row>
    <row r="1169" spans="2:16">
      <c r="B1169" s="3" t="s">
        <v>1939</v>
      </c>
      <c r="C1169" s="4">
        <v>35.519087849999998</v>
      </c>
      <c r="D1169" s="4">
        <v>30.120567130000001</v>
      </c>
      <c r="E1169" s="4">
        <v>21.6009505</v>
      </c>
      <c r="F1169" s="4">
        <v>15.8157899</v>
      </c>
      <c r="G1169" s="4">
        <v>8.7650732399999995</v>
      </c>
      <c r="H1169" s="4">
        <v>12.989326610000001</v>
      </c>
      <c r="I1169" s="4">
        <f t="shared" si="54"/>
        <v>29.080201826666666</v>
      </c>
      <c r="J1169" s="4">
        <f t="shared" si="55"/>
        <v>12.523396583333332</v>
      </c>
      <c r="K1169" s="4">
        <f t="shared" si="56"/>
        <v>-1.2154113804195323</v>
      </c>
      <c r="L1169" s="5">
        <v>1.2394068759973E-5</v>
      </c>
      <c r="M1169" s="3">
        <v>3.4370020711443401E-4</v>
      </c>
      <c r="N1169" s="3"/>
      <c r="O1169" s="3"/>
      <c r="P1169" s="3"/>
    </row>
    <row r="1170" spans="2:16">
      <c r="B1170" s="3" t="s">
        <v>1940</v>
      </c>
      <c r="C1170" s="4">
        <v>179.7748713</v>
      </c>
      <c r="D1170" s="4">
        <v>163.31147609999999</v>
      </c>
      <c r="E1170" s="4">
        <v>157.98095960000001</v>
      </c>
      <c r="F1170" s="4">
        <v>78.881518299999996</v>
      </c>
      <c r="G1170" s="4">
        <v>67.788816909999994</v>
      </c>
      <c r="H1170" s="4">
        <v>68.723723379999996</v>
      </c>
      <c r="I1170" s="4">
        <f t="shared" si="54"/>
        <v>167.02243566666667</v>
      </c>
      <c r="J1170" s="4">
        <f t="shared" si="55"/>
        <v>71.798019529999991</v>
      </c>
      <c r="K1170" s="4">
        <f t="shared" si="56"/>
        <v>-1.2180259544509171</v>
      </c>
      <c r="L1170" s="5">
        <v>1.2101283677337E-8</v>
      </c>
      <c r="M1170" s="5">
        <v>6.7787357399216296E-6</v>
      </c>
      <c r="N1170" s="3" t="s">
        <v>1941</v>
      </c>
      <c r="O1170" s="3"/>
      <c r="P1170" s="3"/>
    </row>
    <row r="1171" spans="2:16">
      <c r="B1171" s="3" t="s">
        <v>1942</v>
      </c>
      <c r="C1171" s="4">
        <v>79.005895280000004</v>
      </c>
      <c r="D1171" s="4">
        <v>62.118952700000001</v>
      </c>
      <c r="E1171" s="4">
        <v>48.8314448</v>
      </c>
      <c r="F1171" s="4">
        <v>28.689297509999999</v>
      </c>
      <c r="G1171" s="4">
        <v>24.47001371</v>
      </c>
      <c r="H1171" s="4">
        <v>28.204773580000001</v>
      </c>
      <c r="I1171" s="4">
        <f t="shared" si="54"/>
        <v>63.318764260000002</v>
      </c>
      <c r="J1171" s="4">
        <f t="shared" si="55"/>
        <v>27.1213616</v>
      </c>
      <c r="K1171" s="4">
        <f t="shared" si="56"/>
        <v>-1.2232034905531661</v>
      </c>
      <c r="L1171" s="5">
        <v>3.0162459049142601E-7</v>
      </c>
      <c r="M1171" s="5">
        <v>3.9145674974620899E-5</v>
      </c>
      <c r="N1171" s="3" t="s">
        <v>1943</v>
      </c>
      <c r="O1171" s="3"/>
      <c r="P1171" s="3"/>
    </row>
    <row r="1172" spans="2:16">
      <c r="B1172" s="3" t="s">
        <v>1944</v>
      </c>
      <c r="C1172" s="4">
        <v>3.1249617879999998</v>
      </c>
      <c r="D1172" s="4">
        <v>2.8191699969999999</v>
      </c>
      <c r="E1172" s="4">
        <v>2.6593650690000001</v>
      </c>
      <c r="F1172" s="4">
        <v>1.2754463970000001</v>
      </c>
      <c r="G1172" s="4">
        <v>1.393002694</v>
      </c>
      <c r="H1172" s="4">
        <v>1.009995365</v>
      </c>
      <c r="I1172" s="4">
        <f t="shared" si="54"/>
        <v>2.8678322846666666</v>
      </c>
      <c r="J1172" s="4">
        <f t="shared" si="55"/>
        <v>1.2261481520000002</v>
      </c>
      <c r="K1172" s="4">
        <f t="shared" si="56"/>
        <v>-1.2258273491299452</v>
      </c>
      <c r="L1172" s="3">
        <v>1.48459219456352E-4</v>
      </c>
      <c r="M1172" s="3">
        <v>2.1205755911296201E-3</v>
      </c>
      <c r="N1172" s="3" t="s">
        <v>1945</v>
      </c>
      <c r="O1172" s="3"/>
      <c r="P1172" s="3"/>
    </row>
    <row r="1173" spans="2:16">
      <c r="B1173" s="3" t="s">
        <v>1946</v>
      </c>
      <c r="C1173" s="4">
        <v>42.57259114</v>
      </c>
      <c r="D1173" s="4">
        <v>41.44975986</v>
      </c>
      <c r="E1173" s="4">
        <v>22.743848190000001</v>
      </c>
      <c r="F1173" s="4">
        <v>18.82707903</v>
      </c>
      <c r="G1173" s="4">
        <v>13.05114277</v>
      </c>
      <c r="H1173" s="4">
        <v>13.67658672</v>
      </c>
      <c r="I1173" s="4">
        <f t="shared" si="54"/>
        <v>35.588733063333336</v>
      </c>
      <c r="J1173" s="4">
        <f t="shared" si="55"/>
        <v>15.184936173333332</v>
      </c>
      <c r="K1173" s="4">
        <f t="shared" si="56"/>
        <v>-1.2287797302648404</v>
      </c>
      <c r="L1173" s="5">
        <v>9.7148894230195804E-5</v>
      </c>
      <c r="M1173" s="3">
        <v>1.55240240842192E-3</v>
      </c>
      <c r="N1173" s="3" t="s">
        <v>1202</v>
      </c>
      <c r="O1173" s="3"/>
      <c r="P1173" s="3"/>
    </row>
    <row r="1174" spans="2:16">
      <c r="B1174" s="3" t="s">
        <v>1947</v>
      </c>
      <c r="C1174" s="4">
        <v>170.4813666</v>
      </c>
      <c r="D1174" s="4">
        <v>127.8467429</v>
      </c>
      <c r="E1174" s="4">
        <v>109.5986468</v>
      </c>
      <c r="F1174" s="4">
        <v>57.927742049999999</v>
      </c>
      <c r="G1174" s="4">
        <v>50.670173640000002</v>
      </c>
      <c r="H1174" s="4">
        <v>65.031836220000002</v>
      </c>
      <c r="I1174" s="4">
        <f t="shared" si="54"/>
        <v>135.97558543333332</v>
      </c>
      <c r="J1174" s="4">
        <f t="shared" si="55"/>
        <v>57.876583970000006</v>
      </c>
      <c r="K1174" s="4">
        <f t="shared" si="56"/>
        <v>-1.2322959594440952</v>
      </c>
      <c r="L1174" s="5">
        <v>2.1184749185630601E-7</v>
      </c>
      <c r="M1174" s="5">
        <v>3.3640942782542501E-5</v>
      </c>
      <c r="N1174" s="3" t="s">
        <v>1948</v>
      </c>
      <c r="O1174" s="3"/>
      <c r="P1174" s="3"/>
    </row>
    <row r="1175" spans="2:16">
      <c r="B1175" s="3" t="s">
        <v>1949</v>
      </c>
      <c r="C1175" s="4">
        <v>109.5968829</v>
      </c>
      <c r="D1175" s="4">
        <v>103.4572033</v>
      </c>
      <c r="E1175" s="4">
        <v>111.91901609999999</v>
      </c>
      <c r="F1175" s="4">
        <v>53.618114009999999</v>
      </c>
      <c r="G1175" s="4">
        <v>44.583810249999999</v>
      </c>
      <c r="H1175" s="4">
        <v>40.008209200000003</v>
      </c>
      <c r="I1175" s="4">
        <f t="shared" si="54"/>
        <v>108.32436743333334</v>
      </c>
      <c r="J1175" s="4">
        <f t="shared" si="55"/>
        <v>46.070044486666667</v>
      </c>
      <c r="K1175" s="4">
        <f t="shared" si="56"/>
        <v>-1.2334569157632129</v>
      </c>
      <c r="L1175" s="5">
        <v>3.7664075358489503E-8</v>
      </c>
      <c r="M1175" s="5">
        <v>1.4065439697764801E-5</v>
      </c>
      <c r="N1175" s="3" t="s">
        <v>1950</v>
      </c>
      <c r="O1175" s="3"/>
      <c r="P1175" s="3"/>
    </row>
    <row r="1176" spans="2:16">
      <c r="B1176" s="3" t="s">
        <v>1951</v>
      </c>
      <c r="C1176" s="4">
        <v>1726.420294</v>
      </c>
      <c r="D1176" s="4">
        <v>1571.740718</v>
      </c>
      <c r="E1176" s="4">
        <v>1244.3024290000001</v>
      </c>
      <c r="F1176" s="4">
        <v>618.02364379999995</v>
      </c>
      <c r="G1176" s="4">
        <v>803.01416659999995</v>
      </c>
      <c r="H1176" s="4">
        <v>508.50389769999998</v>
      </c>
      <c r="I1176" s="4">
        <f t="shared" si="54"/>
        <v>1514.1544803333334</v>
      </c>
      <c r="J1176" s="4">
        <f t="shared" si="55"/>
        <v>643.18056936666665</v>
      </c>
      <c r="K1176" s="4">
        <f t="shared" si="56"/>
        <v>-1.2352166744390216</v>
      </c>
      <c r="L1176" s="5">
        <v>1.4911743794619501E-6</v>
      </c>
      <c r="M1176" s="5">
        <v>8.8701019318739496E-5</v>
      </c>
      <c r="N1176" s="3" t="s">
        <v>1952</v>
      </c>
      <c r="O1176" s="3"/>
      <c r="P1176" s="3"/>
    </row>
    <row r="1177" spans="2:16">
      <c r="B1177" s="3" t="s">
        <v>1953</v>
      </c>
      <c r="C1177" s="4">
        <v>14.195910250000001</v>
      </c>
      <c r="D1177" s="4">
        <v>12.895826449999999</v>
      </c>
      <c r="E1177" s="4">
        <v>15.466763930000001</v>
      </c>
      <c r="F1177" s="4">
        <v>6.062431686</v>
      </c>
      <c r="G1177" s="4">
        <v>6.9130842000000001</v>
      </c>
      <c r="H1177" s="4">
        <v>5.0791565590000003</v>
      </c>
      <c r="I1177" s="4">
        <f t="shared" si="54"/>
        <v>14.186166876666666</v>
      </c>
      <c r="J1177" s="4">
        <f t="shared" si="55"/>
        <v>6.0182241483333341</v>
      </c>
      <c r="K1177" s="4">
        <f t="shared" si="56"/>
        <v>-1.2370750778541812</v>
      </c>
      <c r="L1177" s="5">
        <v>4.7863450132737197E-8</v>
      </c>
      <c r="M1177" s="5">
        <v>1.5683497643646101E-5</v>
      </c>
      <c r="N1177" s="3" t="s">
        <v>1954</v>
      </c>
      <c r="O1177" s="3"/>
      <c r="P1177" s="3"/>
    </row>
    <row r="1178" spans="2:16">
      <c r="B1178" s="3" t="s">
        <v>1955</v>
      </c>
      <c r="C1178" s="4">
        <v>5.9023207329999998</v>
      </c>
      <c r="D1178" s="4">
        <v>4.44864164</v>
      </c>
      <c r="E1178" s="4">
        <v>1.7779780590000001</v>
      </c>
      <c r="F1178" s="4">
        <v>1.157274047</v>
      </c>
      <c r="G1178" s="4">
        <v>2.022301675</v>
      </c>
      <c r="H1178" s="4">
        <v>1.9473872290000001</v>
      </c>
      <c r="I1178" s="4">
        <f t="shared" si="54"/>
        <v>4.0429801440000004</v>
      </c>
      <c r="J1178" s="4">
        <f t="shared" si="55"/>
        <v>1.7089876503333334</v>
      </c>
      <c r="K1178" s="4">
        <f t="shared" si="56"/>
        <v>-1.2422771465249858</v>
      </c>
      <c r="L1178" s="3">
        <v>3.5083929163073398E-3</v>
      </c>
      <c r="M1178" s="3">
        <v>2.4005921400058999E-2</v>
      </c>
      <c r="N1178" s="3" t="s">
        <v>224</v>
      </c>
      <c r="O1178" s="3"/>
      <c r="P1178" s="3"/>
    </row>
    <row r="1179" spans="2:16">
      <c r="B1179" s="3" t="s">
        <v>1956</v>
      </c>
      <c r="C1179" s="4">
        <v>387.90332169999999</v>
      </c>
      <c r="D1179" s="4">
        <v>342.43535320000001</v>
      </c>
      <c r="E1179" s="4">
        <v>305.20056119999998</v>
      </c>
      <c r="F1179" s="4">
        <v>157.80139399999999</v>
      </c>
      <c r="G1179" s="4">
        <v>145.31747369999999</v>
      </c>
      <c r="H1179" s="4">
        <v>133.19765509999999</v>
      </c>
      <c r="I1179" s="4">
        <f t="shared" si="54"/>
        <v>345.17974536666662</v>
      </c>
      <c r="J1179" s="4">
        <f t="shared" si="55"/>
        <v>145.43884093333335</v>
      </c>
      <c r="K1179" s="4">
        <f t="shared" si="56"/>
        <v>-1.2469352045908528</v>
      </c>
      <c r="L1179" s="5">
        <v>4.3001319911087301E-8</v>
      </c>
      <c r="M1179" s="5">
        <v>1.5054941273038E-5</v>
      </c>
      <c r="N1179" s="3" t="s">
        <v>1957</v>
      </c>
      <c r="O1179" s="3"/>
      <c r="P1179" s="3"/>
    </row>
    <row r="1180" spans="2:16">
      <c r="B1180" s="3" t="s">
        <v>1958</v>
      </c>
      <c r="C1180" s="4">
        <v>11.45244935</v>
      </c>
      <c r="D1180" s="4">
        <v>11.126793149999999</v>
      </c>
      <c r="E1180" s="4">
        <v>8.6366009399999992</v>
      </c>
      <c r="F1180" s="4">
        <v>2.9849235319999998</v>
      </c>
      <c r="G1180" s="4">
        <v>4.9589343819999998</v>
      </c>
      <c r="H1180" s="4">
        <v>5.1934580590000001</v>
      </c>
      <c r="I1180" s="4">
        <f t="shared" si="54"/>
        <v>10.405281146666667</v>
      </c>
      <c r="J1180" s="4">
        <f t="shared" si="55"/>
        <v>4.3791053243333335</v>
      </c>
      <c r="K1180" s="4">
        <f t="shared" si="56"/>
        <v>-1.2486078922680905</v>
      </c>
      <c r="L1180" s="5">
        <v>2.0677171982243498E-6</v>
      </c>
      <c r="M1180" s="3">
        <v>1.05994267880026E-4</v>
      </c>
      <c r="N1180" s="3" t="s">
        <v>1959</v>
      </c>
      <c r="O1180" s="3"/>
      <c r="P1180" s="3"/>
    </row>
    <row r="1181" spans="2:16">
      <c r="B1181" s="3" t="s">
        <v>1960</v>
      </c>
      <c r="C1181" s="4">
        <v>1.0692689689999999</v>
      </c>
      <c r="D1181" s="4">
        <v>1.381873774</v>
      </c>
      <c r="E1181" s="4">
        <v>1.9825802610000001</v>
      </c>
      <c r="F1181" s="4">
        <v>0.83981553099999995</v>
      </c>
      <c r="G1181" s="4">
        <v>0.63086858000000001</v>
      </c>
      <c r="H1181" s="4">
        <v>0.38928570499999998</v>
      </c>
      <c r="I1181" s="4">
        <f t="shared" si="54"/>
        <v>1.4779076680000001</v>
      </c>
      <c r="J1181" s="4">
        <f t="shared" si="55"/>
        <v>0.61998993866666663</v>
      </c>
      <c r="K1181" s="4">
        <f t="shared" si="56"/>
        <v>-1.253239431772498</v>
      </c>
      <c r="L1181" s="3">
        <v>5.5611575500430998E-4</v>
      </c>
      <c r="M1181" s="3">
        <v>5.7902882669438804E-3</v>
      </c>
      <c r="N1181" s="3" t="s">
        <v>570</v>
      </c>
      <c r="O1181" s="3"/>
      <c r="P1181" s="3"/>
    </row>
    <row r="1182" spans="2:16">
      <c r="B1182" s="3" t="s">
        <v>1961</v>
      </c>
      <c r="C1182" s="4">
        <v>13.42165879</v>
      </c>
      <c r="D1182" s="4">
        <v>13.022778069999999</v>
      </c>
      <c r="E1182" s="4">
        <v>8.8369658470000001</v>
      </c>
      <c r="F1182" s="4">
        <v>5.556068089</v>
      </c>
      <c r="G1182" s="4">
        <v>5.1067145780000001</v>
      </c>
      <c r="H1182" s="4">
        <v>4.1140209600000004</v>
      </c>
      <c r="I1182" s="4">
        <f t="shared" si="54"/>
        <v>11.760467568999999</v>
      </c>
      <c r="J1182" s="4">
        <f t="shared" si="55"/>
        <v>4.9256012089999999</v>
      </c>
      <c r="K1182" s="4">
        <f t="shared" si="56"/>
        <v>-1.2555736866427027</v>
      </c>
      <c r="L1182" s="5">
        <v>5.9594320331540403E-6</v>
      </c>
      <c r="M1182" s="3">
        <v>2.06704345339843E-4</v>
      </c>
      <c r="N1182" s="3" t="s">
        <v>1962</v>
      </c>
      <c r="O1182" s="3"/>
      <c r="P1182" s="3"/>
    </row>
    <row r="1183" spans="2:16">
      <c r="B1183" s="3" t="s">
        <v>1963</v>
      </c>
      <c r="C1183" s="4">
        <v>135.34203120000001</v>
      </c>
      <c r="D1183" s="4">
        <v>116.6573133</v>
      </c>
      <c r="E1183" s="4">
        <v>87.125940330000006</v>
      </c>
      <c r="F1183" s="4">
        <v>53.931684230000002</v>
      </c>
      <c r="G1183" s="4">
        <v>40.677250460000003</v>
      </c>
      <c r="H1183" s="4">
        <v>46.462101650000001</v>
      </c>
      <c r="I1183" s="4">
        <f t="shared" si="54"/>
        <v>113.04176160999999</v>
      </c>
      <c r="J1183" s="4">
        <f t="shared" si="55"/>
        <v>47.023678780000004</v>
      </c>
      <c r="K1183" s="4">
        <f t="shared" si="56"/>
        <v>-1.2653965393404161</v>
      </c>
      <c r="L1183" s="5">
        <v>3.0515224169445598E-7</v>
      </c>
      <c r="M1183" s="5">
        <v>3.9145674974620899E-5</v>
      </c>
      <c r="N1183" s="3" t="s">
        <v>1964</v>
      </c>
      <c r="O1183" s="3"/>
      <c r="P1183" s="3"/>
    </row>
    <row r="1184" spans="2:16">
      <c r="B1184" s="3" t="s">
        <v>1965</v>
      </c>
      <c r="C1184" s="4">
        <v>67.314628769999999</v>
      </c>
      <c r="D1184" s="4">
        <v>64.568728710000002</v>
      </c>
      <c r="E1184" s="4">
        <v>66.031274850000003</v>
      </c>
      <c r="F1184" s="4">
        <v>22.458060159999999</v>
      </c>
      <c r="G1184" s="4">
        <v>29.77268638</v>
      </c>
      <c r="H1184" s="4">
        <v>29.933665479999998</v>
      </c>
      <c r="I1184" s="4">
        <f t="shared" si="54"/>
        <v>65.971544110000011</v>
      </c>
      <c r="J1184" s="4">
        <f t="shared" si="55"/>
        <v>27.38813734</v>
      </c>
      <c r="K1184" s="4">
        <f t="shared" si="56"/>
        <v>-1.2682927205225973</v>
      </c>
      <c r="L1184" s="5">
        <v>2.9252107427146799E-9</v>
      </c>
      <c r="M1184" s="5">
        <v>3.7813974254861598E-6</v>
      </c>
      <c r="N1184" s="3" t="s">
        <v>1966</v>
      </c>
      <c r="O1184" s="3"/>
      <c r="P1184" s="3"/>
    </row>
    <row r="1185" spans="2:16">
      <c r="B1185" s="3" t="s">
        <v>1967</v>
      </c>
      <c r="C1185" s="4">
        <v>6.5232935660000004</v>
      </c>
      <c r="D1185" s="4">
        <v>7.6934796390000004</v>
      </c>
      <c r="E1185" s="4">
        <v>9.4360008799999999</v>
      </c>
      <c r="F1185" s="4">
        <v>4.8181597180000004</v>
      </c>
      <c r="G1185" s="4">
        <v>3.076388487</v>
      </c>
      <c r="H1185" s="4">
        <v>1.907692473</v>
      </c>
      <c r="I1185" s="4">
        <f t="shared" si="54"/>
        <v>7.8842580283333339</v>
      </c>
      <c r="J1185" s="4">
        <f t="shared" si="55"/>
        <v>3.2674135593333333</v>
      </c>
      <c r="K1185" s="4">
        <f t="shared" si="56"/>
        <v>-1.2708259227947112</v>
      </c>
      <c r="L1185" s="3">
        <v>6.7317598461673301E-4</v>
      </c>
      <c r="M1185" s="3">
        <v>6.6951791258472301E-3</v>
      </c>
      <c r="N1185" s="3"/>
      <c r="O1185" s="3"/>
      <c r="P1185" s="3"/>
    </row>
    <row r="1186" spans="2:16">
      <c r="B1186" s="3" t="s">
        <v>1968</v>
      </c>
      <c r="C1186" s="4">
        <v>3.263827697</v>
      </c>
      <c r="D1186" s="4">
        <v>3.840583359</v>
      </c>
      <c r="E1186" s="4">
        <v>2.0100625380000001</v>
      </c>
      <c r="F1186" s="4">
        <v>1.4431345689999999</v>
      </c>
      <c r="G1186" s="4">
        <v>1.200296161</v>
      </c>
      <c r="H1186" s="4">
        <v>1.1208069919999999</v>
      </c>
      <c r="I1186" s="4">
        <f t="shared" si="54"/>
        <v>3.0381578646666667</v>
      </c>
      <c r="J1186" s="4">
        <f t="shared" si="55"/>
        <v>1.2547459073333334</v>
      </c>
      <c r="K1186" s="4">
        <f t="shared" si="56"/>
        <v>-1.275801594768627</v>
      </c>
      <c r="L1186" s="5">
        <v>4.3708200159834998E-5</v>
      </c>
      <c r="M1186" s="3">
        <v>8.71312341264563E-4</v>
      </c>
      <c r="N1186" s="3" t="s">
        <v>1969</v>
      </c>
      <c r="O1186" s="3"/>
      <c r="P1186" s="3"/>
    </row>
    <row r="1187" spans="2:16">
      <c r="B1187" s="3" t="s">
        <v>1970</v>
      </c>
      <c r="C1187" s="4">
        <v>1.624666553</v>
      </c>
      <c r="D1187" s="4">
        <v>1.3299738860000001</v>
      </c>
      <c r="E1187" s="4">
        <v>0.79236895900000004</v>
      </c>
      <c r="F1187" s="4">
        <v>0.85241628000000003</v>
      </c>
      <c r="G1187" s="4">
        <v>0.394298437</v>
      </c>
      <c r="H1187" s="4">
        <v>0.297797637</v>
      </c>
      <c r="I1187" s="4">
        <f t="shared" si="54"/>
        <v>1.2490031326666668</v>
      </c>
      <c r="J1187" s="4">
        <f t="shared" si="55"/>
        <v>0.51483745133333336</v>
      </c>
      <c r="K1187" s="4">
        <f t="shared" si="56"/>
        <v>-1.2785881855318495</v>
      </c>
      <c r="L1187" s="3">
        <v>8.8976424738705408E-3</v>
      </c>
      <c r="M1187" s="3">
        <v>4.97008083009454E-2</v>
      </c>
      <c r="N1187" s="3"/>
      <c r="O1187" s="3"/>
      <c r="P1187" s="3"/>
    </row>
    <row r="1188" spans="2:16">
      <c r="B1188" s="3" t="s">
        <v>1971</v>
      </c>
      <c r="C1188" s="4">
        <v>9.4746594559999995</v>
      </c>
      <c r="D1188" s="4">
        <v>6.733441257</v>
      </c>
      <c r="E1188" s="4">
        <v>4.860007543</v>
      </c>
      <c r="F1188" s="4">
        <v>2.3869363840000002</v>
      </c>
      <c r="G1188" s="4">
        <v>3.5133493740000001</v>
      </c>
      <c r="H1188" s="4">
        <v>2.7479983369999998</v>
      </c>
      <c r="I1188" s="4">
        <f t="shared" si="54"/>
        <v>7.0227027520000007</v>
      </c>
      <c r="J1188" s="4">
        <f t="shared" si="55"/>
        <v>2.8827613650000004</v>
      </c>
      <c r="K1188" s="4">
        <f t="shared" si="56"/>
        <v>-1.2845749564357867</v>
      </c>
      <c r="L1188" s="5">
        <v>1.7817173488365102E-5</v>
      </c>
      <c r="M1188" s="3">
        <v>4.5025203078492701E-4</v>
      </c>
      <c r="N1188" s="3" t="s">
        <v>120</v>
      </c>
      <c r="O1188" s="3"/>
      <c r="P1188" s="3"/>
    </row>
    <row r="1189" spans="2:16">
      <c r="B1189" s="3" t="s">
        <v>1972</v>
      </c>
      <c r="C1189" s="4">
        <v>4.3893934320000003</v>
      </c>
      <c r="D1189" s="4">
        <v>3.640906771</v>
      </c>
      <c r="E1189" s="4">
        <v>2.2308959389999998</v>
      </c>
      <c r="F1189" s="4">
        <v>1.578581829</v>
      </c>
      <c r="G1189" s="4">
        <v>1.211059485</v>
      </c>
      <c r="H1189" s="4">
        <v>1.4177294629999999</v>
      </c>
      <c r="I1189" s="4">
        <f t="shared" si="54"/>
        <v>3.4203987139999996</v>
      </c>
      <c r="J1189" s="4">
        <f t="shared" si="55"/>
        <v>1.4024569256666666</v>
      </c>
      <c r="K1189" s="4">
        <f t="shared" si="56"/>
        <v>-1.2862080477540572</v>
      </c>
      <c r="L1189" s="5">
        <v>8.0080214988711396E-5</v>
      </c>
      <c r="M1189" s="3">
        <v>1.34166412652566E-3</v>
      </c>
      <c r="N1189" s="3" t="s">
        <v>1929</v>
      </c>
      <c r="O1189" s="3"/>
      <c r="P1189" s="3"/>
    </row>
    <row r="1190" spans="2:16">
      <c r="B1190" s="3" t="s">
        <v>1973</v>
      </c>
      <c r="C1190" s="4">
        <v>9.3047228579999999</v>
      </c>
      <c r="D1190" s="4">
        <v>11.303610320000001</v>
      </c>
      <c r="E1190" s="4">
        <v>8.861987568</v>
      </c>
      <c r="F1190" s="4">
        <v>3.3647883140000001</v>
      </c>
      <c r="G1190" s="4">
        <v>5.0809717010000002</v>
      </c>
      <c r="H1190" s="4">
        <v>3.5623140229999999</v>
      </c>
      <c r="I1190" s="4">
        <f t="shared" si="54"/>
        <v>9.8234402486666674</v>
      </c>
      <c r="J1190" s="4">
        <f t="shared" si="55"/>
        <v>4.0026913459999998</v>
      </c>
      <c r="K1190" s="4">
        <f t="shared" si="56"/>
        <v>-1.2952579850994208</v>
      </c>
      <c r="L1190" s="5">
        <v>5.3637915243937599E-5</v>
      </c>
      <c r="M1190" s="3">
        <v>1.00579519225277E-3</v>
      </c>
      <c r="N1190" s="3" t="s">
        <v>597</v>
      </c>
      <c r="O1190" s="3"/>
      <c r="P1190" s="3"/>
    </row>
    <row r="1191" spans="2:16">
      <c r="B1191" s="3" t="s">
        <v>1974</v>
      </c>
      <c r="C1191" s="4">
        <v>9.4754999929999997</v>
      </c>
      <c r="D1191" s="4">
        <v>9.4851827889999996</v>
      </c>
      <c r="E1191" s="4">
        <v>7.6901530549999997</v>
      </c>
      <c r="F1191" s="4">
        <v>3.3311045539999999</v>
      </c>
      <c r="G1191" s="4">
        <v>2.5871134499999999</v>
      </c>
      <c r="H1191" s="4">
        <v>4.9337035150000004</v>
      </c>
      <c r="I1191" s="4">
        <f t="shared" si="54"/>
        <v>8.8836119456666669</v>
      </c>
      <c r="J1191" s="4">
        <f t="shared" si="55"/>
        <v>3.6173071730000004</v>
      </c>
      <c r="K1191" s="4">
        <f t="shared" si="56"/>
        <v>-1.2962302610134993</v>
      </c>
      <c r="L1191" s="5">
        <v>1.5534143164768601E-5</v>
      </c>
      <c r="M1191" s="3">
        <v>4.0567408839772498E-4</v>
      </c>
      <c r="N1191" s="3" t="s">
        <v>1975</v>
      </c>
      <c r="O1191" s="3"/>
      <c r="P1191" s="3"/>
    </row>
    <row r="1192" spans="2:16">
      <c r="B1192" s="3" t="s">
        <v>1976</v>
      </c>
      <c r="C1192" s="4">
        <v>9.5748967080000007</v>
      </c>
      <c r="D1192" s="4">
        <v>8.2416496899999991</v>
      </c>
      <c r="E1192" s="4">
        <v>8.3153768429999992</v>
      </c>
      <c r="F1192" s="4">
        <v>4.5523094909999999</v>
      </c>
      <c r="G1192" s="4">
        <v>4.7473531820000003</v>
      </c>
      <c r="H1192" s="4">
        <v>1.3372884570000001</v>
      </c>
      <c r="I1192" s="4">
        <f t="shared" si="54"/>
        <v>8.7106410803333336</v>
      </c>
      <c r="J1192" s="4">
        <f t="shared" si="55"/>
        <v>3.5456503766666665</v>
      </c>
      <c r="K1192" s="4">
        <f t="shared" si="56"/>
        <v>-1.2967286168186256</v>
      </c>
      <c r="L1192" s="3">
        <v>1.12509050388139E-3</v>
      </c>
      <c r="M1192" s="3">
        <v>9.8731832468547196E-3</v>
      </c>
      <c r="N1192" s="3" t="s">
        <v>1977</v>
      </c>
      <c r="O1192" s="3"/>
      <c r="P1192" s="3"/>
    </row>
    <row r="1193" spans="2:16">
      <c r="B1193" s="3" t="s">
        <v>1978</v>
      </c>
      <c r="C1193" s="4">
        <v>31.877161229999999</v>
      </c>
      <c r="D1193" s="4">
        <v>21.304099950000001</v>
      </c>
      <c r="E1193" s="4">
        <v>27.984358660000002</v>
      </c>
      <c r="F1193" s="4">
        <v>12.074225889999999</v>
      </c>
      <c r="G1193" s="4">
        <v>14.55854976</v>
      </c>
      <c r="H1193" s="4">
        <v>6.3104510390000002</v>
      </c>
      <c r="I1193" s="4">
        <f t="shared" si="54"/>
        <v>27.055206613333336</v>
      </c>
      <c r="J1193" s="4">
        <f t="shared" si="55"/>
        <v>10.981075562999999</v>
      </c>
      <c r="K1193" s="4">
        <f t="shared" si="56"/>
        <v>-1.3008868899748511</v>
      </c>
      <c r="L1193" s="3">
        <v>1.5050904072029999E-4</v>
      </c>
      <c r="M1193" s="3">
        <v>2.14347832991918E-3</v>
      </c>
      <c r="N1193" s="3"/>
      <c r="O1193" s="3"/>
      <c r="P1193" s="3"/>
    </row>
    <row r="1194" spans="2:16">
      <c r="B1194" s="3" t="s">
        <v>1979</v>
      </c>
      <c r="C1194" s="4">
        <v>45.200650150000001</v>
      </c>
      <c r="D1194" s="4">
        <v>39.495389860000003</v>
      </c>
      <c r="E1194" s="4">
        <v>34.006916969999999</v>
      </c>
      <c r="F1194" s="4">
        <v>18.36681712</v>
      </c>
      <c r="G1194" s="4">
        <v>14.88638197</v>
      </c>
      <c r="H1194" s="4">
        <v>14.80395989</v>
      </c>
      <c r="I1194" s="4">
        <f t="shared" si="54"/>
        <v>39.567652326666668</v>
      </c>
      <c r="J1194" s="4">
        <f t="shared" si="55"/>
        <v>16.019052993333336</v>
      </c>
      <c r="K1194" s="4">
        <f t="shared" si="56"/>
        <v>-1.3045326064966438</v>
      </c>
      <c r="L1194" s="5">
        <v>3.3571715052982E-8</v>
      </c>
      <c r="M1194" s="5">
        <v>1.2969486700353201E-5</v>
      </c>
      <c r="N1194" s="3" t="s">
        <v>1980</v>
      </c>
      <c r="O1194" s="3"/>
      <c r="P1194" s="3"/>
    </row>
    <row r="1195" spans="2:16">
      <c r="B1195" s="3" t="s">
        <v>1981</v>
      </c>
      <c r="C1195" s="4">
        <v>333.39903989999999</v>
      </c>
      <c r="D1195" s="4">
        <v>265.8724229</v>
      </c>
      <c r="E1195" s="4">
        <v>234.8664612</v>
      </c>
      <c r="F1195" s="4">
        <v>122.08201680000001</v>
      </c>
      <c r="G1195" s="4">
        <v>106.2134272</v>
      </c>
      <c r="H1195" s="4">
        <v>109.1234122</v>
      </c>
      <c r="I1195" s="4">
        <f t="shared" si="54"/>
        <v>278.04597466666667</v>
      </c>
      <c r="J1195" s="4">
        <f t="shared" si="55"/>
        <v>112.47295206666666</v>
      </c>
      <c r="K1195" s="4">
        <f t="shared" si="56"/>
        <v>-1.3057453528436596</v>
      </c>
      <c r="L1195" s="5">
        <v>5.5723992601221902E-8</v>
      </c>
      <c r="M1195" s="5">
        <v>1.6574189303779399E-5</v>
      </c>
      <c r="N1195" s="3" t="s">
        <v>1982</v>
      </c>
      <c r="O1195" s="3"/>
      <c r="P1195" s="3"/>
    </row>
    <row r="1196" spans="2:16">
      <c r="B1196" s="3" t="s">
        <v>1983</v>
      </c>
      <c r="C1196" s="4">
        <v>5.313924053</v>
      </c>
      <c r="D1196" s="4">
        <v>5.1985905130000001</v>
      </c>
      <c r="E1196" s="4">
        <v>3.309623915</v>
      </c>
      <c r="F1196" s="4">
        <v>1.914855207</v>
      </c>
      <c r="G1196" s="4">
        <v>1.673076011</v>
      </c>
      <c r="H1196" s="4">
        <v>1.990180294</v>
      </c>
      <c r="I1196" s="4">
        <f t="shared" si="54"/>
        <v>4.6073794936666665</v>
      </c>
      <c r="J1196" s="4">
        <f t="shared" si="55"/>
        <v>1.8593705039999999</v>
      </c>
      <c r="K1196" s="4">
        <f t="shared" si="56"/>
        <v>-1.3091321577167414</v>
      </c>
      <c r="L1196" s="3">
        <v>1.05782352247675E-4</v>
      </c>
      <c r="M1196" s="3">
        <v>1.64904678063282E-3</v>
      </c>
      <c r="N1196" s="3" t="s">
        <v>1984</v>
      </c>
      <c r="O1196" s="3"/>
      <c r="P1196" s="3"/>
    </row>
    <row r="1197" spans="2:16">
      <c r="B1197" s="3" t="s">
        <v>1985</v>
      </c>
      <c r="C1197" s="4">
        <v>66.045110769999994</v>
      </c>
      <c r="D1197" s="4">
        <v>57.805242210000003</v>
      </c>
      <c r="E1197" s="4">
        <v>37.371077550000003</v>
      </c>
      <c r="F1197" s="4">
        <v>24.424798500000001</v>
      </c>
      <c r="G1197" s="4">
        <v>16.047391040000001</v>
      </c>
      <c r="H1197" s="4">
        <v>24.542887360000002</v>
      </c>
      <c r="I1197" s="4">
        <f t="shared" si="54"/>
        <v>53.740476843333333</v>
      </c>
      <c r="J1197" s="4">
        <f t="shared" si="55"/>
        <v>21.6716923</v>
      </c>
      <c r="K1197" s="4">
        <f t="shared" si="56"/>
        <v>-1.3101973074904427</v>
      </c>
      <c r="L1197" s="5">
        <v>2.2127528534967901E-6</v>
      </c>
      <c r="M1197" s="3">
        <v>1.09478682642011E-4</v>
      </c>
      <c r="N1197" s="3" t="s">
        <v>1757</v>
      </c>
      <c r="O1197" s="3"/>
      <c r="P1197" s="3"/>
    </row>
    <row r="1198" spans="2:16">
      <c r="B1198" s="3" t="s">
        <v>1986</v>
      </c>
      <c r="C1198" s="4">
        <v>24.101826450000001</v>
      </c>
      <c r="D1198" s="4">
        <v>19.24177624</v>
      </c>
      <c r="E1198" s="4">
        <v>14.71081846</v>
      </c>
      <c r="F1198" s="4">
        <v>8.1524792930000007</v>
      </c>
      <c r="G1198" s="4">
        <v>6.32357412</v>
      </c>
      <c r="H1198" s="4">
        <v>8.8366641700000006</v>
      </c>
      <c r="I1198" s="4">
        <f t="shared" si="54"/>
        <v>19.351473716666664</v>
      </c>
      <c r="J1198" s="4">
        <f t="shared" si="55"/>
        <v>7.7709058610000001</v>
      </c>
      <c r="K1198" s="4">
        <f t="shared" si="56"/>
        <v>-1.3162887496639237</v>
      </c>
      <c r="L1198" s="5">
        <v>5.7644318365082205E-7</v>
      </c>
      <c r="M1198" s="5">
        <v>5.2647433158978601E-5</v>
      </c>
      <c r="N1198" s="3" t="s">
        <v>1987</v>
      </c>
      <c r="O1198" s="3"/>
      <c r="P1198" s="3"/>
    </row>
    <row r="1199" spans="2:16">
      <c r="B1199" s="3" t="s">
        <v>1988</v>
      </c>
      <c r="C1199" s="4">
        <v>3.303104576</v>
      </c>
      <c r="D1199" s="4">
        <v>2.2219545209999998</v>
      </c>
      <c r="E1199" s="4">
        <v>2.6097598909999999</v>
      </c>
      <c r="F1199" s="4">
        <v>0.93584425599999999</v>
      </c>
      <c r="G1199" s="4">
        <v>1.370816268</v>
      </c>
      <c r="H1199" s="4">
        <v>0.94813698599999996</v>
      </c>
      <c r="I1199" s="4">
        <f t="shared" si="54"/>
        <v>2.7116063293333332</v>
      </c>
      <c r="J1199" s="4">
        <f t="shared" si="55"/>
        <v>1.0849325033333332</v>
      </c>
      <c r="K1199" s="4">
        <f t="shared" si="56"/>
        <v>-1.3215424519987342</v>
      </c>
      <c r="L1199" s="3">
        <v>2.1429153360380499E-4</v>
      </c>
      <c r="M1199" s="3">
        <v>2.7776083472517898E-3</v>
      </c>
      <c r="N1199" s="3" t="s">
        <v>1989</v>
      </c>
      <c r="O1199" s="3"/>
      <c r="P1199" s="3"/>
    </row>
    <row r="1200" spans="2:16">
      <c r="B1200" s="3" t="s">
        <v>1990</v>
      </c>
      <c r="C1200" s="4">
        <v>15.36934559</v>
      </c>
      <c r="D1200" s="4">
        <v>9.2496792509999999</v>
      </c>
      <c r="E1200" s="4">
        <v>9.4549426059999995</v>
      </c>
      <c r="F1200" s="4">
        <v>4.3337846500000001</v>
      </c>
      <c r="G1200" s="4">
        <v>4.7473531820000003</v>
      </c>
      <c r="H1200" s="4">
        <v>4.5330756250000004</v>
      </c>
      <c r="I1200" s="4">
        <f t="shared" si="54"/>
        <v>11.357989149</v>
      </c>
      <c r="J1200" s="4">
        <f t="shared" si="55"/>
        <v>4.538071152333333</v>
      </c>
      <c r="K1200" s="4">
        <f t="shared" si="56"/>
        <v>-1.3235563042899601</v>
      </c>
      <c r="L1200" s="5">
        <v>3.5412713984725901E-5</v>
      </c>
      <c r="M1200" s="3">
        <v>7.4575270490390903E-4</v>
      </c>
      <c r="N1200" s="3" t="s">
        <v>1991</v>
      </c>
      <c r="O1200" s="3"/>
      <c r="P1200" s="3"/>
    </row>
    <row r="1201" spans="2:16">
      <c r="B1201" s="3" t="s">
        <v>1992</v>
      </c>
      <c r="C1201" s="4">
        <v>176.01054500000001</v>
      </c>
      <c r="D1201" s="4">
        <v>145.59958660000001</v>
      </c>
      <c r="E1201" s="4">
        <v>124.50820779999999</v>
      </c>
      <c r="F1201" s="4">
        <v>62.043881149999997</v>
      </c>
      <c r="G1201" s="4">
        <v>53.063928820000001</v>
      </c>
      <c r="H1201" s="4">
        <v>63.129798440000002</v>
      </c>
      <c r="I1201" s="4">
        <f t="shared" si="54"/>
        <v>148.70611313333333</v>
      </c>
      <c r="J1201" s="4">
        <f t="shared" si="55"/>
        <v>59.412536136666667</v>
      </c>
      <c r="K1201" s="4">
        <f t="shared" si="56"/>
        <v>-1.3236246769696682</v>
      </c>
      <c r="L1201" s="5">
        <v>2.3018165102436301E-8</v>
      </c>
      <c r="M1201" s="5">
        <v>1.04546017444985E-5</v>
      </c>
      <c r="N1201" s="3" t="s">
        <v>1716</v>
      </c>
      <c r="O1201" s="3"/>
      <c r="P1201" s="3"/>
    </row>
    <row r="1202" spans="2:16">
      <c r="B1202" s="3" t="s">
        <v>1993</v>
      </c>
      <c r="C1202" s="4">
        <v>6.1573678049999998</v>
      </c>
      <c r="D1202" s="4">
        <v>21.488464749999999</v>
      </c>
      <c r="E1202" s="4">
        <v>4.385990606</v>
      </c>
      <c r="F1202" s="4">
        <v>4.8158878119999997</v>
      </c>
      <c r="G1202" s="4">
        <v>2.8314233689999999</v>
      </c>
      <c r="H1202" s="4">
        <v>5.1323024899999998</v>
      </c>
      <c r="I1202" s="4">
        <f t="shared" si="54"/>
        <v>10.677274386999999</v>
      </c>
      <c r="J1202" s="4">
        <f t="shared" si="55"/>
        <v>4.2598712236666669</v>
      </c>
      <c r="K1202" s="4">
        <f t="shared" si="56"/>
        <v>-1.3256616904521945</v>
      </c>
      <c r="L1202" s="3">
        <v>4.7547330570975998E-3</v>
      </c>
      <c r="M1202" s="3">
        <v>3.0561594578131599E-2</v>
      </c>
      <c r="N1202" s="3" t="s">
        <v>1994</v>
      </c>
      <c r="O1202" s="3"/>
      <c r="P1202" s="3"/>
    </row>
    <row r="1203" spans="2:16">
      <c r="B1203" s="3" t="s">
        <v>1995</v>
      </c>
      <c r="C1203" s="4">
        <v>12.626754590000001</v>
      </c>
      <c r="D1203" s="4">
        <v>16.952655530000001</v>
      </c>
      <c r="E1203" s="4">
        <v>12.60544679</v>
      </c>
      <c r="F1203" s="4">
        <v>7.8249492460000001</v>
      </c>
      <c r="G1203" s="4">
        <v>4.0822458150000003</v>
      </c>
      <c r="H1203" s="4">
        <v>4.9180080500000001</v>
      </c>
      <c r="I1203" s="4">
        <f t="shared" si="54"/>
        <v>14.06161897</v>
      </c>
      <c r="J1203" s="4">
        <f t="shared" si="55"/>
        <v>5.6084010370000001</v>
      </c>
      <c r="K1203" s="4">
        <f t="shared" si="56"/>
        <v>-1.3261012869895443</v>
      </c>
      <c r="L1203" s="5">
        <v>1.1374119420410901E-5</v>
      </c>
      <c r="M1203" s="3">
        <v>3.2017098301508301E-4</v>
      </c>
      <c r="N1203" s="3" t="s">
        <v>1996</v>
      </c>
      <c r="O1203" s="3"/>
      <c r="P1203" s="3"/>
    </row>
    <row r="1204" spans="2:16">
      <c r="B1204" s="3" t="s">
        <v>1997</v>
      </c>
      <c r="C1204" s="4">
        <v>1.470131772</v>
      </c>
      <c r="D1204" s="4">
        <v>1.2432364579999999</v>
      </c>
      <c r="E1204" s="4">
        <v>1.0002157410000001</v>
      </c>
      <c r="F1204" s="4">
        <v>0.53902794200000004</v>
      </c>
      <c r="G1204" s="4">
        <v>0.41744853500000001</v>
      </c>
      <c r="H1204" s="4">
        <v>0.52385311499999998</v>
      </c>
      <c r="I1204" s="4">
        <f t="shared" si="54"/>
        <v>1.2378613236666667</v>
      </c>
      <c r="J1204" s="4">
        <f t="shared" si="55"/>
        <v>0.49344319733333331</v>
      </c>
      <c r="K1204" s="4">
        <f t="shared" si="56"/>
        <v>-1.3268937763101323</v>
      </c>
      <c r="L1204" s="3">
        <v>1.36137070006442E-3</v>
      </c>
      <c r="M1204" s="3">
        <v>1.1453233849603299E-2</v>
      </c>
      <c r="N1204" s="3" t="s">
        <v>1178</v>
      </c>
      <c r="O1204" s="3"/>
      <c r="P1204" s="3"/>
    </row>
    <row r="1205" spans="2:16">
      <c r="B1205" s="3" t="s">
        <v>1998</v>
      </c>
      <c r="C1205" s="4">
        <v>13.6589019</v>
      </c>
      <c r="D1205" s="4">
        <v>10.592868080000001</v>
      </c>
      <c r="E1205" s="4">
        <v>8.1517031519999996</v>
      </c>
      <c r="F1205" s="4">
        <v>5.4413890110000001</v>
      </c>
      <c r="G1205" s="4">
        <v>5.1032738169999998</v>
      </c>
      <c r="H1205" s="4">
        <v>2.3718744510000001</v>
      </c>
      <c r="I1205" s="4">
        <f t="shared" si="54"/>
        <v>10.801157710666667</v>
      </c>
      <c r="J1205" s="4">
        <f t="shared" si="55"/>
        <v>4.3055124263333333</v>
      </c>
      <c r="K1205" s="4">
        <f t="shared" si="56"/>
        <v>-1.3269290971810024</v>
      </c>
      <c r="L1205" s="3">
        <v>2.2835774019375299E-4</v>
      </c>
      <c r="M1205" s="3">
        <v>2.92831119721939E-3</v>
      </c>
      <c r="N1205" s="3"/>
      <c r="O1205" s="3"/>
      <c r="P1205" s="3"/>
    </row>
    <row r="1206" spans="2:16">
      <c r="B1206" s="3" t="s">
        <v>1999</v>
      </c>
      <c r="C1206" s="4">
        <v>110.87353760000001</v>
      </c>
      <c r="D1206" s="4">
        <v>97.648828350000002</v>
      </c>
      <c r="E1206" s="4">
        <v>82.134010849999996</v>
      </c>
      <c r="F1206" s="4">
        <v>42.483027909999997</v>
      </c>
      <c r="G1206" s="4">
        <v>33.926020729999998</v>
      </c>
      <c r="H1206" s="4">
        <v>39.428790110000001</v>
      </c>
      <c r="I1206" s="4">
        <f t="shared" si="54"/>
        <v>96.885458933333325</v>
      </c>
      <c r="J1206" s="4">
        <f t="shared" si="55"/>
        <v>38.61261291666667</v>
      </c>
      <c r="K1206" s="4">
        <f t="shared" si="56"/>
        <v>-1.3272079700156532</v>
      </c>
      <c r="L1206" s="5">
        <v>1.7392331251698501E-8</v>
      </c>
      <c r="M1206" s="5">
        <v>8.9931731287628892E-6</v>
      </c>
      <c r="N1206" s="3" t="s">
        <v>2000</v>
      </c>
      <c r="O1206" s="3"/>
      <c r="P1206" s="3"/>
    </row>
    <row r="1207" spans="2:16">
      <c r="B1207" s="3" t="s">
        <v>2001</v>
      </c>
      <c r="C1207" s="4">
        <v>90.027410549999999</v>
      </c>
      <c r="D1207" s="4">
        <v>77.709591810000006</v>
      </c>
      <c r="E1207" s="4">
        <v>63.483901860000003</v>
      </c>
      <c r="F1207" s="4">
        <v>36.814551489999999</v>
      </c>
      <c r="G1207" s="4">
        <v>26.29661321</v>
      </c>
      <c r="H1207" s="4">
        <v>28.613564759999999</v>
      </c>
      <c r="I1207" s="4">
        <f t="shared" si="54"/>
        <v>77.073634740000003</v>
      </c>
      <c r="J1207" s="4">
        <f t="shared" si="55"/>
        <v>30.574909820000002</v>
      </c>
      <c r="K1207" s="4">
        <f t="shared" si="56"/>
        <v>-1.3338891855147068</v>
      </c>
      <c r="L1207" s="5">
        <v>1.3801678926325701E-7</v>
      </c>
      <c r="M1207" s="5">
        <v>2.6502739760131602E-5</v>
      </c>
      <c r="N1207" s="3" t="s">
        <v>2002</v>
      </c>
      <c r="O1207" s="3"/>
      <c r="P1207" s="3"/>
    </row>
    <row r="1208" spans="2:16">
      <c r="B1208" s="3" t="s">
        <v>2003</v>
      </c>
      <c r="C1208" s="4">
        <v>158.98720180000001</v>
      </c>
      <c r="D1208" s="4">
        <v>130.20381829999999</v>
      </c>
      <c r="E1208" s="4">
        <v>100.3738733</v>
      </c>
      <c r="F1208" s="4">
        <v>55.942359340000003</v>
      </c>
      <c r="G1208" s="4">
        <v>46.893096100000001</v>
      </c>
      <c r="H1208" s="4">
        <v>51.636500470000001</v>
      </c>
      <c r="I1208" s="4">
        <f t="shared" si="54"/>
        <v>129.85496446666667</v>
      </c>
      <c r="J1208" s="4">
        <f t="shared" si="55"/>
        <v>51.490651970000009</v>
      </c>
      <c r="K1208" s="4">
        <f t="shared" si="56"/>
        <v>-1.3345187279010708</v>
      </c>
      <c r="L1208" s="5">
        <v>1.17780178449602E-7</v>
      </c>
      <c r="M1208" s="5">
        <v>2.46453972551835E-5</v>
      </c>
      <c r="N1208" s="3" t="s">
        <v>2004</v>
      </c>
      <c r="O1208" s="3"/>
      <c r="P1208" s="3"/>
    </row>
    <row r="1209" spans="2:16">
      <c r="B1209" s="3" t="s">
        <v>2005</v>
      </c>
      <c r="C1209" s="4">
        <v>2.8276154710000001</v>
      </c>
      <c r="D1209" s="4">
        <v>3.7454465460000002</v>
      </c>
      <c r="E1209" s="4">
        <v>3.2706115370000002</v>
      </c>
      <c r="F1209" s="4">
        <v>1.719430902</v>
      </c>
      <c r="G1209" s="4">
        <v>1.25193913</v>
      </c>
      <c r="H1209" s="4">
        <v>0.907717353</v>
      </c>
      <c r="I1209" s="4">
        <f t="shared" si="54"/>
        <v>3.2812245180000001</v>
      </c>
      <c r="J1209" s="4">
        <f t="shared" si="55"/>
        <v>1.2930291283333333</v>
      </c>
      <c r="K1209" s="4">
        <f t="shared" si="56"/>
        <v>-1.3434795383329787</v>
      </c>
      <c r="L1209" s="3">
        <v>2.5139491160154598E-4</v>
      </c>
      <c r="M1209" s="3">
        <v>3.1482614132179801E-3</v>
      </c>
      <c r="N1209" s="3" t="s">
        <v>126</v>
      </c>
      <c r="O1209" s="3"/>
      <c r="P1209" s="3"/>
    </row>
    <row r="1210" spans="2:16">
      <c r="B1210" s="3" t="s">
        <v>2006</v>
      </c>
      <c r="C1210" s="4">
        <v>29.348930249999999</v>
      </c>
      <c r="D1210" s="4">
        <v>28.435460750000001</v>
      </c>
      <c r="E1210" s="4">
        <v>21.64711084</v>
      </c>
      <c r="F1210" s="4">
        <v>8.4931147229999997</v>
      </c>
      <c r="G1210" s="4">
        <v>11.5859164</v>
      </c>
      <c r="H1210" s="4">
        <v>11.21638761</v>
      </c>
      <c r="I1210" s="4">
        <f t="shared" si="54"/>
        <v>26.47716728</v>
      </c>
      <c r="J1210" s="4">
        <f t="shared" si="55"/>
        <v>10.431806244333332</v>
      </c>
      <c r="K1210" s="4">
        <f t="shared" si="56"/>
        <v>-1.3437598014258212</v>
      </c>
      <c r="L1210" s="5">
        <v>2.62393016303557E-8</v>
      </c>
      <c r="M1210" s="5">
        <v>1.13064477922597E-5</v>
      </c>
      <c r="N1210" s="3" t="s">
        <v>2007</v>
      </c>
      <c r="O1210" s="3"/>
      <c r="P1210" s="3"/>
    </row>
    <row r="1211" spans="2:16">
      <c r="B1211" s="3" t="s">
        <v>2008</v>
      </c>
      <c r="C1211" s="4">
        <v>2.3023758590000001</v>
      </c>
      <c r="D1211" s="4">
        <v>2.1387881449999999</v>
      </c>
      <c r="E1211" s="4">
        <v>1.3474748969999999</v>
      </c>
      <c r="F1211" s="4">
        <v>0.51161974099999996</v>
      </c>
      <c r="G1211" s="4">
        <v>1.005795166</v>
      </c>
      <c r="H1211" s="4">
        <v>0.75963634400000002</v>
      </c>
      <c r="I1211" s="4">
        <f t="shared" si="54"/>
        <v>1.9295463003333333</v>
      </c>
      <c r="J1211" s="4">
        <f t="shared" si="55"/>
        <v>0.75901708366666665</v>
      </c>
      <c r="K1211" s="4">
        <f t="shared" si="56"/>
        <v>-1.3460573996645389</v>
      </c>
      <c r="L1211" s="3">
        <v>1.3156620970477899E-3</v>
      </c>
      <c r="M1211" s="3">
        <v>1.1149622562223E-2</v>
      </c>
      <c r="N1211" s="3" t="s">
        <v>484</v>
      </c>
      <c r="O1211" s="3"/>
      <c r="P1211" s="3"/>
    </row>
    <row r="1212" spans="2:16">
      <c r="B1212" s="3" t="s">
        <v>2009</v>
      </c>
      <c r="C1212" s="4">
        <v>0.59103774799999997</v>
      </c>
      <c r="D1212" s="4">
        <v>0.79516646599999996</v>
      </c>
      <c r="E1212" s="4">
        <v>0.77829133800000005</v>
      </c>
      <c r="F1212" s="4">
        <v>0.36117608299999998</v>
      </c>
      <c r="G1212" s="4">
        <v>0.21516285299999999</v>
      </c>
      <c r="H1212" s="4">
        <v>0.27300636099999998</v>
      </c>
      <c r="I1212" s="4">
        <f t="shared" si="54"/>
        <v>0.72149851733333337</v>
      </c>
      <c r="J1212" s="4">
        <f t="shared" si="55"/>
        <v>0.28311509899999998</v>
      </c>
      <c r="K1212" s="4">
        <f t="shared" si="56"/>
        <v>-1.3496077373807676</v>
      </c>
      <c r="L1212" s="3">
        <v>2.3965250539566899E-3</v>
      </c>
      <c r="M1212" s="3">
        <v>1.7784766408364801E-2</v>
      </c>
      <c r="N1212" s="3" t="s">
        <v>2010</v>
      </c>
      <c r="O1212" s="3"/>
      <c r="P1212" s="3"/>
    </row>
    <row r="1213" spans="2:16">
      <c r="B1213" s="3" t="s">
        <v>2011</v>
      </c>
      <c r="C1213" s="4">
        <v>19.013442749999999</v>
      </c>
      <c r="D1213" s="4">
        <v>17.923272449999999</v>
      </c>
      <c r="E1213" s="4">
        <v>10.49340026</v>
      </c>
      <c r="F1213" s="4">
        <v>7.8522736359999996</v>
      </c>
      <c r="G1213" s="4">
        <v>6.8202098040000001</v>
      </c>
      <c r="H1213" s="4">
        <v>3.8080815480000001</v>
      </c>
      <c r="I1213" s="4">
        <f t="shared" si="54"/>
        <v>15.810038486666665</v>
      </c>
      <c r="J1213" s="4">
        <f t="shared" si="55"/>
        <v>6.1601883293333337</v>
      </c>
      <c r="K1213" s="4">
        <f t="shared" si="56"/>
        <v>-1.3597945168866818</v>
      </c>
      <c r="L1213" s="5">
        <v>3.7837383688009299E-5</v>
      </c>
      <c r="M1213" s="3">
        <v>7.8115139174078098E-4</v>
      </c>
      <c r="N1213" s="3" t="s">
        <v>2012</v>
      </c>
      <c r="O1213" s="3"/>
      <c r="P1213" s="3"/>
    </row>
    <row r="1214" spans="2:16">
      <c r="B1214" s="3" t="s">
        <v>2013</v>
      </c>
      <c r="C1214" s="4">
        <v>4.9105289440000002</v>
      </c>
      <c r="D1214" s="4">
        <v>4.9240956779999996</v>
      </c>
      <c r="E1214" s="4">
        <v>3.0457168339999998</v>
      </c>
      <c r="F1214" s="4">
        <v>1.245376934</v>
      </c>
      <c r="G1214" s="4">
        <v>1.865364708</v>
      </c>
      <c r="H1214" s="4">
        <v>1.9019264380000001</v>
      </c>
      <c r="I1214" s="4">
        <f t="shared" si="54"/>
        <v>4.2934471519999997</v>
      </c>
      <c r="J1214" s="4">
        <f t="shared" si="55"/>
        <v>1.6708893600000001</v>
      </c>
      <c r="K1214" s="4">
        <f t="shared" si="56"/>
        <v>-1.3615202270336946</v>
      </c>
      <c r="L1214" s="3">
        <v>1.7250581025577401E-3</v>
      </c>
      <c r="M1214" s="3">
        <v>1.3778815592376399E-2</v>
      </c>
      <c r="N1214" s="3" t="s">
        <v>1202</v>
      </c>
      <c r="O1214" s="3"/>
      <c r="P1214" s="3"/>
    </row>
    <row r="1215" spans="2:16">
      <c r="B1215" s="3" t="s">
        <v>2014</v>
      </c>
      <c r="C1215" s="4">
        <v>6.3693037060000002</v>
      </c>
      <c r="D1215" s="4">
        <v>7.1303930290000004</v>
      </c>
      <c r="E1215" s="4">
        <v>4.4674288569999998</v>
      </c>
      <c r="F1215" s="4">
        <v>2.5169836449999998</v>
      </c>
      <c r="G1215" s="4">
        <v>2.223080795</v>
      </c>
      <c r="H1215" s="4">
        <v>2.2097844200000001</v>
      </c>
      <c r="I1215" s="4">
        <f t="shared" si="54"/>
        <v>5.9890418640000007</v>
      </c>
      <c r="J1215" s="4">
        <f t="shared" si="55"/>
        <v>2.3166162866666666</v>
      </c>
      <c r="K1215" s="4">
        <f t="shared" si="56"/>
        <v>-1.3703061141064832</v>
      </c>
      <c r="L1215" s="5">
        <v>6.4234678729843301E-6</v>
      </c>
      <c r="M1215" s="3">
        <v>2.16977643428144E-4</v>
      </c>
      <c r="N1215" s="3" t="s">
        <v>2015</v>
      </c>
      <c r="O1215" s="3"/>
      <c r="P1215" s="3"/>
    </row>
    <row r="1216" spans="2:16">
      <c r="B1216" s="3" t="s">
        <v>2016</v>
      </c>
      <c r="C1216" s="4">
        <v>62.072543349999997</v>
      </c>
      <c r="D1216" s="4">
        <v>62.186638019999997</v>
      </c>
      <c r="E1216" s="4">
        <v>62.363074709999999</v>
      </c>
      <c r="F1216" s="4">
        <v>23.497744999999998</v>
      </c>
      <c r="G1216" s="4">
        <v>24.676444929999999</v>
      </c>
      <c r="H1216" s="4">
        <v>23.86744036</v>
      </c>
      <c r="I1216" s="4">
        <f t="shared" si="54"/>
        <v>62.207418693333331</v>
      </c>
      <c r="J1216" s="4">
        <f t="shared" si="55"/>
        <v>24.013876763333332</v>
      </c>
      <c r="K1216" s="4">
        <f t="shared" si="56"/>
        <v>-1.3732183137974792</v>
      </c>
      <c r="L1216" s="5">
        <v>1.10263596452521E-10</v>
      </c>
      <c r="M1216" s="5">
        <v>4.6324493459615398E-7</v>
      </c>
      <c r="N1216" s="3" t="s">
        <v>2017</v>
      </c>
      <c r="O1216" s="3"/>
      <c r="P1216" s="3"/>
    </row>
    <row r="1217" spans="2:16">
      <c r="B1217" s="3" t="s">
        <v>2018</v>
      </c>
      <c r="C1217" s="4">
        <v>243.95786649999999</v>
      </c>
      <c r="D1217" s="4">
        <v>202.46993749999999</v>
      </c>
      <c r="E1217" s="4">
        <v>194.3069801</v>
      </c>
      <c r="F1217" s="4">
        <v>95.768324340000007</v>
      </c>
      <c r="G1217" s="4">
        <v>77.314037529999993</v>
      </c>
      <c r="H1217" s="4">
        <v>74.021941920000003</v>
      </c>
      <c r="I1217" s="4">
        <f t="shared" si="54"/>
        <v>213.57826136666665</v>
      </c>
      <c r="J1217" s="4">
        <f t="shared" si="55"/>
        <v>82.368101263333344</v>
      </c>
      <c r="K1217" s="4">
        <f t="shared" si="56"/>
        <v>-1.3746071752537361</v>
      </c>
      <c r="L1217" s="5">
        <v>2.7801108661064799E-8</v>
      </c>
      <c r="M1217" s="5">
        <v>1.1679940776229899E-5</v>
      </c>
      <c r="N1217" s="3" t="s">
        <v>2019</v>
      </c>
      <c r="O1217" s="3"/>
      <c r="P1217" s="3"/>
    </row>
    <row r="1218" spans="2:16">
      <c r="B1218" s="3" t="s">
        <v>2020</v>
      </c>
      <c r="C1218" s="4">
        <v>65.366701079999999</v>
      </c>
      <c r="D1218" s="4">
        <v>43.753198869999999</v>
      </c>
      <c r="E1218" s="4">
        <v>41.045638830000001</v>
      </c>
      <c r="F1218" s="4">
        <v>13.390588859999999</v>
      </c>
      <c r="G1218" s="4">
        <v>18.8387031</v>
      </c>
      <c r="H1218" s="4">
        <v>25.38594239</v>
      </c>
      <c r="I1218" s="4">
        <f t="shared" si="54"/>
        <v>50.055179593333328</v>
      </c>
      <c r="J1218" s="4">
        <f t="shared" si="55"/>
        <v>19.205078116666666</v>
      </c>
      <c r="K1218" s="4">
        <f t="shared" si="56"/>
        <v>-1.3820315314625786</v>
      </c>
      <c r="L1218" s="5">
        <v>1.7145107959790099E-6</v>
      </c>
      <c r="M1218" s="5">
        <v>9.5989197842096796E-5</v>
      </c>
      <c r="N1218" s="3" t="s">
        <v>268</v>
      </c>
      <c r="O1218" s="3"/>
      <c r="P1218" s="3"/>
    </row>
    <row r="1219" spans="2:16">
      <c r="B1219" s="3" t="s">
        <v>2021</v>
      </c>
      <c r="C1219" s="4">
        <v>8.8711951469999999</v>
      </c>
      <c r="D1219" s="4">
        <v>7.6276763169999997</v>
      </c>
      <c r="E1219" s="4">
        <v>9.7988635009999996</v>
      </c>
      <c r="F1219" s="4">
        <v>3.2098505990000001</v>
      </c>
      <c r="G1219" s="4">
        <v>3.0595186989999998</v>
      </c>
      <c r="H1219" s="4">
        <v>3.8127053809999998</v>
      </c>
      <c r="I1219" s="4">
        <f t="shared" si="54"/>
        <v>8.765911655</v>
      </c>
      <c r="J1219" s="4">
        <f t="shared" si="55"/>
        <v>3.3606915596666664</v>
      </c>
      <c r="K1219" s="4">
        <f t="shared" si="56"/>
        <v>-1.3831459992412405</v>
      </c>
      <c r="L1219" s="5">
        <v>3.9422708692210896E-6</v>
      </c>
      <c r="M1219" s="3">
        <v>1.5321168248762899E-4</v>
      </c>
      <c r="N1219" s="3" t="s">
        <v>2022</v>
      </c>
      <c r="O1219" s="3"/>
      <c r="P1219" s="3"/>
    </row>
    <row r="1220" spans="2:16">
      <c r="B1220" s="3" t="s">
        <v>2023</v>
      </c>
      <c r="C1220" s="4">
        <v>0.304309043</v>
      </c>
      <c r="D1220" s="4">
        <v>0.58487041900000003</v>
      </c>
      <c r="E1220" s="4">
        <v>0.44524528299999999</v>
      </c>
      <c r="F1220" s="4">
        <v>0.22540558599999999</v>
      </c>
      <c r="G1220" s="4">
        <v>0.14770856199999999</v>
      </c>
      <c r="H1220" s="4">
        <v>0.13386995199999999</v>
      </c>
      <c r="I1220" s="4">
        <f t="shared" si="54"/>
        <v>0.44480824833333332</v>
      </c>
      <c r="J1220" s="4">
        <f t="shared" si="55"/>
        <v>0.16899469999999997</v>
      </c>
      <c r="K1220" s="4">
        <f t="shared" si="56"/>
        <v>-1.3962055395117423</v>
      </c>
      <c r="L1220" s="3">
        <v>7.8224244839267404E-3</v>
      </c>
      <c r="M1220" s="3">
        <v>4.4990574915311297E-2</v>
      </c>
      <c r="N1220" s="3" t="s">
        <v>2024</v>
      </c>
      <c r="O1220" s="3"/>
      <c r="P1220" s="3"/>
    </row>
    <row r="1221" spans="2:16">
      <c r="B1221" s="3" t="s">
        <v>2025</v>
      </c>
      <c r="C1221" s="4">
        <v>110.847517</v>
      </c>
      <c r="D1221" s="4">
        <v>65.502191339999996</v>
      </c>
      <c r="E1221" s="4">
        <v>33.420134730000001</v>
      </c>
      <c r="F1221" s="4">
        <v>24.975600709999998</v>
      </c>
      <c r="G1221" s="4">
        <v>19.217488410000001</v>
      </c>
      <c r="H1221" s="4">
        <v>35.408244969999998</v>
      </c>
      <c r="I1221" s="4">
        <f t="shared" si="54"/>
        <v>69.923281023333331</v>
      </c>
      <c r="J1221" s="4">
        <f t="shared" si="55"/>
        <v>26.533778029999997</v>
      </c>
      <c r="K1221" s="4">
        <f t="shared" si="56"/>
        <v>-1.3979427729736491</v>
      </c>
      <c r="L1221" s="3">
        <v>1.78782646580154E-4</v>
      </c>
      <c r="M1221" s="3">
        <v>2.42783222285212E-3</v>
      </c>
      <c r="N1221" s="3" t="s">
        <v>2026</v>
      </c>
      <c r="O1221" s="3"/>
      <c r="P1221" s="3"/>
    </row>
    <row r="1222" spans="2:16">
      <c r="B1222" s="3" t="s">
        <v>2027</v>
      </c>
      <c r="C1222" s="4">
        <v>5.6648243479999998</v>
      </c>
      <c r="D1222" s="4">
        <v>4.332811317</v>
      </c>
      <c r="E1222" s="4">
        <v>4.8208064659999996</v>
      </c>
      <c r="F1222" s="4">
        <v>1.4450536309999999</v>
      </c>
      <c r="G1222" s="4">
        <v>2.7777066490000002</v>
      </c>
      <c r="H1222" s="4">
        <v>1.373163911</v>
      </c>
      <c r="I1222" s="4">
        <f t="shared" ref="I1222:I1285" si="57">AVERAGE(C1222:E1222)</f>
        <v>4.939480710333334</v>
      </c>
      <c r="J1222" s="4">
        <f t="shared" ref="J1222:J1285" si="58">AVERAGE(F1222:H1222)</f>
        <v>1.8653080636666666</v>
      </c>
      <c r="K1222" s="4">
        <f t="shared" ref="K1222:K1285" si="59">LOG(J1222/I1222,2)</f>
        <v>-1.4049454611883163</v>
      </c>
      <c r="L1222" s="3">
        <v>1.71729856721891E-3</v>
      </c>
      <c r="M1222" s="3">
        <v>1.37392061043151E-2</v>
      </c>
      <c r="N1222" s="3" t="s">
        <v>1202</v>
      </c>
      <c r="O1222" s="3"/>
      <c r="P1222" s="3"/>
    </row>
    <row r="1223" spans="2:16">
      <c r="B1223" s="3" t="s">
        <v>2028</v>
      </c>
      <c r="C1223" s="4">
        <v>6.8454891680000003</v>
      </c>
      <c r="D1223" s="4">
        <v>4.5226397150000004</v>
      </c>
      <c r="E1223" s="4">
        <v>3.2473349260000002</v>
      </c>
      <c r="F1223" s="4">
        <v>2.1094243069999998</v>
      </c>
      <c r="G1223" s="4">
        <v>2.1026662709999999</v>
      </c>
      <c r="H1223" s="4">
        <v>1.2704469249999999</v>
      </c>
      <c r="I1223" s="4">
        <f t="shared" si="57"/>
        <v>4.8718212696666674</v>
      </c>
      <c r="J1223" s="4">
        <f t="shared" si="58"/>
        <v>1.827512501</v>
      </c>
      <c r="K1223" s="4">
        <f t="shared" si="59"/>
        <v>-1.4145799318172545</v>
      </c>
      <c r="L1223" s="3">
        <v>1.7154834754715001E-4</v>
      </c>
      <c r="M1223" s="3">
        <v>2.3606402265182302E-3</v>
      </c>
      <c r="N1223" s="3" t="s">
        <v>570</v>
      </c>
      <c r="O1223" s="3"/>
      <c r="P1223" s="3"/>
    </row>
    <row r="1224" spans="2:16">
      <c r="B1224" s="3" t="s">
        <v>2029</v>
      </c>
      <c r="C1224" s="4">
        <v>4.5455426719999998</v>
      </c>
      <c r="D1224" s="4">
        <v>4.6108568270000001</v>
      </c>
      <c r="E1224" s="4">
        <v>5.634657808</v>
      </c>
      <c r="F1224" s="4">
        <v>1.893904526</v>
      </c>
      <c r="G1224" s="4">
        <v>2.3902242970000001</v>
      </c>
      <c r="H1224" s="4">
        <v>1.2497812509999999</v>
      </c>
      <c r="I1224" s="4">
        <f t="shared" si="57"/>
        <v>4.9303524356666664</v>
      </c>
      <c r="J1224" s="4">
        <f t="shared" si="58"/>
        <v>1.8446366913333332</v>
      </c>
      <c r="K1224" s="4">
        <f t="shared" si="59"/>
        <v>-1.4183540786163891</v>
      </c>
      <c r="L1224" s="5">
        <v>5.7510411592721301E-5</v>
      </c>
      <c r="M1224" s="3">
        <v>1.05428331101194E-3</v>
      </c>
      <c r="N1224" s="3" t="s">
        <v>2030</v>
      </c>
      <c r="O1224" s="3"/>
      <c r="P1224" s="3"/>
    </row>
    <row r="1225" spans="2:16">
      <c r="B1225" s="3" t="s">
        <v>2031</v>
      </c>
      <c r="C1225" s="4">
        <v>53.360612070000002</v>
      </c>
      <c r="D1225" s="4">
        <v>55.994812109999998</v>
      </c>
      <c r="E1225" s="4">
        <v>37.548342380000001</v>
      </c>
      <c r="F1225" s="4">
        <v>16.638046200000002</v>
      </c>
      <c r="G1225" s="4">
        <v>21.539533720000001</v>
      </c>
      <c r="H1225" s="4">
        <v>16.77583886</v>
      </c>
      <c r="I1225" s="4">
        <f t="shared" si="57"/>
        <v>48.967922186666669</v>
      </c>
      <c r="J1225" s="4">
        <f t="shared" si="58"/>
        <v>18.317806260000001</v>
      </c>
      <c r="K1225" s="4">
        <f t="shared" si="59"/>
        <v>-1.4185902440596958</v>
      </c>
      <c r="L1225" s="5">
        <v>6.60458762142972E-8</v>
      </c>
      <c r="M1225" s="5">
        <v>1.7901628222278499E-5</v>
      </c>
      <c r="N1225" s="3" t="s">
        <v>2032</v>
      </c>
      <c r="O1225" s="3"/>
      <c r="P1225" s="3"/>
    </row>
    <row r="1226" spans="2:16">
      <c r="B1226" s="3" t="s">
        <v>2033</v>
      </c>
      <c r="C1226" s="4">
        <v>26.702297389999998</v>
      </c>
      <c r="D1226" s="4">
        <v>18.30044067</v>
      </c>
      <c r="E1226" s="4">
        <v>14.083037640000001</v>
      </c>
      <c r="F1226" s="4">
        <v>6.3820908279999999</v>
      </c>
      <c r="G1226" s="4">
        <v>6.7819331170000003</v>
      </c>
      <c r="H1226" s="4">
        <v>8.8100452820000008</v>
      </c>
      <c r="I1226" s="4">
        <f t="shared" si="57"/>
        <v>19.695258566666666</v>
      </c>
      <c r="J1226" s="4">
        <f t="shared" si="58"/>
        <v>7.3246897423333337</v>
      </c>
      <c r="K1226" s="4">
        <f t="shared" si="59"/>
        <v>-1.4270088007436257</v>
      </c>
      <c r="L1226" s="5">
        <v>1.49284401823242E-5</v>
      </c>
      <c r="M1226" s="3">
        <v>3.9334261665785198E-4</v>
      </c>
      <c r="N1226" s="3"/>
      <c r="O1226" s="3"/>
      <c r="P1226" s="3"/>
    </row>
    <row r="1227" spans="2:16">
      <c r="B1227" s="3" t="s">
        <v>2034</v>
      </c>
      <c r="C1227" s="4">
        <v>1.0354015050000001</v>
      </c>
      <c r="D1227" s="4">
        <v>1.5141322239999999</v>
      </c>
      <c r="E1227" s="4">
        <v>1.0373993770000001</v>
      </c>
      <c r="F1227" s="4">
        <v>0.71274945700000003</v>
      </c>
      <c r="G1227" s="4">
        <v>0.39331840800000001</v>
      </c>
      <c r="H1227" s="4">
        <v>0.222793095</v>
      </c>
      <c r="I1227" s="4">
        <f t="shared" si="57"/>
        <v>1.1956443686666667</v>
      </c>
      <c r="J1227" s="4">
        <f t="shared" si="58"/>
        <v>0.44295365333333336</v>
      </c>
      <c r="K1227" s="4">
        <f t="shared" si="59"/>
        <v>-1.4325606782686124</v>
      </c>
      <c r="L1227" s="3">
        <v>2.3948923829935202E-3</v>
      </c>
      <c r="M1227" s="3">
        <v>1.7776575307511502E-2</v>
      </c>
      <c r="N1227" s="3" t="s">
        <v>2035</v>
      </c>
      <c r="O1227" s="3"/>
      <c r="P1227" s="3"/>
    </row>
    <row r="1228" spans="2:16">
      <c r="B1228" s="3" t="s">
        <v>2036</v>
      </c>
      <c r="C1228" s="4">
        <v>3.645551041</v>
      </c>
      <c r="D1228" s="4">
        <v>3.33648123</v>
      </c>
      <c r="E1228" s="4">
        <v>3.8099529830000001</v>
      </c>
      <c r="F1228" s="4">
        <v>0.72329627900000004</v>
      </c>
      <c r="G1228" s="4">
        <v>1.7063170379999999</v>
      </c>
      <c r="H1228" s="4">
        <v>1.546454564</v>
      </c>
      <c r="I1228" s="4">
        <f t="shared" si="57"/>
        <v>3.597328418</v>
      </c>
      <c r="J1228" s="4">
        <f t="shared" si="58"/>
        <v>1.3253559603333331</v>
      </c>
      <c r="K1228" s="4">
        <f t="shared" si="59"/>
        <v>-1.4405459896420285</v>
      </c>
      <c r="L1228" s="3">
        <v>1.42048942410194E-3</v>
      </c>
      <c r="M1228" s="3">
        <v>1.1843872375109501E-2</v>
      </c>
      <c r="N1228" s="3"/>
      <c r="O1228" s="3"/>
      <c r="P1228" s="3"/>
    </row>
    <row r="1229" spans="2:16">
      <c r="B1229" s="3" t="s">
        <v>2037</v>
      </c>
      <c r="C1229" s="4">
        <v>67.101093019999993</v>
      </c>
      <c r="D1229" s="4">
        <v>63.83153343</v>
      </c>
      <c r="E1229" s="4">
        <v>43.138806520000003</v>
      </c>
      <c r="F1229" s="4">
        <v>23.34517688</v>
      </c>
      <c r="G1229" s="4">
        <v>22.947185340000001</v>
      </c>
      <c r="H1229" s="4">
        <v>17.442892919999998</v>
      </c>
      <c r="I1229" s="4">
        <f t="shared" si="57"/>
        <v>58.023810989999994</v>
      </c>
      <c r="J1229" s="4">
        <f t="shared" si="58"/>
        <v>21.245085046666667</v>
      </c>
      <c r="K1229" s="4">
        <f t="shared" si="59"/>
        <v>-1.4495159355653806</v>
      </c>
      <c r="L1229" s="5">
        <v>5.0129811401069401E-7</v>
      </c>
      <c r="M1229" s="5">
        <v>5.0294416751938599E-5</v>
      </c>
      <c r="N1229" s="3" t="s">
        <v>384</v>
      </c>
      <c r="O1229" s="3"/>
      <c r="P1229" s="3"/>
    </row>
    <row r="1230" spans="2:16">
      <c r="B1230" s="3" t="s">
        <v>2038</v>
      </c>
      <c r="C1230" s="4">
        <v>3.2772056859999998</v>
      </c>
      <c r="D1230" s="4">
        <v>3.2123190519999998</v>
      </c>
      <c r="E1230" s="4">
        <v>1.294648679</v>
      </c>
      <c r="F1230" s="4">
        <v>1.3108327259999999</v>
      </c>
      <c r="G1230" s="4">
        <v>1.1453204299999999</v>
      </c>
      <c r="H1230" s="4">
        <v>0.38925635600000003</v>
      </c>
      <c r="I1230" s="4">
        <f t="shared" si="57"/>
        <v>2.5947244723333331</v>
      </c>
      <c r="J1230" s="4">
        <f t="shared" si="58"/>
        <v>0.94846983733333345</v>
      </c>
      <c r="K1230" s="4">
        <f t="shared" si="59"/>
        <v>-1.4519075505756747</v>
      </c>
      <c r="L1230" s="3">
        <v>7.5025969293181297E-3</v>
      </c>
      <c r="M1230" s="3">
        <v>4.3528790401239803E-2</v>
      </c>
      <c r="N1230" s="3"/>
      <c r="O1230" s="3"/>
      <c r="P1230" s="3"/>
    </row>
    <row r="1231" spans="2:16">
      <c r="B1231" s="3" t="s">
        <v>2039</v>
      </c>
      <c r="C1231" s="4">
        <v>30.307902689999999</v>
      </c>
      <c r="D1231" s="4">
        <v>31.656001910000001</v>
      </c>
      <c r="E1231" s="4">
        <v>23.597233889999998</v>
      </c>
      <c r="F1231" s="4">
        <v>11.6344706</v>
      </c>
      <c r="G1231" s="4">
        <v>7.4198666019999999</v>
      </c>
      <c r="H1231" s="4">
        <v>12.169256600000001</v>
      </c>
      <c r="I1231" s="4">
        <f t="shared" si="57"/>
        <v>28.520379496666663</v>
      </c>
      <c r="J1231" s="4">
        <f t="shared" si="58"/>
        <v>10.407864600666667</v>
      </c>
      <c r="K1231" s="4">
        <f t="shared" si="59"/>
        <v>-1.4543190798410228</v>
      </c>
      <c r="L1231" s="5">
        <v>8.0639745151296602E-8</v>
      </c>
      <c r="M1231" s="5">
        <v>1.97832250695991E-5</v>
      </c>
      <c r="N1231" s="3" t="s">
        <v>2040</v>
      </c>
      <c r="O1231" s="6" t="s">
        <v>23</v>
      </c>
      <c r="P1231" s="6"/>
    </row>
    <row r="1232" spans="2:16">
      <c r="B1232" s="3" t="s">
        <v>2041</v>
      </c>
      <c r="C1232" s="4">
        <v>266.1148025</v>
      </c>
      <c r="D1232" s="4">
        <v>245.449457</v>
      </c>
      <c r="E1232" s="4">
        <v>267.64465539999998</v>
      </c>
      <c r="F1232" s="4">
        <v>116.72418039999999</v>
      </c>
      <c r="G1232" s="4">
        <v>94.868465069999999</v>
      </c>
      <c r="H1232" s="4">
        <v>72.137079529999994</v>
      </c>
      <c r="I1232" s="4">
        <f t="shared" si="57"/>
        <v>259.73630496666664</v>
      </c>
      <c r="J1232" s="4">
        <f t="shared" si="58"/>
        <v>94.576574999999991</v>
      </c>
      <c r="K1232" s="4">
        <f t="shared" si="59"/>
        <v>-1.4574928805769805</v>
      </c>
      <c r="L1232" s="5">
        <v>1.07123091336754E-7</v>
      </c>
      <c r="M1232" s="5">
        <v>2.3079532691206999E-5</v>
      </c>
      <c r="N1232" s="3" t="s">
        <v>2042</v>
      </c>
      <c r="O1232" s="3"/>
      <c r="P1232" s="3"/>
    </row>
    <row r="1233" spans="2:16">
      <c r="B1233" s="3" t="s">
        <v>2043</v>
      </c>
      <c r="C1233" s="4">
        <v>217.22486119999999</v>
      </c>
      <c r="D1233" s="4">
        <v>210.4703691</v>
      </c>
      <c r="E1233" s="4">
        <v>168.52468730000001</v>
      </c>
      <c r="F1233" s="4">
        <v>79.590378029999997</v>
      </c>
      <c r="G1233" s="4">
        <v>79.322533109999995</v>
      </c>
      <c r="H1233" s="4">
        <v>58.06119288</v>
      </c>
      <c r="I1233" s="4">
        <f t="shared" si="57"/>
        <v>198.73997253333334</v>
      </c>
      <c r="J1233" s="4">
        <f t="shared" si="58"/>
        <v>72.324701340000004</v>
      </c>
      <c r="K1233" s="4">
        <f t="shared" si="59"/>
        <v>-1.4583217049873409</v>
      </c>
      <c r="L1233" s="5">
        <v>5.1406727084593697E-8</v>
      </c>
      <c r="M1233" s="5">
        <v>1.61474775449831E-5</v>
      </c>
      <c r="N1233" s="3" t="s">
        <v>2044</v>
      </c>
      <c r="O1233" s="3"/>
      <c r="P1233" s="3"/>
    </row>
    <row r="1234" spans="2:16">
      <c r="B1234" s="3" t="s">
        <v>2045</v>
      </c>
      <c r="C1234" s="4">
        <v>3.212530149</v>
      </c>
      <c r="D1234" s="4">
        <v>3.4065439350000002</v>
      </c>
      <c r="E1234" s="4">
        <v>2.6743462020000002</v>
      </c>
      <c r="F1234" s="4">
        <v>1.4769695279999999</v>
      </c>
      <c r="G1234" s="4">
        <v>0.84687747899999999</v>
      </c>
      <c r="H1234" s="4">
        <v>0.986830333</v>
      </c>
      <c r="I1234" s="4">
        <f t="shared" si="57"/>
        <v>3.0978067619999998</v>
      </c>
      <c r="J1234" s="4">
        <f t="shared" si="58"/>
        <v>1.1035591133333333</v>
      </c>
      <c r="K1234" s="4">
        <f t="shared" si="59"/>
        <v>-1.4890832418990583</v>
      </c>
      <c r="L1234" s="3">
        <v>3.5496929151997798E-4</v>
      </c>
      <c r="M1234" s="3">
        <v>4.1026540192525699E-3</v>
      </c>
      <c r="N1234" s="3"/>
      <c r="O1234" s="3"/>
      <c r="P1234" s="3"/>
    </row>
    <row r="1235" spans="2:16">
      <c r="B1235" s="3" t="s">
        <v>2046</v>
      </c>
      <c r="C1235" s="4">
        <v>12.51265051</v>
      </c>
      <c r="D1235" s="4">
        <v>9.4257353760000004</v>
      </c>
      <c r="E1235" s="4">
        <v>8.8520746490000004</v>
      </c>
      <c r="F1235" s="4">
        <v>4.2394740840000003</v>
      </c>
      <c r="G1235" s="4">
        <v>3.954459103</v>
      </c>
      <c r="H1235" s="4">
        <v>2.5859033579999999</v>
      </c>
      <c r="I1235" s="4">
        <f t="shared" si="57"/>
        <v>10.263486845000001</v>
      </c>
      <c r="J1235" s="4">
        <f t="shared" si="58"/>
        <v>3.5932788483333336</v>
      </c>
      <c r="K1235" s="4">
        <f t="shared" si="59"/>
        <v>-1.5141481434053123</v>
      </c>
      <c r="L1235" s="5">
        <v>1.05178830252632E-6</v>
      </c>
      <c r="M1235" s="5">
        <v>7.2982586239446595E-5</v>
      </c>
      <c r="N1235" s="3" t="s">
        <v>266</v>
      </c>
      <c r="O1235" s="3"/>
      <c r="P1235" s="3"/>
    </row>
    <row r="1236" spans="2:16">
      <c r="B1236" s="3" t="s">
        <v>2047</v>
      </c>
      <c r="C1236" s="4">
        <v>1.721052</v>
      </c>
      <c r="D1236" s="4">
        <v>1.181355911</v>
      </c>
      <c r="E1236" s="4">
        <v>1.1691326310000001</v>
      </c>
      <c r="F1236" s="4">
        <v>0.75122446200000004</v>
      </c>
      <c r="G1236" s="4">
        <v>0.26851545100000002</v>
      </c>
      <c r="H1236" s="4">
        <v>0.40559768600000001</v>
      </c>
      <c r="I1236" s="4">
        <f t="shared" si="57"/>
        <v>1.3571801806666668</v>
      </c>
      <c r="J1236" s="4">
        <f t="shared" si="58"/>
        <v>0.47511253300000006</v>
      </c>
      <c r="K1236" s="4">
        <f t="shared" si="59"/>
        <v>-1.5142710979458029</v>
      </c>
      <c r="L1236" s="3">
        <v>4.0426066301863699E-3</v>
      </c>
      <c r="M1236" s="3">
        <v>2.6795899651451099E-2</v>
      </c>
      <c r="N1236" s="3" t="s">
        <v>2048</v>
      </c>
      <c r="O1236" s="3"/>
      <c r="P1236" s="3"/>
    </row>
    <row r="1237" spans="2:16">
      <c r="B1237" s="3" t="s">
        <v>2049</v>
      </c>
      <c r="C1237" s="4">
        <v>3.1608856940000001</v>
      </c>
      <c r="D1237" s="4">
        <v>3.8931992989999999</v>
      </c>
      <c r="E1237" s="4">
        <v>2.6380919829999998</v>
      </c>
      <c r="F1237" s="4">
        <v>0.66776751099999998</v>
      </c>
      <c r="G1237" s="4">
        <v>1.1182827040000001</v>
      </c>
      <c r="H1237" s="4">
        <v>1.5863671559999999</v>
      </c>
      <c r="I1237" s="4">
        <f t="shared" si="57"/>
        <v>3.2307256586666662</v>
      </c>
      <c r="J1237" s="4">
        <f t="shared" si="58"/>
        <v>1.1241391236666667</v>
      </c>
      <c r="K1237" s="4">
        <f t="shared" si="59"/>
        <v>-1.5230376526364839</v>
      </c>
      <c r="L1237" s="5">
        <v>2.7648275908465E-5</v>
      </c>
      <c r="M1237" s="3">
        <v>6.2241028351206202E-4</v>
      </c>
      <c r="N1237" s="3" t="s">
        <v>2050</v>
      </c>
      <c r="O1237" s="3"/>
      <c r="P1237" s="3"/>
    </row>
    <row r="1238" spans="2:16">
      <c r="B1238" s="3" t="s">
        <v>2051</v>
      </c>
      <c r="C1238" s="4">
        <v>3.5489775629999998</v>
      </c>
      <c r="D1238" s="4">
        <v>4.1553218569999997</v>
      </c>
      <c r="E1238" s="4">
        <v>3.8944755880000002</v>
      </c>
      <c r="F1238" s="4">
        <v>1.6316521470000001</v>
      </c>
      <c r="G1238" s="4">
        <v>1.915692444</v>
      </c>
      <c r="H1238" s="4">
        <v>0.484524803</v>
      </c>
      <c r="I1238" s="4">
        <f t="shared" si="57"/>
        <v>3.866258336</v>
      </c>
      <c r="J1238" s="4">
        <f t="shared" si="58"/>
        <v>1.3439564646666666</v>
      </c>
      <c r="K1238" s="4">
        <f t="shared" si="59"/>
        <v>-1.5244516338368603</v>
      </c>
      <c r="L1238" s="3">
        <v>7.6823680948763799E-4</v>
      </c>
      <c r="M1238" s="3">
        <v>7.4068959170623897E-3</v>
      </c>
      <c r="N1238" s="3" t="s">
        <v>2052</v>
      </c>
      <c r="O1238" s="3"/>
      <c r="P1238" s="3"/>
    </row>
    <row r="1239" spans="2:16">
      <c r="B1239" s="3" t="s">
        <v>2053</v>
      </c>
      <c r="C1239" s="4">
        <v>6.6204424409999998</v>
      </c>
      <c r="D1239" s="4">
        <v>7.2931612750000001</v>
      </c>
      <c r="E1239" s="4">
        <v>3.543879</v>
      </c>
      <c r="F1239" s="4">
        <v>2.2874647860000001</v>
      </c>
      <c r="G1239" s="4">
        <v>1.587153738</v>
      </c>
      <c r="H1239" s="4">
        <v>2.157683263</v>
      </c>
      <c r="I1239" s="4">
        <f t="shared" si="57"/>
        <v>5.8191609053333337</v>
      </c>
      <c r="J1239" s="4">
        <f t="shared" si="58"/>
        <v>2.0107672623333332</v>
      </c>
      <c r="K1239" s="4">
        <f t="shared" si="59"/>
        <v>-1.5330650329733437</v>
      </c>
      <c r="L1239" s="3">
        <v>2.27372831859028E-4</v>
      </c>
      <c r="M1239" s="3">
        <v>2.91902248998546E-3</v>
      </c>
      <c r="N1239" s="3"/>
      <c r="O1239" s="3"/>
      <c r="P1239" s="3"/>
    </row>
    <row r="1240" spans="2:16">
      <c r="B1240" s="3" t="s">
        <v>2054</v>
      </c>
      <c r="C1240" s="4">
        <v>7.5016216419999999</v>
      </c>
      <c r="D1240" s="4">
        <v>4.0915468519999996</v>
      </c>
      <c r="E1240" s="4">
        <v>2.6698103359999998</v>
      </c>
      <c r="F1240" s="4">
        <v>1.6894905629999999</v>
      </c>
      <c r="G1240" s="4">
        <v>2.2142505510000001</v>
      </c>
      <c r="H1240" s="4">
        <v>1.003400246</v>
      </c>
      <c r="I1240" s="4">
        <f t="shared" si="57"/>
        <v>4.7543262766666663</v>
      </c>
      <c r="J1240" s="4">
        <f t="shared" si="58"/>
        <v>1.6357137866666667</v>
      </c>
      <c r="K1240" s="4">
        <f t="shared" si="59"/>
        <v>-1.5393205839774042</v>
      </c>
      <c r="L1240" s="3">
        <v>2.5365408974971199E-3</v>
      </c>
      <c r="M1240" s="3">
        <v>1.8577716183237801E-2</v>
      </c>
      <c r="N1240" s="3"/>
      <c r="O1240" s="3"/>
      <c r="P1240" s="3"/>
    </row>
    <row r="1241" spans="2:16">
      <c r="B1241" s="3" t="s">
        <v>2055</v>
      </c>
      <c r="C1241" s="4">
        <v>6.7328007379999999</v>
      </c>
      <c r="D1241" s="4">
        <v>5.6572677699999998</v>
      </c>
      <c r="E1241" s="4">
        <v>4.4552252189999999</v>
      </c>
      <c r="F1241" s="4">
        <v>2.1990728970000002</v>
      </c>
      <c r="G1241" s="4">
        <v>1.441055215</v>
      </c>
      <c r="H1241" s="4">
        <v>2.1432529279999999</v>
      </c>
      <c r="I1241" s="4">
        <f t="shared" si="57"/>
        <v>5.6150979089999993</v>
      </c>
      <c r="J1241" s="4">
        <f t="shared" si="58"/>
        <v>1.92779368</v>
      </c>
      <c r="K1241" s="4">
        <f t="shared" si="59"/>
        <v>-1.5423605217645087</v>
      </c>
      <c r="L1241" s="5">
        <v>5.6402782162730104E-6</v>
      </c>
      <c r="M1241" s="3">
        <v>1.9829471846123E-4</v>
      </c>
      <c r="N1241" s="3" t="s">
        <v>2056</v>
      </c>
      <c r="O1241" s="3"/>
      <c r="P1241" s="3"/>
    </row>
    <row r="1242" spans="2:16">
      <c r="B1242" s="3" t="s">
        <v>2057</v>
      </c>
      <c r="C1242" s="4">
        <v>4.0322873609999998</v>
      </c>
      <c r="D1242" s="4">
        <v>2.9541709819999999</v>
      </c>
      <c r="E1242" s="4">
        <v>2.1467027519999999</v>
      </c>
      <c r="F1242" s="4">
        <v>1.0313216460000001</v>
      </c>
      <c r="G1242" s="4">
        <v>0.91563571700000002</v>
      </c>
      <c r="H1242" s="4">
        <v>1.1855015390000001</v>
      </c>
      <c r="I1242" s="4">
        <f t="shared" si="57"/>
        <v>3.0443870316666666</v>
      </c>
      <c r="J1242" s="4">
        <f t="shared" si="58"/>
        <v>1.0441529673333334</v>
      </c>
      <c r="K1242" s="4">
        <f t="shared" si="59"/>
        <v>-1.5438186989987466</v>
      </c>
      <c r="L1242" s="5">
        <v>1.1810127551610399E-5</v>
      </c>
      <c r="M1242" s="3">
        <v>3.30231603169405E-4</v>
      </c>
      <c r="N1242" s="3" t="s">
        <v>2058</v>
      </c>
      <c r="O1242" s="3"/>
      <c r="P1242" s="3"/>
    </row>
    <row r="1243" spans="2:16">
      <c r="B1243" s="3" t="s">
        <v>2059</v>
      </c>
      <c r="C1243" s="4">
        <v>1.6934982110000001</v>
      </c>
      <c r="D1243" s="4">
        <v>2.2506866919999999</v>
      </c>
      <c r="E1243" s="4">
        <v>1.146649311</v>
      </c>
      <c r="F1243" s="4">
        <v>0.63053401099999995</v>
      </c>
      <c r="G1243" s="4">
        <v>0.82637945000000002</v>
      </c>
      <c r="H1243" s="4">
        <v>0.28531699300000002</v>
      </c>
      <c r="I1243" s="4">
        <f t="shared" si="57"/>
        <v>1.696944738</v>
      </c>
      <c r="J1243" s="4">
        <f t="shared" si="58"/>
        <v>0.5807434846666667</v>
      </c>
      <c r="K1243" s="4">
        <f t="shared" si="59"/>
        <v>-1.5469666147250052</v>
      </c>
      <c r="L1243" s="3">
        <v>5.0264205760522102E-4</v>
      </c>
      <c r="M1243" s="3">
        <v>5.3750555380564597E-3</v>
      </c>
      <c r="N1243" s="3" t="s">
        <v>2060</v>
      </c>
      <c r="O1243" s="3"/>
      <c r="P1243" s="3"/>
    </row>
    <row r="1244" spans="2:16">
      <c r="B1244" s="3" t="s">
        <v>2061</v>
      </c>
      <c r="C1244" s="4">
        <v>4.657971581</v>
      </c>
      <c r="D1244" s="4">
        <v>5.3155138590000002</v>
      </c>
      <c r="E1244" s="4">
        <v>2.008062475</v>
      </c>
      <c r="F1244" s="4">
        <v>1.0050302840000001</v>
      </c>
      <c r="G1244" s="4">
        <v>1.3626157240000001</v>
      </c>
      <c r="H1244" s="4">
        <v>1.7289358079999999</v>
      </c>
      <c r="I1244" s="4">
        <f t="shared" si="57"/>
        <v>3.9938493049999999</v>
      </c>
      <c r="J1244" s="4">
        <f t="shared" si="58"/>
        <v>1.3655272720000002</v>
      </c>
      <c r="K1244" s="4">
        <f t="shared" si="59"/>
        <v>-1.5483217708045425</v>
      </c>
      <c r="L1244" s="5">
        <v>7.0872595102337006E-5</v>
      </c>
      <c r="M1244" s="3">
        <v>1.2259004389135E-3</v>
      </c>
      <c r="N1244" s="3" t="s">
        <v>2062</v>
      </c>
      <c r="O1244" s="3"/>
      <c r="P1244" s="3"/>
    </row>
    <row r="1245" spans="2:16">
      <c r="B1245" s="3" t="s">
        <v>2063</v>
      </c>
      <c r="C1245" s="4">
        <v>30.34513785</v>
      </c>
      <c r="D1245" s="4">
        <v>24.704454609999999</v>
      </c>
      <c r="E1245" s="4">
        <v>23.48571501</v>
      </c>
      <c r="F1245" s="4">
        <v>11.351310460000001</v>
      </c>
      <c r="G1245" s="4">
        <v>9.6761338729999995</v>
      </c>
      <c r="H1245" s="4">
        <v>5.7961511059999999</v>
      </c>
      <c r="I1245" s="4">
        <f t="shared" si="57"/>
        <v>26.178435823333331</v>
      </c>
      <c r="J1245" s="4">
        <f t="shared" si="58"/>
        <v>8.9411984796666655</v>
      </c>
      <c r="K1245" s="4">
        <f t="shared" si="59"/>
        <v>-1.5498387694405884</v>
      </c>
      <c r="L1245" s="5">
        <v>8.6154720717957105E-7</v>
      </c>
      <c r="M1245" s="5">
        <v>6.5364789239966993E-5</v>
      </c>
      <c r="N1245" s="3" t="s">
        <v>2064</v>
      </c>
      <c r="O1245" s="3"/>
      <c r="P1245" s="3"/>
    </row>
    <row r="1246" spans="2:16">
      <c r="B1246" s="3" t="s">
        <v>2065</v>
      </c>
      <c r="C1246" s="4">
        <v>69.026829289999995</v>
      </c>
      <c r="D1246" s="4">
        <v>63.488285900000001</v>
      </c>
      <c r="E1246" s="4">
        <v>42.205263279999997</v>
      </c>
      <c r="F1246" s="4">
        <v>23.097361280000001</v>
      </c>
      <c r="G1246" s="4">
        <v>16.721670849999999</v>
      </c>
      <c r="H1246" s="4">
        <v>18.978688200000001</v>
      </c>
      <c r="I1246" s="4">
        <f t="shared" si="57"/>
        <v>58.240126156666662</v>
      </c>
      <c r="J1246" s="4">
        <f t="shared" si="58"/>
        <v>19.59924011</v>
      </c>
      <c r="K1246" s="4">
        <f t="shared" si="59"/>
        <v>-1.5712157605126602</v>
      </c>
      <c r="L1246" s="5">
        <v>9.7206114322601094E-8</v>
      </c>
      <c r="M1246" s="5">
        <v>2.1765944139347201E-5</v>
      </c>
      <c r="N1246" s="3" t="s">
        <v>2066</v>
      </c>
      <c r="O1246" s="3"/>
      <c r="P1246" s="3"/>
    </row>
    <row r="1247" spans="2:16">
      <c r="B1247" s="3" t="s">
        <v>2067</v>
      </c>
      <c r="C1247" s="4">
        <v>13.913240330000001</v>
      </c>
      <c r="D1247" s="4">
        <v>22.00882245</v>
      </c>
      <c r="E1247" s="4">
        <v>16.398655900000001</v>
      </c>
      <c r="F1247" s="4">
        <v>5.4391270479999996</v>
      </c>
      <c r="G1247" s="4">
        <v>5.0337451409999998</v>
      </c>
      <c r="H1247" s="4">
        <v>7.0840691749999998</v>
      </c>
      <c r="I1247" s="4">
        <f t="shared" si="57"/>
        <v>17.440239560000002</v>
      </c>
      <c r="J1247" s="4">
        <f t="shared" si="58"/>
        <v>5.852313788</v>
      </c>
      <c r="K1247" s="4">
        <f t="shared" si="59"/>
        <v>-1.5753408264317859</v>
      </c>
      <c r="L1247" s="5">
        <v>2.9737305100106001E-8</v>
      </c>
      <c r="M1247" s="5">
        <v>1.21886685904215E-5</v>
      </c>
      <c r="N1247" s="3" t="s">
        <v>2068</v>
      </c>
      <c r="O1247" s="3"/>
      <c r="P1247" s="3"/>
    </row>
    <row r="1248" spans="2:16">
      <c r="B1248" s="3" t="s">
        <v>2069</v>
      </c>
      <c r="C1248" s="4">
        <v>5.4917550220000004</v>
      </c>
      <c r="D1248" s="4">
        <v>3.47692289</v>
      </c>
      <c r="E1248" s="4">
        <v>3.5094831470000001</v>
      </c>
      <c r="F1248" s="4">
        <v>1.2113707600000001</v>
      </c>
      <c r="G1248" s="4">
        <v>1.622906111</v>
      </c>
      <c r="H1248" s="4">
        <v>1.34295757</v>
      </c>
      <c r="I1248" s="4">
        <f t="shared" si="57"/>
        <v>4.1593870196666671</v>
      </c>
      <c r="J1248" s="4">
        <f t="shared" si="58"/>
        <v>1.3924114803333334</v>
      </c>
      <c r="K1248" s="4">
        <f t="shared" si="59"/>
        <v>-1.5787853159446381</v>
      </c>
      <c r="L1248" s="5">
        <v>1.3874789254424501E-5</v>
      </c>
      <c r="M1248" s="3">
        <v>3.7128317423662901E-4</v>
      </c>
      <c r="N1248" s="3" t="s">
        <v>2070</v>
      </c>
      <c r="O1248" s="3"/>
      <c r="P1248" s="3"/>
    </row>
    <row r="1249" spans="2:16">
      <c r="B1249" s="3" t="s">
        <v>2071</v>
      </c>
      <c r="C1249" s="4">
        <v>2.0759227199999999</v>
      </c>
      <c r="D1249" s="4">
        <v>1.9949222959999999</v>
      </c>
      <c r="E1249" s="4">
        <v>1.6422911499999999</v>
      </c>
      <c r="F1249" s="4">
        <v>0.44252493799999998</v>
      </c>
      <c r="G1249" s="4">
        <v>0.52724935399999995</v>
      </c>
      <c r="H1249" s="4">
        <v>0.931811583</v>
      </c>
      <c r="I1249" s="4">
        <f t="shared" si="57"/>
        <v>1.9043787219999999</v>
      </c>
      <c r="J1249" s="4">
        <f t="shared" si="58"/>
        <v>0.63386195833333325</v>
      </c>
      <c r="K1249" s="4">
        <f t="shared" si="59"/>
        <v>-1.5870798232223953</v>
      </c>
      <c r="L1249" s="5">
        <v>7.9460075817953303E-5</v>
      </c>
      <c r="M1249" s="3">
        <v>1.3356310157921999E-3</v>
      </c>
      <c r="N1249" s="3" t="s">
        <v>140</v>
      </c>
      <c r="O1249" s="3"/>
      <c r="P1249" s="3"/>
    </row>
    <row r="1250" spans="2:16">
      <c r="B1250" s="3" t="s">
        <v>2072</v>
      </c>
      <c r="C1250" s="4">
        <v>30.255043050000001</v>
      </c>
      <c r="D1250" s="4">
        <v>24.93725581</v>
      </c>
      <c r="E1250" s="4">
        <v>17.443845679999999</v>
      </c>
      <c r="F1250" s="4">
        <v>8.8506651479999991</v>
      </c>
      <c r="G1250" s="4">
        <v>5.6835965389999998</v>
      </c>
      <c r="H1250" s="4">
        <v>9.4593079160000002</v>
      </c>
      <c r="I1250" s="4">
        <f t="shared" si="57"/>
        <v>24.21204818</v>
      </c>
      <c r="J1250" s="4">
        <f t="shared" si="58"/>
        <v>7.9978565343333328</v>
      </c>
      <c r="K1250" s="4">
        <f t="shared" si="59"/>
        <v>-1.598039819600811</v>
      </c>
      <c r="L1250" s="5">
        <v>3.6661055396334901E-7</v>
      </c>
      <c r="M1250" s="5">
        <v>4.2124233381029602E-5</v>
      </c>
      <c r="N1250" s="3" t="s">
        <v>2073</v>
      </c>
      <c r="O1250" s="3"/>
      <c r="P1250" s="3"/>
    </row>
    <row r="1251" spans="2:16">
      <c r="B1251" s="3" t="s">
        <v>2074</v>
      </c>
      <c r="C1251" s="4">
        <v>1150.041424</v>
      </c>
      <c r="D1251" s="4">
        <v>914.72523960000001</v>
      </c>
      <c r="E1251" s="4">
        <v>887.84924369999999</v>
      </c>
      <c r="F1251" s="4">
        <v>354.98063980000001</v>
      </c>
      <c r="G1251" s="4">
        <v>318.85129619999998</v>
      </c>
      <c r="H1251" s="4">
        <v>293.73384429999999</v>
      </c>
      <c r="I1251" s="4">
        <f t="shared" si="57"/>
        <v>984.20530243333326</v>
      </c>
      <c r="J1251" s="4">
        <f t="shared" si="58"/>
        <v>322.5219267666667</v>
      </c>
      <c r="K1251" s="4">
        <f t="shared" si="59"/>
        <v>-1.6095620430484245</v>
      </c>
      <c r="L1251" s="5">
        <v>5.7277633695386603E-9</v>
      </c>
      <c r="M1251" s="5">
        <v>5.0660559697419504E-6</v>
      </c>
      <c r="N1251" s="3" t="s">
        <v>2075</v>
      </c>
      <c r="O1251" s="3"/>
      <c r="P1251" s="3"/>
    </row>
    <row r="1252" spans="2:16">
      <c r="B1252" s="3" t="s">
        <v>2076</v>
      </c>
      <c r="C1252" s="4">
        <v>8.9983301089999994</v>
      </c>
      <c r="D1252" s="4">
        <v>6.5778030879999996</v>
      </c>
      <c r="E1252" s="4">
        <v>5.3591451169999997</v>
      </c>
      <c r="F1252" s="4">
        <v>2.403309294</v>
      </c>
      <c r="G1252" s="4">
        <v>2.015861224</v>
      </c>
      <c r="H1252" s="4">
        <v>2.4359973130000001</v>
      </c>
      <c r="I1252" s="4">
        <f t="shared" si="57"/>
        <v>6.9784261046666662</v>
      </c>
      <c r="J1252" s="4">
        <f t="shared" si="58"/>
        <v>2.2850559436666664</v>
      </c>
      <c r="K1252" s="4">
        <f t="shared" si="59"/>
        <v>-1.610672205227025</v>
      </c>
      <c r="L1252" s="5">
        <v>2.68827236070177E-6</v>
      </c>
      <c r="M1252" s="3">
        <v>1.2407643156506299E-4</v>
      </c>
      <c r="N1252" s="3" t="s">
        <v>2077</v>
      </c>
      <c r="O1252" s="3"/>
      <c r="P1252" s="3"/>
    </row>
    <row r="1253" spans="2:16">
      <c r="B1253" s="3" t="s">
        <v>2078</v>
      </c>
      <c r="C1253" s="4">
        <v>2.6043432379999998</v>
      </c>
      <c r="D1253" s="4">
        <v>1.3651223859999999</v>
      </c>
      <c r="E1253" s="4">
        <v>1.0392290049999999</v>
      </c>
      <c r="F1253" s="4">
        <v>0.78916509099999999</v>
      </c>
      <c r="G1253" s="4">
        <v>0.68952115899999999</v>
      </c>
      <c r="H1253" s="4">
        <v>0.15623022</v>
      </c>
      <c r="I1253" s="4">
        <f t="shared" si="57"/>
        <v>1.6695648763333333</v>
      </c>
      <c r="J1253" s="4">
        <f t="shared" si="58"/>
        <v>0.54497215666666665</v>
      </c>
      <c r="K1253" s="4">
        <f t="shared" si="59"/>
        <v>-1.6152177273368447</v>
      </c>
      <c r="L1253" s="3">
        <v>6.2258726327907698E-3</v>
      </c>
      <c r="M1253" s="3">
        <v>3.7601361938561999E-2</v>
      </c>
      <c r="N1253" s="3" t="s">
        <v>46</v>
      </c>
      <c r="O1253" s="3"/>
      <c r="P1253" s="3"/>
    </row>
    <row r="1254" spans="2:16">
      <c r="B1254" s="3" t="s">
        <v>2079</v>
      </c>
      <c r="C1254" s="4">
        <v>156.57028779999999</v>
      </c>
      <c r="D1254" s="4">
        <v>131.70293179999999</v>
      </c>
      <c r="E1254" s="4">
        <v>79.745927260000002</v>
      </c>
      <c r="F1254" s="4">
        <v>34.162620179999998</v>
      </c>
      <c r="G1254" s="4">
        <v>43.873643149999999</v>
      </c>
      <c r="H1254" s="4">
        <v>41.445470929999999</v>
      </c>
      <c r="I1254" s="4">
        <f t="shared" si="57"/>
        <v>122.67304895333332</v>
      </c>
      <c r="J1254" s="4">
        <f t="shared" si="58"/>
        <v>39.827244753333332</v>
      </c>
      <c r="K1254" s="4">
        <f t="shared" si="59"/>
        <v>-1.6229907436248634</v>
      </c>
      <c r="L1254" s="5">
        <v>2.4194870537108601E-7</v>
      </c>
      <c r="M1254" s="5">
        <v>3.53560695109661E-5</v>
      </c>
      <c r="N1254" s="3" t="s">
        <v>2080</v>
      </c>
      <c r="O1254" s="3"/>
      <c r="P1254" s="3"/>
    </row>
    <row r="1255" spans="2:16">
      <c r="B1255" s="3" t="s">
        <v>2081</v>
      </c>
      <c r="C1255" s="4">
        <v>10.36947906</v>
      </c>
      <c r="D1255" s="4">
        <v>9.7157505680000007</v>
      </c>
      <c r="E1255" s="4">
        <v>6.2584294470000001</v>
      </c>
      <c r="F1255" s="4">
        <v>3.3267487839999998</v>
      </c>
      <c r="G1255" s="4">
        <v>2.2083346150000001</v>
      </c>
      <c r="H1255" s="4">
        <v>2.9764987440000001</v>
      </c>
      <c r="I1255" s="4">
        <f t="shared" si="57"/>
        <v>8.7812196916666672</v>
      </c>
      <c r="J1255" s="4">
        <f t="shared" si="58"/>
        <v>2.8371940476666668</v>
      </c>
      <c r="K1255" s="4">
        <f t="shared" si="59"/>
        <v>-1.6299565147901394</v>
      </c>
      <c r="L1255" s="5">
        <v>7.02657201005586E-7</v>
      </c>
      <c r="M1255" s="5">
        <v>5.81051291366181E-5</v>
      </c>
      <c r="N1255" s="3" t="s">
        <v>2082</v>
      </c>
      <c r="O1255" s="3"/>
      <c r="P1255" s="3"/>
    </row>
    <row r="1256" spans="2:16">
      <c r="B1256" s="3" t="s">
        <v>2083</v>
      </c>
      <c r="C1256" s="4">
        <v>50.16870205</v>
      </c>
      <c r="D1256" s="4">
        <v>57.175674579999999</v>
      </c>
      <c r="E1256" s="4">
        <v>60.04789349</v>
      </c>
      <c r="F1256" s="4">
        <v>22.59910421</v>
      </c>
      <c r="G1256" s="4">
        <v>19.045428690000001</v>
      </c>
      <c r="H1256" s="4">
        <v>12.43813761</v>
      </c>
      <c r="I1256" s="4">
        <f t="shared" si="57"/>
        <v>55.797423373333338</v>
      </c>
      <c r="J1256" s="4">
        <f t="shared" si="58"/>
        <v>18.027556836666665</v>
      </c>
      <c r="K1256" s="4">
        <f t="shared" si="59"/>
        <v>-1.6299946120008908</v>
      </c>
      <c r="L1256" s="5">
        <v>9.3114648946552295E-8</v>
      </c>
      <c r="M1256" s="5">
        <v>2.1487847194277801E-5</v>
      </c>
      <c r="N1256" s="3" t="s">
        <v>2084</v>
      </c>
      <c r="O1256" s="3"/>
      <c r="P1256" s="3"/>
    </row>
    <row r="1257" spans="2:16">
      <c r="B1257" s="3" t="s">
        <v>2085</v>
      </c>
      <c r="C1257" s="4">
        <v>9.4777377479999991</v>
      </c>
      <c r="D1257" s="4">
        <v>9.1719160290000001</v>
      </c>
      <c r="E1257" s="4">
        <v>3.2638285950000001</v>
      </c>
      <c r="F1257" s="4">
        <v>2.6634321820000002</v>
      </c>
      <c r="G1257" s="4">
        <v>2.5210617389999999</v>
      </c>
      <c r="H1257" s="4">
        <v>1.845469472</v>
      </c>
      <c r="I1257" s="4">
        <f t="shared" si="57"/>
        <v>7.3044941239999988</v>
      </c>
      <c r="J1257" s="4">
        <f t="shared" si="58"/>
        <v>2.3433211309999997</v>
      </c>
      <c r="K1257" s="4">
        <f t="shared" si="59"/>
        <v>-1.6402296859229297</v>
      </c>
      <c r="L1257" s="5">
        <v>5.5118509198851598E-5</v>
      </c>
      <c r="M1257" s="3">
        <v>1.0255939727842099E-3</v>
      </c>
      <c r="N1257" s="3" t="s">
        <v>2086</v>
      </c>
      <c r="O1257" s="3"/>
      <c r="P1257" s="3"/>
    </row>
    <row r="1258" spans="2:16">
      <c r="B1258" s="3" t="s">
        <v>2087</v>
      </c>
      <c r="C1258" s="4">
        <v>59.179797630000003</v>
      </c>
      <c r="D1258" s="4">
        <v>48.943794349999997</v>
      </c>
      <c r="E1258" s="4">
        <v>37.785788779999997</v>
      </c>
      <c r="F1258" s="4">
        <v>18.942574159999999</v>
      </c>
      <c r="G1258" s="4">
        <v>16.184158570000001</v>
      </c>
      <c r="H1258" s="4">
        <v>11.39253377</v>
      </c>
      <c r="I1258" s="4">
        <f t="shared" si="57"/>
        <v>48.636460253333333</v>
      </c>
      <c r="J1258" s="4">
        <f t="shared" si="58"/>
        <v>15.506422166666667</v>
      </c>
      <c r="K1258" s="4">
        <f t="shared" si="59"/>
        <v>-1.6491723853556894</v>
      </c>
      <c r="L1258" s="5">
        <v>2.53196719481657E-7</v>
      </c>
      <c r="M1258" s="5">
        <v>3.6377285018177402E-5</v>
      </c>
      <c r="N1258" s="3" t="s">
        <v>2088</v>
      </c>
      <c r="O1258" s="3"/>
      <c r="P1258" s="3"/>
    </row>
    <row r="1259" spans="2:16">
      <c r="B1259" s="3" t="s">
        <v>2089</v>
      </c>
      <c r="C1259" s="4">
        <v>4.498717332</v>
      </c>
      <c r="D1259" s="4">
        <v>4.5258310399999999</v>
      </c>
      <c r="E1259" s="4">
        <v>4.2424541140000001</v>
      </c>
      <c r="F1259" s="4">
        <v>1.9329695389999999</v>
      </c>
      <c r="G1259" s="4">
        <v>0.95960405500000001</v>
      </c>
      <c r="H1259" s="4">
        <v>1.287156124</v>
      </c>
      <c r="I1259" s="4">
        <f t="shared" si="57"/>
        <v>4.4223341619999994</v>
      </c>
      <c r="J1259" s="4">
        <f t="shared" si="58"/>
        <v>1.3932432393333334</v>
      </c>
      <c r="K1259" s="4">
        <f t="shared" si="59"/>
        <v>-1.6663608899099902</v>
      </c>
      <c r="L1259" s="5">
        <v>1.3060902557373999E-5</v>
      </c>
      <c r="M1259" s="3">
        <v>3.5631244720238598E-4</v>
      </c>
      <c r="N1259" s="3" t="s">
        <v>1331</v>
      </c>
      <c r="O1259" s="3"/>
      <c r="P1259" s="3"/>
    </row>
    <row r="1260" spans="2:16">
      <c r="B1260" s="3" t="s">
        <v>2090</v>
      </c>
      <c r="C1260" s="4">
        <v>2.1204320110000001</v>
      </c>
      <c r="D1260" s="4">
        <v>1.981092243</v>
      </c>
      <c r="E1260" s="4">
        <v>1.1634295450000001</v>
      </c>
      <c r="F1260" s="4">
        <v>0.76077439599999996</v>
      </c>
      <c r="G1260" s="4">
        <v>0.54678187099999997</v>
      </c>
      <c r="H1260" s="4">
        <v>0.34980327300000003</v>
      </c>
      <c r="I1260" s="4">
        <f t="shared" si="57"/>
        <v>1.7549845996666669</v>
      </c>
      <c r="J1260" s="4">
        <f t="shared" si="58"/>
        <v>0.55245317999999999</v>
      </c>
      <c r="K1260" s="4">
        <f t="shared" si="59"/>
        <v>-1.6675342631984471</v>
      </c>
      <c r="L1260" s="3">
        <v>4.03901292350321E-4</v>
      </c>
      <c r="M1260" s="3">
        <v>4.53562393447855E-3</v>
      </c>
      <c r="N1260" s="3" t="s">
        <v>111</v>
      </c>
      <c r="O1260" s="3"/>
      <c r="P1260" s="3"/>
    </row>
    <row r="1261" spans="2:16">
      <c r="B1261" s="3" t="s">
        <v>2091</v>
      </c>
      <c r="C1261" s="4">
        <v>32.901747090000001</v>
      </c>
      <c r="D1261" s="4">
        <v>34.079863529999997</v>
      </c>
      <c r="E1261" s="4">
        <v>25.247910019999999</v>
      </c>
      <c r="F1261" s="4">
        <v>11.46699046</v>
      </c>
      <c r="G1261" s="4">
        <v>8.4069933139999993</v>
      </c>
      <c r="H1261" s="4">
        <v>8.9113836650000007</v>
      </c>
      <c r="I1261" s="4">
        <f t="shared" si="57"/>
        <v>30.743173546666668</v>
      </c>
      <c r="J1261" s="4">
        <f t="shared" si="58"/>
        <v>9.5951224796666654</v>
      </c>
      <c r="K1261" s="4">
        <f t="shared" si="59"/>
        <v>-1.6798929714450694</v>
      </c>
      <c r="L1261" s="5">
        <v>5.9452492895206603E-9</v>
      </c>
      <c r="M1261" s="5">
        <v>5.1235853492510102E-6</v>
      </c>
      <c r="N1261" s="3" t="s">
        <v>2092</v>
      </c>
      <c r="O1261" s="3"/>
      <c r="P1261" s="3"/>
    </row>
    <row r="1262" spans="2:16">
      <c r="B1262" s="3" t="s">
        <v>2093</v>
      </c>
      <c r="C1262" s="4">
        <v>0.747120966</v>
      </c>
      <c r="D1262" s="4">
        <v>0.97904871100000002</v>
      </c>
      <c r="E1262" s="4">
        <v>0.633523744</v>
      </c>
      <c r="F1262" s="4">
        <v>0.22639173500000001</v>
      </c>
      <c r="G1262" s="4">
        <v>0.37088696700000001</v>
      </c>
      <c r="H1262" s="4">
        <v>0.13445563299999999</v>
      </c>
      <c r="I1262" s="4">
        <f t="shared" si="57"/>
        <v>0.78656447366666671</v>
      </c>
      <c r="J1262" s="4">
        <f t="shared" si="58"/>
        <v>0.24391144499999998</v>
      </c>
      <c r="K1262" s="4">
        <f t="shared" si="59"/>
        <v>-1.6892075713573649</v>
      </c>
      <c r="L1262" s="3">
        <v>5.6308845456856799E-3</v>
      </c>
      <c r="M1262" s="3">
        <v>3.4802138576773799E-2</v>
      </c>
      <c r="N1262" s="3" t="s">
        <v>2094</v>
      </c>
      <c r="O1262" s="3"/>
      <c r="P1262" s="3"/>
    </row>
    <row r="1263" spans="2:16">
      <c r="B1263" s="3" t="s">
        <v>2095</v>
      </c>
      <c r="C1263" s="4">
        <v>5.8930082050000001</v>
      </c>
      <c r="D1263" s="4">
        <v>4.3538648220000002</v>
      </c>
      <c r="E1263" s="4">
        <v>3.2681176870000002</v>
      </c>
      <c r="F1263" s="4">
        <v>1.689687588</v>
      </c>
      <c r="G1263" s="4">
        <v>1.7300849789999999</v>
      </c>
      <c r="H1263" s="4">
        <v>0.75263794500000003</v>
      </c>
      <c r="I1263" s="4">
        <f t="shared" si="57"/>
        <v>4.5049969046666662</v>
      </c>
      <c r="J1263" s="4">
        <f t="shared" si="58"/>
        <v>1.390803504</v>
      </c>
      <c r="K1263" s="4">
        <f t="shared" si="59"/>
        <v>-1.6956075078607611</v>
      </c>
      <c r="L1263" s="5">
        <v>6.6014301026541701E-5</v>
      </c>
      <c r="M1263" s="3">
        <v>1.1651986496914301E-3</v>
      </c>
      <c r="N1263" s="3" t="s">
        <v>428</v>
      </c>
      <c r="O1263" s="3"/>
      <c r="P1263" s="3"/>
    </row>
    <row r="1264" spans="2:16">
      <c r="B1264" s="3" t="s">
        <v>2096</v>
      </c>
      <c r="C1264" s="4">
        <v>19.758571010000001</v>
      </c>
      <c r="D1264" s="4">
        <v>13.29132796</v>
      </c>
      <c r="E1264" s="4">
        <v>3.18455786</v>
      </c>
      <c r="F1264" s="4">
        <v>3.0871600290000001</v>
      </c>
      <c r="G1264" s="4">
        <v>5.2598515360000002</v>
      </c>
      <c r="H1264" s="4">
        <v>2.750228855</v>
      </c>
      <c r="I1264" s="4">
        <f t="shared" si="57"/>
        <v>12.078152276666666</v>
      </c>
      <c r="J1264" s="4">
        <f t="shared" si="58"/>
        <v>3.69908014</v>
      </c>
      <c r="K1264" s="4">
        <f t="shared" si="59"/>
        <v>-1.7071613054697041</v>
      </c>
      <c r="L1264" s="3">
        <v>9.4867148740468302E-4</v>
      </c>
      <c r="M1264" s="3">
        <v>8.6690725099704703E-3</v>
      </c>
      <c r="N1264" s="3"/>
      <c r="O1264" s="3"/>
      <c r="P1264" s="3"/>
    </row>
    <row r="1265" spans="2:16">
      <c r="B1265" s="3" t="s">
        <v>2097</v>
      </c>
      <c r="C1265" s="4">
        <v>3.2783774239999999</v>
      </c>
      <c r="D1265" s="4">
        <v>5.3674476819999999</v>
      </c>
      <c r="E1265" s="4">
        <v>2.5982176570000002</v>
      </c>
      <c r="F1265" s="4">
        <v>1.9730229459999999</v>
      </c>
      <c r="G1265" s="4">
        <v>0.72934196900000003</v>
      </c>
      <c r="H1265" s="4">
        <v>0.72110283600000002</v>
      </c>
      <c r="I1265" s="4">
        <f t="shared" si="57"/>
        <v>3.748014254333333</v>
      </c>
      <c r="J1265" s="4">
        <f t="shared" si="58"/>
        <v>1.1411559170000001</v>
      </c>
      <c r="K1265" s="4">
        <f t="shared" si="59"/>
        <v>-1.7156305182077269</v>
      </c>
      <c r="L1265" s="3">
        <v>9.8584018869326802E-4</v>
      </c>
      <c r="M1265" s="3">
        <v>8.9382489187970707E-3</v>
      </c>
      <c r="N1265" s="3" t="s">
        <v>2098</v>
      </c>
      <c r="O1265" s="3"/>
      <c r="P1265" s="3"/>
    </row>
    <row r="1266" spans="2:16">
      <c r="B1266" s="3" t="s">
        <v>2099</v>
      </c>
      <c r="C1266" s="4">
        <v>92.223951299999996</v>
      </c>
      <c r="D1266" s="4">
        <v>58.657266610000001</v>
      </c>
      <c r="E1266" s="4">
        <v>28.273984410000001</v>
      </c>
      <c r="F1266" s="4">
        <v>16.360417630000001</v>
      </c>
      <c r="G1266" s="4">
        <v>16.925165539999998</v>
      </c>
      <c r="H1266" s="4">
        <v>20.938847469999999</v>
      </c>
      <c r="I1266" s="4">
        <f t="shared" si="57"/>
        <v>59.718400773333336</v>
      </c>
      <c r="J1266" s="4">
        <f t="shared" si="58"/>
        <v>18.074810213333333</v>
      </c>
      <c r="K1266" s="4">
        <f t="shared" si="59"/>
        <v>-1.7241950325267346</v>
      </c>
      <c r="L1266" s="5">
        <v>1.45955186792396E-5</v>
      </c>
      <c r="M1266" s="3">
        <v>3.8748450458865998E-4</v>
      </c>
      <c r="N1266" s="3" t="s">
        <v>2100</v>
      </c>
      <c r="O1266" s="3"/>
      <c r="P1266" s="3"/>
    </row>
    <row r="1267" spans="2:16">
      <c r="B1267" s="3" t="s">
        <v>2101</v>
      </c>
      <c r="C1267" s="4">
        <v>17.99013901</v>
      </c>
      <c r="D1267" s="4">
        <v>17.709844789999998</v>
      </c>
      <c r="E1267" s="4">
        <v>14.92650355</v>
      </c>
      <c r="F1267" s="4">
        <v>3.7782739159999998</v>
      </c>
      <c r="G1267" s="4">
        <v>5.2712871799999999</v>
      </c>
      <c r="H1267" s="4">
        <v>6.1527476710000002</v>
      </c>
      <c r="I1267" s="4">
        <f t="shared" si="57"/>
        <v>16.875495783333331</v>
      </c>
      <c r="J1267" s="4">
        <f t="shared" si="58"/>
        <v>5.0674362556666663</v>
      </c>
      <c r="K1267" s="4">
        <f t="shared" si="59"/>
        <v>-1.735601946606576</v>
      </c>
      <c r="L1267" s="5">
        <v>1.7323832614252499E-7</v>
      </c>
      <c r="M1267" s="5">
        <v>3.0670421000059097E-5</v>
      </c>
      <c r="N1267" s="3" t="s">
        <v>2102</v>
      </c>
      <c r="O1267" s="3"/>
      <c r="P1267" s="3"/>
    </row>
    <row r="1268" spans="2:16">
      <c r="B1268" s="3" t="s">
        <v>2103</v>
      </c>
      <c r="C1268" s="4">
        <v>1.2656831099999999</v>
      </c>
      <c r="D1268" s="4">
        <v>0.82029361099999998</v>
      </c>
      <c r="E1268" s="4">
        <v>1.550399069</v>
      </c>
      <c r="F1268" s="4">
        <v>0.39244504499999999</v>
      </c>
      <c r="G1268" s="4">
        <v>0.38575459200000001</v>
      </c>
      <c r="H1268" s="4">
        <v>0.29134481699999998</v>
      </c>
      <c r="I1268" s="4">
        <f t="shared" si="57"/>
        <v>1.2121252633333333</v>
      </c>
      <c r="J1268" s="4">
        <f t="shared" si="58"/>
        <v>0.35651481799999996</v>
      </c>
      <c r="K1268" s="4">
        <f t="shared" si="59"/>
        <v>-1.7655048508997606</v>
      </c>
      <c r="L1268" s="3">
        <v>4.7143084876969098E-4</v>
      </c>
      <c r="M1268" s="3">
        <v>5.1095745975973297E-3</v>
      </c>
      <c r="N1268" s="3" t="s">
        <v>2104</v>
      </c>
      <c r="O1268" s="3"/>
      <c r="P1268" s="3"/>
    </row>
    <row r="1269" spans="2:16">
      <c r="B1269" s="3" t="s">
        <v>2105</v>
      </c>
      <c r="C1269" s="4">
        <v>0.75888366299999999</v>
      </c>
      <c r="D1269" s="4">
        <v>0.534800041</v>
      </c>
      <c r="E1269" s="4">
        <v>0.388622299</v>
      </c>
      <c r="F1269" s="4">
        <v>0.12647583000000001</v>
      </c>
      <c r="G1269" s="4">
        <v>0.16575953800000001</v>
      </c>
      <c r="H1269" s="4">
        <v>0.200306343</v>
      </c>
      <c r="I1269" s="4">
        <f t="shared" si="57"/>
        <v>0.56076866766666666</v>
      </c>
      <c r="J1269" s="4">
        <f t="shared" si="58"/>
        <v>0.16418057033333336</v>
      </c>
      <c r="K1269" s="4">
        <f t="shared" si="59"/>
        <v>-1.7721223386406868</v>
      </c>
      <c r="L1269" s="3">
        <v>4.0239786791571299E-3</v>
      </c>
      <c r="M1269" s="3">
        <v>2.6712605847614299E-2</v>
      </c>
      <c r="N1269" s="3" t="s">
        <v>353</v>
      </c>
      <c r="O1269" s="3"/>
      <c r="P1269" s="3"/>
    </row>
    <row r="1270" spans="2:16">
      <c r="B1270" s="3" t="s">
        <v>2106</v>
      </c>
      <c r="C1270" s="4">
        <v>2.6107421149999999</v>
      </c>
      <c r="D1270" s="4">
        <v>1.2544367869999999</v>
      </c>
      <c r="E1270" s="4">
        <v>1.313079892</v>
      </c>
      <c r="F1270" s="4">
        <v>0.27194202499999998</v>
      </c>
      <c r="G1270" s="4">
        <v>0.59401316100000001</v>
      </c>
      <c r="H1270" s="4">
        <v>0.64603307099999996</v>
      </c>
      <c r="I1270" s="4">
        <f t="shared" si="57"/>
        <v>1.7260862646666666</v>
      </c>
      <c r="J1270" s="4">
        <f t="shared" si="58"/>
        <v>0.50399608566666665</v>
      </c>
      <c r="K1270" s="4">
        <f t="shared" si="59"/>
        <v>-1.7760201338796793</v>
      </c>
      <c r="L1270" s="3">
        <v>1.9754991057714701E-3</v>
      </c>
      <c r="M1270" s="3">
        <v>1.53269909845289E-2</v>
      </c>
      <c r="N1270" s="3" t="s">
        <v>2107</v>
      </c>
      <c r="O1270" s="3"/>
      <c r="P1270" s="3"/>
    </row>
    <row r="1271" spans="2:16">
      <c r="B1271" s="3" t="s">
        <v>2108</v>
      </c>
      <c r="C1271" s="4">
        <v>19.733995669999999</v>
      </c>
      <c r="D1271" s="4">
        <v>22.029407809999999</v>
      </c>
      <c r="E1271" s="4">
        <v>20.646533269999999</v>
      </c>
      <c r="F1271" s="4">
        <v>7.8392362130000004</v>
      </c>
      <c r="G1271" s="4">
        <v>5.6684814110000001</v>
      </c>
      <c r="H1271" s="4">
        <v>4.6557771399999996</v>
      </c>
      <c r="I1271" s="4">
        <f t="shared" si="57"/>
        <v>20.803312249999998</v>
      </c>
      <c r="J1271" s="4">
        <f t="shared" si="58"/>
        <v>6.0544982546666661</v>
      </c>
      <c r="K1271" s="4">
        <f t="shared" si="59"/>
        <v>-1.7807339371690489</v>
      </c>
      <c r="L1271" s="5">
        <v>7.0685288474570802E-8</v>
      </c>
      <c r="M1271" s="5">
        <v>1.81511766644404E-5</v>
      </c>
      <c r="N1271" s="3" t="s">
        <v>2109</v>
      </c>
      <c r="O1271" s="3"/>
      <c r="P1271" s="3"/>
    </row>
    <row r="1272" spans="2:16">
      <c r="B1272" s="3" t="s">
        <v>2110</v>
      </c>
      <c r="C1272" s="4">
        <v>4.9537158090000002</v>
      </c>
      <c r="D1272" s="4">
        <v>4.3885184390000003</v>
      </c>
      <c r="E1272" s="4">
        <v>1.3589917760000001</v>
      </c>
      <c r="F1272" s="4">
        <v>1.031985119</v>
      </c>
      <c r="G1272" s="4">
        <v>0.760793779</v>
      </c>
      <c r="H1272" s="4">
        <v>1.302419236</v>
      </c>
      <c r="I1272" s="4">
        <f t="shared" si="57"/>
        <v>3.5670753413333336</v>
      </c>
      <c r="J1272" s="4">
        <f t="shared" si="58"/>
        <v>1.0317327113333332</v>
      </c>
      <c r="K1272" s="4">
        <f t="shared" si="59"/>
        <v>-1.7896724243312645</v>
      </c>
      <c r="L1272" s="3">
        <v>3.5620503834258801E-4</v>
      </c>
      <c r="M1272" s="3">
        <v>4.1155212577154996E-3</v>
      </c>
      <c r="N1272" s="3" t="s">
        <v>2111</v>
      </c>
      <c r="O1272" s="3"/>
      <c r="P1272" s="3"/>
    </row>
    <row r="1273" spans="2:16">
      <c r="B1273" s="3" t="s">
        <v>2112</v>
      </c>
      <c r="C1273" s="4">
        <v>3.8195423549999998</v>
      </c>
      <c r="D1273" s="4">
        <v>3.552104167</v>
      </c>
      <c r="E1273" s="4">
        <v>2.2984988460000002</v>
      </c>
      <c r="F1273" s="4">
        <v>0.718703922</v>
      </c>
      <c r="G1273" s="4">
        <v>0.94193515500000002</v>
      </c>
      <c r="H1273" s="4">
        <v>1.097597004</v>
      </c>
      <c r="I1273" s="4">
        <f t="shared" si="57"/>
        <v>3.2233817893333332</v>
      </c>
      <c r="J1273" s="4">
        <f t="shared" si="58"/>
        <v>0.91941202699999991</v>
      </c>
      <c r="K1273" s="4">
        <f t="shared" si="59"/>
        <v>-1.8097916331335158</v>
      </c>
      <c r="L1273" s="3">
        <v>1.1362302249126E-4</v>
      </c>
      <c r="M1273" s="3">
        <v>1.74616816915009E-3</v>
      </c>
      <c r="N1273" s="3" t="s">
        <v>2113</v>
      </c>
      <c r="O1273" s="3"/>
      <c r="P1273" s="3"/>
    </row>
    <row r="1274" spans="2:16">
      <c r="B1274" s="3" t="s">
        <v>2114</v>
      </c>
      <c r="C1274" s="4">
        <v>20.294194919999999</v>
      </c>
      <c r="D1274" s="4">
        <v>20.760550980000001</v>
      </c>
      <c r="E1274" s="4">
        <v>17.600376170000001</v>
      </c>
      <c r="F1274" s="4">
        <v>8.3192143749999996</v>
      </c>
      <c r="G1274" s="4">
        <v>4.0216659110000004</v>
      </c>
      <c r="H1274" s="4">
        <v>4.2118631999999998</v>
      </c>
      <c r="I1274" s="4">
        <f t="shared" si="57"/>
        <v>19.551707356666668</v>
      </c>
      <c r="J1274" s="4">
        <f t="shared" si="58"/>
        <v>5.5175811619999999</v>
      </c>
      <c r="K1274" s="4">
        <f t="shared" si="59"/>
        <v>-1.8251867452658019</v>
      </c>
      <c r="L1274" s="5">
        <v>2.8358167673682098E-6</v>
      </c>
      <c r="M1274" s="3">
        <v>1.28056320482761E-4</v>
      </c>
      <c r="N1274" s="3" t="s">
        <v>1202</v>
      </c>
      <c r="O1274" s="3"/>
      <c r="P1274" s="3"/>
    </row>
    <row r="1275" spans="2:16">
      <c r="B1275" s="3" t="s">
        <v>2115</v>
      </c>
      <c r="C1275" s="4">
        <v>6.50321471</v>
      </c>
      <c r="D1275" s="4">
        <v>3.782571398</v>
      </c>
      <c r="E1275" s="4">
        <v>1.1267860949999999</v>
      </c>
      <c r="F1275" s="4">
        <v>0.85565380300000005</v>
      </c>
      <c r="G1275" s="4">
        <v>1.4952293489999999</v>
      </c>
      <c r="H1275" s="4">
        <v>0.84696461700000003</v>
      </c>
      <c r="I1275" s="4">
        <f t="shared" si="57"/>
        <v>3.8041907343333334</v>
      </c>
      <c r="J1275" s="4">
        <f t="shared" si="58"/>
        <v>1.0659492563333333</v>
      </c>
      <c r="K1275" s="4">
        <f t="shared" si="59"/>
        <v>-1.8354508204053344</v>
      </c>
      <c r="L1275" s="3">
        <v>2.9156312836210799E-3</v>
      </c>
      <c r="M1275" s="3">
        <v>2.0770319508797E-2</v>
      </c>
      <c r="N1275" s="3" t="s">
        <v>2116</v>
      </c>
      <c r="O1275" s="3"/>
      <c r="P1275" s="3"/>
    </row>
    <row r="1276" spans="2:16">
      <c r="B1276" s="3" t="s">
        <v>2117</v>
      </c>
      <c r="C1276" s="4">
        <v>6.4564436220000001</v>
      </c>
      <c r="D1276" s="4">
        <v>5.355480129</v>
      </c>
      <c r="E1276" s="4">
        <v>4.996780738</v>
      </c>
      <c r="F1276" s="4">
        <v>2.2086998580000001</v>
      </c>
      <c r="G1276" s="4">
        <v>1.3360281000000001</v>
      </c>
      <c r="H1276" s="4">
        <v>1.076317762</v>
      </c>
      <c r="I1276" s="4">
        <f t="shared" si="57"/>
        <v>5.6029014963333337</v>
      </c>
      <c r="J1276" s="4">
        <f t="shared" si="58"/>
        <v>1.5403485733333333</v>
      </c>
      <c r="K1276" s="4">
        <f t="shared" si="59"/>
        <v>-1.8629172663296658</v>
      </c>
      <c r="L1276" s="5">
        <v>4.8258993169947202E-6</v>
      </c>
      <c r="M1276" s="3">
        <v>1.7804443034488801E-4</v>
      </c>
      <c r="N1276" s="3" t="s">
        <v>2118</v>
      </c>
      <c r="O1276" s="3"/>
      <c r="P1276" s="3"/>
    </row>
    <row r="1277" spans="2:16">
      <c r="B1277" s="3" t="s">
        <v>2119</v>
      </c>
      <c r="C1277" s="4">
        <v>36.639817829999998</v>
      </c>
      <c r="D1277" s="4">
        <v>33.711863790000002</v>
      </c>
      <c r="E1277" s="4">
        <v>21.643211390000001</v>
      </c>
      <c r="F1277" s="4">
        <v>8.9647229540000009</v>
      </c>
      <c r="G1277" s="4">
        <v>8.4287655130000001</v>
      </c>
      <c r="H1277" s="4">
        <v>7.3690174720000003</v>
      </c>
      <c r="I1277" s="4">
        <f t="shared" si="57"/>
        <v>30.664964336666667</v>
      </c>
      <c r="J1277" s="4">
        <f t="shared" si="58"/>
        <v>8.2541686463333335</v>
      </c>
      <c r="K1277" s="4">
        <f t="shared" si="59"/>
        <v>-1.8933964527188685</v>
      </c>
      <c r="L1277" s="5">
        <v>2.0822616947830901E-8</v>
      </c>
      <c r="M1277" s="5">
        <v>9.7201132724527105E-6</v>
      </c>
      <c r="N1277" s="3" t="s">
        <v>2120</v>
      </c>
      <c r="O1277" s="3"/>
      <c r="P1277" s="3"/>
    </row>
    <row r="1278" spans="2:16">
      <c r="B1278" s="3" t="s">
        <v>2121</v>
      </c>
      <c r="C1278" s="4">
        <v>70.306258549999995</v>
      </c>
      <c r="D1278" s="4">
        <v>69.201595839999996</v>
      </c>
      <c r="E1278" s="4">
        <v>41.598839689999998</v>
      </c>
      <c r="F1278" s="4">
        <v>12.96142504</v>
      </c>
      <c r="G1278" s="4">
        <v>13.85325986</v>
      </c>
      <c r="H1278" s="4">
        <v>21.838105859999999</v>
      </c>
      <c r="I1278" s="4">
        <f t="shared" si="57"/>
        <v>60.368898026666663</v>
      </c>
      <c r="J1278" s="4">
        <f t="shared" si="58"/>
        <v>16.217596920000002</v>
      </c>
      <c r="K1278" s="4">
        <f t="shared" si="59"/>
        <v>-1.8962454057369382</v>
      </c>
      <c r="L1278" s="5">
        <v>5.8046034969289401E-8</v>
      </c>
      <c r="M1278" s="5">
        <v>1.7113396801033499E-5</v>
      </c>
      <c r="N1278" s="3" t="s">
        <v>2122</v>
      </c>
      <c r="O1278" s="3"/>
      <c r="P1278" s="3"/>
    </row>
    <row r="1279" spans="2:16">
      <c r="B1279" s="3" t="s">
        <v>2123</v>
      </c>
      <c r="C1279" s="4">
        <v>25.207455280000001</v>
      </c>
      <c r="D1279" s="4">
        <v>22.168525639999999</v>
      </c>
      <c r="E1279" s="4">
        <v>15.199819919999999</v>
      </c>
      <c r="F1279" s="4">
        <v>2.9704632580000001</v>
      </c>
      <c r="G1279" s="4">
        <v>4.2824062209999996</v>
      </c>
      <c r="H1279" s="4">
        <v>9.0729199359999999</v>
      </c>
      <c r="I1279" s="4">
        <f t="shared" si="57"/>
        <v>20.858600280000001</v>
      </c>
      <c r="J1279" s="4">
        <f t="shared" si="58"/>
        <v>5.441929805</v>
      </c>
      <c r="K1279" s="4">
        <f t="shared" si="59"/>
        <v>-1.9384520961872802</v>
      </c>
      <c r="L1279" s="5">
        <v>2.7927426025919601E-6</v>
      </c>
      <c r="M1279" s="3">
        <v>1.27187098744059E-4</v>
      </c>
      <c r="N1279" s="3"/>
      <c r="O1279" s="3"/>
      <c r="P1279" s="3"/>
    </row>
    <row r="1280" spans="2:16">
      <c r="B1280" s="3" t="s">
        <v>2124</v>
      </c>
      <c r="C1280" s="4">
        <v>0.68508835700000004</v>
      </c>
      <c r="D1280" s="4">
        <v>1.316713791</v>
      </c>
      <c r="E1280" s="4">
        <v>1.2216468629999999</v>
      </c>
      <c r="F1280" s="4">
        <v>0.321123029</v>
      </c>
      <c r="G1280" s="4">
        <v>9.3525475999999996E-2</v>
      </c>
      <c r="H1280" s="4">
        <v>0.42381602200000001</v>
      </c>
      <c r="I1280" s="4">
        <f t="shared" si="57"/>
        <v>1.0744830036666666</v>
      </c>
      <c r="J1280" s="4">
        <f t="shared" si="58"/>
        <v>0.27948817566666667</v>
      </c>
      <c r="K1280" s="4">
        <f t="shared" si="59"/>
        <v>-1.9427835089463206</v>
      </c>
      <c r="L1280" s="3">
        <v>3.4584100016242401E-3</v>
      </c>
      <c r="M1280" s="3">
        <v>2.37315557685975E-2</v>
      </c>
      <c r="N1280" s="3" t="s">
        <v>2125</v>
      </c>
      <c r="O1280" s="3"/>
      <c r="P1280" s="3"/>
    </row>
    <row r="1281" spans="2:16">
      <c r="B1281" s="3" t="s">
        <v>2126</v>
      </c>
      <c r="C1281" s="4">
        <v>22.160593370000001</v>
      </c>
      <c r="D1281" s="4">
        <v>14.74332177</v>
      </c>
      <c r="E1281" s="4">
        <v>11.22367326</v>
      </c>
      <c r="F1281" s="4">
        <v>5.8595508000000001</v>
      </c>
      <c r="G1281" s="4">
        <v>4.188841043</v>
      </c>
      <c r="H1281" s="4">
        <v>2.4254741630000001</v>
      </c>
      <c r="I1281" s="4">
        <f t="shared" si="57"/>
        <v>16.042529466666668</v>
      </c>
      <c r="J1281" s="4">
        <f t="shared" si="58"/>
        <v>4.1579553353333338</v>
      </c>
      <c r="K1281" s="4">
        <f t="shared" si="59"/>
        <v>-1.9479554671530881</v>
      </c>
      <c r="L1281" s="5">
        <v>2.6224331647204299E-5</v>
      </c>
      <c r="M1281" s="3">
        <v>6.0115590094634696E-4</v>
      </c>
      <c r="N1281" s="3" t="s">
        <v>1202</v>
      </c>
      <c r="O1281" s="3"/>
      <c r="P1281" s="3"/>
    </row>
    <row r="1282" spans="2:16">
      <c r="B1282" s="3" t="s">
        <v>2127</v>
      </c>
      <c r="C1282" s="4">
        <v>4.7843080750000002</v>
      </c>
      <c r="D1282" s="4">
        <v>5.5828354170000001</v>
      </c>
      <c r="E1282" s="4">
        <v>7.5000961229999996</v>
      </c>
      <c r="F1282" s="4">
        <v>1.139077914</v>
      </c>
      <c r="G1282" s="4">
        <v>0.37321958999999999</v>
      </c>
      <c r="H1282" s="4">
        <v>3.0442784820000002</v>
      </c>
      <c r="I1282" s="4">
        <f t="shared" si="57"/>
        <v>5.955746538333333</v>
      </c>
      <c r="J1282" s="4">
        <f t="shared" si="58"/>
        <v>1.5188586620000002</v>
      </c>
      <c r="K1282" s="4">
        <f t="shared" si="59"/>
        <v>-1.9712947322140753</v>
      </c>
      <c r="L1282" s="3">
        <v>2.1577761937100598E-3</v>
      </c>
      <c r="M1282" s="3">
        <v>1.6396757375219399E-2</v>
      </c>
      <c r="N1282" s="3" t="s">
        <v>1202</v>
      </c>
      <c r="O1282" s="3"/>
      <c r="P1282" s="3"/>
    </row>
    <row r="1283" spans="2:16">
      <c r="B1283" s="3" t="s">
        <v>2128</v>
      </c>
      <c r="C1283" s="4">
        <v>41.371923129999999</v>
      </c>
      <c r="D1283" s="4">
        <v>22.874254109999999</v>
      </c>
      <c r="E1283" s="4">
        <v>14.77039791</v>
      </c>
      <c r="F1283" s="4">
        <v>5.9033047060000001</v>
      </c>
      <c r="G1283" s="4">
        <v>6.4989841469999998</v>
      </c>
      <c r="H1283" s="4">
        <v>7.5729900170000004</v>
      </c>
      <c r="I1283" s="4">
        <f t="shared" si="57"/>
        <v>26.338858383333331</v>
      </c>
      <c r="J1283" s="4">
        <f t="shared" si="58"/>
        <v>6.6584262900000004</v>
      </c>
      <c r="K1283" s="4">
        <f t="shared" si="59"/>
        <v>-1.9839396719004199</v>
      </c>
      <c r="L1283" s="5">
        <v>3.89174459673103E-6</v>
      </c>
      <c r="M1283" s="3">
        <v>1.5280454739194501E-4</v>
      </c>
      <c r="N1283" s="3" t="s">
        <v>2129</v>
      </c>
      <c r="O1283" s="3"/>
      <c r="P1283" s="3"/>
    </row>
    <row r="1284" spans="2:16">
      <c r="B1284" s="3" t="s">
        <v>2130</v>
      </c>
      <c r="C1284" s="4">
        <v>1.0487660620000001</v>
      </c>
      <c r="D1284" s="4">
        <v>0.71988875799999996</v>
      </c>
      <c r="E1284" s="4">
        <v>1.0960618419999999</v>
      </c>
      <c r="F1284" s="4">
        <v>0.41616127800000002</v>
      </c>
      <c r="G1284" s="4">
        <v>0.109084402</v>
      </c>
      <c r="H1284" s="4">
        <v>0.197728872</v>
      </c>
      <c r="I1284" s="4">
        <f t="shared" si="57"/>
        <v>0.9549055540000001</v>
      </c>
      <c r="J1284" s="4">
        <f t="shared" si="58"/>
        <v>0.24099151733333335</v>
      </c>
      <c r="K1284" s="4">
        <f t="shared" si="59"/>
        <v>-1.9863756829518158</v>
      </c>
      <c r="L1284" s="3">
        <v>7.3721472766709603E-3</v>
      </c>
      <c r="M1284" s="3">
        <v>4.2987560601612601E-2</v>
      </c>
      <c r="N1284" s="3" t="s">
        <v>2131</v>
      </c>
      <c r="O1284" s="3"/>
      <c r="P1284" s="3"/>
    </row>
    <row r="1285" spans="2:16">
      <c r="B1285" s="3" t="s">
        <v>2132</v>
      </c>
      <c r="C1285" s="4">
        <v>47.398171089999998</v>
      </c>
      <c r="D1285" s="4">
        <v>45.486431760000002</v>
      </c>
      <c r="E1285" s="4">
        <v>37.283890730000003</v>
      </c>
      <c r="F1285" s="4">
        <v>13.507860109999999</v>
      </c>
      <c r="G1285" s="4">
        <v>9.772296227</v>
      </c>
      <c r="H1285" s="4">
        <v>9.4985363599999992</v>
      </c>
      <c r="I1285" s="4">
        <f t="shared" si="57"/>
        <v>43.389497859999999</v>
      </c>
      <c r="J1285" s="4">
        <f t="shared" si="58"/>
        <v>10.926230898999998</v>
      </c>
      <c r="K1285" s="4">
        <f t="shared" si="59"/>
        <v>-1.9895500738831293</v>
      </c>
      <c r="L1285" s="5">
        <v>3.2300223819453801E-9</v>
      </c>
      <c r="M1285" s="5">
        <v>4.0207797132290404E-6</v>
      </c>
      <c r="N1285" s="3"/>
      <c r="O1285" s="3"/>
      <c r="P1285" s="3"/>
    </row>
    <row r="1286" spans="2:16">
      <c r="B1286" s="3" t="s">
        <v>2133</v>
      </c>
      <c r="C1286" s="4">
        <v>1.20149588</v>
      </c>
      <c r="D1286" s="4">
        <v>1.2305762090000001</v>
      </c>
      <c r="E1286" s="4">
        <v>1.1449812150000001</v>
      </c>
      <c r="F1286" s="4">
        <v>0.210780784</v>
      </c>
      <c r="G1286" s="4">
        <v>0.50070280099999998</v>
      </c>
      <c r="H1286" s="4">
        <v>0.187776269</v>
      </c>
      <c r="I1286" s="4">
        <f t="shared" ref="I1286:I1351" si="60">AVERAGE(C1286:E1286)</f>
        <v>1.1923511013333334</v>
      </c>
      <c r="J1286" s="4">
        <f t="shared" ref="J1286:J1351" si="61">AVERAGE(F1286:H1286)</f>
        <v>0.29975328466666668</v>
      </c>
      <c r="K1286" s="4">
        <f t="shared" ref="K1286:K1349" si="62">LOG(J1286/I1286,2)</f>
        <v>-1.9919616485627296</v>
      </c>
      <c r="L1286" s="5">
        <v>5.7871737965381202E-5</v>
      </c>
      <c r="M1286" s="3">
        <v>1.0599831678563801E-3</v>
      </c>
      <c r="N1286" s="3"/>
      <c r="O1286" s="3"/>
      <c r="P1286" s="3"/>
    </row>
    <row r="1287" spans="2:16">
      <c r="B1287" s="3" t="s">
        <v>2134</v>
      </c>
      <c r="C1287" s="4">
        <v>228.65189699999999</v>
      </c>
      <c r="D1287" s="4">
        <v>187.53125800000001</v>
      </c>
      <c r="E1287" s="4">
        <v>162.41979789999999</v>
      </c>
      <c r="F1287" s="4">
        <v>49.989675650000002</v>
      </c>
      <c r="G1287" s="4">
        <v>69.741374089999994</v>
      </c>
      <c r="H1287" s="4">
        <v>24.328664360000001</v>
      </c>
      <c r="I1287" s="4">
        <f t="shared" si="60"/>
        <v>192.86765096666667</v>
      </c>
      <c r="J1287" s="4">
        <f t="shared" si="61"/>
        <v>48.019904700000005</v>
      </c>
      <c r="K1287" s="4">
        <f t="shared" si="62"/>
        <v>-2.0059067398385322</v>
      </c>
      <c r="L1287" s="5">
        <v>1.8729597963298299E-6</v>
      </c>
      <c r="M1287" s="5">
        <v>9.9920918658167406E-5</v>
      </c>
      <c r="N1287" s="3" t="s">
        <v>2135</v>
      </c>
      <c r="O1287" s="3"/>
      <c r="P1287" s="3"/>
    </row>
    <row r="1288" spans="2:16">
      <c r="B1288" s="3" t="s">
        <v>2136</v>
      </c>
      <c r="C1288" s="4">
        <v>59.287717020000002</v>
      </c>
      <c r="D1288" s="4">
        <v>64.9685463</v>
      </c>
      <c r="E1288" s="4">
        <v>73.463578229999996</v>
      </c>
      <c r="F1288" s="4">
        <v>19.365708600000001</v>
      </c>
      <c r="G1288" s="4">
        <v>9.9504061220000004</v>
      </c>
      <c r="H1288" s="4">
        <v>18.951219219999999</v>
      </c>
      <c r="I1288" s="4">
        <f t="shared" si="60"/>
        <v>65.906613849999999</v>
      </c>
      <c r="J1288" s="4">
        <f t="shared" si="61"/>
        <v>16.089111314</v>
      </c>
      <c r="K1288" s="4">
        <f t="shared" si="62"/>
        <v>-2.034338608952261</v>
      </c>
      <c r="L1288" s="5">
        <v>9.5750140133101393E-9</v>
      </c>
      <c r="M1288" s="5">
        <v>6.1887734805260298E-6</v>
      </c>
      <c r="N1288" s="3" t="s">
        <v>2137</v>
      </c>
      <c r="O1288" s="3"/>
      <c r="P1288" s="3"/>
    </row>
    <row r="1289" spans="2:16">
      <c r="B1289" s="3" t="s">
        <v>2138</v>
      </c>
      <c r="C1289" s="4">
        <v>59.995078479999997</v>
      </c>
      <c r="D1289" s="4">
        <v>45.072533780000001</v>
      </c>
      <c r="E1289" s="4">
        <v>37.627909430000003</v>
      </c>
      <c r="F1289" s="4">
        <v>14.14698576</v>
      </c>
      <c r="G1289" s="4">
        <v>11.103694559999999</v>
      </c>
      <c r="H1289" s="4">
        <v>9.493778142</v>
      </c>
      <c r="I1289" s="4">
        <f t="shared" si="60"/>
        <v>47.565173896666671</v>
      </c>
      <c r="J1289" s="4">
        <f t="shared" si="61"/>
        <v>11.581486153999998</v>
      </c>
      <c r="K1289" s="4">
        <f t="shared" si="62"/>
        <v>-2.0380852585785307</v>
      </c>
      <c r="L1289" s="5">
        <v>1.54361400911116E-8</v>
      </c>
      <c r="M1289" s="5">
        <v>8.2600567588191808E-6</v>
      </c>
      <c r="N1289" s="3" t="s">
        <v>2139</v>
      </c>
      <c r="O1289" s="3"/>
      <c r="P1289" s="3"/>
    </row>
    <row r="1290" spans="2:16">
      <c r="B1290" s="3" t="s">
        <v>2140</v>
      </c>
      <c r="C1290" s="4">
        <v>0.47278122099999997</v>
      </c>
      <c r="D1290" s="4">
        <v>0.713953069</v>
      </c>
      <c r="E1290" s="4">
        <v>0.29646122699999999</v>
      </c>
      <c r="F1290" s="4">
        <v>0.112562703</v>
      </c>
      <c r="G1290" s="4">
        <v>0.14752495900000001</v>
      </c>
      <c r="H1290" s="4">
        <v>0.100277663</v>
      </c>
      <c r="I1290" s="4">
        <f t="shared" si="60"/>
        <v>0.49439850566666665</v>
      </c>
      <c r="J1290" s="4">
        <f t="shared" si="61"/>
        <v>0.120121775</v>
      </c>
      <c r="K1290" s="4">
        <f t="shared" si="62"/>
        <v>-2.0411766842669095</v>
      </c>
      <c r="L1290" s="3">
        <v>8.9180617112102304E-4</v>
      </c>
      <c r="M1290" s="3">
        <v>8.2844787665465394E-3</v>
      </c>
      <c r="N1290" s="3" t="s">
        <v>2141</v>
      </c>
      <c r="O1290" s="3"/>
      <c r="P1290" s="3"/>
    </row>
    <row r="1291" spans="2:16">
      <c r="B1291" s="3" t="s">
        <v>2142</v>
      </c>
      <c r="C1291" s="4">
        <v>21.805922939999999</v>
      </c>
      <c r="D1291" s="4">
        <v>13.741034539999999</v>
      </c>
      <c r="E1291" s="4">
        <v>10.493349950000001</v>
      </c>
      <c r="F1291" s="4">
        <v>3.2767224869999998</v>
      </c>
      <c r="G1291" s="4">
        <v>2.928055005</v>
      </c>
      <c r="H1291" s="4">
        <v>4.6882556219999998</v>
      </c>
      <c r="I1291" s="4">
        <f t="shared" si="60"/>
        <v>15.346769143333333</v>
      </c>
      <c r="J1291" s="4">
        <f t="shared" si="61"/>
        <v>3.631011038</v>
      </c>
      <c r="K1291" s="4">
        <f t="shared" si="62"/>
        <v>-2.0794917453054969</v>
      </c>
      <c r="L1291" s="5">
        <v>2.2684769388634802E-6</v>
      </c>
      <c r="M1291" s="3">
        <v>1.11467119759067E-4</v>
      </c>
      <c r="N1291" s="3" t="s">
        <v>2143</v>
      </c>
      <c r="O1291" s="3"/>
      <c r="P1291" s="3"/>
    </row>
    <row r="1292" spans="2:16">
      <c r="B1292" s="3" t="s">
        <v>2144</v>
      </c>
      <c r="C1292" s="4">
        <v>3.6886105150000001</v>
      </c>
      <c r="D1292" s="4">
        <v>2.3631230859999999</v>
      </c>
      <c r="E1292" s="4">
        <v>1.5568084639999999</v>
      </c>
      <c r="F1292" s="4">
        <v>1.182202274</v>
      </c>
      <c r="G1292" s="4">
        <v>0.2065863</v>
      </c>
      <c r="H1292" s="4">
        <v>0.374463033</v>
      </c>
      <c r="I1292" s="4">
        <f t="shared" si="60"/>
        <v>2.5361806883333333</v>
      </c>
      <c r="J1292" s="4">
        <f t="shared" si="61"/>
        <v>0.58775053566666668</v>
      </c>
      <c r="K1292" s="4">
        <f t="shared" si="62"/>
        <v>-2.1093816790478344</v>
      </c>
      <c r="L1292" s="3">
        <v>1.20841735312926E-3</v>
      </c>
      <c r="M1292" s="3">
        <v>1.0432804325372301E-2</v>
      </c>
      <c r="N1292" s="3" t="s">
        <v>2145</v>
      </c>
      <c r="O1292" s="3"/>
      <c r="P1292" s="3"/>
    </row>
    <row r="1293" spans="2:16">
      <c r="B1293" s="3" t="s">
        <v>2146</v>
      </c>
      <c r="C1293" s="4">
        <v>1.5515356179999999</v>
      </c>
      <c r="D1293" s="4">
        <v>1.1182471890000001</v>
      </c>
      <c r="E1293" s="4">
        <v>0.85128991099999995</v>
      </c>
      <c r="F1293" s="4">
        <v>0.26935364099999998</v>
      </c>
      <c r="G1293" s="4">
        <v>0.14120622199999999</v>
      </c>
      <c r="H1293" s="4">
        <v>0.38393042100000002</v>
      </c>
      <c r="I1293" s="4">
        <f t="shared" si="60"/>
        <v>1.1736909059999998</v>
      </c>
      <c r="J1293" s="4">
        <f t="shared" si="61"/>
        <v>0.26483009466666668</v>
      </c>
      <c r="K1293" s="4">
        <f t="shared" si="62"/>
        <v>-2.1479135406241796</v>
      </c>
      <c r="L1293" s="3">
        <v>3.2906806627653099E-4</v>
      </c>
      <c r="M1293" s="3">
        <v>3.8698312482694898E-3</v>
      </c>
      <c r="N1293" s="3" t="s">
        <v>2118</v>
      </c>
      <c r="O1293" s="3"/>
      <c r="P1293" s="3"/>
    </row>
    <row r="1294" spans="2:16">
      <c r="B1294" s="3" t="s">
        <v>2147</v>
      </c>
      <c r="C1294" s="4">
        <v>0.77994359199999996</v>
      </c>
      <c r="D1294" s="4">
        <v>1.311644206</v>
      </c>
      <c r="E1294" s="4">
        <v>1.3194696619999999</v>
      </c>
      <c r="F1294" s="4">
        <v>0.43328561799999998</v>
      </c>
      <c r="G1294" s="4">
        <v>0.14196630299999999</v>
      </c>
      <c r="H1294" s="4">
        <v>0.19299851600000001</v>
      </c>
      <c r="I1294" s="4">
        <f t="shared" si="60"/>
        <v>1.1370191533333334</v>
      </c>
      <c r="J1294" s="4">
        <f t="shared" si="61"/>
        <v>0.256083479</v>
      </c>
      <c r="K1294" s="4">
        <f t="shared" si="62"/>
        <v>-2.1505704700937098</v>
      </c>
      <c r="L1294" s="3">
        <v>6.3400898123637495E-4</v>
      </c>
      <c r="M1294" s="3">
        <v>6.3926404570457803E-3</v>
      </c>
      <c r="N1294" s="3" t="s">
        <v>409</v>
      </c>
      <c r="O1294" s="3"/>
      <c r="P1294" s="3"/>
    </row>
    <row r="1295" spans="2:16">
      <c r="B1295" s="3" t="s">
        <v>2148</v>
      </c>
      <c r="C1295" s="4">
        <v>3.7976823309999999</v>
      </c>
      <c r="D1295" s="4">
        <v>2.6669427250000002</v>
      </c>
      <c r="E1295" s="4">
        <v>3.205686246</v>
      </c>
      <c r="F1295" s="4">
        <v>1.095443881</v>
      </c>
      <c r="G1295" s="4">
        <v>0.478563829</v>
      </c>
      <c r="H1295" s="4">
        <v>0.57830379799999998</v>
      </c>
      <c r="I1295" s="4">
        <f t="shared" si="60"/>
        <v>3.2234371006666667</v>
      </c>
      <c r="J1295" s="4">
        <f t="shared" si="61"/>
        <v>0.71743716933333335</v>
      </c>
      <c r="K1295" s="4">
        <f t="shared" si="62"/>
        <v>-2.1676754360820998</v>
      </c>
      <c r="L1295" s="3">
        <v>1.4543657677307701E-4</v>
      </c>
      <c r="M1295" s="3">
        <v>2.09287470831166E-3</v>
      </c>
      <c r="N1295" s="3"/>
      <c r="O1295" s="3"/>
      <c r="P1295" s="3"/>
    </row>
    <row r="1296" spans="2:16">
      <c r="B1296" s="3" t="s">
        <v>2149</v>
      </c>
      <c r="C1296" s="4">
        <v>88.704114720000007</v>
      </c>
      <c r="D1296" s="4">
        <v>43.636281769999997</v>
      </c>
      <c r="E1296" s="4">
        <v>8.7437074680000002</v>
      </c>
      <c r="F1296" s="4">
        <v>10.87960283</v>
      </c>
      <c r="G1296" s="4">
        <v>7.3391060670000003</v>
      </c>
      <c r="H1296" s="4">
        <v>13.017965869999999</v>
      </c>
      <c r="I1296" s="4">
        <f t="shared" si="60"/>
        <v>47.028034652666662</v>
      </c>
      <c r="J1296" s="4">
        <f t="shared" si="61"/>
        <v>10.412224922333332</v>
      </c>
      <c r="K1296" s="4">
        <f t="shared" si="62"/>
        <v>-2.1752426598896664</v>
      </c>
      <c r="L1296" s="3">
        <v>5.09261749580146E-4</v>
      </c>
      <c r="M1296" s="3">
        <v>5.4268507937186797E-3</v>
      </c>
      <c r="N1296" s="3" t="s">
        <v>2150</v>
      </c>
      <c r="O1296" s="3"/>
      <c r="P1296" s="3"/>
    </row>
    <row r="1297" spans="2:16">
      <c r="B1297" s="3" t="s">
        <v>2151</v>
      </c>
      <c r="C1297" s="4">
        <v>0.43766468200000003</v>
      </c>
      <c r="D1297" s="4">
        <v>0.39955807199999999</v>
      </c>
      <c r="E1297" s="4">
        <v>0.38421757000000001</v>
      </c>
      <c r="F1297" s="4">
        <v>3.6470677999999999E-2</v>
      </c>
      <c r="G1297" s="4">
        <v>0.14339568599999999</v>
      </c>
      <c r="H1297" s="4">
        <v>8.6640761999999996E-2</v>
      </c>
      <c r="I1297" s="4">
        <f t="shared" si="60"/>
        <v>0.40714677466666666</v>
      </c>
      <c r="J1297" s="4">
        <f t="shared" si="61"/>
        <v>8.8835708666666666E-2</v>
      </c>
      <c r="K1297" s="4">
        <f t="shared" si="62"/>
        <v>-2.1963373653590517</v>
      </c>
      <c r="L1297" s="3">
        <v>3.8368108495442999E-3</v>
      </c>
      <c r="M1297" s="3">
        <v>2.5713900828152302E-2</v>
      </c>
      <c r="N1297" s="3" t="s">
        <v>738</v>
      </c>
      <c r="O1297" s="3"/>
      <c r="P1297" s="3"/>
    </row>
    <row r="1298" spans="2:16">
      <c r="B1298" s="3" t="s">
        <v>2152</v>
      </c>
      <c r="C1298" s="4">
        <v>7.346937005</v>
      </c>
      <c r="D1298" s="4">
        <v>7.6160751280000003</v>
      </c>
      <c r="E1298" s="4">
        <v>7.0672654899999996</v>
      </c>
      <c r="F1298" s="4">
        <v>2.1232366439999999</v>
      </c>
      <c r="G1298" s="4">
        <v>1.314536087</v>
      </c>
      <c r="H1298" s="4">
        <v>1.2842137549999999</v>
      </c>
      <c r="I1298" s="4">
        <f t="shared" si="60"/>
        <v>7.3434258743333336</v>
      </c>
      <c r="J1298" s="4">
        <f t="shared" si="61"/>
        <v>1.5739954953333333</v>
      </c>
      <c r="K1298" s="4">
        <f t="shared" si="62"/>
        <v>-2.2220218580374129</v>
      </c>
      <c r="L1298" s="5">
        <v>6.43597833639713E-9</v>
      </c>
      <c r="M1298" s="5">
        <v>5.3994337763696198E-6</v>
      </c>
      <c r="N1298" s="3" t="s">
        <v>2153</v>
      </c>
      <c r="O1298" s="3"/>
      <c r="P1298" s="3"/>
    </row>
    <row r="1299" spans="2:16">
      <c r="B1299" s="3" t="s">
        <v>2154</v>
      </c>
      <c r="C1299" s="4">
        <v>0.77189749799999996</v>
      </c>
      <c r="D1299" s="4">
        <v>3.0730837270000002</v>
      </c>
      <c r="E1299" s="4">
        <v>1.210061171</v>
      </c>
      <c r="F1299" s="4">
        <v>0.45944542999999999</v>
      </c>
      <c r="G1299" s="4">
        <v>0.48172026200000001</v>
      </c>
      <c r="H1299" s="4">
        <v>0.13643392500000001</v>
      </c>
      <c r="I1299" s="4">
        <f t="shared" si="60"/>
        <v>1.6850141320000001</v>
      </c>
      <c r="J1299" s="4">
        <f t="shared" si="61"/>
        <v>0.35919987233333334</v>
      </c>
      <c r="K1299" s="4">
        <f t="shared" si="62"/>
        <v>-2.2299019487286356</v>
      </c>
      <c r="L1299" s="3">
        <v>7.0425702099555405E-4</v>
      </c>
      <c r="M1299" s="3">
        <v>6.9328328742649303E-3</v>
      </c>
      <c r="N1299" s="3" t="s">
        <v>69</v>
      </c>
      <c r="O1299" s="3"/>
      <c r="P1299" s="3"/>
    </row>
    <row r="1300" spans="2:16">
      <c r="B1300" s="3" t="s">
        <v>2155</v>
      </c>
      <c r="C1300" s="4">
        <v>32.120300489999998</v>
      </c>
      <c r="D1300" s="4">
        <v>20.637301619999999</v>
      </c>
      <c r="E1300" s="4">
        <v>6.0946266619999996</v>
      </c>
      <c r="F1300" s="4">
        <v>5.2451918270000002</v>
      </c>
      <c r="G1300" s="4">
        <v>4.4481162689999998</v>
      </c>
      <c r="H1300" s="4">
        <v>2.7486671130000002</v>
      </c>
      <c r="I1300" s="4">
        <f t="shared" si="60"/>
        <v>19.617409590666664</v>
      </c>
      <c r="J1300" s="4">
        <f t="shared" si="61"/>
        <v>4.1473250696666666</v>
      </c>
      <c r="K1300" s="4">
        <f t="shared" si="62"/>
        <v>-2.2418815153368485</v>
      </c>
      <c r="L1300" s="3">
        <v>1.1847714876025001E-4</v>
      </c>
      <c r="M1300" s="3">
        <v>1.80181763340814E-3</v>
      </c>
      <c r="N1300" s="3" t="s">
        <v>487</v>
      </c>
      <c r="O1300" s="3"/>
      <c r="P1300" s="3"/>
    </row>
    <row r="1301" spans="2:16">
      <c r="B1301" s="3" t="s">
        <v>2156</v>
      </c>
      <c r="C1301" s="4">
        <v>22.012184380000001</v>
      </c>
      <c r="D1301" s="4">
        <v>22.654707550000001</v>
      </c>
      <c r="E1301" s="4">
        <v>26.136277459999999</v>
      </c>
      <c r="F1301" s="4">
        <v>6.7411213239999999</v>
      </c>
      <c r="G1301" s="4">
        <v>6.1617004150000003</v>
      </c>
      <c r="H1301" s="4">
        <v>2.0619394190000002</v>
      </c>
      <c r="I1301" s="4">
        <f t="shared" si="60"/>
        <v>23.601056463333336</v>
      </c>
      <c r="J1301" s="4">
        <f t="shared" si="61"/>
        <v>4.9882537193333336</v>
      </c>
      <c r="K1301" s="4">
        <f t="shared" si="62"/>
        <v>-2.2422446884952683</v>
      </c>
      <c r="L1301" s="5">
        <v>1.07452950623457E-6</v>
      </c>
      <c r="M1301" s="5">
        <v>7.3614554071570597E-5</v>
      </c>
      <c r="N1301" s="3" t="s">
        <v>513</v>
      </c>
      <c r="O1301" s="3"/>
      <c r="P1301" s="3"/>
    </row>
    <row r="1302" spans="2:16">
      <c r="B1302" s="3" t="s">
        <v>2157</v>
      </c>
      <c r="C1302" s="4">
        <v>3.227885363</v>
      </c>
      <c r="D1302" s="4">
        <v>1.6184016569999999</v>
      </c>
      <c r="E1302" s="4">
        <v>2.823432656</v>
      </c>
      <c r="F1302" s="4">
        <v>0.46779179100000001</v>
      </c>
      <c r="G1302" s="4">
        <v>0.40872606</v>
      </c>
      <c r="H1302" s="4">
        <v>0.74086616500000002</v>
      </c>
      <c r="I1302" s="4">
        <f t="shared" si="60"/>
        <v>2.5565732253333331</v>
      </c>
      <c r="J1302" s="4">
        <f t="shared" si="61"/>
        <v>0.53912800533333327</v>
      </c>
      <c r="K1302" s="4">
        <f t="shared" si="62"/>
        <v>-2.2455115899644089</v>
      </c>
      <c r="L1302" s="5">
        <v>4.9545980591349796E-6</v>
      </c>
      <c r="M1302" s="3">
        <v>1.8139873721952801E-4</v>
      </c>
      <c r="N1302" s="3" t="s">
        <v>428</v>
      </c>
      <c r="O1302" s="3"/>
      <c r="P1302" s="3"/>
    </row>
    <row r="1303" spans="2:16">
      <c r="B1303" s="3" t="s">
        <v>2158</v>
      </c>
      <c r="C1303" s="4">
        <v>45.737568809999999</v>
      </c>
      <c r="D1303" s="4">
        <v>38.909791269999999</v>
      </c>
      <c r="E1303" s="4">
        <v>15.327276680000001</v>
      </c>
      <c r="F1303" s="4">
        <v>7.5688173069999998</v>
      </c>
      <c r="G1303" s="4">
        <v>7.7594182759999999</v>
      </c>
      <c r="H1303" s="4">
        <v>5.3542510590000001</v>
      </c>
      <c r="I1303" s="4">
        <f t="shared" si="60"/>
        <v>33.324878919999996</v>
      </c>
      <c r="J1303" s="4">
        <f t="shared" si="61"/>
        <v>6.8941622140000005</v>
      </c>
      <c r="K1303" s="4">
        <f t="shared" si="62"/>
        <v>-2.273152483896923</v>
      </c>
      <c r="L1303" s="5">
        <v>1.65161752883019E-6</v>
      </c>
      <c r="M1303" s="5">
        <v>9.4641969272849798E-5</v>
      </c>
      <c r="N1303" s="3" t="s">
        <v>2159</v>
      </c>
      <c r="O1303" s="3"/>
      <c r="P1303" s="3"/>
    </row>
    <row r="1304" spans="2:16">
      <c r="B1304" s="3" t="s">
        <v>2160</v>
      </c>
      <c r="C1304" s="4">
        <v>16.35924696</v>
      </c>
      <c r="D1304" s="4">
        <v>13.19434822</v>
      </c>
      <c r="E1304" s="4">
        <v>9.2964901139999991</v>
      </c>
      <c r="F1304" s="4">
        <v>1.4605918419999999</v>
      </c>
      <c r="G1304" s="4">
        <v>4.1475531830000003</v>
      </c>
      <c r="H1304" s="4">
        <v>2.3132151900000002</v>
      </c>
      <c r="I1304" s="4">
        <f t="shared" si="60"/>
        <v>12.950028431333335</v>
      </c>
      <c r="J1304" s="4">
        <f t="shared" si="61"/>
        <v>2.6404534050000001</v>
      </c>
      <c r="K1304" s="4">
        <f t="shared" si="62"/>
        <v>-2.2940976772036836</v>
      </c>
      <c r="L1304" s="3">
        <v>1.2656880784929801E-4</v>
      </c>
      <c r="M1304" s="3">
        <v>1.89258179546776E-3</v>
      </c>
      <c r="N1304" s="3"/>
      <c r="O1304" s="3"/>
      <c r="P1304" s="3"/>
    </row>
    <row r="1305" spans="2:16">
      <c r="B1305" s="3" t="s">
        <v>2161</v>
      </c>
      <c r="C1305" s="4">
        <v>31.555419690000001</v>
      </c>
      <c r="D1305" s="4">
        <v>14.27019239</v>
      </c>
      <c r="E1305" s="4">
        <v>5.5551954209999996</v>
      </c>
      <c r="F1305" s="4">
        <v>4.359095527</v>
      </c>
      <c r="G1305" s="4">
        <v>2.7643749120000001</v>
      </c>
      <c r="H1305" s="4">
        <v>3.3405126190000001</v>
      </c>
      <c r="I1305" s="4">
        <f t="shared" si="60"/>
        <v>17.126935833666668</v>
      </c>
      <c r="J1305" s="4">
        <f t="shared" si="61"/>
        <v>3.4879943526666666</v>
      </c>
      <c r="K1305" s="4">
        <f t="shared" si="62"/>
        <v>-2.295797453703222</v>
      </c>
      <c r="L1305" s="3">
        <v>1.19648303647335E-4</v>
      </c>
      <c r="M1305" s="3">
        <v>1.80918940565678E-3</v>
      </c>
      <c r="N1305" s="3" t="s">
        <v>487</v>
      </c>
      <c r="O1305" s="3"/>
      <c r="P1305" s="3"/>
    </row>
    <row r="1306" spans="2:16">
      <c r="B1306" s="3" t="s">
        <v>2162</v>
      </c>
      <c r="C1306" s="4">
        <v>3.1098545789999998</v>
      </c>
      <c r="D1306" s="4">
        <v>3.4035821639999999</v>
      </c>
      <c r="E1306" s="4">
        <v>1.232328989</v>
      </c>
      <c r="F1306" s="4">
        <v>0.71984653600000004</v>
      </c>
      <c r="G1306" s="4">
        <v>0.33020143400000002</v>
      </c>
      <c r="H1306" s="4">
        <v>0.51302626200000001</v>
      </c>
      <c r="I1306" s="4">
        <f t="shared" si="60"/>
        <v>2.5819219106666664</v>
      </c>
      <c r="J1306" s="4">
        <f t="shared" si="61"/>
        <v>0.52102474399999998</v>
      </c>
      <c r="K1306" s="4">
        <f t="shared" si="62"/>
        <v>-2.3090215731814139</v>
      </c>
      <c r="L1306" s="5">
        <v>9.837699582832E-5</v>
      </c>
      <c r="M1306" s="3">
        <v>1.5662959875839999E-3</v>
      </c>
      <c r="N1306" s="3" t="s">
        <v>2163</v>
      </c>
      <c r="O1306" s="3"/>
      <c r="P1306" s="3"/>
    </row>
    <row r="1307" spans="2:16">
      <c r="B1307" s="3" t="s">
        <v>2164</v>
      </c>
      <c r="C1307" s="4">
        <v>35.48478059</v>
      </c>
      <c r="D1307" s="4">
        <v>37.966211049999998</v>
      </c>
      <c r="E1307" s="4">
        <v>14.54563018</v>
      </c>
      <c r="F1307" s="4">
        <v>6.2104614659999999</v>
      </c>
      <c r="G1307" s="4">
        <v>4.5907603740000003</v>
      </c>
      <c r="H1307" s="4">
        <v>6.636633045</v>
      </c>
      <c r="I1307" s="4">
        <f t="shared" si="60"/>
        <v>29.332207273333335</v>
      </c>
      <c r="J1307" s="4">
        <f t="shared" si="61"/>
        <v>5.812618295</v>
      </c>
      <c r="K1307" s="4">
        <f t="shared" si="62"/>
        <v>-2.335225561795141</v>
      </c>
      <c r="L1307" s="5">
        <v>2.8925748672516902E-7</v>
      </c>
      <c r="M1307" s="5">
        <v>3.8650355902825898E-5</v>
      </c>
      <c r="N1307" s="3" t="s">
        <v>477</v>
      </c>
      <c r="O1307" s="3"/>
      <c r="P1307" s="3"/>
    </row>
    <row r="1308" spans="2:16">
      <c r="B1308" s="3" t="s">
        <v>2165</v>
      </c>
      <c r="C1308" s="4">
        <v>0.89997631899999997</v>
      </c>
      <c r="D1308" s="4">
        <v>1.1891826990000001</v>
      </c>
      <c r="E1308" s="4">
        <v>0.37034636100000001</v>
      </c>
      <c r="F1308" s="4">
        <v>0.140615985</v>
      </c>
      <c r="G1308" s="4">
        <v>0.122861107</v>
      </c>
      <c r="H1308" s="4">
        <v>0.22270084100000001</v>
      </c>
      <c r="I1308" s="4">
        <f t="shared" si="60"/>
        <v>0.81983512633333344</v>
      </c>
      <c r="J1308" s="4">
        <f t="shared" si="61"/>
        <v>0.16205931100000001</v>
      </c>
      <c r="K1308" s="4">
        <f t="shared" si="62"/>
        <v>-2.3388118924084997</v>
      </c>
      <c r="L1308" s="3">
        <v>6.4599776400670996E-3</v>
      </c>
      <c r="M1308" s="3">
        <v>3.87229977675504E-2</v>
      </c>
      <c r="N1308" s="3" t="s">
        <v>409</v>
      </c>
      <c r="O1308" s="3"/>
      <c r="P1308" s="3"/>
    </row>
    <row r="1309" spans="2:16">
      <c r="B1309" s="3" t="s">
        <v>2166</v>
      </c>
      <c r="C1309" s="4">
        <v>42.285298249999997</v>
      </c>
      <c r="D1309" s="4">
        <v>27.607234940000001</v>
      </c>
      <c r="E1309" s="4">
        <v>9.2095239729999996</v>
      </c>
      <c r="F1309" s="4">
        <v>6.9038271800000004</v>
      </c>
      <c r="G1309" s="4">
        <v>5.1703846530000002</v>
      </c>
      <c r="H1309" s="4">
        <v>2.9819863149999999</v>
      </c>
      <c r="I1309" s="4">
        <f t="shared" si="60"/>
        <v>26.367352387666667</v>
      </c>
      <c r="J1309" s="4">
        <f t="shared" si="61"/>
        <v>5.0187327159999997</v>
      </c>
      <c r="K1309" s="4">
        <f t="shared" si="62"/>
        <v>-2.3933576945709683</v>
      </c>
      <c r="L1309" s="5">
        <v>5.3472325943278402E-5</v>
      </c>
      <c r="M1309" s="3">
        <v>1.00366462621246E-3</v>
      </c>
      <c r="N1309" s="3" t="s">
        <v>487</v>
      </c>
      <c r="O1309" s="3"/>
      <c r="P1309" s="3"/>
    </row>
    <row r="1310" spans="2:16">
      <c r="B1310" s="3" t="s">
        <v>2167</v>
      </c>
      <c r="C1310" s="4">
        <v>0.97717495099999996</v>
      </c>
      <c r="D1310" s="4">
        <v>2.8665631920000001</v>
      </c>
      <c r="E1310" s="4">
        <v>1.410926744</v>
      </c>
      <c r="F1310" s="4">
        <v>0.171427722</v>
      </c>
      <c r="G1310" s="4">
        <v>5.61684E-2</v>
      </c>
      <c r="H1310" s="4">
        <v>0.76359091099999998</v>
      </c>
      <c r="I1310" s="4">
        <f t="shared" si="60"/>
        <v>1.7515549623333333</v>
      </c>
      <c r="J1310" s="4">
        <f t="shared" si="61"/>
        <v>0.33039567766666667</v>
      </c>
      <c r="K1310" s="4">
        <f t="shared" si="62"/>
        <v>-2.4063695411839303</v>
      </c>
      <c r="L1310" s="3">
        <v>9.3241609585639404E-4</v>
      </c>
      <c r="M1310" s="3">
        <v>8.5437581738640692E-3</v>
      </c>
      <c r="N1310" s="3" t="s">
        <v>2168</v>
      </c>
      <c r="O1310" s="3"/>
      <c r="P1310" s="3"/>
    </row>
    <row r="1311" spans="2:16">
      <c r="B1311" s="3" t="s">
        <v>2169</v>
      </c>
      <c r="C1311" s="4">
        <v>1.1059869849999999</v>
      </c>
      <c r="D1311" s="4">
        <v>0.634270997</v>
      </c>
      <c r="E1311" s="4">
        <v>0.50895268199999999</v>
      </c>
      <c r="F1311" s="4">
        <v>0.20810796400000001</v>
      </c>
      <c r="G1311" s="4">
        <v>3.8963830999999997E-2</v>
      </c>
      <c r="H1311" s="4">
        <v>0.17656681900000001</v>
      </c>
      <c r="I1311" s="4">
        <f t="shared" si="60"/>
        <v>0.74973688800000005</v>
      </c>
      <c r="J1311" s="4">
        <f t="shared" si="61"/>
        <v>0.14121287133333335</v>
      </c>
      <c r="K1311" s="4">
        <f t="shared" si="62"/>
        <v>-2.408512792297766</v>
      </c>
      <c r="L1311" s="3">
        <v>3.7396899036418901E-4</v>
      </c>
      <c r="M1311" s="3">
        <v>4.2693946216509496E-3</v>
      </c>
      <c r="N1311" s="3" t="s">
        <v>2170</v>
      </c>
      <c r="O1311" s="3"/>
      <c r="P1311" s="3"/>
    </row>
    <row r="1312" spans="2:16">
      <c r="B1312" s="3" t="s">
        <v>2171</v>
      </c>
      <c r="C1312" s="4">
        <v>0.227537983</v>
      </c>
      <c r="D1312" s="4">
        <v>0.174927743</v>
      </c>
      <c r="E1312" s="4">
        <v>7.4906739E-2</v>
      </c>
      <c r="F1312" s="4">
        <v>1.8960781999999999E-2</v>
      </c>
      <c r="G1312" s="4">
        <v>2.4850048E-2</v>
      </c>
      <c r="H1312" s="4">
        <v>4.5043763000000001E-2</v>
      </c>
      <c r="I1312" s="4">
        <f t="shared" si="60"/>
        <v>0.15912415499999999</v>
      </c>
      <c r="J1312" s="4">
        <f t="shared" si="61"/>
        <v>2.9618197666666665E-2</v>
      </c>
      <c r="K1312" s="4">
        <f t="shared" si="62"/>
        <v>-2.4255970957742079</v>
      </c>
      <c r="L1312" s="3">
        <v>6.3678080303349403E-3</v>
      </c>
      <c r="M1312" s="3">
        <v>3.82865881752339E-2</v>
      </c>
      <c r="N1312" s="3" t="s">
        <v>2172</v>
      </c>
      <c r="O1312" s="3"/>
      <c r="P1312" s="3"/>
    </row>
    <row r="1313" spans="2:16">
      <c r="B1313" s="3" t="s">
        <v>2173</v>
      </c>
      <c r="C1313" s="4">
        <v>91.757808280000006</v>
      </c>
      <c r="D1313" s="4">
        <v>68.352838489999996</v>
      </c>
      <c r="E1313" s="4">
        <v>48.977348360000001</v>
      </c>
      <c r="F1313" s="4">
        <v>14.25768914</v>
      </c>
      <c r="G1313" s="4">
        <v>13.72098254</v>
      </c>
      <c r="H1313" s="4">
        <v>9.7741926600000006</v>
      </c>
      <c r="I1313" s="4">
        <f t="shared" si="60"/>
        <v>69.69599837666668</v>
      </c>
      <c r="J1313" s="4">
        <f t="shared" si="61"/>
        <v>12.584288113333335</v>
      </c>
      <c r="K1313" s="4">
        <f t="shared" si="62"/>
        <v>-2.4694522192694679</v>
      </c>
      <c r="L1313" s="5">
        <v>8.0179748656333203E-9</v>
      </c>
      <c r="M1313" s="5">
        <v>5.6142528173736601E-6</v>
      </c>
      <c r="N1313" s="3" t="s">
        <v>2174</v>
      </c>
      <c r="O1313" s="3"/>
      <c r="P1313" s="3"/>
    </row>
    <row r="1314" spans="2:16">
      <c r="B1314" s="3" t="s">
        <v>2175</v>
      </c>
      <c r="C1314" s="4">
        <v>56.153330150000002</v>
      </c>
      <c r="D1314" s="4">
        <v>40.253418580000002</v>
      </c>
      <c r="E1314" s="4">
        <v>16.850759440000001</v>
      </c>
      <c r="F1314" s="4">
        <v>9.6916863339999999</v>
      </c>
      <c r="G1314" s="4">
        <v>7.5417818099999998</v>
      </c>
      <c r="H1314" s="4">
        <v>2.698106347</v>
      </c>
      <c r="I1314" s="4">
        <f t="shared" si="60"/>
        <v>37.752502723333336</v>
      </c>
      <c r="J1314" s="4">
        <f t="shared" si="61"/>
        <v>6.6438581636666667</v>
      </c>
      <c r="K1314" s="4">
        <f t="shared" si="62"/>
        <v>-2.5064791086807188</v>
      </c>
      <c r="L1314" s="5">
        <v>2.14424023177416E-5</v>
      </c>
      <c r="M1314" s="3">
        <v>5.2034595082981697E-4</v>
      </c>
      <c r="N1314" s="3" t="s">
        <v>487</v>
      </c>
      <c r="O1314" s="3"/>
      <c r="P1314" s="3"/>
    </row>
    <row r="1315" spans="2:16">
      <c r="B1315" s="3" t="s">
        <v>2176</v>
      </c>
      <c r="C1315" s="4">
        <v>8.5597918929999999</v>
      </c>
      <c r="D1315" s="4">
        <v>4.2917203769999999</v>
      </c>
      <c r="E1315" s="4">
        <v>6.125934676</v>
      </c>
      <c r="F1315" s="4">
        <v>0.46518849800000001</v>
      </c>
      <c r="G1315" s="4">
        <v>1.0161286780000001</v>
      </c>
      <c r="H1315" s="4">
        <v>1.8418579850000001</v>
      </c>
      <c r="I1315" s="4">
        <f t="shared" si="60"/>
        <v>6.3258156486666666</v>
      </c>
      <c r="J1315" s="4">
        <f t="shared" si="61"/>
        <v>1.1077250536666667</v>
      </c>
      <c r="K1315" s="4">
        <f t="shared" si="62"/>
        <v>-2.5136516752206042</v>
      </c>
      <c r="L1315" s="5">
        <v>3.5691319595983502E-5</v>
      </c>
      <c r="M1315" s="3">
        <v>7.5067913117709997E-4</v>
      </c>
      <c r="N1315" s="3" t="s">
        <v>2177</v>
      </c>
      <c r="O1315" s="3"/>
      <c r="P1315" s="3"/>
    </row>
    <row r="1316" spans="2:16">
      <c r="B1316" s="3" t="s">
        <v>2178</v>
      </c>
      <c r="C1316" s="4">
        <v>1.43564574</v>
      </c>
      <c r="D1316" s="4">
        <v>1.7395313109999999</v>
      </c>
      <c r="E1316" s="4">
        <v>1.8493918819999999</v>
      </c>
      <c r="F1316" s="4">
        <v>0.36409928699999999</v>
      </c>
      <c r="G1316" s="4">
        <v>0.13633983899999999</v>
      </c>
      <c r="H1316" s="4">
        <v>0.370699045</v>
      </c>
      <c r="I1316" s="4">
        <f t="shared" si="60"/>
        <v>1.6748563109999999</v>
      </c>
      <c r="J1316" s="4">
        <f t="shared" si="61"/>
        <v>0.29037939033333332</v>
      </c>
      <c r="K1316" s="4">
        <f t="shared" si="62"/>
        <v>-2.5280263625694634</v>
      </c>
      <c r="L1316" s="5">
        <v>1.9124317563948399E-5</v>
      </c>
      <c r="M1316" s="3">
        <v>4.7506896771936898E-4</v>
      </c>
      <c r="N1316" s="3" t="s">
        <v>2118</v>
      </c>
      <c r="O1316" s="3"/>
      <c r="P1316" s="3"/>
    </row>
    <row r="1317" spans="2:16">
      <c r="B1317" s="3" t="s">
        <v>2179</v>
      </c>
      <c r="C1317" s="4">
        <v>1.412075016</v>
      </c>
      <c r="D1317" s="4">
        <v>0.36001437600000002</v>
      </c>
      <c r="E1317" s="4">
        <v>0.41110312100000002</v>
      </c>
      <c r="F1317" s="4">
        <v>0.16809781500000001</v>
      </c>
      <c r="G1317" s="4">
        <v>0.12589109500000001</v>
      </c>
      <c r="H1317" s="4">
        <v>5.7048266E-2</v>
      </c>
      <c r="I1317" s="4">
        <f t="shared" si="60"/>
        <v>0.72773083766666657</v>
      </c>
      <c r="J1317" s="4">
        <f t="shared" si="61"/>
        <v>0.11701239200000002</v>
      </c>
      <c r="K1317" s="4">
        <f t="shared" si="62"/>
        <v>-2.6367436222633858</v>
      </c>
      <c r="L1317" s="3">
        <v>4.1045890804388601E-4</v>
      </c>
      <c r="M1317" s="3">
        <v>4.5903094441265202E-3</v>
      </c>
      <c r="N1317" s="3" t="s">
        <v>467</v>
      </c>
      <c r="O1317" s="3"/>
      <c r="P1317" s="3"/>
    </row>
    <row r="1318" spans="2:16">
      <c r="B1318" s="3" t="s">
        <v>2180</v>
      </c>
      <c r="C1318" s="4">
        <v>82.348450200000002</v>
      </c>
      <c r="D1318" s="4">
        <v>67.680247280000003</v>
      </c>
      <c r="E1318" s="4">
        <v>74.831969119999997</v>
      </c>
      <c r="F1318" s="4">
        <v>12.747468830000001</v>
      </c>
      <c r="G1318" s="4">
        <v>13.181065159999999</v>
      </c>
      <c r="H1318" s="4">
        <v>7.6691329939999999</v>
      </c>
      <c r="I1318" s="4">
        <f t="shared" si="60"/>
        <v>74.953555533333329</v>
      </c>
      <c r="J1318" s="4">
        <f t="shared" si="61"/>
        <v>11.199222327999999</v>
      </c>
      <c r="K1318" s="4">
        <f t="shared" si="62"/>
        <v>-2.7425983609055851</v>
      </c>
      <c r="L1318" s="5">
        <v>2.5485154387356701E-10</v>
      </c>
      <c r="M1318" s="5">
        <v>9.5172893217673295E-7</v>
      </c>
      <c r="N1318" s="3" t="s">
        <v>2181</v>
      </c>
      <c r="O1318" s="3"/>
      <c r="P1318" s="3"/>
    </row>
    <row r="1319" spans="2:16">
      <c r="B1319" s="3" t="s">
        <v>2182</v>
      </c>
      <c r="C1319" s="4">
        <v>3.9879684609999999</v>
      </c>
      <c r="D1319" s="4">
        <v>2.5549079510000001</v>
      </c>
      <c r="E1319" s="4">
        <v>4.1330804939999997</v>
      </c>
      <c r="F1319" s="4">
        <v>0.46155297699999998</v>
      </c>
      <c r="G1319" s="4">
        <v>0.36294749100000001</v>
      </c>
      <c r="H1319" s="4">
        <v>0.76753470400000001</v>
      </c>
      <c r="I1319" s="4">
        <f t="shared" si="60"/>
        <v>3.558652302</v>
      </c>
      <c r="J1319" s="4">
        <f t="shared" si="61"/>
        <v>0.53067839066666667</v>
      </c>
      <c r="K1319" s="4">
        <f t="shared" si="62"/>
        <v>-2.7454212730452716</v>
      </c>
      <c r="L1319" s="5">
        <v>4.1371926345040203E-6</v>
      </c>
      <c r="M1319" s="3">
        <v>1.5909730485775701E-4</v>
      </c>
      <c r="N1319" s="3" t="s">
        <v>2183</v>
      </c>
      <c r="O1319" s="3"/>
      <c r="P1319" s="3"/>
    </row>
    <row r="1320" spans="2:16">
      <c r="B1320" s="3" t="s">
        <v>2184</v>
      </c>
      <c r="C1320" s="4">
        <v>3.4251964070000001</v>
      </c>
      <c r="D1320" s="4">
        <v>3.5907803729999999</v>
      </c>
      <c r="E1320" s="4">
        <v>16.913898719999999</v>
      </c>
      <c r="F1320" s="4">
        <v>2.2055355319999999</v>
      </c>
      <c r="G1320" s="4">
        <v>1.3602731180000001</v>
      </c>
      <c r="H1320" s="4">
        <v>0</v>
      </c>
      <c r="I1320" s="4">
        <f t="shared" si="60"/>
        <v>7.9766251666666657</v>
      </c>
      <c r="J1320" s="4">
        <f t="shared" si="61"/>
        <v>1.1886028833333333</v>
      </c>
      <c r="K1320" s="4">
        <f t="shared" si="62"/>
        <v>-2.7465116993705387</v>
      </c>
      <c r="L1320" s="3">
        <v>3.4334654027268299E-3</v>
      </c>
      <c r="M1320" s="3">
        <v>2.3603757861658602E-2</v>
      </c>
      <c r="N1320" s="3" t="s">
        <v>2185</v>
      </c>
      <c r="O1320" s="3"/>
      <c r="P1320" s="3"/>
    </row>
    <row r="1321" spans="2:16">
      <c r="B1321" s="3" t="s">
        <v>2186</v>
      </c>
      <c r="C1321" s="4">
        <v>0.73656820999999995</v>
      </c>
      <c r="D1321" s="4">
        <v>0.70782805699999995</v>
      </c>
      <c r="E1321" s="4">
        <v>0.18652481000000001</v>
      </c>
      <c r="F1321" s="4">
        <v>0</v>
      </c>
      <c r="G1321" s="4">
        <v>0.18563685499999999</v>
      </c>
      <c r="H1321" s="4">
        <v>5.6081599000000003E-2</v>
      </c>
      <c r="I1321" s="4">
        <f t="shared" si="60"/>
        <v>0.54364035899999996</v>
      </c>
      <c r="J1321" s="4">
        <f t="shared" si="61"/>
        <v>8.0572818000000004E-2</v>
      </c>
      <c r="K1321" s="4">
        <f t="shared" si="62"/>
        <v>-2.7542874443105219</v>
      </c>
      <c r="L1321" s="3">
        <v>6.8210317109301897E-3</v>
      </c>
      <c r="M1321" s="3">
        <v>4.04146018983488E-2</v>
      </c>
      <c r="N1321" s="3" t="s">
        <v>2187</v>
      </c>
      <c r="O1321" s="3"/>
      <c r="P1321" s="3"/>
    </row>
    <row r="1322" spans="2:16">
      <c r="B1322" s="3" t="s">
        <v>2188</v>
      </c>
      <c r="C1322" s="4">
        <v>1.7815105010000001</v>
      </c>
      <c r="D1322" s="4">
        <v>0.85599887299999999</v>
      </c>
      <c r="E1322" s="4">
        <v>2.6880467459999999</v>
      </c>
      <c r="F1322" s="4">
        <v>0.55670098899999998</v>
      </c>
      <c r="G1322" s="4">
        <v>0</v>
      </c>
      <c r="H1322" s="4">
        <v>0.22041906999999999</v>
      </c>
      <c r="I1322" s="4">
        <f t="shared" si="60"/>
        <v>1.7751853733333334</v>
      </c>
      <c r="J1322" s="4">
        <f t="shared" si="61"/>
        <v>0.25904001966666668</v>
      </c>
      <c r="K1322" s="4">
        <f t="shared" si="62"/>
        <v>-2.7767227801918715</v>
      </c>
      <c r="L1322" s="3">
        <v>8.0251155377641294E-3</v>
      </c>
      <c r="M1322" s="3">
        <v>4.5848059361593099E-2</v>
      </c>
      <c r="N1322" s="3" t="s">
        <v>2189</v>
      </c>
      <c r="O1322" s="3"/>
      <c r="P1322" s="3"/>
    </row>
    <row r="1323" spans="2:16">
      <c r="B1323" s="3" t="s">
        <v>2190</v>
      </c>
      <c r="C1323" s="4">
        <v>13.122673580000001</v>
      </c>
      <c r="D1323" s="4">
        <v>6.3053200010000001</v>
      </c>
      <c r="E1323" s="4">
        <v>9.450121116</v>
      </c>
      <c r="F1323" s="4">
        <v>3.9298188039999999</v>
      </c>
      <c r="G1323" s="4">
        <v>0</v>
      </c>
      <c r="H1323" s="4">
        <v>0</v>
      </c>
      <c r="I1323" s="4">
        <f t="shared" si="60"/>
        <v>9.6260382323333342</v>
      </c>
      <c r="J1323" s="4">
        <f t="shared" si="61"/>
        <v>1.3099396013333333</v>
      </c>
      <c r="K1323" s="4">
        <f t="shared" si="62"/>
        <v>-2.8774418598109408</v>
      </c>
      <c r="L1323" s="3">
        <v>4.4844993184853998E-3</v>
      </c>
      <c r="M1323" s="3">
        <v>2.92440865530256E-2</v>
      </c>
      <c r="N1323" s="3" t="s">
        <v>2191</v>
      </c>
      <c r="O1323" s="3"/>
      <c r="P1323" s="3"/>
    </row>
    <row r="1324" spans="2:16">
      <c r="B1324" s="3" t="s">
        <v>2192</v>
      </c>
      <c r="C1324" s="4">
        <v>117.7281523</v>
      </c>
      <c r="D1324" s="4">
        <v>76.123787419999999</v>
      </c>
      <c r="E1324" s="4">
        <v>55.215244169999998</v>
      </c>
      <c r="F1324" s="4">
        <v>11.8707277</v>
      </c>
      <c r="G1324" s="4">
        <v>13.94646124</v>
      </c>
      <c r="H1324" s="4">
        <v>6.1436656249999997</v>
      </c>
      <c r="I1324" s="4">
        <f t="shared" si="60"/>
        <v>83.022394630000008</v>
      </c>
      <c r="J1324" s="4">
        <f t="shared" si="61"/>
        <v>10.653618188333335</v>
      </c>
      <c r="K1324" s="4">
        <f t="shared" si="62"/>
        <v>-2.9621570618115882</v>
      </c>
      <c r="L1324" s="5">
        <v>4.8871260982178197E-8</v>
      </c>
      <c r="M1324" s="5">
        <v>1.57589258602418E-5</v>
      </c>
      <c r="N1324" s="3" t="s">
        <v>2181</v>
      </c>
      <c r="O1324" s="3"/>
      <c r="P1324" s="3"/>
    </row>
    <row r="1325" spans="2:16">
      <c r="B1325" s="3" t="s">
        <v>2193</v>
      </c>
      <c r="C1325" s="4">
        <v>11.26802292</v>
      </c>
      <c r="D1325" s="4">
        <v>10.53766184</v>
      </c>
      <c r="E1325" s="4">
        <v>6.7219024340000004</v>
      </c>
      <c r="F1325" s="4">
        <v>1.44941125</v>
      </c>
      <c r="G1325" s="4">
        <v>1.3214622629999999</v>
      </c>
      <c r="H1325" s="4">
        <v>0.82338870600000003</v>
      </c>
      <c r="I1325" s="4">
        <f t="shared" si="60"/>
        <v>9.5091957313333335</v>
      </c>
      <c r="J1325" s="4">
        <f t="shared" si="61"/>
        <v>1.1980874063333333</v>
      </c>
      <c r="K1325" s="4">
        <f t="shared" si="62"/>
        <v>-2.9885901623758575</v>
      </c>
      <c r="L1325" s="5">
        <v>1.8650443507697901E-8</v>
      </c>
      <c r="M1325" s="5">
        <v>9.4975970650564405E-6</v>
      </c>
      <c r="N1325" s="3" t="s">
        <v>1852</v>
      </c>
      <c r="O1325" s="3"/>
      <c r="P1325" s="3"/>
    </row>
    <row r="1326" spans="2:16">
      <c r="B1326" s="3" t="s">
        <v>2194</v>
      </c>
      <c r="C1326" s="4">
        <v>2.8597931719999998</v>
      </c>
      <c r="D1326" s="4">
        <v>1.623940446</v>
      </c>
      <c r="E1326" s="4">
        <v>1.4264536889999999</v>
      </c>
      <c r="F1326" s="4">
        <v>0.32496421399999997</v>
      </c>
      <c r="G1326" s="4">
        <v>0.283932607</v>
      </c>
      <c r="H1326" s="4">
        <v>0.12866567700000001</v>
      </c>
      <c r="I1326" s="4">
        <f t="shared" si="60"/>
        <v>1.9700624356666665</v>
      </c>
      <c r="J1326" s="4">
        <f t="shared" si="61"/>
        <v>0.24585416599999999</v>
      </c>
      <c r="K1326" s="4">
        <f t="shared" si="62"/>
        <v>-3.0023666456729154</v>
      </c>
      <c r="L1326" s="3">
        <v>1.2271578258230299E-4</v>
      </c>
      <c r="M1326" s="3">
        <v>1.84660397408131E-3</v>
      </c>
      <c r="N1326" s="3" t="s">
        <v>904</v>
      </c>
      <c r="O1326" s="3"/>
      <c r="P1326" s="3"/>
    </row>
    <row r="1327" spans="2:16">
      <c r="B1327" s="3" t="s">
        <v>2195</v>
      </c>
      <c r="C1327" s="4">
        <v>19.688275050000001</v>
      </c>
      <c r="D1327" s="4">
        <v>15.833402250000001</v>
      </c>
      <c r="E1327" s="4">
        <v>4.4384805299999996</v>
      </c>
      <c r="F1327" s="4">
        <v>1.7348025709999999</v>
      </c>
      <c r="G1327" s="4">
        <v>2.3061171040000001</v>
      </c>
      <c r="H1327" s="4">
        <v>0.94199896100000002</v>
      </c>
      <c r="I1327" s="4">
        <f t="shared" si="60"/>
        <v>13.320052609999999</v>
      </c>
      <c r="J1327" s="4">
        <f t="shared" si="61"/>
        <v>1.6609728786666667</v>
      </c>
      <c r="K1327" s="4">
        <f t="shared" si="62"/>
        <v>-3.0034993591704047</v>
      </c>
      <c r="L1327" s="5">
        <v>5.1037739603740901E-6</v>
      </c>
      <c r="M1327" s="3">
        <v>1.8524605054878301E-4</v>
      </c>
      <c r="N1327" s="3" t="s">
        <v>2196</v>
      </c>
      <c r="O1327" s="3"/>
      <c r="P1327" s="3"/>
    </row>
    <row r="1328" spans="2:16">
      <c r="B1328" s="3" t="s">
        <v>2197</v>
      </c>
      <c r="C1328" s="4">
        <v>10.760577700000001</v>
      </c>
      <c r="D1328" s="4">
        <v>9.0830567299999991</v>
      </c>
      <c r="E1328" s="4">
        <v>3.776475697</v>
      </c>
      <c r="F1328" s="4">
        <v>1.0501668369999999</v>
      </c>
      <c r="G1328" s="4">
        <v>1.058731753</v>
      </c>
      <c r="H1328" s="4">
        <v>0.52774735500000003</v>
      </c>
      <c r="I1328" s="4">
        <f t="shared" si="60"/>
        <v>7.8733700423333337</v>
      </c>
      <c r="J1328" s="4">
        <f t="shared" si="61"/>
        <v>0.87888198166666653</v>
      </c>
      <c r="K1328" s="4">
        <f t="shared" si="62"/>
        <v>-3.163239930360541</v>
      </c>
      <c r="L1328" s="5">
        <v>9.6352461170775001E-7</v>
      </c>
      <c r="M1328" s="5">
        <v>6.9196714101490294E-5</v>
      </c>
      <c r="N1328" s="3" t="s">
        <v>2198</v>
      </c>
      <c r="O1328" s="3"/>
      <c r="P1328" s="3"/>
    </row>
    <row r="1329" spans="2:16">
      <c r="B1329" s="3" t="s">
        <v>2199</v>
      </c>
      <c r="C1329" s="4">
        <v>48.220928350000001</v>
      </c>
      <c r="D1329" s="4">
        <v>36.874137019999999</v>
      </c>
      <c r="E1329" s="4">
        <v>17.92870916</v>
      </c>
      <c r="F1329" s="4">
        <v>3.6564988199999999</v>
      </c>
      <c r="G1329" s="4">
        <v>3.4667097980000001</v>
      </c>
      <c r="H1329" s="4">
        <v>4.158421637</v>
      </c>
      <c r="I1329" s="4">
        <f t="shared" si="60"/>
        <v>34.341258176666663</v>
      </c>
      <c r="J1329" s="4">
        <f t="shared" si="61"/>
        <v>3.7605434183333331</v>
      </c>
      <c r="K1329" s="4">
        <f t="shared" si="62"/>
        <v>-3.1909298378852378</v>
      </c>
      <c r="L1329" s="5">
        <v>1.3849713875457099E-8</v>
      </c>
      <c r="M1329" s="5">
        <v>7.6309653008871003E-6</v>
      </c>
      <c r="N1329" s="3" t="s">
        <v>224</v>
      </c>
      <c r="O1329" s="3"/>
      <c r="P1329" s="3"/>
    </row>
    <row r="1330" spans="2:16">
      <c r="B1330" s="3" t="s">
        <v>2200</v>
      </c>
      <c r="C1330" s="4">
        <v>50.738807749999999</v>
      </c>
      <c r="D1330" s="4">
        <v>39.196796229999997</v>
      </c>
      <c r="E1330" s="4">
        <v>22.220386220000002</v>
      </c>
      <c r="F1330" s="4">
        <v>5.8501655079999999</v>
      </c>
      <c r="G1330" s="4">
        <v>4.18213174</v>
      </c>
      <c r="H1330" s="4">
        <v>1.550582846</v>
      </c>
      <c r="I1330" s="4">
        <f t="shared" si="60"/>
        <v>37.385330066666661</v>
      </c>
      <c r="J1330" s="4">
        <f t="shared" si="61"/>
        <v>3.8609600313333328</v>
      </c>
      <c r="K1330" s="4">
        <f t="shared" si="62"/>
        <v>-3.2754407456411561</v>
      </c>
      <c r="L1330" s="5">
        <v>2.2715844593533701E-7</v>
      </c>
      <c r="M1330" s="5">
        <v>3.4315631885071901E-5</v>
      </c>
      <c r="N1330" s="3" t="s">
        <v>2201</v>
      </c>
      <c r="O1330" s="3"/>
      <c r="P1330" s="3"/>
    </row>
    <row r="1331" spans="2:16">
      <c r="B1331" s="3" t="s">
        <v>2202</v>
      </c>
      <c r="C1331" s="4">
        <v>60.31303801</v>
      </c>
      <c r="D1331" s="4">
        <v>39.057516579999998</v>
      </c>
      <c r="E1331" s="4">
        <v>24.685066370000001</v>
      </c>
      <c r="F1331" s="4">
        <v>3.5317110729999999</v>
      </c>
      <c r="G1331" s="4">
        <v>6.0528753069999999</v>
      </c>
      <c r="H1331" s="4">
        <v>3.2269351899999998</v>
      </c>
      <c r="I1331" s="4">
        <f t="shared" si="60"/>
        <v>41.351873653333335</v>
      </c>
      <c r="J1331" s="4">
        <f t="shared" si="61"/>
        <v>4.27050719</v>
      </c>
      <c r="K1331" s="4">
        <f t="shared" si="62"/>
        <v>-3.2754733714914597</v>
      </c>
      <c r="L1331" s="5">
        <v>4.5997200069902197E-8</v>
      </c>
      <c r="M1331" s="5">
        <v>1.5459658943494102E-5</v>
      </c>
      <c r="N1331" s="3" t="s">
        <v>487</v>
      </c>
      <c r="O1331" s="3"/>
      <c r="P1331" s="3"/>
    </row>
    <row r="1332" spans="2:16">
      <c r="B1332" s="3" t="s">
        <v>2203</v>
      </c>
      <c r="C1332" s="4">
        <v>3.012693005</v>
      </c>
      <c r="D1332" s="4">
        <v>4.5495068820000002</v>
      </c>
      <c r="E1332" s="4">
        <v>3.069841324</v>
      </c>
      <c r="F1332" s="4">
        <v>0.17932018699999999</v>
      </c>
      <c r="G1332" s="4">
        <v>0.235017484</v>
      </c>
      <c r="H1332" s="4">
        <v>0.63899706700000003</v>
      </c>
      <c r="I1332" s="4">
        <f t="shared" si="60"/>
        <v>3.5440137370000002</v>
      </c>
      <c r="J1332" s="4">
        <f t="shared" si="61"/>
        <v>0.35111157933333331</v>
      </c>
      <c r="K1332" s="4">
        <f t="shared" si="62"/>
        <v>-3.3353827150971647</v>
      </c>
      <c r="L1332" s="5">
        <v>3.5240632205649202E-5</v>
      </c>
      <c r="M1332" s="3">
        <v>7.4331466626297005E-4</v>
      </c>
      <c r="N1332" s="3" t="s">
        <v>1202</v>
      </c>
      <c r="O1332" s="3"/>
      <c r="P1332" s="3"/>
    </row>
    <row r="1333" spans="2:16">
      <c r="B1333" s="3" t="s">
        <v>2204</v>
      </c>
      <c r="C1333" s="4">
        <v>2.0761244759999999</v>
      </c>
      <c r="D1333" s="4">
        <v>1.8080740369999999</v>
      </c>
      <c r="E1333" s="4">
        <v>1.922263442</v>
      </c>
      <c r="F1333" s="4">
        <v>0.432509584</v>
      </c>
      <c r="G1333" s="4">
        <v>0.14171203499999999</v>
      </c>
      <c r="H1333" s="4">
        <v>0</v>
      </c>
      <c r="I1333" s="4">
        <f t="shared" si="60"/>
        <v>1.9354873183333332</v>
      </c>
      <c r="J1333" s="4">
        <f t="shared" si="61"/>
        <v>0.19140720633333333</v>
      </c>
      <c r="K1333" s="4">
        <f t="shared" si="62"/>
        <v>-3.3379798025476308</v>
      </c>
      <c r="L1333" s="3">
        <v>1.2664137036617101E-4</v>
      </c>
      <c r="M1333" s="3">
        <v>1.89258179546776E-3</v>
      </c>
      <c r="N1333" s="3" t="s">
        <v>2205</v>
      </c>
      <c r="O1333" s="3"/>
      <c r="P1333" s="3"/>
    </row>
    <row r="1334" spans="2:16">
      <c r="B1334" s="3" t="s">
        <v>2206</v>
      </c>
      <c r="C1334" s="4">
        <v>8.5233051409999998</v>
      </c>
      <c r="D1334" s="4">
        <v>7.9957168310000002</v>
      </c>
      <c r="E1334" s="4">
        <v>6.569411927</v>
      </c>
      <c r="F1334" s="4">
        <v>0.59187381800000005</v>
      </c>
      <c r="G1334" s="4">
        <v>0.66489540400000002</v>
      </c>
      <c r="H1334" s="4">
        <v>1.0043371270000001</v>
      </c>
      <c r="I1334" s="4">
        <f t="shared" si="60"/>
        <v>7.6961446330000003</v>
      </c>
      <c r="J1334" s="4">
        <f t="shared" si="61"/>
        <v>0.75370211633333339</v>
      </c>
      <c r="K1334" s="4">
        <f t="shared" si="62"/>
        <v>-3.3520695630477477</v>
      </c>
      <c r="L1334" s="5">
        <v>5.2318586321859001E-9</v>
      </c>
      <c r="M1334" s="5">
        <v>4.8845213507713397E-6</v>
      </c>
      <c r="N1334" s="3" t="s">
        <v>2207</v>
      </c>
      <c r="O1334" s="3"/>
      <c r="P1334" s="3"/>
    </row>
    <row r="1335" spans="2:16">
      <c r="B1335" s="3" t="s">
        <v>2208</v>
      </c>
      <c r="C1335" s="4">
        <v>3.2666976120000002</v>
      </c>
      <c r="D1335" s="4">
        <v>1.4649760270000001</v>
      </c>
      <c r="E1335" s="4">
        <v>2.1508291690000001</v>
      </c>
      <c r="F1335" s="4">
        <v>0</v>
      </c>
      <c r="G1335" s="4">
        <v>0</v>
      </c>
      <c r="H1335" s="4">
        <v>0.64668039899999996</v>
      </c>
      <c r="I1335" s="4">
        <f t="shared" si="60"/>
        <v>2.2941676026666666</v>
      </c>
      <c r="J1335" s="4">
        <f t="shared" si="61"/>
        <v>0.21556013299999999</v>
      </c>
      <c r="K1335" s="4">
        <f t="shared" si="62"/>
        <v>-3.4118085056145397</v>
      </c>
      <c r="L1335" s="3">
        <v>2.70651065922216E-3</v>
      </c>
      <c r="M1335" s="3">
        <v>1.9549929777876E-2</v>
      </c>
      <c r="N1335" s="3" t="s">
        <v>2185</v>
      </c>
      <c r="O1335" s="3"/>
      <c r="P1335" s="3"/>
    </row>
    <row r="1336" spans="2:16">
      <c r="B1336" s="3" t="s">
        <v>2209</v>
      </c>
      <c r="C1336" s="4">
        <v>1.287781482</v>
      </c>
      <c r="D1336" s="4">
        <v>1.0778517919999999</v>
      </c>
      <c r="E1336" s="4">
        <v>1.276392505</v>
      </c>
      <c r="F1336" s="4">
        <v>0.17308236699999999</v>
      </c>
      <c r="G1336" s="4">
        <v>4.5368435999999998E-2</v>
      </c>
      <c r="H1336" s="4">
        <v>0.123353792</v>
      </c>
      <c r="I1336" s="4">
        <f t="shared" si="60"/>
        <v>1.214008593</v>
      </c>
      <c r="J1336" s="4">
        <f t="shared" si="61"/>
        <v>0.113934865</v>
      </c>
      <c r="K1336" s="4">
        <f t="shared" si="62"/>
        <v>-3.4134974371236422</v>
      </c>
      <c r="L1336" s="5">
        <v>2.1226183787268002E-6</v>
      </c>
      <c r="M1336" s="3">
        <v>1.07441571850915E-4</v>
      </c>
      <c r="N1336" s="3" t="s">
        <v>2210</v>
      </c>
      <c r="O1336" s="3"/>
      <c r="P1336" s="3"/>
    </row>
    <row r="1337" spans="2:16">
      <c r="B1337" s="3" t="s">
        <v>2211</v>
      </c>
      <c r="C1337" s="4">
        <v>3.7473151910000002</v>
      </c>
      <c r="D1337" s="4">
        <v>2.1006409129999999</v>
      </c>
      <c r="E1337" s="4">
        <v>3.4267680559999998</v>
      </c>
      <c r="F1337" s="4">
        <v>0.78066115700000005</v>
      </c>
      <c r="G1337" s="4">
        <v>0</v>
      </c>
      <c r="H1337" s="4">
        <v>0</v>
      </c>
      <c r="I1337" s="4">
        <f t="shared" si="60"/>
        <v>3.0915747200000001</v>
      </c>
      <c r="J1337" s="4">
        <f t="shared" si="61"/>
        <v>0.26022038566666666</v>
      </c>
      <c r="K1337" s="4">
        <f t="shared" si="62"/>
        <v>-3.5705359820561497</v>
      </c>
      <c r="L1337" s="3">
        <v>2.66692650711575E-3</v>
      </c>
      <c r="M1337" s="3">
        <v>1.93451501081045E-2</v>
      </c>
      <c r="N1337" s="3" t="s">
        <v>2212</v>
      </c>
      <c r="O1337" s="3"/>
      <c r="P1337" s="3"/>
    </row>
    <row r="1338" spans="2:16">
      <c r="B1338" s="3" t="s">
        <v>2213</v>
      </c>
      <c r="C1338" s="4">
        <v>6.9423695099999998</v>
      </c>
      <c r="D1338" s="4">
        <v>1.519249107</v>
      </c>
      <c r="E1338" s="4">
        <v>3.545111849</v>
      </c>
      <c r="F1338" s="4">
        <v>0.63005922599999997</v>
      </c>
      <c r="G1338" s="4">
        <v>7.5068836E-2</v>
      </c>
      <c r="H1338" s="4">
        <v>0.27214296399999999</v>
      </c>
      <c r="I1338" s="4">
        <f t="shared" si="60"/>
        <v>4.0022434886666662</v>
      </c>
      <c r="J1338" s="4">
        <f t="shared" si="61"/>
        <v>0.32575700866666663</v>
      </c>
      <c r="K1338" s="4">
        <f t="shared" si="62"/>
        <v>-3.6189408168142232</v>
      </c>
      <c r="L1338" s="5">
        <v>2.7496710584869099E-5</v>
      </c>
      <c r="M1338" s="3">
        <v>6.2024459245466502E-4</v>
      </c>
      <c r="N1338" s="3" t="s">
        <v>2214</v>
      </c>
      <c r="O1338" s="3"/>
      <c r="P1338" s="3"/>
    </row>
    <row r="1339" spans="2:16">
      <c r="B1339" s="3" t="s">
        <v>2215</v>
      </c>
      <c r="C1339" s="4">
        <v>0.88351333799999998</v>
      </c>
      <c r="D1339" s="4">
        <v>0.84903953300000001</v>
      </c>
      <c r="E1339" s="4">
        <v>0.14915763400000001</v>
      </c>
      <c r="F1339" s="4">
        <v>0</v>
      </c>
      <c r="G1339" s="4">
        <v>7.4223783000000002E-2</v>
      </c>
      <c r="H1339" s="4">
        <v>6.7269860000000001E-2</v>
      </c>
      <c r="I1339" s="4">
        <f t="shared" si="60"/>
        <v>0.62723683500000005</v>
      </c>
      <c r="J1339" s="4">
        <f t="shared" si="61"/>
        <v>4.7164547666666667E-2</v>
      </c>
      <c r="K1339" s="4">
        <f t="shared" si="62"/>
        <v>-3.7332355487377407</v>
      </c>
      <c r="L1339" s="3">
        <v>1.4879291207291201E-3</v>
      </c>
      <c r="M1339" s="3">
        <v>1.2260185768008299E-2</v>
      </c>
      <c r="N1339" s="3" t="s">
        <v>2216</v>
      </c>
      <c r="O1339" s="3"/>
      <c r="P1339" s="3"/>
    </row>
    <row r="1340" spans="2:16">
      <c r="B1340" s="3" t="s">
        <v>2217</v>
      </c>
      <c r="C1340" s="4">
        <v>0.64869668899999999</v>
      </c>
      <c r="D1340" s="4">
        <v>0.47496014800000003</v>
      </c>
      <c r="E1340" s="4">
        <v>0.61015563100000003</v>
      </c>
      <c r="F1340" s="4">
        <v>5.1481918000000002E-2</v>
      </c>
      <c r="G1340" s="4">
        <v>6.7472330999999997E-2</v>
      </c>
      <c r="H1340" s="4">
        <v>0</v>
      </c>
      <c r="I1340" s="4">
        <f t="shared" si="60"/>
        <v>0.57793748933333333</v>
      </c>
      <c r="J1340" s="4">
        <f t="shared" si="61"/>
        <v>3.9651416333333335E-2</v>
      </c>
      <c r="K1340" s="4">
        <f t="shared" si="62"/>
        <v>-3.8654691524287204</v>
      </c>
      <c r="L1340" s="3">
        <v>4.6109478158622499E-4</v>
      </c>
      <c r="M1340" s="3">
        <v>5.02346697215981E-3</v>
      </c>
      <c r="N1340" s="3" t="s">
        <v>2218</v>
      </c>
      <c r="O1340" s="3"/>
      <c r="P1340" s="3"/>
    </row>
    <row r="1341" spans="2:16">
      <c r="B1341" s="3" t="s">
        <v>2219</v>
      </c>
      <c r="C1341" s="4">
        <v>11.091280319999999</v>
      </c>
      <c r="D1341" s="4">
        <v>6.9118820339999996</v>
      </c>
      <c r="E1341" s="4">
        <v>8.7287201169999999</v>
      </c>
      <c r="F1341" s="4">
        <v>0.84021674999999996</v>
      </c>
      <c r="G1341" s="4">
        <v>0.61177231700000001</v>
      </c>
      <c r="H1341" s="4">
        <v>0.37703022800000002</v>
      </c>
      <c r="I1341" s="4">
        <f t="shared" si="60"/>
        <v>8.9106274903333329</v>
      </c>
      <c r="J1341" s="4">
        <f t="shared" si="61"/>
        <v>0.60967309833333327</v>
      </c>
      <c r="K1341" s="4">
        <f t="shared" si="62"/>
        <v>-3.8694192365796085</v>
      </c>
      <c r="L1341" s="5">
        <v>7.6311839885243595E-10</v>
      </c>
      <c r="M1341" s="5">
        <v>1.6030255865894E-6</v>
      </c>
      <c r="N1341" s="3" t="s">
        <v>120</v>
      </c>
      <c r="O1341" s="3"/>
      <c r="P1341" s="3"/>
    </row>
    <row r="1342" spans="2:16">
      <c r="B1342" s="3" t="s">
        <v>2220</v>
      </c>
      <c r="C1342" s="4">
        <v>0.25472520500000001</v>
      </c>
      <c r="D1342" s="4">
        <v>0.24478608299999999</v>
      </c>
      <c r="E1342" s="4">
        <v>0.31446344999999998</v>
      </c>
      <c r="F1342" s="4">
        <v>5.3065744999999997E-2</v>
      </c>
      <c r="G1342" s="4">
        <v>0</v>
      </c>
      <c r="H1342" s="4">
        <v>0</v>
      </c>
      <c r="I1342" s="4">
        <f t="shared" si="60"/>
        <v>0.27132491266666664</v>
      </c>
      <c r="J1342" s="4">
        <f t="shared" si="61"/>
        <v>1.7688581666666665E-2</v>
      </c>
      <c r="K1342" s="4">
        <f t="shared" si="62"/>
        <v>-3.9391312425397698</v>
      </c>
      <c r="L1342" s="3">
        <v>1.59100443574603E-3</v>
      </c>
      <c r="M1342" s="3">
        <v>1.2938218989940501E-2</v>
      </c>
      <c r="N1342" s="3" t="s">
        <v>2221</v>
      </c>
      <c r="O1342" s="3"/>
      <c r="P1342" s="3"/>
    </row>
    <row r="1343" spans="2:16">
      <c r="B1343" s="3" t="s">
        <v>2222</v>
      </c>
      <c r="C1343" s="4">
        <v>0.343899179</v>
      </c>
      <c r="D1343" s="4">
        <v>0.15021844400000001</v>
      </c>
      <c r="E1343" s="4">
        <v>3.4307114E-2</v>
      </c>
      <c r="F1343" s="4">
        <v>0</v>
      </c>
      <c r="G1343" s="4">
        <v>0</v>
      </c>
      <c r="H1343" s="4">
        <v>3.0944909999999999E-2</v>
      </c>
      <c r="I1343" s="4">
        <f t="shared" si="60"/>
        <v>0.17614157900000002</v>
      </c>
      <c r="J1343" s="4">
        <f t="shared" si="61"/>
        <v>1.031497E-2</v>
      </c>
      <c r="K1343" s="4">
        <f t="shared" si="62"/>
        <v>-4.0939239735083515</v>
      </c>
      <c r="L1343" s="3">
        <v>5.9999297843641398E-3</v>
      </c>
      <c r="M1343" s="3">
        <v>3.66017506914448E-2</v>
      </c>
      <c r="N1343" s="3" t="s">
        <v>2223</v>
      </c>
      <c r="O1343" s="3"/>
      <c r="P1343" s="3"/>
    </row>
    <row r="1344" spans="2:16">
      <c r="B1344" s="3" t="s">
        <v>2224</v>
      </c>
      <c r="C1344" s="4">
        <v>257.33972610000001</v>
      </c>
      <c r="D1344" s="4">
        <v>176.76009980000001</v>
      </c>
      <c r="E1344" s="4">
        <v>120.73323120000001</v>
      </c>
      <c r="F1344" s="4">
        <v>11.95006933</v>
      </c>
      <c r="G1344" s="4">
        <v>12.814192390000001</v>
      </c>
      <c r="H1344" s="4">
        <v>4.3781611409999996</v>
      </c>
      <c r="I1344" s="4">
        <f t="shared" si="60"/>
        <v>184.94435236666666</v>
      </c>
      <c r="J1344" s="4">
        <f t="shared" si="61"/>
        <v>9.7141409536666661</v>
      </c>
      <c r="K1344" s="4">
        <f t="shared" si="62"/>
        <v>-4.2508610151886224</v>
      </c>
      <c r="L1344" s="5">
        <v>9.3189691720686707E-9</v>
      </c>
      <c r="M1344" s="5">
        <v>6.1413834092789801E-6</v>
      </c>
      <c r="N1344" s="3" t="s">
        <v>2225</v>
      </c>
      <c r="O1344" s="3"/>
      <c r="P1344" s="3"/>
    </row>
    <row r="1345" spans="2:16">
      <c r="B1345" s="3" t="s">
        <v>2226</v>
      </c>
      <c r="C1345" s="4">
        <v>2.2760730119999999</v>
      </c>
      <c r="D1345" s="4">
        <v>1.789578756</v>
      </c>
      <c r="E1345" s="4">
        <v>2.6338875270000002</v>
      </c>
      <c r="F1345" s="4">
        <v>0</v>
      </c>
      <c r="G1345" s="4">
        <v>9.0391340000000001E-2</v>
      </c>
      <c r="H1345" s="4">
        <v>0.24576810299999999</v>
      </c>
      <c r="I1345" s="4">
        <f t="shared" si="60"/>
        <v>2.2331797650000005</v>
      </c>
      <c r="J1345" s="4">
        <f t="shared" si="61"/>
        <v>0.11205314766666667</v>
      </c>
      <c r="K1345" s="4">
        <f t="shared" si="62"/>
        <v>-4.3168443078872603</v>
      </c>
      <c r="L1345" s="5">
        <v>2.15077628139163E-6</v>
      </c>
      <c r="M1345" s="3">
        <v>1.0821495631373099E-4</v>
      </c>
      <c r="N1345" s="3" t="s">
        <v>2227</v>
      </c>
      <c r="O1345" s="3"/>
      <c r="P1345" s="3"/>
    </row>
    <row r="1346" spans="2:16">
      <c r="B1346" s="3" t="s">
        <v>2228</v>
      </c>
      <c r="C1346" s="4">
        <v>9.3790684999999999E-2</v>
      </c>
      <c r="D1346" s="4">
        <v>0.12017475499999999</v>
      </c>
      <c r="E1346" s="4">
        <v>0.137228456</v>
      </c>
      <c r="F1346" s="4">
        <v>0</v>
      </c>
      <c r="G1346" s="4">
        <v>1.7071896999999999E-2</v>
      </c>
      <c r="H1346" s="4">
        <v>0</v>
      </c>
      <c r="I1346" s="4">
        <f t="shared" si="60"/>
        <v>0.117064632</v>
      </c>
      <c r="J1346" s="4">
        <f t="shared" si="61"/>
        <v>5.6906323333333333E-3</v>
      </c>
      <c r="K1346" s="4">
        <f t="shared" si="62"/>
        <v>-4.3625724878326011</v>
      </c>
      <c r="L1346" s="3">
        <v>6.6960495965835897E-3</v>
      </c>
      <c r="M1346" s="3">
        <v>3.9811467705850798E-2</v>
      </c>
      <c r="N1346" s="3" t="s">
        <v>289</v>
      </c>
      <c r="O1346" s="3"/>
      <c r="P1346" s="3"/>
    </row>
    <row r="1347" spans="2:16">
      <c r="B1347" s="3" t="s">
        <v>2229</v>
      </c>
      <c r="C1347" s="4">
        <v>0.27682131900000001</v>
      </c>
      <c r="D1347" s="4">
        <v>0.114008584</v>
      </c>
      <c r="E1347" s="4">
        <v>0.17358301100000001</v>
      </c>
      <c r="F1347" s="4">
        <v>0</v>
      </c>
      <c r="G1347" s="4">
        <v>0</v>
      </c>
      <c r="H1347" s="4">
        <v>1.9571417000000001E-2</v>
      </c>
      <c r="I1347" s="4">
        <f t="shared" si="60"/>
        <v>0.18813763800000002</v>
      </c>
      <c r="J1347" s="4">
        <f t="shared" si="61"/>
        <v>6.5238056666666669E-3</v>
      </c>
      <c r="K1347" s="4">
        <f t="shared" si="62"/>
        <v>-4.8499308796220513</v>
      </c>
      <c r="L1347" s="3">
        <v>2.6247358419357698E-3</v>
      </c>
      <c r="M1347" s="3">
        <v>1.9098803127833099E-2</v>
      </c>
      <c r="N1347" s="3" t="s">
        <v>2230</v>
      </c>
      <c r="O1347" s="3"/>
      <c r="P1347" s="3"/>
    </row>
    <row r="1348" spans="2:16">
      <c r="B1348" s="3" t="s">
        <v>2231</v>
      </c>
      <c r="C1348" s="4">
        <v>5.913697526</v>
      </c>
      <c r="D1348" s="4">
        <v>5.9884859720000003</v>
      </c>
      <c r="E1348" s="4">
        <v>3.8378198129999999</v>
      </c>
      <c r="F1348" s="4">
        <v>0.26494059199999997</v>
      </c>
      <c r="G1348" s="4">
        <v>0.13889272</v>
      </c>
      <c r="H1348" s="4">
        <v>6.2940026999999996E-2</v>
      </c>
      <c r="I1348" s="4">
        <f t="shared" si="60"/>
        <v>5.2466677703333326</v>
      </c>
      <c r="J1348" s="4">
        <f t="shared" si="61"/>
        <v>0.15559111299999998</v>
      </c>
      <c r="K1348" s="4">
        <f t="shared" si="62"/>
        <v>-5.075569874062948</v>
      </c>
      <c r="L1348" s="5">
        <v>3.6710478151169199E-9</v>
      </c>
      <c r="M1348" s="5">
        <v>4.3122386746740403E-6</v>
      </c>
      <c r="N1348" s="3" t="s">
        <v>192</v>
      </c>
      <c r="O1348" s="3"/>
      <c r="P1348" s="3"/>
    </row>
    <row r="1349" spans="2:16">
      <c r="B1349" s="3" t="s">
        <v>2232</v>
      </c>
      <c r="C1349" s="4">
        <v>2.0836841110000002</v>
      </c>
      <c r="D1349" s="4">
        <v>1.0782050700000001</v>
      </c>
      <c r="E1349" s="4">
        <v>13.015653540000001</v>
      </c>
      <c r="F1349" s="4">
        <v>0.46747556000000001</v>
      </c>
      <c r="G1349" s="4">
        <v>0</v>
      </c>
      <c r="H1349" s="4">
        <v>0</v>
      </c>
      <c r="I1349" s="4">
        <f t="shared" si="60"/>
        <v>5.3925142403333339</v>
      </c>
      <c r="J1349" s="4">
        <f t="shared" si="61"/>
        <v>0.15582518666666667</v>
      </c>
      <c r="K1349" s="4">
        <f t="shared" si="62"/>
        <v>-5.1129577351005384</v>
      </c>
      <c r="L1349" s="3">
        <v>2.8606662602487497E-4</v>
      </c>
      <c r="M1349" s="3">
        <v>3.4835867031507402E-3</v>
      </c>
      <c r="N1349" s="3" t="s">
        <v>2185</v>
      </c>
      <c r="O1349" s="3"/>
      <c r="P1349" s="3"/>
    </row>
    <row r="1350" spans="2:16">
      <c r="B1350" s="3" t="s">
        <v>2233</v>
      </c>
      <c r="C1350" s="4">
        <v>2.2608628409999998</v>
      </c>
      <c r="D1350" s="4">
        <v>1.303587743</v>
      </c>
      <c r="E1350" s="4">
        <v>0.82698702099999999</v>
      </c>
      <c r="F1350" s="4">
        <v>0.12559874400000001</v>
      </c>
      <c r="G1350" s="4">
        <v>0</v>
      </c>
      <c r="H1350" s="4">
        <v>0</v>
      </c>
      <c r="I1350" s="4">
        <f t="shared" si="60"/>
        <v>1.463812535</v>
      </c>
      <c r="J1350" s="4">
        <f t="shared" si="61"/>
        <v>4.1866248000000002E-2</v>
      </c>
      <c r="K1350" s="4">
        <f>LOG(J1350/I1350,2)</f>
        <v>-5.1277993632918042</v>
      </c>
      <c r="L1350" s="3">
        <v>2.6126321946782599E-4</v>
      </c>
      <c r="M1350" s="3">
        <v>3.2474322508556398E-3</v>
      </c>
      <c r="N1350" s="3" t="s">
        <v>224</v>
      </c>
      <c r="O1350" s="3"/>
      <c r="P1350" s="3"/>
    </row>
    <row r="1351" spans="2:16">
      <c r="B1351" s="3" t="s">
        <v>2234</v>
      </c>
      <c r="C1351" s="4">
        <v>4.5507596550000002</v>
      </c>
      <c r="D1351" s="4">
        <v>2.6239161430000002</v>
      </c>
      <c r="E1351" s="4">
        <v>3.196020861</v>
      </c>
      <c r="F1351" s="4">
        <v>0.15168625499999999</v>
      </c>
      <c r="G1351" s="4">
        <v>0</v>
      </c>
      <c r="H1351" s="4">
        <v>0</v>
      </c>
      <c r="I1351" s="4">
        <f t="shared" si="60"/>
        <v>3.4568988863333332</v>
      </c>
      <c r="J1351" s="4">
        <f t="shared" si="61"/>
        <v>5.0562085E-2</v>
      </c>
      <c r="K1351" s="4">
        <f>LOG(J1351/I1351,2)</f>
        <v>-6.0952786390851976</v>
      </c>
      <c r="L1351" s="5">
        <v>3.2288438353919702E-6</v>
      </c>
      <c r="M1351" s="3">
        <v>1.3582157860766501E-4</v>
      </c>
      <c r="N1351" s="3" t="s">
        <v>2235</v>
      </c>
      <c r="O1351" s="3"/>
      <c r="P1351" s="3"/>
    </row>
  </sheetData>
  <autoFilter ref="B5:M5" xr:uid="{2FBA97C3-2173-734D-94C3-18C565F1612C}">
    <sortState xmlns:xlrd2="http://schemas.microsoft.com/office/spreadsheetml/2017/richdata2" ref="B7:M6037">
      <sortCondition descending="1" ref="K5:K6037"/>
    </sortState>
  </autoFilter>
  <mergeCells count="14">
    <mergeCell ref="M4:M5"/>
    <mergeCell ref="N4:N5"/>
    <mergeCell ref="O4:O5"/>
    <mergeCell ref="P4:P5"/>
    <mergeCell ref="C1:M1"/>
    <mergeCell ref="B2:M2"/>
    <mergeCell ref="C3:H3"/>
    <mergeCell ref="B4:B5"/>
    <mergeCell ref="C4:E4"/>
    <mergeCell ref="F4:H4"/>
    <mergeCell ref="I4:I5"/>
    <mergeCell ref="J4:J5"/>
    <mergeCell ref="K4:K5"/>
    <mergeCell ref="L4:L5"/>
  </mergeCells>
  <phoneticPr fontId="3"/>
  <conditionalFormatting sqref="A1:A5 A1352:A65536">
    <cfRule type="expression" dxfId="2" priority="2" stopIfTrue="1">
      <formula>AND(COUNTIF($A$1:$A$5, A1)+COUNTIF(#REF!, A1)&gt;1,NOT(ISBLANK(A1)))</formula>
    </cfRule>
  </conditionalFormatting>
  <conditionalFormatting sqref="A1:B5 A1352:B65536 B6:B1351">
    <cfRule type="expression" dxfId="1" priority="3" stopIfTrue="1">
      <formula>AND(COUNTIF($A$1:$B$5, A1)+COUNTIF(#REF!, A1)+COUNTIF($B$6:$B$1351, A1)&gt;1,NOT(ISBLANK(A1)))</formula>
    </cfRule>
  </conditionalFormatting>
  <conditionalFormatting sqref="A1:B5">
    <cfRule type="duplicateValues" dxfId="0" priority="1"/>
  </conditionalFormatting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2023-07-24T05:12:52Z</dcterms:created>
  <dcterms:modified xsi:type="dcterms:W3CDTF">2023-07-26T07:29:08Z</dcterms:modified>
</cp:coreProperties>
</file>